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166925"/>
  <mc:AlternateContent xmlns:mc="http://schemas.openxmlformats.org/markup-compatibility/2006">
    <mc:Choice Requires="x15">
      <x15ac:absPath xmlns:x15ac="http://schemas.microsoft.com/office/spreadsheetml/2010/11/ac" url="\\fileserver\i_c\1st Pass spreadsheets\2024 Valuation Models\PublicVersions\"/>
    </mc:Choice>
  </mc:AlternateContent>
  <xr:revisionPtr revIDLastSave="0" documentId="13_ncr:1_{5A1932F7-E5B0-4D11-B5CF-C7C3E1E8A154}" xr6:coauthVersionLast="47" xr6:coauthVersionMax="47" xr10:uidLastSave="{00000000-0000-0000-0000-000000000000}"/>
  <bookViews>
    <workbookView xWindow="-28920" yWindow="-120" windowWidth="29040" windowHeight="15720" tabRatio="691" activeTab="8" xr2:uid="{FB2F6C32-97CF-4B9B-A955-0F407A61E43D}"/>
  </bookViews>
  <sheets>
    <sheet name="T70-NursingHome" sheetId="12" r:id="rId1"/>
    <sheet name="T70-GasStation" sheetId="15" r:id="rId2"/>
    <sheet name="T70-Specials" sheetId="21" r:id="rId3"/>
    <sheet name="T70-Hotels" sheetId="20" r:id="rId4"/>
    <sheet name="T70-Multifamily" sheetId="16" r:id="rId5"/>
    <sheet name="T70-517s" sheetId="19" r:id="rId6"/>
    <sheet name="T70-Condos" sheetId="18" r:id="rId7"/>
    <sheet name="T70-Industrials" sheetId="17" r:id="rId8"/>
    <sheet name="T70-Summary" sheetId="23" r:id="rId9"/>
    <sheet name="T70_SplitClassProperties" sheetId="25" r:id="rId10"/>
  </sheets>
  <externalReferences>
    <externalReference r:id="rId11"/>
  </externalReferences>
  <definedNames>
    <definedName name="ExternalData_1" localSheetId="0" hidden="1">'T70-NursingHome'!$A$1:$U$8</definedName>
    <definedName name="ExternalData_1" localSheetId="8" hidden="1">'T70-Summary'!$A$1:$B$7</definedName>
    <definedName name="ExternalData_2" localSheetId="7" hidden="1">'T70-Industrials'!$A$1:$Y$291</definedName>
    <definedName name="ExternalData_2" localSheetId="8" hidden="1">'T70-Summary'!$D$1:$E$74</definedName>
    <definedName name="ExternalData_3" localSheetId="9" hidden="1">T70_SplitClassProperties!$A$1:$H$111</definedName>
    <definedName name="ExternalData_3" localSheetId="6" hidden="1">'T70-Condos'!$A$1:$AA$23</definedName>
    <definedName name="ExternalData_3" localSheetId="1" hidden="1">'T70-GasStation'!$A$1:$M$65</definedName>
    <definedName name="ExternalData_4" localSheetId="5" hidden="1">'T70-517s'!$A$1:$W$1149</definedName>
    <definedName name="ExternalData_4" localSheetId="4" hidden="1">'T70-Multifamily'!$A$1:$AB$2170</definedName>
    <definedName name="ExternalData_5" localSheetId="3" hidden="1">'T70-Hotels'!$A$1:$V$15</definedName>
    <definedName name="ExternalData_6" localSheetId="2" hidden="1">'T70-Specials'!$A$1:$Y$482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23" l="1"/>
  <c r="V2" i="17"/>
  <c r="V3" i="17"/>
  <c r="V4" i="17"/>
  <c r="V5" i="17"/>
  <c r="V6" i="17"/>
  <c r="V7" i="17"/>
  <c r="V8" i="17"/>
  <c r="V9" i="17"/>
  <c r="V10" i="17"/>
  <c r="V11" i="17"/>
  <c r="V12" i="17"/>
  <c r="V13" i="17"/>
  <c r="V14" i="17"/>
  <c r="V15" i="17"/>
  <c r="V16" i="17"/>
  <c r="V17" i="17"/>
  <c r="V18" i="17"/>
  <c r="V19" i="17"/>
  <c r="V20" i="17"/>
  <c r="V21" i="17"/>
  <c r="V22" i="17"/>
  <c r="V23" i="17"/>
  <c r="V24" i="17"/>
  <c r="V25" i="17"/>
  <c r="V26" i="17"/>
  <c r="V27" i="17"/>
  <c r="V28" i="17"/>
  <c r="V29" i="17"/>
  <c r="V30" i="17"/>
  <c r="V31" i="17"/>
  <c r="V32" i="17"/>
  <c r="V33" i="17"/>
  <c r="V34" i="17"/>
  <c r="V35" i="17"/>
  <c r="V36" i="17"/>
  <c r="V37" i="17"/>
  <c r="V38" i="17"/>
  <c r="V39" i="17"/>
  <c r="V40" i="17"/>
  <c r="V41" i="17"/>
  <c r="V42" i="17"/>
  <c r="V43" i="17"/>
  <c r="V44" i="17"/>
  <c r="V45" i="17"/>
  <c r="V46" i="17"/>
  <c r="V47" i="17"/>
  <c r="V48" i="17"/>
  <c r="V49" i="17"/>
  <c r="V50" i="17"/>
  <c r="V51" i="17"/>
  <c r="V52" i="17"/>
  <c r="V53" i="17"/>
  <c r="V54" i="17"/>
  <c r="V55" i="17"/>
  <c r="V56" i="17"/>
  <c r="V57" i="17"/>
  <c r="V58" i="17"/>
  <c r="V59" i="17"/>
  <c r="V60" i="17"/>
  <c r="V61" i="17"/>
  <c r="V62" i="17"/>
  <c r="V63" i="17"/>
  <c r="V64" i="17"/>
  <c r="V65" i="17"/>
  <c r="V66" i="17"/>
  <c r="V67" i="17"/>
  <c r="V68" i="17"/>
  <c r="V69" i="17"/>
  <c r="V70" i="17"/>
  <c r="V71" i="17"/>
  <c r="V72" i="17"/>
  <c r="V73" i="17"/>
  <c r="V74" i="17"/>
  <c r="V75" i="17"/>
  <c r="V76" i="17"/>
  <c r="V77" i="17"/>
  <c r="V78" i="17"/>
  <c r="V79" i="17"/>
  <c r="V80" i="17"/>
  <c r="V81" i="17"/>
  <c r="V82" i="17"/>
  <c r="V83" i="17"/>
  <c r="V84" i="17"/>
  <c r="V85" i="17"/>
  <c r="V86" i="17"/>
  <c r="V87" i="17"/>
  <c r="V88" i="17"/>
  <c r="V89" i="17"/>
  <c r="V90" i="17"/>
  <c r="V91" i="17"/>
  <c r="V92" i="17"/>
  <c r="V93" i="17"/>
  <c r="V94" i="17"/>
  <c r="V95" i="17"/>
  <c r="V96" i="17"/>
  <c r="V97" i="17"/>
  <c r="V98" i="17"/>
  <c r="V99" i="17"/>
  <c r="V100" i="17"/>
  <c r="V101" i="17"/>
  <c r="V102" i="17"/>
  <c r="V103" i="17"/>
  <c r="V104" i="17"/>
  <c r="V105" i="17"/>
  <c r="V106" i="17"/>
  <c r="V107" i="17"/>
  <c r="V108" i="17"/>
  <c r="V109" i="17"/>
  <c r="V110" i="17"/>
  <c r="V111" i="17"/>
  <c r="V112" i="17"/>
  <c r="V113" i="17"/>
  <c r="V114" i="17"/>
  <c r="V115" i="17"/>
  <c r="V116" i="17"/>
  <c r="V117" i="17"/>
  <c r="V118" i="17"/>
  <c r="V119" i="17"/>
  <c r="V120" i="17"/>
  <c r="V121" i="17"/>
  <c r="V122" i="17"/>
  <c r="V123" i="17"/>
  <c r="V124" i="17"/>
  <c r="V125" i="17"/>
  <c r="V126" i="17"/>
  <c r="V127" i="17"/>
  <c r="V128" i="17"/>
  <c r="V129" i="17"/>
  <c r="V130" i="17"/>
  <c r="V131" i="17"/>
  <c r="V132" i="17"/>
  <c r="V133" i="17"/>
  <c r="V134" i="17"/>
  <c r="V135" i="17"/>
  <c r="V136" i="17"/>
  <c r="V137" i="17"/>
  <c r="V138" i="17"/>
  <c r="V139" i="17"/>
  <c r="V140" i="17"/>
  <c r="V141" i="17"/>
  <c r="V142" i="17"/>
  <c r="V143" i="17"/>
  <c r="V144" i="17"/>
  <c r="V145" i="17"/>
  <c r="V146" i="17"/>
  <c r="V147" i="17"/>
  <c r="V148" i="17"/>
  <c r="V149" i="17"/>
  <c r="V150" i="17"/>
  <c r="V151" i="17"/>
  <c r="V152" i="17"/>
  <c r="V153" i="17"/>
  <c r="V154" i="17"/>
  <c r="V155" i="17"/>
  <c r="V156" i="17"/>
  <c r="V157" i="17"/>
  <c r="V158" i="17"/>
  <c r="V159" i="17"/>
  <c r="V160" i="17"/>
  <c r="V161" i="17"/>
  <c r="V162" i="17"/>
  <c r="V163" i="17"/>
  <c r="V164" i="17"/>
  <c r="V165" i="17"/>
  <c r="V166" i="17"/>
  <c r="V167" i="17"/>
  <c r="V168" i="17"/>
  <c r="V169" i="17"/>
  <c r="V170" i="17"/>
  <c r="V171" i="17"/>
  <c r="V172" i="17"/>
  <c r="V173" i="17"/>
  <c r="V174" i="17"/>
  <c r="V175" i="17"/>
  <c r="V176" i="17"/>
  <c r="V177" i="17"/>
  <c r="V178" i="17"/>
  <c r="V179" i="17"/>
  <c r="V180" i="17"/>
  <c r="V181" i="17"/>
  <c r="V182" i="17"/>
  <c r="V183" i="17"/>
  <c r="V184" i="17"/>
  <c r="V185" i="17"/>
  <c r="V186" i="17"/>
  <c r="V187" i="17"/>
  <c r="V188" i="17"/>
  <c r="V189" i="17"/>
  <c r="V190" i="17"/>
  <c r="V191" i="17"/>
  <c r="V192" i="17"/>
  <c r="V193" i="17"/>
  <c r="V194" i="17"/>
  <c r="V195" i="17"/>
  <c r="V196" i="17"/>
  <c r="V197" i="17"/>
  <c r="V198" i="17"/>
  <c r="V199" i="17"/>
  <c r="V200" i="17"/>
  <c r="V201" i="17"/>
  <c r="V202" i="17"/>
  <c r="V203" i="17"/>
  <c r="V204" i="17"/>
  <c r="V205" i="17"/>
  <c r="V206" i="17"/>
  <c r="V207" i="17"/>
  <c r="V208" i="17"/>
  <c r="V209" i="17"/>
  <c r="V210" i="17"/>
  <c r="V211" i="17"/>
  <c r="V212" i="17"/>
  <c r="V213" i="17"/>
  <c r="V214" i="17"/>
  <c r="V215" i="17"/>
  <c r="V216" i="17"/>
  <c r="V217" i="17"/>
  <c r="V218" i="17"/>
  <c r="V219" i="17"/>
  <c r="V220" i="17"/>
  <c r="V221" i="17"/>
  <c r="V222" i="17"/>
  <c r="V223" i="17"/>
  <c r="V224" i="17"/>
  <c r="V225" i="17"/>
  <c r="V226" i="17"/>
  <c r="V227" i="17"/>
  <c r="V228" i="17"/>
  <c r="V229" i="17"/>
  <c r="V230" i="17"/>
  <c r="V231" i="17"/>
  <c r="V232" i="17"/>
  <c r="V233" i="17"/>
  <c r="V234" i="17"/>
  <c r="V235" i="17"/>
  <c r="V236" i="17"/>
  <c r="V237" i="17"/>
  <c r="V238" i="17"/>
  <c r="V239" i="17"/>
  <c r="V240" i="17"/>
  <c r="V241" i="17"/>
  <c r="V242" i="17"/>
  <c r="V243" i="17"/>
  <c r="V244" i="17"/>
  <c r="V245" i="17"/>
  <c r="V246" i="17"/>
  <c r="V247" i="17"/>
  <c r="V248" i="17"/>
  <c r="V249" i="17"/>
  <c r="V250" i="17"/>
  <c r="V251" i="17"/>
  <c r="V252" i="17"/>
  <c r="V253" i="17"/>
  <c r="V254" i="17"/>
  <c r="V255" i="17"/>
  <c r="V256" i="17"/>
  <c r="V257" i="17"/>
  <c r="V258" i="17"/>
  <c r="V259" i="17"/>
  <c r="V260" i="17"/>
  <c r="V261" i="17"/>
  <c r="V262" i="17"/>
  <c r="V263" i="17"/>
  <c r="V264" i="17"/>
  <c r="V265" i="17"/>
  <c r="V266" i="17"/>
  <c r="V267" i="17"/>
  <c r="V268" i="17"/>
  <c r="V269" i="17"/>
  <c r="V270" i="17"/>
  <c r="V271" i="17"/>
  <c r="V272" i="17"/>
  <c r="V273" i="17"/>
  <c r="V274" i="17"/>
  <c r="V275" i="17"/>
  <c r="V276" i="17"/>
  <c r="V277" i="17"/>
  <c r="V278" i="17"/>
  <c r="V279" i="17"/>
  <c r="V280" i="17"/>
  <c r="V281" i="17"/>
  <c r="V282" i="17"/>
  <c r="V283" i="17"/>
  <c r="V284" i="17"/>
  <c r="V285" i="17"/>
  <c r="V286" i="17"/>
  <c r="V287" i="17"/>
  <c r="V288" i="17"/>
  <c r="V289" i="17"/>
  <c r="V290" i="17"/>
  <c r="V291" i="17"/>
  <c r="U2" i="17"/>
  <c r="T3" i="17"/>
  <c r="U3" i="17"/>
  <c r="T4" i="17"/>
  <c r="U4" i="17"/>
  <c r="T5" i="17"/>
  <c r="U5" i="17"/>
  <c r="T6" i="17"/>
  <c r="U6" i="17"/>
  <c r="T7" i="17"/>
  <c r="U7" i="17"/>
  <c r="T8" i="17"/>
  <c r="U8" i="17"/>
  <c r="T9" i="17"/>
  <c r="U9" i="17"/>
  <c r="T10" i="17"/>
  <c r="U10" i="17"/>
  <c r="T11" i="17"/>
  <c r="U11" i="17"/>
  <c r="T12" i="17"/>
  <c r="U12" i="17"/>
  <c r="T13" i="17"/>
  <c r="U13" i="17"/>
  <c r="T14" i="17"/>
  <c r="U14" i="17"/>
  <c r="T15" i="17"/>
  <c r="U15" i="17"/>
  <c r="T16" i="17"/>
  <c r="U16" i="17"/>
  <c r="T17" i="17"/>
  <c r="U17" i="17"/>
  <c r="T18" i="17"/>
  <c r="U18" i="17"/>
  <c r="T19" i="17"/>
  <c r="U19" i="17"/>
  <c r="T20" i="17"/>
  <c r="U20" i="17"/>
  <c r="T21" i="17"/>
  <c r="U21" i="17"/>
  <c r="T22" i="17"/>
  <c r="U22" i="17"/>
  <c r="T23" i="17"/>
  <c r="U23" i="17"/>
  <c r="T24" i="17"/>
  <c r="U24" i="17"/>
  <c r="T25" i="17"/>
  <c r="U25" i="17"/>
  <c r="T26" i="17"/>
  <c r="U26" i="17"/>
  <c r="T27" i="17"/>
  <c r="U27" i="17"/>
  <c r="T28" i="17"/>
  <c r="U28" i="17"/>
  <c r="T29" i="17"/>
  <c r="U29" i="17"/>
  <c r="T30" i="17"/>
  <c r="U30" i="17"/>
  <c r="T31" i="17"/>
  <c r="U31" i="17"/>
  <c r="T32" i="17"/>
  <c r="U32" i="17"/>
  <c r="T33" i="17"/>
  <c r="U33" i="17"/>
  <c r="T34" i="17"/>
  <c r="U34" i="17"/>
  <c r="T35" i="17"/>
  <c r="U35" i="17"/>
  <c r="T36" i="17"/>
  <c r="U36" i="17"/>
  <c r="T37" i="17"/>
  <c r="U37" i="17"/>
  <c r="T38" i="17"/>
  <c r="U38" i="17"/>
  <c r="T39" i="17"/>
  <c r="U39" i="17"/>
  <c r="T40" i="17"/>
  <c r="U40" i="17"/>
  <c r="T41" i="17"/>
  <c r="U41" i="17"/>
  <c r="T42" i="17"/>
  <c r="U42" i="17"/>
  <c r="T43" i="17"/>
  <c r="U43" i="17"/>
  <c r="T44" i="17"/>
  <c r="U44" i="17"/>
  <c r="T45" i="17"/>
  <c r="U45" i="17"/>
  <c r="T46" i="17"/>
  <c r="U46" i="17"/>
  <c r="T47" i="17"/>
  <c r="U47" i="17"/>
  <c r="T48" i="17"/>
  <c r="U48" i="17"/>
  <c r="T49" i="17"/>
  <c r="U49" i="17"/>
  <c r="T50" i="17"/>
  <c r="U50" i="17"/>
  <c r="T51" i="17"/>
  <c r="U51" i="17"/>
  <c r="T52" i="17"/>
  <c r="U52" i="17"/>
  <c r="T53" i="17"/>
  <c r="U53" i="17"/>
  <c r="T54" i="17"/>
  <c r="U54" i="17"/>
  <c r="T55" i="17"/>
  <c r="U55" i="17"/>
  <c r="T56" i="17"/>
  <c r="U56" i="17"/>
  <c r="T57" i="17"/>
  <c r="U57" i="17"/>
  <c r="T58" i="17"/>
  <c r="U58" i="17"/>
  <c r="T59" i="17"/>
  <c r="U59" i="17"/>
  <c r="T60" i="17"/>
  <c r="U60" i="17"/>
  <c r="T61" i="17"/>
  <c r="U61" i="17"/>
  <c r="T62" i="17"/>
  <c r="U62" i="17"/>
  <c r="T63" i="17"/>
  <c r="U63" i="17"/>
  <c r="T64" i="17"/>
  <c r="U64" i="17"/>
  <c r="T65" i="17"/>
  <c r="U65" i="17"/>
  <c r="T66" i="17"/>
  <c r="U66" i="17"/>
  <c r="T67" i="17"/>
  <c r="U67" i="17"/>
  <c r="T68" i="17"/>
  <c r="U68" i="17"/>
  <c r="T69" i="17"/>
  <c r="U69" i="17"/>
  <c r="T70" i="17"/>
  <c r="U70" i="17"/>
  <c r="T71" i="17"/>
  <c r="U71" i="17"/>
  <c r="T72" i="17"/>
  <c r="U72" i="17"/>
  <c r="T73" i="17"/>
  <c r="U73" i="17"/>
  <c r="T74" i="17"/>
  <c r="U74" i="17"/>
  <c r="T75" i="17"/>
  <c r="U75" i="17"/>
  <c r="T76" i="17"/>
  <c r="U76" i="17"/>
  <c r="T77" i="17"/>
  <c r="U77" i="17"/>
  <c r="T78" i="17"/>
  <c r="U78" i="17"/>
  <c r="T79" i="17"/>
  <c r="U79" i="17"/>
  <c r="T80" i="17"/>
  <c r="U80" i="17"/>
  <c r="T81" i="17"/>
  <c r="U81" i="17"/>
  <c r="T82" i="17"/>
  <c r="U82" i="17"/>
  <c r="T83" i="17"/>
  <c r="U83" i="17"/>
  <c r="T84" i="17"/>
  <c r="U84" i="17"/>
  <c r="T85" i="17"/>
  <c r="U85" i="17"/>
  <c r="T86" i="17"/>
  <c r="U86" i="17"/>
  <c r="T87" i="17"/>
  <c r="U87" i="17"/>
  <c r="T88" i="17"/>
  <c r="U88" i="17"/>
  <c r="T89" i="17"/>
  <c r="U89" i="17"/>
  <c r="T90" i="17"/>
  <c r="U90" i="17"/>
  <c r="T91" i="17"/>
  <c r="U91" i="17"/>
  <c r="T92" i="17"/>
  <c r="U92" i="17"/>
  <c r="T93" i="17"/>
  <c r="U93" i="17"/>
  <c r="T94" i="17"/>
  <c r="U94" i="17"/>
  <c r="T95" i="17"/>
  <c r="U95" i="17"/>
  <c r="T96" i="17"/>
  <c r="U96" i="17"/>
  <c r="T97" i="17"/>
  <c r="U97" i="17"/>
  <c r="T98" i="17"/>
  <c r="U98" i="17"/>
  <c r="T99" i="17"/>
  <c r="U99" i="17"/>
  <c r="T100" i="17"/>
  <c r="U100" i="17"/>
  <c r="T101" i="17"/>
  <c r="U101" i="17"/>
  <c r="T102" i="17"/>
  <c r="U102" i="17"/>
  <c r="T103" i="17"/>
  <c r="U103" i="17"/>
  <c r="T104" i="17"/>
  <c r="U104" i="17"/>
  <c r="T105" i="17"/>
  <c r="U105" i="17"/>
  <c r="T106" i="17"/>
  <c r="U106" i="17"/>
  <c r="T107" i="17"/>
  <c r="U107" i="17"/>
  <c r="T108" i="17"/>
  <c r="U108" i="17"/>
  <c r="T109" i="17"/>
  <c r="U109" i="17"/>
  <c r="T110" i="17"/>
  <c r="U110" i="17"/>
  <c r="T111" i="17"/>
  <c r="U111" i="17"/>
  <c r="T112" i="17"/>
  <c r="U112" i="17"/>
  <c r="T113" i="17"/>
  <c r="U113" i="17"/>
  <c r="T114" i="17"/>
  <c r="U114" i="17"/>
  <c r="T115" i="17"/>
  <c r="U115" i="17"/>
  <c r="T116" i="17"/>
  <c r="U116" i="17"/>
  <c r="T117" i="17"/>
  <c r="U117" i="17"/>
  <c r="T118" i="17"/>
  <c r="U118" i="17"/>
  <c r="T119" i="17"/>
  <c r="U119" i="17"/>
  <c r="T120" i="17"/>
  <c r="U120" i="17"/>
  <c r="T121" i="17"/>
  <c r="U121" i="17"/>
  <c r="T122" i="17"/>
  <c r="U122" i="17"/>
  <c r="T123" i="17"/>
  <c r="U123" i="17"/>
  <c r="T124" i="17"/>
  <c r="U124" i="17"/>
  <c r="T125" i="17"/>
  <c r="U125" i="17"/>
  <c r="T126" i="17"/>
  <c r="U126" i="17"/>
  <c r="T127" i="17"/>
  <c r="U127" i="17"/>
  <c r="T128" i="17"/>
  <c r="U128" i="17"/>
  <c r="T129" i="17"/>
  <c r="U129" i="17"/>
  <c r="T130" i="17"/>
  <c r="U130" i="17"/>
  <c r="T131" i="17"/>
  <c r="U131" i="17"/>
  <c r="T132" i="17"/>
  <c r="U132" i="17"/>
  <c r="T133" i="17"/>
  <c r="U133" i="17"/>
  <c r="T134" i="17"/>
  <c r="U134" i="17"/>
  <c r="T135" i="17"/>
  <c r="U135" i="17"/>
  <c r="T136" i="17"/>
  <c r="U136" i="17"/>
  <c r="T137" i="17"/>
  <c r="U137" i="17"/>
  <c r="T138" i="17"/>
  <c r="U138" i="17"/>
  <c r="T139" i="17"/>
  <c r="U139" i="17"/>
  <c r="T140" i="17"/>
  <c r="U140" i="17"/>
  <c r="T141" i="17"/>
  <c r="U141" i="17"/>
  <c r="T142" i="17"/>
  <c r="U142" i="17"/>
  <c r="T143" i="17"/>
  <c r="U143" i="17"/>
  <c r="T144" i="17"/>
  <c r="U144" i="17"/>
  <c r="T145" i="17"/>
  <c r="U145" i="17"/>
  <c r="T146" i="17"/>
  <c r="U146" i="17"/>
  <c r="T147" i="17"/>
  <c r="U147" i="17"/>
  <c r="T148" i="17"/>
  <c r="U148" i="17"/>
  <c r="T149" i="17"/>
  <c r="U149" i="17"/>
  <c r="T150" i="17"/>
  <c r="U150" i="17"/>
  <c r="T151" i="17"/>
  <c r="U151" i="17"/>
  <c r="T152" i="17"/>
  <c r="U152" i="17"/>
  <c r="T153" i="17"/>
  <c r="U153" i="17"/>
  <c r="T154" i="17"/>
  <c r="U154" i="17"/>
  <c r="T155" i="17"/>
  <c r="U155" i="17"/>
  <c r="T156" i="17"/>
  <c r="U156" i="17"/>
  <c r="T157" i="17"/>
  <c r="U157" i="17"/>
  <c r="T158" i="17"/>
  <c r="U158" i="17"/>
  <c r="T159" i="17"/>
  <c r="U159" i="17"/>
  <c r="T160" i="17"/>
  <c r="U160" i="17"/>
  <c r="T161" i="17"/>
  <c r="U161" i="17"/>
  <c r="T162" i="17"/>
  <c r="U162" i="17"/>
  <c r="T163" i="17"/>
  <c r="U163" i="17"/>
  <c r="T164" i="17"/>
  <c r="U164" i="17"/>
  <c r="T165" i="17"/>
  <c r="U165" i="17"/>
  <c r="T166" i="17"/>
  <c r="U166" i="17"/>
  <c r="T167" i="17"/>
  <c r="U167" i="17"/>
  <c r="T168" i="17"/>
  <c r="U168" i="17"/>
  <c r="T169" i="17"/>
  <c r="U169" i="17"/>
  <c r="T170" i="17"/>
  <c r="U170" i="17"/>
  <c r="T171" i="17"/>
  <c r="U171" i="17"/>
  <c r="T172" i="17"/>
  <c r="U172" i="17"/>
  <c r="T173" i="17"/>
  <c r="U173" i="17"/>
  <c r="T174" i="17"/>
  <c r="U174" i="17"/>
  <c r="T175" i="17"/>
  <c r="U175" i="17"/>
  <c r="T176" i="17"/>
  <c r="U176" i="17"/>
  <c r="T177" i="17"/>
  <c r="U177" i="17"/>
  <c r="T178" i="17"/>
  <c r="U178" i="17"/>
  <c r="T179" i="17"/>
  <c r="U179" i="17"/>
  <c r="T180" i="17"/>
  <c r="U180" i="17"/>
  <c r="T181" i="17"/>
  <c r="U181" i="17"/>
  <c r="T182" i="17"/>
  <c r="U182" i="17"/>
  <c r="T183" i="17"/>
  <c r="U183" i="17"/>
  <c r="T184" i="17"/>
  <c r="U184" i="17"/>
  <c r="T185" i="17"/>
  <c r="U185" i="17"/>
  <c r="T186" i="17"/>
  <c r="U186" i="17"/>
  <c r="T187" i="17"/>
  <c r="U187" i="17"/>
  <c r="T188" i="17"/>
  <c r="U188" i="17"/>
  <c r="T189" i="17"/>
  <c r="U189" i="17"/>
  <c r="T190" i="17"/>
  <c r="U190" i="17"/>
  <c r="T191" i="17"/>
  <c r="U191" i="17"/>
  <c r="T192" i="17"/>
  <c r="U192" i="17"/>
  <c r="T193" i="17"/>
  <c r="U193" i="17"/>
  <c r="T194" i="17"/>
  <c r="U194" i="17"/>
  <c r="T195" i="17"/>
  <c r="U195" i="17"/>
  <c r="T196" i="17"/>
  <c r="U196" i="17"/>
  <c r="T197" i="17"/>
  <c r="U197" i="17"/>
  <c r="T198" i="17"/>
  <c r="U198" i="17"/>
  <c r="T199" i="17"/>
  <c r="U199" i="17"/>
  <c r="T200" i="17"/>
  <c r="U200" i="17"/>
  <c r="T201" i="17"/>
  <c r="U201" i="17"/>
  <c r="T202" i="17"/>
  <c r="U202" i="17"/>
  <c r="T203" i="17"/>
  <c r="U203" i="17"/>
  <c r="T204" i="17"/>
  <c r="U204" i="17"/>
  <c r="T205" i="17"/>
  <c r="U205" i="17"/>
  <c r="T206" i="17"/>
  <c r="U206" i="17"/>
  <c r="T207" i="17"/>
  <c r="U207" i="17"/>
  <c r="T208" i="17"/>
  <c r="U208" i="17"/>
  <c r="T209" i="17"/>
  <c r="U209" i="17"/>
  <c r="T210" i="17"/>
  <c r="U210" i="17"/>
  <c r="T211" i="17"/>
  <c r="U211" i="17"/>
  <c r="T212" i="17"/>
  <c r="U212" i="17"/>
  <c r="T213" i="17"/>
  <c r="U213" i="17"/>
  <c r="T214" i="17"/>
  <c r="U214" i="17"/>
  <c r="T215" i="17"/>
  <c r="U215" i="17"/>
  <c r="T216" i="17"/>
  <c r="U216" i="17"/>
  <c r="T217" i="17"/>
  <c r="U217" i="17"/>
  <c r="T218" i="17"/>
  <c r="U218" i="17"/>
  <c r="T219" i="17"/>
  <c r="U219" i="17"/>
  <c r="T220" i="17"/>
  <c r="U220" i="17"/>
  <c r="T221" i="17"/>
  <c r="U221" i="17"/>
  <c r="T222" i="17"/>
  <c r="U222" i="17"/>
  <c r="T223" i="17"/>
  <c r="U223" i="17"/>
  <c r="T224" i="17"/>
  <c r="U224" i="17"/>
  <c r="T225" i="17"/>
  <c r="U225" i="17"/>
  <c r="T226" i="17"/>
  <c r="U226" i="17"/>
  <c r="T227" i="17"/>
  <c r="U227" i="17"/>
  <c r="T228" i="17"/>
  <c r="U228" i="17"/>
  <c r="T229" i="17"/>
  <c r="U229" i="17"/>
  <c r="T230" i="17"/>
  <c r="U230" i="17"/>
  <c r="T231" i="17"/>
  <c r="U231" i="17"/>
  <c r="T232" i="17"/>
  <c r="U232" i="17"/>
  <c r="T233" i="17"/>
  <c r="U233" i="17"/>
  <c r="T234" i="17"/>
  <c r="U234" i="17"/>
  <c r="T235" i="17"/>
  <c r="U235" i="17"/>
  <c r="T236" i="17"/>
  <c r="U236" i="17"/>
  <c r="T237" i="17"/>
  <c r="U237" i="17"/>
  <c r="T238" i="17"/>
  <c r="U238" i="17"/>
  <c r="T239" i="17"/>
  <c r="U239" i="17"/>
  <c r="T240" i="17"/>
  <c r="U240" i="17"/>
  <c r="T241" i="17"/>
  <c r="U241" i="17"/>
  <c r="T242" i="17"/>
  <c r="U242" i="17"/>
  <c r="T243" i="17"/>
  <c r="U243" i="17"/>
  <c r="T244" i="17"/>
  <c r="U244" i="17"/>
  <c r="T245" i="17"/>
  <c r="U245" i="17"/>
  <c r="T246" i="17"/>
  <c r="U246" i="17"/>
  <c r="T247" i="17"/>
  <c r="U247" i="17"/>
  <c r="T248" i="17"/>
  <c r="U248" i="17"/>
  <c r="T249" i="17"/>
  <c r="U249" i="17"/>
  <c r="T250" i="17"/>
  <c r="U250" i="17"/>
  <c r="T251" i="17"/>
  <c r="U251" i="17"/>
  <c r="T252" i="17"/>
  <c r="U252" i="17"/>
  <c r="T253" i="17"/>
  <c r="U253" i="17"/>
  <c r="T254" i="17"/>
  <c r="U254" i="17"/>
  <c r="T255" i="17"/>
  <c r="U255" i="17"/>
  <c r="T256" i="17"/>
  <c r="U256" i="17"/>
  <c r="T257" i="17"/>
  <c r="U257" i="17"/>
  <c r="T258" i="17"/>
  <c r="U258" i="17"/>
  <c r="T259" i="17"/>
  <c r="U259" i="17"/>
  <c r="T260" i="17"/>
  <c r="U260" i="17"/>
  <c r="T261" i="17"/>
  <c r="U261" i="17"/>
  <c r="T262" i="17"/>
  <c r="U262" i="17"/>
  <c r="T263" i="17"/>
  <c r="U263" i="17"/>
  <c r="T264" i="17"/>
  <c r="U264" i="17"/>
  <c r="T265" i="17"/>
  <c r="U265" i="17"/>
  <c r="T266" i="17"/>
  <c r="U266" i="17"/>
  <c r="T267" i="17"/>
  <c r="U267" i="17"/>
  <c r="T268" i="17"/>
  <c r="U268" i="17"/>
  <c r="T269" i="17"/>
  <c r="U269" i="17"/>
  <c r="T270" i="17"/>
  <c r="U270" i="17"/>
  <c r="T271" i="17"/>
  <c r="U271" i="17"/>
  <c r="T272" i="17"/>
  <c r="U272" i="17"/>
  <c r="T273" i="17"/>
  <c r="U273" i="17"/>
  <c r="T274" i="17"/>
  <c r="U274" i="17"/>
  <c r="T275" i="17"/>
  <c r="U275" i="17"/>
  <c r="T276" i="17"/>
  <c r="U276" i="17"/>
  <c r="T277" i="17"/>
  <c r="U277" i="17"/>
  <c r="T278" i="17"/>
  <c r="U278" i="17"/>
  <c r="T279" i="17"/>
  <c r="U279" i="17"/>
  <c r="T280" i="17"/>
  <c r="U280" i="17"/>
  <c r="T281" i="17"/>
  <c r="U281" i="17"/>
  <c r="T282" i="17"/>
  <c r="U282" i="17"/>
  <c r="T283" i="17"/>
  <c r="U283" i="17"/>
  <c r="T284" i="17"/>
  <c r="U284" i="17"/>
  <c r="T285" i="17"/>
  <c r="U285" i="17"/>
  <c r="T286" i="17"/>
  <c r="U286" i="17"/>
  <c r="T287" i="17"/>
  <c r="U287" i="17"/>
  <c r="T288" i="17"/>
  <c r="U288" i="17"/>
  <c r="T289" i="17"/>
  <c r="U289" i="17"/>
  <c r="T290" i="17"/>
  <c r="U290" i="17"/>
  <c r="T291" i="17"/>
  <c r="U291" i="17"/>
  <c r="T2" i="17"/>
  <c r="H2" i="17"/>
  <c r="H4" i="17"/>
  <c r="H5" i="17"/>
  <c r="H6" i="17"/>
  <c r="H7" i="17"/>
  <c r="H8" i="17"/>
  <c r="H9" i="17"/>
  <c r="H10" i="17"/>
  <c r="H11" i="17"/>
  <c r="H12" i="17"/>
  <c r="H13" i="17"/>
  <c r="H14" i="17"/>
  <c r="H15" i="17"/>
  <c r="H16" i="17"/>
  <c r="H17" i="17"/>
  <c r="H18" i="17"/>
  <c r="H19" i="17"/>
  <c r="H20" i="17"/>
  <c r="H21" i="17"/>
  <c r="H22" i="17"/>
  <c r="H23" i="17"/>
  <c r="H24" i="17"/>
  <c r="H25" i="17"/>
  <c r="H26" i="17"/>
  <c r="H27" i="17"/>
  <c r="H28" i="17"/>
  <c r="H29" i="17"/>
  <c r="H30" i="17"/>
  <c r="H31" i="17"/>
  <c r="H32" i="17"/>
  <c r="H33" i="17"/>
  <c r="H34" i="17"/>
  <c r="H35" i="17"/>
  <c r="H36" i="17"/>
  <c r="H37" i="17"/>
  <c r="H38" i="17"/>
  <c r="H39" i="17"/>
  <c r="H40" i="17"/>
  <c r="H41" i="17"/>
  <c r="H42" i="17"/>
  <c r="H43" i="17"/>
  <c r="H44" i="17"/>
  <c r="H45" i="17"/>
  <c r="H46" i="17"/>
  <c r="H47" i="17"/>
  <c r="H48" i="17"/>
  <c r="H49" i="17"/>
  <c r="H50" i="17"/>
  <c r="H51" i="17"/>
  <c r="H52" i="17"/>
  <c r="H53" i="17"/>
  <c r="H54" i="17"/>
  <c r="H55" i="17"/>
  <c r="H56" i="17"/>
  <c r="H57" i="17"/>
  <c r="H58" i="17"/>
  <c r="H59" i="17"/>
  <c r="H60" i="17"/>
  <c r="H61" i="17"/>
  <c r="H62" i="17"/>
  <c r="H63" i="17"/>
  <c r="H64" i="17"/>
  <c r="H65" i="17"/>
  <c r="H66" i="17"/>
  <c r="H67" i="17"/>
  <c r="H68" i="17"/>
  <c r="H69" i="17"/>
  <c r="H70" i="17"/>
  <c r="H71" i="17"/>
  <c r="H72" i="17"/>
  <c r="H73" i="17"/>
  <c r="H74" i="17"/>
  <c r="H75" i="17"/>
  <c r="H76" i="17"/>
  <c r="H77" i="17"/>
  <c r="H78" i="17"/>
  <c r="H79" i="17"/>
  <c r="H80" i="17"/>
  <c r="H81" i="17"/>
  <c r="H82" i="17"/>
  <c r="H83" i="17"/>
  <c r="H84" i="17"/>
  <c r="H85" i="17"/>
  <c r="H86" i="17"/>
  <c r="H87" i="17"/>
  <c r="H88" i="17"/>
  <c r="H89" i="17"/>
  <c r="H90" i="17"/>
  <c r="H91" i="17"/>
  <c r="H92" i="17"/>
  <c r="H93" i="17"/>
  <c r="H94" i="17"/>
  <c r="H95" i="17"/>
  <c r="H96" i="17"/>
  <c r="H97" i="17"/>
  <c r="H98" i="17"/>
  <c r="H99" i="17"/>
  <c r="H100" i="17"/>
  <c r="H101" i="17"/>
  <c r="H102" i="17"/>
  <c r="H103" i="17"/>
  <c r="H104" i="17"/>
  <c r="H105" i="17"/>
  <c r="H106" i="17"/>
  <c r="H107" i="17"/>
  <c r="H108" i="17"/>
  <c r="H109" i="17"/>
  <c r="H110" i="17"/>
  <c r="H111" i="17"/>
  <c r="H112" i="17"/>
  <c r="H113" i="17"/>
  <c r="H114" i="17"/>
  <c r="H115" i="17"/>
  <c r="H116" i="17"/>
  <c r="H117" i="17"/>
  <c r="H118" i="17"/>
  <c r="H119" i="17"/>
  <c r="H120" i="17"/>
  <c r="H121" i="17"/>
  <c r="H122" i="17"/>
  <c r="H123" i="17"/>
  <c r="H124" i="17"/>
  <c r="H125" i="17"/>
  <c r="H126" i="17"/>
  <c r="H127" i="17"/>
  <c r="H128" i="17"/>
  <c r="H129" i="17"/>
  <c r="H130" i="17"/>
  <c r="H131" i="17"/>
  <c r="H132" i="17"/>
  <c r="H133" i="17"/>
  <c r="H134" i="17"/>
  <c r="H135" i="17"/>
  <c r="H136" i="17"/>
  <c r="H137" i="17"/>
  <c r="H138" i="17"/>
  <c r="H139" i="17"/>
  <c r="H140" i="17"/>
  <c r="H141" i="17"/>
  <c r="H142" i="17"/>
  <c r="H143" i="17"/>
  <c r="H144" i="17"/>
  <c r="H145" i="17"/>
  <c r="H146" i="17"/>
  <c r="H147" i="17"/>
  <c r="H148" i="17"/>
  <c r="H149" i="17"/>
  <c r="H150" i="17"/>
  <c r="H151" i="17"/>
  <c r="H152" i="17"/>
  <c r="H153" i="17"/>
  <c r="H154" i="17"/>
  <c r="H155" i="17"/>
  <c r="H156" i="17"/>
  <c r="H157" i="17"/>
  <c r="H158" i="17"/>
  <c r="H159" i="17"/>
  <c r="H160" i="17"/>
  <c r="H161" i="17"/>
  <c r="H162" i="17"/>
  <c r="H163" i="17"/>
  <c r="H164" i="17"/>
  <c r="H165" i="17"/>
  <c r="H166" i="17"/>
  <c r="H167" i="17"/>
  <c r="H168" i="17"/>
  <c r="H169" i="17"/>
  <c r="H170" i="17"/>
  <c r="H171" i="17"/>
  <c r="H172" i="17"/>
  <c r="H173" i="17"/>
  <c r="H174" i="17"/>
  <c r="H175" i="17"/>
  <c r="H176" i="17"/>
  <c r="H177" i="17"/>
  <c r="H178" i="17"/>
  <c r="H179" i="17"/>
  <c r="H180" i="17"/>
  <c r="H181" i="17"/>
  <c r="H182" i="17"/>
  <c r="H183" i="17"/>
  <c r="H184" i="17"/>
  <c r="H185" i="17"/>
  <c r="H186" i="17"/>
  <c r="H187" i="17"/>
  <c r="H188" i="17"/>
  <c r="H189" i="17"/>
  <c r="H190" i="17"/>
  <c r="H191" i="17"/>
  <c r="H192" i="17"/>
  <c r="H193" i="17"/>
  <c r="H194" i="17"/>
  <c r="H195" i="17"/>
  <c r="H196" i="17"/>
  <c r="H197" i="17"/>
  <c r="H198" i="17"/>
  <c r="H199" i="17"/>
  <c r="H200" i="17"/>
  <c r="H201" i="17"/>
  <c r="H202" i="17"/>
  <c r="H203" i="17"/>
  <c r="H204" i="17"/>
  <c r="H205" i="17"/>
  <c r="H206" i="17"/>
  <c r="H207" i="17"/>
  <c r="H208" i="17"/>
  <c r="H209" i="17"/>
  <c r="H210" i="17"/>
  <c r="H211" i="17"/>
  <c r="H212" i="17"/>
  <c r="H213" i="17"/>
  <c r="H214" i="17"/>
  <c r="H215" i="17"/>
  <c r="H216" i="17"/>
  <c r="H217" i="17"/>
  <c r="H218" i="17"/>
  <c r="H219" i="17"/>
  <c r="H220" i="17"/>
  <c r="H221" i="17"/>
  <c r="H222" i="17"/>
  <c r="H223" i="17"/>
  <c r="H224" i="17"/>
  <c r="H225" i="17"/>
  <c r="H226" i="17"/>
  <c r="H227" i="17"/>
  <c r="H228" i="17"/>
  <c r="H229" i="17"/>
  <c r="H230" i="17"/>
  <c r="H231" i="17"/>
  <c r="H232" i="17"/>
  <c r="H233" i="17"/>
  <c r="H234" i="17"/>
  <c r="H235" i="17"/>
  <c r="H236" i="17"/>
  <c r="H237" i="17"/>
  <c r="H238" i="17"/>
  <c r="H239" i="17"/>
  <c r="H240" i="17"/>
  <c r="H241" i="17"/>
  <c r="H242" i="17"/>
  <c r="H243" i="17"/>
  <c r="H244" i="17"/>
  <c r="H245" i="17"/>
  <c r="H246" i="17"/>
  <c r="H247" i="17"/>
  <c r="H248" i="17"/>
  <c r="H249" i="17"/>
  <c r="H250" i="17"/>
  <c r="H251" i="17"/>
  <c r="H252" i="17"/>
  <c r="H253" i="17"/>
  <c r="H254" i="17"/>
  <c r="H255" i="17"/>
  <c r="H256" i="17"/>
  <c r="H257" i="17"/>
  <c r="H258" i="17"/>
  <c r="H259" i="17"/>
  <c r="H260" i="17"/>
  <c r="H261" i="17"/>
  <c r="H262" i="17"/>
  <c r="H263" i="17"/>
  <c r="H264" i="17"/>
  <c r="H265" i="17"/>
  <c r="H266" i="17"/>
  <c r="H267" i="17"/>
  <c r="H268" i="17"/>
  <c r="H269" i="17"/>
  <c r="H270" i="17"/>
  <c r="H271" i="17"/>
  <c r="H272" i="17"/>
  <c r="H273" i="17"/>
  <c r="H274" i="17"/>
  <c r="H275" i="17"/>
  <c r="H276" i="17"/>
  <c r="H277" i="17"/>
  <c r="H278" i="17"/>
  <c r="H279" i="17"/>
  <c r="H280" i="17"/>
  <c r="H281" i="17"/>
  <c r="H282" i="17"/>
  <c r="H283" i="17"/>
  <c r="H284" i="17"/>
  <c r="H285" i="17"/>
  <c r="H286" i="17"/>
  <c r="H287" i="17"/>
  <c r="H288" i="17"/>
  <c r="H289" i="17"/>
  <c r="H290" i="17"/>
  <c r="H291" i="17"/>
  <c r="H3" i="17"/>
  <c r="B8" i="23"/>
  <c r="E75" i="23"/>
  <c r="W215" i="17" l="1"/>
  <c r="W46" i="17" l="1"/>
  <c r="W232" i="17"/>
  <c r="W188" i="17"/>
  <c r="W207" i="17"/>
  <c r="W182" i="17"/>
  <c r="W39" i="17"/>
  <c r="W221" i="17"/>
  <c r="W20" i="17"/>
  <c r="W58" i="17"/>
  <c r="W72" i="17"/>
  <c r="W61" i="17"/>
  <c r="W34" i="17"/>
  <c r="W166" i="17"/>
  <c r="W195" i="17"/>
  <c r="W125" i="17"/>
  <c r="W233" i="17"/>
  <c r="W56" i="17"/>
  <c r="W96" i="17"/>
  <c r="W12" i="17"/>
  <c r="W131" i="17"/>
  <c r="W241" i="17"/>
  <c r="W154" i="17"/>
  <c r="W246" i="17"/>
  <c r="W162" i="17"/>
  <c r="W29" i="17"/>
  <c r="W8" i="17"/>
  <c r="W41" i="17"/>
  <c r="W28" i="17"/>
  <c r="W70" i="17"/>
  <c r="W275" i="17"/>
  <c r="W106" i="17"/>
  <c r="W83" i="17"/>
  <c r="W264" i="17"/>
  <c r="W256" i="17" l="1"/>
  <c r="W57" i="17"/>
  <c r="W171" i="17"/>
  <c r="W9" i="17"/>
  <c r="W33" i="17"/>
  <c r="W89" i="17"/>
  <c r="W82" i="17"/>
  <c r="W189" i="17"/>
  <c r="W114" i="17"/>
  <c r="W63" i="17"/>
  <c r="W73" i="17"/>
  <c r="W227" i="17"/>
  <c r="W127" i="17"/>
  <c r="W22" i="17"/>
  <c r="W259" i="17"/>
  <c r="W251" i="17"/>
  <c r="W123" i="17"/>
  <c r="W170" i="17"/>
  <c r="W234" i="17"/>
  <c r="W277" i="17"/>
  <c r="W37" i="17"/>
  <c r="W230" i="17"/>
  <c r="W32" i="17"/>
  <c r="W92" i="17"/>
  <c r="W244" i="17"/>
  <c r="W229" i="17"/>
  <c r="W220" i="17"/>
  <c r="W172" i="17"/>
  <c r="W159" i="17"/>
  <c r="W261" i="17"/>
  <c r="W163" i="17"/>
  <c r="W281" i="17"/>
  <c r="W91" i="17"/>
  <c r="W21" i="17"/>
  <c r="W40" i="17"/>
  <c r="W147" i="17"/>
  <c r="W222" i="17"/>
  <c r="W144" i="17"/>
  <c r="W263" i="17"/>
  <c r="W197" i="17"/>
  <c r="W265" i="17"/>
  <c r="W67" i="17"/>
  <c r="W249" i="17"/>
  <c r="W208" i="17"/>
  <c r="W262" i="17"/>
  <c r="W268" i="17"/>
  <c r="W274" i="17"/>
  <c r="W243" i="17"/>
  <c r="W48" i="17"/>
  <c r="W252" i="17"/>
  <c r="W146" i="17"/>
  <c r="W111" i="17"/>
  <c r="W109" i="17"/>
  <c r="W143" i="17"/>
  <c r="W141" i="17"/>
  <c r="W78" i="17"/>
  <c r="W138" i="17"/>
  <c r="W42" i="17"/>
  <c r="W238" i="17"/>
  <c r="W65" i="17"/>
  <c r="W136" i="17"/>
  <c r="W118" i="17"/>
  <c r="W237" i="17"/>
  <c r="W26" i="17"/>
  <c r="W148" i="17"/>
  <c r="W231" i="17"/>
  <c r="W169" i="17"/>
  <c r="W214" i="17"/>
  <c r="W283" i="17"/>
  <c r="W112" i="17"/>
  <c r="W86" i="17"/>
  <c r="W134" i="17"/>
  <c r="W142" i="17"/>
  <c r="W217" i="17"/>
  <c r="W81" i="17"/>
  <c r="W211" i="17"/>
  <c r="W177" i="17"/>
  <c r="W210" i="17"/>
  <c r="W245" i="17"/>
  <c r="W2" i="17"/>
  <c r="W62" i="17"/>
  <c r="W84" i="17"/>
  <c r="W95" i="17"/>
  <c r="W226" i="17"/>
  <c r="W7" i="17"/>
  <c r="W24" i="17"/>
  <c r="W224" i="17"/>
  <c r="W47" i="17"/>
  <c r="W285" i="17"/>
  <c r="W77" i="17"/>
  <c r="W236" i="17"/>
  <c r="W119" i="17"/>
  <c r="W99" i="17"/>
  <c r="W93" i="17"/>
  <c r="W157" i="17"/>
  <c r="W85" i="17"/>
  <c r="W105" i="17"/>
  <c r="W239" i="17"/>
  <c r="W135" i="17"/>
  <c r="W10" i="17"/>
  <c r="W90" i="17"/>
  <c r="W185" i="17"/>
  <c r="W203" i="17"/>
  <c r="W186" i="17"/>
  <c r="W36" i="17"/>
  <c r="W187" i="17"/>
  <c r="W145" i="17"/>
  <c r="W49" i="17"/>
  <c r="W257" i="17"/>
  <c r="W204" i="17"/>
  <c r="W11" i="17"/>
  <c r="W193" i="17"/>
  <c r="W266" i="17"/>
  <c r="W38" i="17"/>
  <c r="W158" i="17"/>
  <c r="W5" i="17"/>
  <c r="W175" i="17"/>
  <c r="W212" i="17"/>
  <c r="W174" i="17"/>
  <c r="W133" i="17"/>
  <c r="W216" i="17"/>
  <c r="W4" i="17"/>
  <c r="W289" i="17"/>
  <c r="W3" i="17"/>
  <c r="W199" i="17"/>
  <c r="W53" i="17"/>
  <c r="W50" i="17"/>
  <c r="W270" i="17"/>
  <c r="W286" i="17"/>
  <c r="W260" i="17"/>
  <c r="W242" i="17"/>
  <c r="W74" i="17"/>
  <c r="W255" i="17"/>
  <c r="W137" i="17"/>
  <c r="W66" i="17"/>
  <c r="W18" i="17"/>
  <c r="W272" i="17"/>
  <c r="W121" i="17"/>
  <c r="W122" i="17"/>
  <c r="W149" i="17"/>
  <c r="W6" i="17"/>
  <c r="W282" i="17"/>
  <c r="W223" i="17"/>
  <c r="W88" i="17"/>
  <c r="W165" i="17"/>
  <c r="W280" i="17"/>
  <c r="W269" i="17" l="1"/>
  <c r="W97" i="17"/>
  <c r="W225" i="17"/>
  <c r="W44" i="17"/>
  <c r="W181" i="17"/>
  <c r="W276" i="17"/>
  <c r="W240" i="17"/>
  <c r="W250" i="17"/>
  <c r="W59" i="17"/>
  <c r="W168" i="17"/>
  <c r="W201" i="17"/>
  <c r="W273" i="17"/>
  <c r="W60" i="17"/>
  <c r="W25" i="17"/>
  <c r="W45" i="17"/>
  <c r="W108" i="17"/>
  <c r="W254" i="17"/>
  <c r="W80" i="17"/>
  <c r="W107" i="17"/>
  <c r="W27" i="17"/>
  <c r="W164" i="17"/>
  <c r="W113" i="17"/>
  <c r="W115" i="17"/>
  <c r="W68" i="17"/>
  <c r="W183" i="17"/>
  <c r="W247" i="17"/>
  <c r="W110" i="17"/>
  <c r="W200" i="17"/>
  <c r="W35" i="17"/>
  <c r="W30" i="17"/>
  <c r="W291" i="17"/>
  <c r="W278" i="17"/>
  <c r="W191" i="17"/>
  <c r="W178" i="17"/>
  <c r="W209" i="17"/>
  <c r="W54" i="17"/>
  <c r="W196" i="17"/>
  <c r="W198" i="17"/>
  <c r="W219" i="17"/>
  <c r="W17" i="17"/>
  <c r="W290" i="17"/>
  <c r="W253" i="17"/>
  <c r="W101" i="17"/>
  <c r="W124" i="17"/>
  <c r="W279" i="17"/>
  <c r="W194" i="17"/>
  <c r="W167" i="17"/>
  <c r="W160" i="17"/>
  <c r="W51" i="17"/>
  <c r="W15" i="17"/>
  <c r="W120" i="17"/>
  <c r="W190" i="17"/>
  <c r="W176" i="17"/>
  <c r="W156" i="17"/>
  <c r="W139" i="17"/>
  <c r="W155" i="17"/>
  <c r="W23" i="17"/>
  <c r="W132" i="17"/>
  <c r="W153" i="17"/>
  <c r="W55" i="17"/>
  <c r="W150" i="17"/>
  <c r="W126" i="17"/>
  <c r="W213" i="17"/>
  <c r="W173" i="17"/>
  <c r="W151" i="17"/>
  <c r="W267" i="17"/>
  <c r="W130" i="17"/>
  <c r="W100" i="17"/>
  <c r="W206" i="17"/>
  <c r="W140" i="17"/>
  <c r="W228" i="17"/>
  <c r="W31" i="17"/>
  <c r="W87" i="17"/>
  <c r="W104" i="17"/>
  <c r="W235" i="17"/>
  <c r="W71" i="17"/>
  <c r="W117" i="17"/>
  <c r="W258" i="17"/>
  <c r="W161" i="17"/>
  <c r="W94" i="17"/>
  <c r="W76" i="17"/>
  <c r="W179" i="17"/>
  <c r="W103" i="17"/>
  <c r="W288" i="17"/>
  <c r="W128" i="17"/>
  <c r="W19" i="17"/>
  <c r="W192" i="17"/>
  <c r="W43" i="17"/>
  <c r="W271" i="17"/>
  <c r="W152" i="17"/>
  <c r="W180" i="17"/>
  <c r="W287" i="17"/>
  <c r="W16" i="17"/>
  <c r="W284" i="17"/>
  <c r="W218" i="17"/>
  <c r="W102" i="17"/>
  <c r="W248" i="17"/>
  <c r="W69" i="17"/>
  <c r="W98" i="17"/>
  <c r="W13" i="17"/>
  <c r="W52" i="17"/>
  <c r="W202" i="17"/>
  <c r="W14" i="17"/>
  <c r="W184" i="17"/>
  <c r="W205" i="17"/>
  <c r="W129" i="17"/>
  <c r="W79" i="17"/>
  <c r="W64" i="17"/>
  <c r="W116" i="17"/>
  <c r="W75" i="1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7AAC354-821E-4B34-9787-DAD55001F604}" keepAlive="1" name="Query - CityTriPINs_PerKey" description="Connection to the 'CityTriPINs_PerKey' query in the workbook." type="5" refreshedVersion="0" background="1">
    <dbPr connection="Provider=Microsoft.Mashup.OleDb.1;Data Source=$Workbook$;Location=CityTriPINs_PerKey;Extended Properties=&quot;&quot;" command="SELECT * FROM [CityTriPINs_PerKey]"/>
  </connection>
  <connection id="2" xr16:uid="{E6555A05-6331-4A32-A731-B2DEB9722EFD}" keepAlive="1" name="Query - CityTriPINs1" description="Connection to the 'CityTriPINs1' query in the workbook." type="5" refreshedVersion="0" background="1">
    <dbPr connection="Provider=Microsoft.Mashup.OleDb.1;Data Source=$Workbook$;Location=CityTriPINs1;Extended Properties=&quot;&quot;" command="SELECT * FROM [CityTriPINs1]"/>
  </connection>
  <connection id="3" xr16:uid="{1C206D1B-0D8A-47AB-8E45-294C93FDA984}" keepAlive="1" name="Query - ComDatDetails1" description="Connection to the 'ComDatDetails1' query in the workbook." type="5" refreshedVersion="0" background="1">
    <dbPr connection="Provider=Microsoft.Mashup.OleDb.1;Data Source=$Workbook$;Location=ComDatDetails1;Extended Properties=&quot;&quot;" command="SELECT * FROM [ComDatDetails1]"/>
  </connection>
  <connection id="4" xr16:uid="{35EEAC30-D33B-439B-98C4-F428D09A7470}" keepAlive="1" name="Query - GasStation_ValuationModel" description="Connection to the 'GasStation_ValuationModel' query in the workbook." type="5" refreshedVersion="0" background="1">
    <dbPr connection="Provider=Microsoft.Mashup.OleDb.1;Data Source=$Workbook$;Location=GasStation_ValuationModel;Extended Properties=&quot;&quot;" command="SELECT * FROM [GasStation_ValuationModel]"/>
  </connection>
  <connection id="5" xr16:uid="{77B25436-8529-44CD-92CF-2D87C025550D}" keepAlive="1" name="Query - Hotels_ValuationModel" description="Connection to the 'Hotels_ValuationModel' query in the workbook." type="5" refreshedVersion="0" background="1">
    <dbPr connection="Provider=Microsoft.Mashup.OleDb.1;Data Source=$Workbook$;Location=Hotels_ValuationModel;Extended Properties=&quot;&quot;" command="SELECT * FROM [Hotels_ValuationModel]"/>
  </connection>
  <connection id="6" xr16:uid="{D458E211-3CFC-4DDD-83F7-23E341C49347}" keepAlive="1" name="Query - NursingHome_ValuationModel" description="Connection to the 'NursingHome_ValuationModel' query in the workbook." type="5" refreshedVersion="0" background="1">
    <dbPr connection="Provider=Microsoft.Mashup.OleDb.1;Data Source=$Workbook$;Location=NursingHome_ValuationModel;Extended Properties=&quot;&quot;" command="SELECT * FROM [NursingHome_ValuationModel]"/>
  </connection>
  <connection id="7" xr16:uid="{CB03B27B-BEAB-46DF-A5D6-CD3FF32B3FAA}" keepAlive="1" name="Query - T70__Multifamily" description="Connection to the 'T70__Multifamily' query in the workbook." type="5" refreshedVersion="0" background="1">
    <dbPr connection="Provider=Microsoft.Mashup.OleDb.1;Data Source=$Workbook$;Location=T70__Multifamily;Extended Properties=&quot;&quot;" command="SELECT * FROM [T70__Multifamily]"/>
  </connection>
  <connection id="8" xr16:uid="{BFA8308A-A93A-43BB-A59E-95F49109B29E}" keepAlive="1" name="Query - T70_Comm517" description="Connection to the 'T70_Comm517' query in the workbook." type="5" refreshedVersion="0" background="1">
    <dbPr connection="Provider=Microsoft.Mashup.OleDb.1;Data Source=$Workbook$;Location=T70_Comm517;Extended Properties=&quot;&quot;" command="SELECT * FROM [T70_Comm517]"/>
  </connection>
  <connection id="9" xr16:uid="{A805969B-1E94-4EB9-A0B7-42C6FC0442FF}" keepAlive="1" name="Query - T70_Condos" description="Connection to the 'T70_Condos' query in the workbook." type="5" refreshedVersion="0" background="1">
    <dbPr connection="Provider=Microsoft.Mashup.OleDb.1;Data Source=$Workbook$;Location=T70_Condos;Extended Properties=&quot;&quot;" command="SELECT * FROM [T70_Condos]"/>
  </connection>
  <connection id="10" xr16:uid="{440C3618-6928-4312-82E4-7E87B650EC5E}" keepAlive="1" name="Query - T70_Industrials" description="Connection to the 'T70_Industrials' query in the workbook." type="5" refreshedVersion="0" background="1">
    <dbPr connection="Provider=Microsoft.Mashup.OleDb.1;Data Source=$Workbook$;Location=T70_Industrials;Extended Properties=&quot;&quot;" command="SELECT * FROM [T70_Industrials]"/>
  </connection>
  <connection id="11" xr16:uid="{F68ED69B-6728-4964-BB06-893EBE244321}" keepAlive="1" name="Query - T70_Specials" description="Connection to the 'T70_Specials' query in the workbook." type="5" refreshedVersion="0" background="1">
    <dbPr connection="Provider=Microsoft.Mashup.OleDb.1;Data Source=$Workbook$;Location=T70_Specials;Extended Properties=&quot;&quot;" command="SELECT * FROM [T70_Specials]"/>
  </connection>
  <connection id="12" xr16:uid="{9F2B9237-6B5D-4511-AF9F-0AFB6A2403A3}" keepAlive="1" name="Query - T70_SplitClassProperties" description="Connection to the 'T70_SplitClassProperties' query in the workbook." type="5" refreshedVersion="8" background="1" saveData="1">
    <dbPr connection="Provider=Microsoft.Mashup.OleDb.1;Data Source=$Workbook$;Location=T70_SplitClassProperties;Extended Properties=&quot;&quot;" command="SELECT * FROM [T70_SplitClassProperties]"/>
  </connection>
  <connection id="13" xr16:uid="{51AC76C4-C8EE-4476-8328-D2BD5FAEC09B}" keepAlive="1" name="Query - T70_Summary_byPropertyUse" description="Connection to the 'T70_Summary_byPropertyUse' query in the workbook." type="5" refreshedVersion="8" background="1" saveData="1">
    <dbPr connection="Provider=Microsoft.Mashup.OleDb.1;Data Source=$Workbook$;Location=T70_Summary_byPropertyUse;Extended Properties=&quot;&quot;" command="SELECT * FROM [T70_Summary_byPropertyUse]"/>
  </connection>
  <connection id="14" xr16:uid="{24F9E719-8E75-4574-89FF-18F6A5E0B6F3}" keepAlive="1" name="Query - T70_Summary_bySubclass1" description="Connection to the 'T70_Summary_bySubclass1' query in the workbook." type="5" refreshedVersion="8" background="1" saveData="1">
    <dbPr connection="Provider=Microsoft.Mashup.OleDb.1;Data Source=$Workbook$;Location=T70_Summary_bySubclass1;Extended Properties=&quot;&quot;" command="SELECT * FROM [T70_Summary_bySubclass1]"/>
  </connection>
  <connection id="15" xr16:uid="{6DF7F4CF-5585-467E-985E-38C8F5ED526D}" keepAlive="1" name="Query - T70_Summary2" description="Connection to the 'T70_Summary2' query in the workbook." type="5" refreshedVersion="0" background="1">
    <dbPr connection="Provider=Microsoft.Mashup.OleDb.1;Data Source=$Workbook$;Location=T70_Summary2;Extended Properties=&quot;&quot;" command="SELECT * FROM [T70_Summary2]"/>
  </connection>
  <connection id="16" xr16:uid="{9381DA47-4DC7-4E1F-937D-AE12CA20D8DF}" keepAlive="1" name="Query - T70-517s" description="Connection to the 'T70-517s' query in the workbook." type="5" refreshedVersion="8" background="1" saveData="1">
    <dbPr connection="Provider=Microsoft.Mashup.OleDb.1;Data Source=$Workbook$;Location=T70-517s;Extended Properties=&quot;&quot;" command="SELECT * FROM [T70-517s]"/>
  </connection>
  <connection id="17" xr16:uid="{BC6A0E1C-50B3-4AD3-A833-147A1F1A794B}" keepAlive="1" name="Query - T70-Condos" description="Connection to the 'T70-Condos' query in the workbook." type="5" refreshedVersion="8" background="1" saveData="1">
    <dbPr connection="Provider=Microsoft.Mashup.OleDb.1;Data Source=$Workbook$;Location=T70-Condos;Extended Properties=&quot;&quot;" command="SELECT * FROM [T70-Condos]"/>
  </connection>
  <connection id="18" xr16:uid="{20E54411-367E-4450-BEC9-015AB56353FD}" keepAlive="1" name="Query - T70-GasStation" description="Connection to the 'T70-GasStation' query in the workbook." type="5" refreshedVersion="8" background="1" saveData="1">
    <dbPr connection="Provider=Microsoft.Mashup.OleDb.1;Data Source=$Workbook$;Location=T70-GasStation;Extended Properties=&quot;&quot;" command="SELECT * FROM [T70-GasStation]"/>
  </connection>
  <connection id="19" xr16:uid="{249E45DC-2D3B-4B73-BC65-4F8EE41EFADA}" keepAlive="1" name="Query - T70-Hotels" description="Connection to the 'T70-Hotels' query in the workbook." type="5" refreshedVersion="8" background="1" saveData="1">
    <dbPr connection="Provider=Microsoft.Mashup.OleDb.1;Data Source=$Workbook$;Location=T70-Hotels;Extended Properties=&quot;&quot;" command="SELECT * FROM [T70-Hotels]"/>
  </connection>
  <connection id="20" xr16:uid="{EC60370D-6ED7-405B-9BB0-20DD456C6CA6}" keepAlive="1" name="Query - T70-Industrials" description="Connection to the 'T70-Industrials' query in the workbook." type="5" refreshedVersion="8" background="1" saveData="1">
    <dbPr connection="Provider=Microsoft.Mashup.OleDb.1;Data Source=$Workbook$;Location=T70-Industrials;Extended Properties=&quot;&quot;" command="SELECT * FROM [T70-Industrials]"/>
  </connection>
  <connection id="21" xr16:uid="{217A3BF3-2100-45A8-8B62-3D5ECA883E50}" keepAlive="1" name="Query - T70-Multifamily" description="Connection to the 'T70-Multifamily' query in the workbook." type="5" refreshedVersion="8" background="1" saveData="1">
    <dbPr connection="Provider=Microsoft.Mashup.OleDb.1;Data Source=$Workbook$;Location=T70-Multifamily;Extended Properties=&quot;&quot;" command="SELECT * FROM [T70-Multifamily]"/>
  </connection>
  <connection id="22" xr16:uid="{3A5F0DA0-2657-4A44-B03B-EE4AF813EFCB}" keepAlive="1" name="Query - T70-SpecialNursing" description="Connection to the 'T70-SpecialNursing' query in the workbook." type="5" refreshedVersion="8" background="1" saveData="1">
    <dbPr connection="Provider=Microsoft.Mashup.OleDb.1;Data Source=$Workbook$;Location=T70-SpecialNursing;Extended Properties=&quot;&quot;" command="SELECT * FROM [T70-SpecialNursing]"/>
  </connection>
  <connection id="23" xr16:uid="{5FDE368C-E1C8-4B3D-BF09-4766806F3F74}" keepAlive="1" name="Query - T70-Specials" description="Connection to the 'T70-Specials' query in the workbook." type="5" refreshedVersion="8" background="1" saveData="1">
    <dbPr connection="Provider=Microsoft.Mashup.OleDb.1;Data Source=$Workbook$;Location=T70-Specials;Extended Properties=&quot;&quot;" command="SELECT * FROM [T70-Specials]"/>
  </connection>
</connections>
</file>

<file path=xl/sharedStrings.xml><?xml version="1.0" encoding="utf-8"?>
<sst xmlns="http://schemas.openxmlformats.org/spreadsheetml/2006/main" count="32788" uniqueCount="10453">
  <si>
    <t>KeyPIN</t>
  </si>
  <si>
    <t>E</t>
  </si>
  <si>
    <t>5-17</t>
  </si>
  <si>
    <t>5-92</t>
  </si>
  <si>
    <t>5-97</t>
  </si>
  <si>
    <t>3-14</t>
  </si>
  <si>
    <t>5-93</t>
  </si>
  <si>
    <t>3-91</t>
  </si>
  <si>
    <t>3-18</t>
  </si>
  <si>
    <t>3-15</t>
  </si>
  <si>
    <t>5-99</t>
  </si>
  <si>
    <t>5-23</t>
  </si>
  <si>
    <t>5-23 5-23</t>
  </si>
  <si>
    <t>5-29</t>
  </si>
  <si>
    <t>5-16</t>
  </si>
  <si>
    <t>3-97</t>
  </si>
  <si>
    <t>3-13</t>
  </si>
  <si>
    <t>9-97</t>
  </si>
  <si>
    <t>9-15</t>
  </si>
  <si>
    <t>3-96</t>
  </si>
  <si>
    <t>5-90 5-97</t>
  </si>
  <si>
    <t>5-97 5-97</t>
  </si>
  <si>
    <t>5-97 5-97 5-97</t>
  </si>
  <si>
    <t>5-22</t>
  </si>
  <si>
    <t>5-31</t>
  </si>
  <si>
    <t>5-28</t>
  </si>
  <si>
    <t>5-30</t>
  </si>
  <si>
    <t>Address</t>
  </si>
  <si>
    <t>Classes</t>
  </si>
  <si>
    <t>Property Use</t>
  </si>
  <si>
    <t>Year Built</t>
  </si>
  <si>
    <t>Exp %</t>
  </si>
  <si>
    <t>NOI</t>
  </si>
  <si>
    <t>Cap Rate</t>
  </si>
  <si>
    <t>iasWorld PINs</t>
  </si>
  <si>
    <t>Tax Dist</t>
  </si>
  <si>
    <t>IDPH License #</t>
  </si>
  <si>
    <t>Vacancy %</t>
  </si>
  <si>
    <t>Final Market Value</t>
  </si>
  <si>
    <t>Land SF</t>
  </si>
  <si>
    <t>Bldg SF</t>
  </si>
  <si>
    <t>Studio Units</t>
  </si>
  <si>
    <t>1 BR Units</t>
  </si>
  <si>
    <t>2 BR Units</t>
  </si>
  <si>
    <t>3 BR Units</t>
  </si>
  <si>
    <t>4 BR Units</t>
  </si>
  <si>
    <t>Total Units</t>
  </si>
  <si>
    <t>Comm SF</t>
  </si>
  <si>
    <t>Investment Rating</t>
  </si>
  <si>
    <t>EGI</t>
  </si>
  <si>
    <t>Total Exp</t>
  </si>
  <si>
    <t>Final MV / Unit</t>
  </si>
  <si>
    <t>2024 Permit / Partial / Demo Value</t>
  </si>
  <si>
    <t>C</t>
  </si>
  <si>
    <t>2008</t>
  </si>
  <si>
    <t>B</t>
  </si>
  <si>
    <t>1983</t>
  </si>
  <si>
    <t>1930</t>
  </si>
  <si>
    <t>3-91 3-91</t>
  </si>
  <si>
    <t>A</t>
  </si>
  <si>
    <t>3-15 3-15</t>
  </si>
  <si>
    <t>3-91 3-91 3-91</t>
  </si>
  <si>
    <t>3-97 3-97</t>
  </si>
  <si>
    <t>3-97 3-97 3-97</t>
  </si>
  <si>
    <t>1931</t>
  </si>
  <si>
    <t>1935</t>
  </si>
  <si>
    <t>3-15 3-15 3-15</t>
  </si>
  <si>
    <t>1957</t>
  </si>
  <si>
    <t>3-18 3-18</t>
  </si>
  <si>
    <t>3-14 3-14</t>
  </si>
  <si>
    <t>5-17 5-17</t>
  </si>
  <si>
    <t>2005</t>
  </si>
  <si>
    <t>1977</t>
  </si>
  <si>
    <t>PGI</t>
  </si>
  <si>
    <t>Final MV / SF</t>
  </si>
  <si>
    <t>1981</t>
  </si>
  <si>
    <t>1982</t>
  </si>
  <si>
    <t>1978</t>
  </si>
  <si>
    <t>2006</t>
  </si>
  <si>
    <t>1942</t>
  </si>
  <si>
    <t>2009</t>
  </si>
  <si>
    <t>2007</t>
  </si>
  <si>
    <t>Pct Owner Interest</t>
  </si>
  <si>
    <t>5-90 5-17 5-17</t>
  </si>
  <si>
    <t>5-17 5-17 5-17 5-17</t>
  </si>
  <si>
    <t>5-17 5-17 5-17</t>
  </si>
  <si>
    <t>5-17 5-17 5-17 5-17 5-17</t>
  </si>
  <si>
    <t>5-90 5-90 5-17</t>
  </si>
  <si>
    <t>5-90 5-17</t>
  </si>
  <si>
    <t>5-17 5-90</t>
  </si>
  <si>
    <t>5-17 5-17 5-17 5-90</t>
  </si>
  <si>
    <t>5-17 5-17 5-90 5-90</t>
  </si>
  <si>
    <t>Retail-Multi Tenant</t>
  </si>
  <si>
    <t>Retail-Single Tenant</t>
  </si>
  <si>
    <t>Retail-Fast Food (Franchise)</t>
  </si>
  <si>
    <t>Retail-Restaurants</t>
  </si>
  <si>
    <t>Office-Medical Office Buildings/Spaces</t>
  </si>
  <si>
    <t>Retail-Strip Center</t>
  </si>
  <si>
    <t>Special-Day Care Facility  all types</t>
  </si>
  <si>
    <t>Retail-Convenience Store</t>
  </si>
  <si>
    <t>Office-Singletenant</t>
  </si>
  <si>
    <t>Office-Multitenant</t>
  </si>
  <si>
    <t>Retail-Laundromat</t>
  </si>
  <si>
    <t>Retail-Fast Food</t>
  </si>
  <si>
    <t>Retail-Bars/Taverns</t>
  </si>
  <si>
    <t>Retail-Drug stores/Pharmacies</t>
  </si>
  <si>
    <t>Special-Sports/EntSporting Facilities / Fitness Centers</t>
  </si>
  <si>
    <t>Property Description</t>
  </si>
  <si>
    <t># of Rooms</t>
  </si>
  <si>
    <t>Category</t>
  </si>
  <si>
    <t>Avg Daily Rate</t>
  </si>
  <si>
    <t>Occ. %</t>
  </si>
  <si>
    <t>Rev Par</t>
  </si>
  <si>
    <t>Total Rev</t>
  </si>
  <si>
    <t>EBITDA / NOI</t>
  </si>
  <si>
    <t>Final MV / Key</t>
  </si>
  <si>
    <t>Net Rentable SF</t>
  </si>
  <si>
    <t>Retail-Automotive Service Garage</t>
  </si>
  <si>
    <t>5-22 5-22</t>
  </si>
  <si>
    <t>Retail-Shopping Centers</t>
  </si>
  <si>
    <t>5-92 5-92</t>
  </si>
  <si>
    <t>Retail-Automotive Used Car Sales</t>
  </si>
  <si>
    <t>Retail-Banks, Small format</t>
  </si>
  <si>
    <t>5-30 5-30</t>
  </si>
  <si>
    <t>Retail-Grocery Stores</t>
  </si>
  <si>
    <t>Retail-Automotive Quick Lube</t>
  </si>
  <si>
    <t>5-22 5-22 5-22 5-22</t>
  </si>
  <si>
    <t>Retail-Automotive Hand Wash / Detailing</t>
  </si>
  <si>
    <t>5-90 5-22</t>
  </si>
  <si>
    <t>Retail-Banks</t>
  </si>
  <si>
    <t>Special-Parking Garage</t>
  </si>
  <si>
    <t>Special-Self Storage</t>
  </si>
  <si>
    <t>D</t>
  </si>
  <si>
    <t>5-92 5-92 5-92</t>
  </si>
  <si>
    <t>5-97 5-97 5-97 5-97</t>
  </si>
  <si>
    <t>5-22 5-90</t>
  </si>
  <si>
    <t>5-90 5-92</t>
  </si>
  <si>
    <t>5-97 5-90</t>
  </si>
  <si>
    <t>5-22 5-22 5-22</t>
  </si>
  <si>
    <t>5-90 5-92 5-92</t>
  </si>
  <si>
    <t># of Beds</t>
  </si>
  <si>
    <t>Revenue Bed / Day</t>
  </si>
  <si>
    <t>Final MV / Bed</t>
  </si>
  <si>
    <t>Adj Rent $ / SF</t>
  </si>
  <si>
    <t>Special-Health Care/HospNursing Home</t>
  </si>
  <si>
    <t>2024 Permit / Partial / Demo Value Reason</t>
  </si>
  <si>
    <t>Hotels-Limited Service Economy</t>
  </si>
  <si>
    <t>Retail-Gas Station Service Bays</t>
  </si>
  <si>
    <t>Retail-Gas Station w/ Convenience Store</t>
  </si>
  <si>
    <t>Additional Land Area</t>
  </si>
  <si>
    <t>Additional Land Value</t>
  </si>
  <si>
    <t>72-Retail-Condos</t>
  </si>
  <si>
    <t>Subclass2</t>
  </si>
  <si>
    <t>Retail-Condos</t>
  </si>
  <si>
    <t>Industrial-Utility NonEnergy Production</t>
  </si>
  <si>
    <t>Industrial-Storage Warehouses</t>
  </si>
  <si>
    <t>Industrial-Light Manufacturing</t>
  </si>
  <si>
    <t>Multifamily-Low Rise (3 floors or less)</t>
  </si>
  <si>
    <t>Multifamily-MidRise (4 to 12 floors)</t>
  </si>
  <si>
    <t>Multifamily-SAP35</t>
  </si>
  <si>
    <t>Multifamily-SAP15</t>
  </si>
  <si>
    <t>Multifamily-Affordable Housing</t>
  </si>
  <si>
    <t>Multifamily-High Rise (13 floors +)</t>
  </si>
  <si>
    <t>Subclass1</t>
  </si>
  <si>
    <t>Retail</t>
  </si>
  <si>
    <t>Office</t>
  </si>
  <si>
    <t>Special</t>
  </si>
  <si>
    <t>Industrial</t>
  </si>
  <si>
    <t>Multifamily</t>
  </si>
  <si>
    <t>Hotels</t>
  </si>
  <si>
    <t>5-97 5-97 5-97 5-97 5-97</t>
  </si>
  <si>
    <t>5-23 5-23 5-23</t>
  </si>
  <si>
    <t>4-17</t>
  </si>
  <si>
    <t>5-90 5-17 5-17 5-17 5-90</t>
  </si>
  <si>
    <t>5-17 5-17 5-90</t>
  </si>
  <si>
    <t>5-17 5-90 5-90</t>
  </si>
  <si>
    <t>5-17 5-90 5-90 5-90</t>
  </si>
  <si>
    <t>5-90 5-90 5-17 5-17</t>
  </si>
  <si>
    <t>0  UNKNOWN UNKNOWN</t>
  </si>
  <si>
    <t>5-90 5-17 5-17 5-17 5-17</t>
  </si>
  <si>
    <t>5-17 5-17 5-17 5-17 5-17 5-17 5-17</t>
  </si>
  <si>
    <t>5-90 5-90 5-90 5-17</t>
  </si>
  <si>
    <t>5-17 5-17 5-17 5-90 5-90</t>
  </si>
  <si>
    <t>5-90 5-17 5-17 5-17</t>
  </si>
  <si>
    <t>5-91</t>
  </si>
  <si>
    <t>Retail-Big Box Retail</t>
  </si>
  <si>
    <t>5-97 5-97 5-97 5-90</t>
  </si>
  <si>
    <t>Multifamily-Mixed Use, Primarily Commercial</t>
  </si>
  <si>
    <t>3-91 3-91 3-91 3-91 3-91 3-91</t>
  </si>
  <si>
    <t>AHSAP</t>
  </si>
  <si>
    <t>3-18 3-18 3-18</t>
  </si>
  <si>
    <t>Multifamily-Mixed Income</t>
  </si>
  <si>
    <t>3-91 3-91 3-91 3-91</t>
  </si>
  <si>
    <t>9-91 9-91</t>
  </si>
  <si>
    <t>3-91 3-91 3-91 3-91 3-91</t>
  </si>
  <si>
    <t>9-91</t>
  </si>
  <si>
    <t>c</t>
  </si>
  <si>
    <t>9-15 9-15</t>
  </si>
  <si>
    <t>3-13 3-13</t>
  </si>
  <si>
    <t>9-97 9-97</t>
  </si>
  <si>
    <t>3-97 3-91</t>
  </si>
  <si>
    <t>5-93 5-80</t>
  </si>
  <si>
    <t>5-93 5-93 5-93 5-93</t>
  </si>
  <si>
    <t>Industrial-Distribution Warehouse  Single Story</t>
  </si>
  <si>
    <t>Industrial-Heavy (Process) Manufacturing</t>
  </si>
  <si>
    <t>Industrial-Utility Energy Production</t>
  </si>
  <si>
    <t>5-80 5-93</t>
  </si>
  <si>
    <t>5-93 5-93 5-93</t>
  </si>
  <si>
    <t>5-93 5-93</t>
  </si>
  <si>
    <t>5-93 5-80 5-93 5-93</t>
  </si>
  <si>
    <t>5-93 5-93 5-80</t>
  </si>
  <si>
    <t>5-80 5-80 5-93</t>
  </si>
  <si>
    <t>Retail-Bowling Alley</t>
  </si>
  <si>
    <t>Special-Assm./Meet/Religious Facility</t>
  </si>
  <si>
    <t>5-91 5-91</t>
  </si>
  <si>
    <t>Retail-Automotive Car wash (Automatic)</t>
  </si>
  <si>
    <t>Special-Sports/EntPerformance Venues</t>
  </si>
  <si>
    <t>5-97 5-90 5-90</t>
  </si>
  <si>
    <t>5-90 5-22 5-22</t>
  </si>
  <si>
    <t>5-90 5-92 5-90</t>
  </si>
  <si>
    <t>1920</t>
  </si>
  <si>
    <t>5-92 5-92 5-92 5-92 5-92</t>
  </si>
  <si>
    <t>5-28 5-28 5-90</t>
  </si>
  <si>
    <t>5-28 5-28</t>
  </si>
  <si>
    <t>Retail-Automotive Car wash (selfservice)</t>
  </si>
  <si>
    <t>5-92 5-90 5-90</t>
  </si>
  <si>
    <t>2000</t>
  </si>
  <si>
    <t>5-92 5-92 5-92 5-92</t>
  </si>
  <si>
    <t>4-92</t>
  </si>
  <si>
    <t>5-90 5-90 5-28</t>
  </si>
  <si>
    <t>1990</t>
  </si>
  <si>
    <t>4-97</t>
  </si>
  <si>
    <t>1962</t>
  </si>
  <si>
    <t>1956</t>
  </si>
  <si>
    <t>1908</t>
  </si>
  <si>
    <t>1881</t>
  </si>
  <si>
    <t>5-97 5-97 5-97 5-97 5-97 5-97</t>
  </si>
  <si>
    <t>5-92 5-90</t>
  </si>
  <si>
    <t>1952</t>
  </si>
  <si>
    <t>Special-Indoor Ag, Green house</t>
  </si>
  <si>
    <t>4-92 4-92</t>
  </si>
  <si>
    <t>1927</t>
  </si>
  <si>
    <t>5-32</t>
  </si>
  <si>
    <t>Total Market Value</t>
  </si>
  <si>
    <t>Hotels-Full Service Upper Upscale</t>
  </si>
  <si>
    <t>Hotels-Full Service Upscale</t>
  </si>
  <si>
    <t>Total</t>
  </si>
  <si>
    <t>2024 Market Value</t>
  </si>
  <si>
    <t>2021 2021</t>
  </si>
  <si>
    <t>1940</t>
  </si>
  <si>
    <t>1937</t>
  </si>
  <si>
    <t>1987</t>
  </si>
  <si>
    <t>1937 1937</t>
  </si>
  <si>
    <t>1968 1968</t>
  </si>
  <si>
    <t>1959 1959</t>
  </si>
  <si>
    <t>1916 1916</t>
  </si>
  <si>
    <t>1921</t>
  </si>
  <si>
    <t>1925</t>
  </si>
  <si>
    <t>1971</t>
  </si>
  <si>
    <t>1970 1970</t>
  </si>
  <si>
    <t>1959</t>
  </si>
  <si>
    <t>1924</t>
  </si>
  <si>
    <t>1906</t>
  </si>
  <si>
    <t>1941</t>
  </si>
  <si>
    <t>1951</t>
  </si>
  <si>
    <t>1900</t>
  </si>
  <si>
    <t>1976</t>
  </si>
  <si>
    <t>1914</t>
  </si>
  <si>
    <t>1917 1917</t>
  </si>
  <si>
    <t>2014 2014</t>
  </si>
  <si>
    <t>1915</t>
  </si>
  <si>
    <t>1948</t>
  </si>
  <si>
    <t>1975</t>
  </si>
  <si>
    <t>1913</t>
  </si>
  <si>
    <t>1963</t>
  </si>
  <si>
    <t>2003</t>
  </si>
  <si>
    <t>1946</t>
  </si>
  <si>
    <t>1923</t>
  </si>
  <si>
    <t>1972</t>
  </si>
  <si>
    <t>1903</t>
  </si>
  <si>
    <t>1934</t>
  </si>
  <si>
    <t>1960</t>
  </si>
  <si>
    <t>1999</t>
  </si>
  <si>
    <t>1917</t>
  </si>
  <si>
    <t>1969</t>
  </si>
  <si>
    <t>2019 2019</t>
  </si>
  <si>
    <t>1951 1951</t>
  </si>
  <si>
    <t>1926</t>
  </si>
  <si>
    <t>1929</t>
  </si>
  <si>
    <t>1919</t>
  </si>
  <si>
    <t>1944</t>
  </si>
  <si>
    <t>1891</t>
  </si>
  <si>
    <t>1938</t>
  </si>
  <si>
    <t>1995</t>
  </si>
  <si>
    <t>2002 2002</t>
  </si>
  <si>
    <t>1967 1967</t>
  </si>
  <si>
    <t>1966 1966</t>
  </si>
  <si>
    <t>1936</t>
  </si>
  <si>
    <t>1928</t>
  </si>
  <si>
    <t>1952 1952</t>
  </si>
  <si>
    <t>1949</t>
  </si>
  <si>
    <t>1984</t>
  </si>
  <si>
    <t>1897</t>
  </si>
  <si>
    <t>1930 1930</t>
  </si>
  <si>
    <t>1965</t>
  </si>
  <si>
    <t>1916</t>
  </si>
  <si>
    <t>1950</t>
  </si>
  <si>
    <t>1932</t>
  </si>
  <si>
    <t>1898</t>
  </si>
  <si>
    <t>1968</t>
  </si>
  <si>
    <t>1958</t>
  </si>
  <si>
    <t>1918</t>
  </si>
  <si>
    <t>1973</t>
  </si>
  <si>
    <t>1912</t>
  </si>
  <si>
    <t>1955</t>
  </si>
  <si>
    <t>1909</t>
  </si>
  <si>
    <t>1987 1987 1987</t>
  </si>
  <si>
    <t>1899</t>
  </si>
  <si>
    <t>1954</t>
  </si>
  <si>
    <t>1933</t>
  </si>
  <si>
    <t>2014</t>
  </si>
  <si>
    <t>1943</t>
  </si>
  <si>
    <t>1889</t>
  </si>
  <si>
    <t>1907</t>
  </si>
  <si>
    <t>1888</t>
  </si>
  <si>
    <t>1922</t>
  </si>
  <si>
    <t>1927 1927</t>
  </si>
  <si>
    <t>1887</t>
  </si>
  <si>
    <t>1961</t>
  </si>
  <si>
    <t>1883</t>
  </si>
  <si>
    <t>1950 1950</t>
  </si>
  <si>
    <t>1993</t>
  </si>
  <si>
    <t>1910</t>
  </si>
  <si>
    <t>1947</t>
  </si>
  <si>
    <t>1911</t>
  </si>
  <si>
    <t>1958 1958</t>
  </si>
  <si>
    <t>1933 1933</t>
  </si>
  <si>
    <t>1928 1928</t>
  </si>
  <si>
    <t>1941 1941</t>
  </si>
  <si>
    <t>1908 1908</t>
  </si>
  <si>
    <t>1998</t>
  </si>
  <si>
    <t>1962 1962</t>
  </si>
  <si>
    <t>1967</t>
  </si>
  <si>
    <t>1974</t>
  </si>
  <si>
    <t>1923 1923</t>
  </si>
  <si>
    <t>1988</t>
  </si>
  <si>
    <t>1918 1918</t>
  </si>
  <si>
    <t>1919 1919</t>
  </si>
  <si>
    <t>2017</t>
  </si>
  <si>
    <t>1898 1898</t>
  </si>
  <si>
    <t>1970</t>
  </si>
  <si>
    <t>1945</t>
  </si>
  <si>
    <t>1904</t>
  </si>
  <si>
    <t>1920 1920</t>
  </si>
  <si>
    <t>1929 1929</t>
  </si>
  <si>
    <t>1925 1925</t>
  </si>
  <si>
    <t>1978 1978 1978 1978</t>
  </si>
  <si>
    <t>1893</t>
  </si>
  <si>
    <t>1948 1948</t>
  </si>
  <si>
    <t>2008 2008</t>
  </si>
  <si>
    <t>1966</t>
  </si>
  <si>
    <t>1964</t>
  </si>
  <si>
    <t>1947 1947</t>
  </si>
  <si>
    <t>1985</t>
  </si>
  <si>
    <t>1935 1935</t>
  </si>
  <si>
    <t>1914 1914</t>
  </si>
  <si>
    <t>1932 1932</t>
  </si>
  <si>
    <t>1955 1955</t>
  </si>
  <si>
    <t>2019</t>
  </si>
  <si>
    <t>1961 1961</t>
  </si>
  <si>
    <t>1986 1986</t>
  </si>
  <si>
    <t>1956 1956</t>
  </si>
  <si>
    <t>1960 1960 1960</t>
  </si>
  <si>
    <t>2011 2011</t>
  </si>
  <si>
    <t>1986</t>
  </si>
  <si>
    <t>1994</t>
  </si>
  <si>
    <t>1991</t>
  </si>
  <si>
    <t>1997</t>
  </si>
  <si>
    <t>2012</t>
  </si>
  <si>
    <t>1983 1983</t>
  </si>
  <si>
    <t>1954 1954</t>
  </si>
  <si>
    <t>1922 1922</t>
  </si>
  <si>
    <t>1996</t>
  </si>
  <si>
    <t>1894</t>
  </si>
  <si>
    <t>1953</t>
  </si>
  <si>
    <t>1902</t>
  </si>
  <si>
    <t>1989</t>
  </si>
  <si>
    <t>2018</t>
  </si>
  <si>
    <t>1969 1969</t>
  </si>
  <si>
    <t>2011</t>
  </si>
  <si>
    <t>1915 1915</t>
  </si>
  <si>
    <t>2022</t>
  </si>
  <si>
    <t>1905</t>
  </si>
  <si>
    <t>1980 1980</t>
  </si>
  <si>
    <t>1948 1948 1948</t>
  </si>
  <si>
    <t>2004</t>
  </si>
  <si>
    <t>1904 1904</t>
  </si>
  <si>
    <t>1986 1986 1986 1986</t>
  </si>
  <si>
    <t>2018 2018</t>
  </si>
  <si>
    <t>1901</t>
  </si>
  <si>
    <t>2010</t>
  </si>
  <si>
    <t>2005 2005</t>
  </si>
  <si>
    <t>1878</t>
  </si>
  <si>
    <t>1946 1946</t>
  </si>
  <si>
    <t>2002</t>
  </si>
  <si>
    <t>1987 1987</t>
  </si>
  <si>
    <t>1994 1994</t>
  </si>
  <si>
    <t>2023</t>
  </si>
  <si>
    <t>1988 1988</t>
  </si>
  <si>
    <t>2021</t>
  </si>
  <si>
    <t>1991 1991</t>
  </si>
  <si>
    <t>1980</t>
  </si>
  <si>
    <t>1999 1999</t>
  </si>
  <si>
    <t>1924 1924</t>
  </si>
  <si>
    <t>1990 1990</t>
  </si>
  <si>
    <t>1928 1928 1928</t>
  </si>
  <si>
    <t>1896 1896</t>
  </si>
  <si>
    <t>1957 1957 1957</t>
  </si>
  <si>
    <t>1992</t>
  </si>
  <si>
    <t>2008 2008 2008 2008</t>
  </si>
  <si>
    <t>1909 1909</t>
  </si>
  <si>
    <t>Model</t>
  </si>
  <si>
    <t>Specials</t>
  </si>
  <si>
    <t>3-15 3-15 3-15 3-15</t>
  </si>
  <si>
    <t>5-29 5-29</t>
  </si>
  <si>
    <t>Town Region</t>
  </si>
  <si>
    <t>Total Land Val</t>
  </si>
  <si>
    <t>0</t>
  </si>
  <si>
    <t>Multifamily-Mixed Use, Mid rise (4 to 12 floors)</t>
  </si>
  <si>
    <t>Multifamily-Bsmt., High Rise, Row House</t>
  </si>
  <si>
    <t>3-90 3-91</t>
  </si>
  <si>
    <t xml:space="preserve">Multifamily-Assisted Living </t>
  </si>
  <si>
    <t>Multifamily-Supportive Living</t>
  </si>
  <si>
    <t>1940 1940</t>
  </si>
  <si>
    <t>1979</t>
  </si>
  <si>
    <t>1993 1993 1993</t>
  </si>
  <si>
    <t>1913 1913</t>
  </si>
  <si>
    <t>1975 1975 1975</t>
  </si>
  <si>
    <t>1910 1910</t>
  </si>
  <si>
    <t>1899 1899</t>
  </si>
  <si>
    <t>2013 2013</t>
  </si>
  <si>
    <t>1908 1913</t>
  </si>
  <si>
    <t>5-90 5-90 5-90 5-90 5-17 5-17 5-17 5-17</t>
  </si>
  <si>
    <t>1990 1990 1990 1990</t>
  </si>
  <si>
    <t>2008 2008 2008</t>
  </si>
  <si>
    <t>2014 2014 2014 2014 2014 2014 2014 2014 2014</t>
  </si>
  <si>
    <t>2001 2001</t>
  </si>
  <si>
    <t>1990 1990 1990</t>
  </si>
  <si>
    <t>5-97 5-97 5-97 5-97 5-97 5-97 5-97 5-97</t>
  </si>
  <si>
    <t>1947 1947 1947 1947 1947</t>
  </si>
  <si>
    <t>1976 1976</t>
  </si>
  <si>
    <t>1977 1977 1977 1977</t>
  </si>
  <si>
    <t>2011 2011 2011</t>
  </si>
  <si>
    <t>5-90 5-28 5-90</t>
  </si>
  <si>
    <t>5-92 5-90 5-90 5-90</t>
  </si>
  <si>
    <t>5-90 5-28</t>
  </si>
  <si>
    <t>5-31 5-31 5-31 5-31 5-31</t>
  </si>
  <si>
    <t>5-90 5-90 5-90 5-28</t>
  </si>
  <si>
    <t>1998 1998</t>
  </si>
  <si>
    <t>1908 1908 1908</t>
  </si>
  <si>
    <t>1980 1980 1980</t>
  </si>
  <si>
    <t>5-90 5-90 5-22 5-22</t>
  </si>
  <si>
    <t>20-02-312-001-0000</t>
  </si>
  <si>
    <t>4501 S DREXEL CHICAGO</t>
  </si>
  <si>
    <t>70001</t>
  </si>
  <si>
    <t>0052837</t>
  </si>
  <si>
    <t>292</t>
  </si>
  <si>
    <t>20-03-300-021-0000</t>
  </si>
  <si>
    <t>20-03-300-021-0000 20-03-300-022-0000 20-03-300-023-0000 20-03-300-024-0000 20-03-300-025-0000 20-03-300-026-0000</t>
  </si>
  <si>
    <t>4314 S WABASH CHICAGO</t>
  </si>
  <si>
    <t>70118</t>
  </si>
  <si>
    <t>0055681</t>
  </si>
  <si>
    <t>200</t>
  </si>
  <si>
    <t>20-14-409-004-0000</t>
  </si>
  <si>
    <t>20-14-408-015-0000 20-14-408-016-0000 20-14-408-017-0000 20-14-409-004-0000 20-14-409-005-0000 20-14-409-006-0000 20-14-409-007-0000 20-14-409-008-0000</t>
  </si>
  <si>
    <t>5-90 5-90 5-90 5-97 5-97 5-90 5-90 5-90</t>
  </si>
  <si>
    <t>6121 S KENWOOD CHICAGO</t>
  </si>
  <si>
    <t>70018</t>
  </si>
  <si>
    <t>0051375</t>
  </si>
  <si>
    <t>220</t>
  </si>
  <si>
    <t>21-30-101-003-0000</t>
  </si>
  <si>
    <t>21-30-101-003-0000 21-30-101-004-0000 21-30-101-014-0000 21-30-101-022-0000 21-30-101-023-0000</t>
  </si>
  <si>
    <t>5-97 5-97 5-97 5-22 5-97</t>
  </si>
  <si>
    <t>2425 E 71ST CHICAGO</t>
  </si>
  <si>
    <t>0053751</t>
  </si>
  <si>
    <t>258</t>
  </si>
  <si>
    <t>21-30-112-007-0000</t>
  </si>
  <si>
    <t>21-30-112-004-0000 21-30-112-007-0000 21-30-112-008-0000 21-30-112-011-0000 21-30-112-012-0000 21-30-112-013-0000 21-30-112-014-0000 21-30-112-017-0000 21-30-112-018-0000 21-30-112-051-0000 21-30-112-052-0000</t>
  </si>
  <si>
    <t>5-90 5-97 5-97 5-90 5-90 5-97 5-97 5-90 5-90 5-97 5-97</t>
  </si>
  <si>
    <t>2500 E 73RD CHICAGO</t>
  </si>
  <si>
    <t>0054247</t>
  </si>
  <si>
    <t>150</t>
  </si>
  <si>
    <t>21-30-200-001-0000</t>
  </si>
  <si>
    <t>21-30-121-008-0000 21-30-121-009-0000 21-30-200-001-0000 21-30-200-002-0000 21-30-200-008-0000</t>
  </si>
  <si>
    <t>1-00 5-90 5-97 5-90 5-97</t>
  </si>
  <si>
    <t>2649 E 75TH CHICAGO</t>
  </si>
  <si>
    <t>0051243</t>
  </si>
  <si>
    <t>266</t>
  </si>
  <si>
    <t>21-30-412-045-0000</t>
  </si>
  <si>
    <t>21-30-412-038-0000 21-30-412-045-0000</t>
  </si>
  <si>
    <t>7750 S SOUTH SHORE CHICAGO</t>
  </si>
  <si>
    <t>0028076</t>
  </si>
  <si>
    <t>250</t>
  </si>
  <si>
    <t>20-02-318-037-0000</t>
  </si>
  <si>
    <t>4650 S WOODLAWN CHICAGO</t>
  </si>
  <si>
    <t>70053</t>
  </si>
  <si>
    <t>20-03-200-045-0000</t>
  </si>
  <si>
    <t>437 E PERSHING CHICAGO</t>
  </si>
  <si>
    <t>70112</t>
  </si>
  <si>
    <t>20-10-101-032-0000</t>
  </si>
  <si>
    <t>4700 S MICHIGAN CHICAGO</t>
  </si>
  <si>
    <t>70126</t>
  </si>
  <si>
    <t>20-10-302-017-0000</t>
  </si>
  <si>
    <t>5100 S INDIANA CHICAGO</t>
  </si>
  <si>
    <t>70111</t>
  </si>
  <si>
    <t>20-10-309-064-0000</t>
  </si>
  <si>
    <t>20-10-309-064-0000 20-10-309-065-0000 20-10-309-066-0000</t>
  </si>
  <si>
    <t>5443 S WABASH CHICAGO</t>
  </si>
  <si>
    <t>70120</t>
  </si>
  <si>
    <t>20-10-317-004-0000</t>
  </si>
  <si>
    <t>370 E GARFIELD CHICAGO</t>
  </si>
  <si>
    <t>20-11-405-010-0000</t>
  </si>
  <si>
    <t>5130 S LAKE PARK CHICAGO</t>
  </si>
  <si>
    <t>70098</t>
  </si>
  <si>
    <t>20-12-101-019-0000</t>
  </si>
  <si>
    <t>5048 S CORNELL CHICAGO</t>
  </si>
  <si>
    <t>20-14-314-018-0000</t>
  </si>
  <si>
    <t>20-14-314-018-0000 20-14-314-019-0000</t>
  </si>
  <si>
    <t>850 E 63RD CHICAGO</t>
  </si>
  <si>
    <t>20-22-104-015-0000</t>
  </si>
  <si>
    <t>6661 S STATE CHICAGO</t>
  </si>
  <si>
    <t>20-22-320-003-0000</t>
  </si>
  <si>
    <t>7059 S STATE CHICAGO</t>
  </si>
  <si>
    <t>70083</t>
  </si>
  <si>
    <t>20-22-322-034-0000</t>
  </si>
  <si>
    <t>7050 S INDIANA CHICAGO</t>
  </si>
  <si>
    <t>20-22-401-047-0000</t>
  </si>
  <si>
    <t>6701 S EBERHART CHICAGO</t>
  </si>
  <si>
    <t>70063</t>
  </si>
  <si>
    <t>20-22-406-041-0000</t>
  </si>
  <si>
    <t>6700 S COTTAGE GROVE CHICAGO</t>
  </si>
  <si>
    <t>20-23-226-027-0000</t>
  </si>
  <si>
    <t>6600 S STONY ISLAND CHICAGO</t>
  </si>
  <si>
    <t>20-24-307-010-0000</t>
  </si>
  <si>
    <t>20-24-307-010-0000 20-24-307-011-0000</t>
  </si>
  <si>
    <t>6700 S JEFFERY CHICAGO</t>
  </si>
  <si>
    <t>20-24-323-001-0000</t>
  </si>
  <si>
    <t>20-24-323-001-0000 20-24-323-002-0000 20-24-323-031-0000</t>
  </si>
  <si>
    <t>7001 S STONY ISLAND CHICAGO</t>
  </si>
  <si>
    <t>70049</t>
  </si>
  <si>
    <t>20-25-137-039-0000</t>
  </si>
  <si>
    <t>1934 E 75TH CHICAGO</t>
  </si>
  <si>
    <t>20-25-228-030-0000</t>
  </si>
  <si>
    <t>2356 E 75TH CHICAGO</t>
  </si>
  <si>
    <t>20-25-408-028-0000</t>
  </si>
  <si>
    <t>7601 S JEFFERY CHICAGO</t>
  </si>
  <si>
    <t>20-25-429-033-0000</t>
  </si>
  <si>
    <t>7841 S CRANDON CHICAGO</t>
  </si>
  <si>
    <t>70032</t>
  </si>
  <si>
    <t>20-26-110-025-0000</t>
  </si>
  <si>
    <t>7287 S SOUTH CHICAGO CHICAGO</t>
  </si>
  <si>
    <t>70050</t>
  </si>
  <si>
    <t>20-26-230-029-0000</t>
  </si>
  <si>
    <t>7446 S STONY ISLAND CHICAGO</t>
  </si>
  <si>
    <t>20-26-411-004-0000</t>
  </si>
  <si>
    <t>7626 S SOUTH CHICAGO CHICAGO</t>
  </si>
  <si>
    <t>70071</t>
  </si>
  <si>
    <t>20-26-412-024-0000</t>
  </si>
  <si>
    <t>7635 S SOUTH CHICAGO CHICAGO</t>
  </si>
  <si>
    <t>20-27-105-012-0000</t>
  </si>
  <si>
    <t>7100 S KING CHICAGO</t>
  </si>
  <si>
    <t>20-27-118-007-0000</t>
  </si>
  <si>
    <t>7459 S STATE CHICAGO</t>
  </si>
  <si>
    <t>20-27-120-031-0000</t>
  </si>
  <si>
    <t>7450 E 75TH CHICAGO</t>
  </si>
  <si>
    <t>20-27-300-007-0000</t>
  </si>
  <si>
    <t>7559 S STATE CHICAGO</t>
  </si>
  <si>
    <t>20-27-306-001-0000</t>
  </si>
  <si>
    <t>20-27-306-001-0000 20-27-306-002-0000</t>
  </si>
  <si>
    <t>5-23 5-97</t>
  </si>
  <si>
    <t>7601 S STATE CHICAGO</t>
  </si>
  <si>
    <t>20-27-318-045-0000</t>
  </si>
  <si>
    <t>20-27-318-045-0000 20-27-318-047-0000</t>
  </si>
  <si>
    <t>7841 S STATE CHICAGO</t>
  </si>
  <si>
    <t>20-27-323-033-0000</t>
  </si>
  <si>
    <t>7858 S KING CHICAGO</t>
  </si>
  <si>
    <t>70076</t>
  </si>
  <si>
    <t>20-27-407-028-0000</t>
  </si>
  <si>
    <t>7540 S COTTAGE GROVE CHICAGO</t>
  </si>
  <si>
    <t>70082</t>
  </si>
  <si>
    <t>20-34-123-036-0000</t>
  </si>
  <si>
    <t>20-34-123-036-0000 20-34-123-037-0000 20-34-123-038-0000 20-34-123-039-0000</t>
  </si>
  <si>
    <t>5-23 5-23 5-23 5-90</t>
  </si>
  <si>
    <t>8258 S KING CHICAGO</t>
  </si>
  <si>
    <t>20-34-215-032-0000</t>
  </si>
  <si>
    <t>20-34-215-032-0000 20-34-215-033-0000 20-34-215-034-0000 20-34-215-038-0000</t>
  </si>
  <si>
    <t>5-23 5-90 5-90 5-23</t>
  </si>
  <si>
    <t>8052 S COTTAGE GROVE CHICAGO</t>
  </si>
  <si>
    <t>20-34-318-062-0000</t>
  </si>
  <si>
    <t>6 E 87TH CHICAGO</t>
  </si>
  <si>
    <t>20-35-300-042-0000</t>
  </si>
  <si>
    <t>8301 S COTTAGE GROVE CHICAGO</t>
  </si>
  <si>
    <t>20-35-403-024-0000</t>
  </si>
  <si>
    <t>20-35-403-023-0000 20-35-403-024-0000 20-35-403-025-0000 20-35-403-026-0000 20-35-403-027-0000</t>
  </si>
  <si>
    <t>5-90 5-23 5-23 5-23 5-90</t>
  </si>
  <si>
    <t>8304 S STONY ISLAND CHICAGO</t>
  </si>
  <si>
    <t>70069</t>
  </si>
  <si>
    <t>20-35-413-033-0000</t>
  </si>
  <si>
    <t>20-35-413-031-0000 20-35-413-032-0000 20-35-413-033-0000 20-35-413-034-0000 20-35-413-035-0000 20-35-413-036-0000</t>
  </si>
  <si>
    <t>5-90 5-90 5-23 5-23 5-23 5-23</t>
  </si>
  <si>
    <t>1406 E 87TH CHICAGO</t>
  </si>
  <si>
    <t>70067</t>
  </si>
  <si>
    <t>20-35-415-037-0000</t>
  </si>
  <si>
    <t>8606 S STONY ISLAND CHICAGO</t>
  </si>
  <si>
    <t>20-36-207-043-0000</t>
  </si>
  <si>
    <t>7906 S YATES CHICAGO</t>
  </si>
  <si>
    <t>20-36-331-058-0000</t>
  </si>
  <si>
    <t>8648 S JEFFERY CHICAGO</t>
  </si>
  <si>
    <t>21-30-313-001-0000</t>
  </si>
  <si>
    <t>7600 S EXCHANGE CHICAGO</t>
  </si>
  <si>
    <t>21-31-403-003-0000</t>
  </si>
  <si>
    <t>8325 S COMMERCIAL CHICAGO</t>
  </si>
  <si>
    <t>70021</t>
  </si>
  <si>
    <t>25-01-302-004-0000</t>
  </si>
  <si>
    <t>9155 S STONY ISLAND CHICAGO</t>
  </si>
  <si>
    <t>70073</t>
  </si>
  <si>
    <t>New construction- imp at 62% occupancy</t>
  </si>
  <si>
    <t>25-02-100-054-0000</t>
  </si>
  <si>
    <t>8721 S COTTAGE GROVE CHICAGO</t>
  </si>
  <si>
    <t>25-03-100-045-0000</t>
  </si>
  <si>
    <t>8701 S STATE CHICAGO</t>
  </si>
  <si>
    <t>70002</t>
  </si>
  <si>
    <t>25-03-200-045-0000</t>
  </si>
  <si>
    <t>401 E 87TH CHICAGO</t>
  </si>
  <si>
    <t>25-03-427-036-0000</t>
  </si>
  <si>
    <t>406 E 95TH CHICAGO</t>
  </si>
  <si>
    <t>25-03-433-025-0000</t>
  </si>
  <si>
    <t>25-03-433-024-0000 25-03-433-025-0000</t>
  </si>
  <si>
    <t>9454 S COTTAGE GROVE CHICAGO</t>
  </si>
  <si>
    <t>25-10-310-005-0000</t>
  </si>
  <si>
    <t>25-10-310-003-0000 25-10-310-004-0000 25-10-310-005-0000 25-10-310-006-0000 25-10-310-007-0000 25-10-310-008-0000</t>
  </si>
  <si>
    <t>5-90 5-90 5-23 5-23 5-23 5-90</t>
  </si>
  <si>
    <t>10013 S MICHIGAN CHICAGO</t>
  </si>
  <si>
    <t>70031</t>
  </si>
  <si>
    <t>25-12-100-028-0000</t>
  </si>
  <si>
    <t>1601 E 95TH CHICAGO</t>
  </si>
  <si>
    <t>25-12-101-055-0000</t>
  </si>
  <si>
    <t>25-12-101-055-0000 25-12-101-058-0000 25-12-101-059-0000 25-12-101-060-0000</t>
  </si>
  <si>
    <t>5-23 5-90 5-97 5-90</t>
  </si>
  <si>
    <t>1835 E 95TH CHICAGO</t>
  </si>
  <si>
    <t>25-12-439-021-0000</t>
  </si>
  <si>
    <t>10300 S TORRENCE CHICAGO</t>
  </si>
  <si>
    <t>25-15-205-015-0000</t>
  </si>
  <si>
    <t>25-15-205-011-0000 25-15-205-012-0000 25-15-205-013-0000 25-15-205-014-0000 25-15-205-015-0000 25-15-205-016-0000 25-15-205-017-0000</t>
  </si>
  <si>
    <t>5-90 5-90 5-90 5-23 5-23 5-23 5-23</t>
  </si>
  <si>
    <t>723 E 103RD CHICAGO</t>
  </si>
  <si>
    <t>70106</t>
  </si>
  <si>
    <t>25-22-229-006-0000</t>
  </si>
  <si>
    <t>11101 S LANGLEY CHICAGO</t>
  </si>
  <si>
    <t>25-22-307-018-0000</t>
  </si>
  <si>
    <t>25-22-307-018-0000 25-22-307-019-0000</t>
  </si>
  <si>
    <t>11602 S MICHIGAN CHICAGO</t>
  </si>
  <si>
    <t>70105</t>
  </si>
  <si>
    <t>25-23-101-012-0000</t>
  </si>
  <si>
    <t>754 E 111TH CHICAGO</t>
  </si>
  <si>
    <t>70030</t>
  </si>
  <si>
    <t>25-34-308-002-0000</t>
  </si>
  <si>
    <t>25-34-308-002-0000 25-34-308-003-0000</t>
  </si>
  <si>
    <t>5-23 5-90</t>
  </si>
  <si>
    <t>13547 S INDIANA CHICAGO</t>
  </si>
  <si>
    <t>26-06-112-051-0000</t>
  </si>
  <si>
    <t>8871 S SOUTH CHICAGO CHICAGO</t>
  </si>
  <si>
    <t>70038</t>
  </si>
  <si>
    <t>26-07-108-046-0000</t>
  </si>
  <si>
    <t>2859 E 95TH CHICAGO</t>
  </si>
  <si>
    <t>20-24-400-024-0000</t>
  </si>
  <si>
    <t>6711 S JEFFERY CHICAGO</t>
  </si>
  <si>
    <t>20-22-312-031-0000</t>
  </si>
  <si>
    <t>20-22-312-031-0000 20-22-312-032-0000 20-22-312-033-0000</t>
  </si>
  <si>
    <t>6911 S STATE ST</t>
  </si>
  <si>
    <t>20-26-318-016-0000</t>
  </si>
  <si>
    <t>20-26-318-016-0000 20-26-318-017-0000 20-26-318-018-0000</t>
  </si>
  <si>
    <t>5-23 5-23 5-90</t>
  </si>
  <si>
    <t>834 E 79TH CHICAGO</t>
  </si>
  <si>
    <t>20-11-408-061-0000</t>
  </si>
  <si>
    <t>1328 E 53RD CHICAGO</t>
  </si>
  <si>
    <t>Multifamily-Mixed Use, High rise (13 floors +)</t>
  </si>
  <si>
    <t>20-14-221-016-0000</t>
  </si>
  <si>
    <t>20-14-217-021-0000 20-14-221-016-0000</t>
  </si>
  <si>
    <t>5801 S DORCHESTER CHICAGO</t>
  </si>
  <si>
    <t>20-14-306-014-0000</t>
  </si>
  <si>
    <t>20-14-306-014-0000 20-14-306-024-0000 20-14-306-025-0000 20-14-306-026-0000 20-14-306-027-0000 20-14-306-028-0000</t>
  </si>
  <si>
    <t>3-91 3-90 3-91 3-91 3-91 3-91</t>
  </si>
  <si>
    <t>1156 E 61ST CHICAGO</t>
  </si>
  <si>
    <t>Multifamily-Student Housing</t>
  </si>
  <si>
    <t>20-02-111-001-0000</t>
  </si>
  <si>
    <t>20-02-111-001-0000 20-02-111-002-0000 20-02-111-003-0000</t>
  </si>
  <si>
    <t>4137 S COTTAGE GROVE CHICAGO</t>
  </si>
  <si>
    <t>70122</t>
  </si>
  <si>
    <t>20-02-120-019-0000</t>
  </si>
  <si>
    <t>920 E 43RD CHICAGO</t>
  </si>
  <si>
    <t>20-02-316-009-0000</t>
  </si>
  <si>
    <t>4659 S DREXEL CHICAGO</t>
  </si>
  <si>
    <t>20-02-316-023-0000</t>
  </si>
  <si>
    <t>4624 S ELLIS CHICAGO</t>
  </si>
  <si>
    <t>20-02-405-051-0000</t>
  </si>
  <si>
    <t>20-02-405-051-0000 20-02-405-052-0000 20-02-405-053-0000</t>
  </si>
  <si>
    <t>9-15 9-15 9-15</t>
  </si>
  <si>
    <t>4651 S LAKE PARK CHICAGO</t>
  </si>
  <si>
    <t>20-03-114-032-0000</t>
  </si>
  <si>
    <t>4100 S INDIANA CHICAGO</t>
  </si>
  <si>
    <t>20-03-209-065-0000</t>
  </si>
  <si>
    <t>20-03-209-065-0000 20-03-209-072-0000</t>
  </si>
  <si>
    <t>465 E 40TH CHICAGO</t>
  </si>
  <si>
    <t>20-03-212-060-0000</t>
  </si>
  <si>
    <t>410 E BOWEN CHICAGO</t>
  </si>
  <si>
    <t>20-03-216-046-0000</t>
  </si>
  <si>
    <t>401 E BOWEN CHICAGO</t>
  </si>
  <si>
    <t>20-14-307-007-0000</t>
  </si>
  <si>
    <t>20-14-307-007-0000 20-14-307-008-0000</t>
  </si>
  <si>
    <t>825 E 61ST CHICAGO</t>
  </si>
  <si>
    <t>Development</t>
  </si>
  <si>
    <t>20-14-312-010-0000</t>
  </si>
  <si>
    <t>6104 S WOODLAWN CHICAGO</t>
  </si>
  <si>
    <t>20-15-402-028-0000</t>
  </si>
  <si>
    <t>20-15-402-028-0000 20-15-402-029-0000</t>
  </si>
  <si>
    <t>6012 E 60TH CHICAGO</t>
  </si>
  <si>
    <t>20-15-407-022-0000</t>
  </si>
  <si>
    <t>727 E 60TH CHICAGO</t>
  </si>
  <si>
    <t>70124</t>
  </si>
  <si>
    <t>20-22-108-011-0000</t>
  </si>
  <si>
    <t>20-22-108-011-0000 20-22-108-023-0000</t>
  </si>
  <si>
    <t>6500 S MARTIN LUTHER KING CHICAGO</t>
  </si>
  <si>
    <t>20-24-329-011-0000</t>
  </si>
  <si>
    <t>7020 S JEFFERY CHICAGO</t>
  </si>
  <si>
    <t>20-24-404-035-0000</t>
  </si>
  <si>
    <t>2231 E 67TH CHICAGO</t>
  </si>
  <si>
    <t>20-24-405-036-0000</t>
  </si>
  <si>
    <t>6700 S OGLESBY CHICAGO</t>
  </si>
  <si>
    <t>20-24-406-001-0000</t>
  </si>
  <si>
    <t>6711 S OGLESBY CHICAGO</t>
  </si>
  <si>
    <t>20-24-418-010-0000</t>
  </si>
  <si>
    <t>6900 S CRANDON CHICAGO</t>
  </si>
  <si>
    <t>20-24-418-011-0000</t>
  </si>
  <si>
    <t>6920 S CRANDON CHICAGO</t>
  </si>
  <si>
    <t>20-24-420-018-0000</t>
  </si>
  <si>
    <t>20-24-420-018-0000 20-24-420-019-0000 20-24-420-020-0000 20-24-420-021-0000 20-24-420-022-0000</t>
  </si>
  <si>
    <t>3-91 3-90 3-90 3-90 3-90</t>
  </si>
  <si>
    <t>6930 S SOUTH SHORE CHICAGO</t>
  </si>
  <si>
    <t>20-24-427-010-0000</t>
  </si>
  <si>
    <t>20-24-427-010-0000 20-24-427-011-0000 20-24-427-012-0000 20-24-427-013-0000 20-24-427-014-0000</t>
  </si>
  <si>
    <t>7014 S SOUTH SHORE CHICAGO</t>
  </si>
  <si>
    <t>20-25-110-001-0000</t>
  </si>
  <si>
    <t>20-25-110-001-0000 20-25-110-002-0000</t>
  </si>
  <si>
    <t>7130 S CYRIL CHICAGO</t>
  </si>
  <si>
    <t>20-25-110-004-0000</t>
  </si>
  <si>
    <t>20-25-110-004-0000 20-25-110-005-0000</t>
  </si>
  <si>
    <t>7150 S CYRIL CHICAGO</t>
  </si>
  <si>
    <t>20-26-205-013-0000</t>
  </si>
  <si>
    <t>20-26-205-013-0000 20-26-205-027-0000 20-26-205-028-0000</t>
  </si>
  <si>
    <t>1355 E 71ST CHICAGO</t>
  </si>
  <si>
    <t>20-26-228-042-0000</t>
  </si>
  <si>
    <t>1448 E 75TH CHICAGO</t>
  </si>
  <si>
    <t>20-26-425-017-0000</t>
  </si>
  <si>
    <t>7851 S AVALON CHICAGO</t>
  </si>
  <si>
    <t>Multifamily-Mixed Use, Low rise (3 floors or less)</t>
  </si>
  <si>
    <t>20-34-207-003-0000</t>
  </si>
  <si>
    <t>7904 S COTTAGE GROVE CHICAGO</t>
  </si>
  <si>
    <t>21-30-108-037-0000</t>
  </si>
  <si>
    <t>7251 S SOUTH SHORE CHICAGO</t>
  </si>
  <si>
    <t>21-30-109-037-0000</t>
  </si>
  <si>
    <t>21-30-109-037-0000 21-30-109-038-0000</t>
  </si>
  <si>
    <t>7358 S PHILLIPS CHICAGO</t>
  </si>
  <si>
    <t>21-30-113-023-0000</t>
  </si>
  <si>
    <t>7300 S SOUTH SHORE CHICAGO</t>
  </si>
  <si>
    <t>21-30-114-024-0000</t>
  </si>
  <si>
    <t>7345 S SOUTH SHORE CHICAGO</t>
  </si>
  <si>
    <t>21-30-120-007-0000</t>
  </si>
  <si>
    <t>7415 S EXCHANGE CHICAGO</t>
  </si>
  <si>
    <t>21-30-123-022-0000</t>
  </si>
  <si>
    <t>7447 S SOUTH SHORE CHICAGO</t>
  </si>
  <si>
    <t>21-30-123-023-0000</t>
  </si>
  <si>
    <t>7465 S SOUTH SHORE CHICAGO</t>
  </si>
  <si>
    <t>21-30-201-026-0000</t>
  </si>
  <si>
    <t>21-30-201-026-0000 21-30-201-027-0000</t>
  </si>
  <si>
    <t>7500 S SOUTH SHORE CHICAGO</t>
  </si>
  <si>
    <t>21-30-402-033-0000</t>
  </si>
  <si>
    <t>21-30-402-033-0000 21-30-402-034-0000</t>
  </si>
  <si>
    <t>7721 S EXCHANGE CHICAGO</t>
  </si>
  <si>
    <t>25-27-125-001-0000</t>
  </si>
  <si>
    <t>12141 S INDIANA CHICAGO</t>
  </si>
  <si>
    <t>25-34-100-013-0000</t>
  </si>
  <si>
    <t>302 E 132ND CHICAGO</t>
  </si>
  <si>
    <t>26-32-114-016-0000</t>
  </si>
  <si>
    <t>26-32-114-016-0000 26-32-200-002-0000 26-32-400-006-0000 26-32-400-009-0000 26-32-500-003-0000</t>
  </si>
  <si>
    <t>3-97 3-97 3-97 3-97 3-97</t>
  </si>
  <si>
    <t>4000 W 134TH CHICAGO</t>
  </si>
  <si>
    <t>Multifamily-Mobile Homes</t>
  </si>
  <si>
    <t>20-02-102-031-0000</t>
  </si>
  <si>
    <t>846 E 40TH CHICAGO</t>
  </si>
  <si>
    <t>20-02-106-009-0000</t>
  </si>
  <si>
    <t>4033 S DREXEL CHICAGO</t>
  </si>
  <si>
    <t>20-02-106-023-0000</t>
  </si>
  <si>
    <t>20-02-106-023-0000 20-02-106-041-0000 20-02-106-042-0000</t>
  </si>
  <si>
    <t>4014 S ELLIS CHICAGO</t>
  </si>
  <si>
    <t>20-02-107-001-0000</t>
  </si>
  <si>
    <t>4001 S ELLIS CHICAGO</t>
  </si>
  <si>
    <t>20-02-107-027-0000</t>
  </si>
  <si>
    <t>20-02-107-027-0000 20-02-107-028-0000</t>
  </si>
  <si>
    <t>4046 S LAKE PARK CHICAGO</t>
  </si>
  <si>
    <t>20-02-113-001-0000</t>
  </si>
  <si>
    <t>4101 S DREXEL CHICAGO</t>
  </si>
  <si>
    <t>20-02-115-015-0000</t>
  </si>
  <si>
    <t>4119 S LAKE PARK CHICAGO</t>
  </si>
  <si>
    <t>70116</t>
  </si>
  <si>
    <t>20-02-116-001-0000</t>
  </si>
  <si>
    <t>4119 S ELLIS CHICAGO</t>
  </si>
  <si>
    <t>20-02-127-030-0000</t>
  </si>
  <si>
    <t>1060 E 41ST CHICAGO</t>
  </si>
  <si>
    <t>20-02-300-005-0000</t>
  </si>
  <si>
    <t>20-02-300-005-0000 20-02-300-006-0000</t>
  </si>
  <si>
    <t>4315 S COTTAGE GROVE CHICAGO</t>
  </si>
  <si>
    <t>20-02-300-020-0000</t>
  </si>
  <si>
    <t>814 E 44TH CHICAGO</t>
  </si>
  <si>
    <t>20-02-300-031-0000</t>
  </si>
  <si>
    <t>4342 S DREXEL CHICAGO</t>
  </si>
  <si>
    <t>20-02-301-051-0000</t>
  </si>
  <si>
    <t>4342 S ELLIS CHICAGO</t>
  </si>
  <si>
    <t>20-02-304-011-0000</t>
  </si>
  <si>
    <t>4335 S GREENWOOD CHICAGO</t>
  </si>
  <si>
    <t>20-02-305-014-0000</t>
  </si>
  <si>
    <t>20-02-305-014-0000 20-02-305-015-0000</t>
  </si>
  <si>
    <t>4400 S DREXEL CHICAGO</t>
  </si>
  <si>
    <t>20-02-305-016-0000</t>
  </si>
  <si>
    <t>4412 S DREXEL CHICAGO</t>
  </si>
  <si>
    <t>20-02-305-017-0000</t>
  </si>
  <si>
    <t>4418 S DREXEL CHICAGO</t>
  </si>
  <si>
    <t>20-02-305-018-0000</t>
  </si>
  <si>
    <t>4420 S DREXEL CHICAGO</t>
  </si>
  <si>
    <t>20-02-309-007-0000</t>
  </si>
  <si>
    <t>20-02-309-007-0000 20-02-309-008-0000 20-02-309-009-0000</t>
  </si>
  <si>
    <t>9-15 9-14 9-15</t>
  </si>
  <si>
    <t>4433 S GREENWOOD CHICAGO</t>
  </si>
  <si>
    <t>20-02-309-010-0000</t>
  </si>
  <si>
    <t>4447 S GREENWOOD CHICAGO</t>
  </si>
  <si>
    <t>20-02-309-011-0000</t>
  </si>
  <si>
    <t>4455 S GREENWOOD CHICAGO</t>
  </si>
  <si>
    <t>20-02-311-011-0000</t>
  </si>
  <si>
    <t>4500 S DREXEL CHICAGO</t>
  </si>
  <si>
    <t>20-02-311-016-0000</t>
  </si>
  <si>
    <t>4520 S DREXEL CHICAGO</t>
  </si>
  <si>
    <t>20-02-311-017-0000</t>
  </si>
  <si>
    <t>4532 S DREXEL CHICAGO</t>
  </si>
  <si>
    <t>20-02-311-018-0000</t>
  </si>
  <si>
    <t>812 E 46TH CHICAGO</t>
  </si>
  <si>
    <t>20-02-311-019-0000</t>
  </si>
  <si>
    <t>4548 S DREXEL CHICAGO</t>
  </si>
  <si>
    <t>20-02-312-027-0000</t>
  </si>
  <si>
    <t>4534 S ELLIS CHICAGO</t>
  </si>
  <si>
    <t>20-02-314-007-0000</t>
  </si>
  <si>
    <t>1131 E 45TH CHICAGO</t>
  </si>
  <si>
    <t>20-02-315-007-0000</t>
  </si>
  <si>
    <t>811 E 46TH CHICAGO</t>
  </si>
  <si>
    <t>20-02-316-003-0000</t>
  </si>
  <si>
    <t>4615 S DREXEL CHICAGO</t>
  </si>
  <si>
    <t>20-02-316-004-0000</t>
  </si>
  <si>
    <t>4619 S DREXEL CHICAGO</t>
  </si>
  <si>
    <t>20-02-316-010-0000</t>
  </si>
  <si>
    <t>925 E 46TH CHICAGO</t>
  </si>
  <si>
    <t>20-02-316-036-0000</t>
  </si>
  <si>
    <t>20-02-316-036-0000 20-02-316-037-0000</t>
  </si>
  <si>
    <t>4627 S DREXEL CHICAGO</t>
  </si>
  <si>
    <t>20-02-317-014-0000</t>
  </si>
  <si>
    <t>1030 E 47TH CHICAGO</t>
  </si>
  <si>
    <t>20-02-318-011-0000</t>
  </si>
  <si>
    <t>1120 E 47TH CHICAGO</t>
  </si>
  <si>
    <t>20-02-402-005-0000</t>
  </si>
  <si>
    <t>20-02-402-005-0000 20-02-402-006-0000 20-02-402-007-0000 20-02-402-008-0000 20-02-402-009-0000 20-02-402-010-0000 20-02-402-011-0000 20-02-402-012-0000 20-02-402-013-0000 20-02-402-014-0000 20-02-402-015-0000</t>
  </si>
  <si>
    <t>3-96 3-96 3-96 3-96 3-96 3-96 3-96 3-96 3-96 3-96 3-96</t>
  </si>
  <si>
    <t>4521 S WOODLAWN CHICAGO</t>
  </si>
  <si>
    <t>20-02-402-022-0000</t>
  </si>
  <si>
    <t>1236 E 46TH CHICAGO</t>
  </si>
  <si>
    <t>20-02-402-032-0000</t>
  </si>
  <si>
    <t>20-02-402-032-0000 20-02-402-033-0000 20-02-402-034-0000 20-02-402-054-0000</t>
  </si>
  <si>
    <t>3-96 3-96 3-96 3-96</t>
  </si>
  <si>
    <t>4506 S LAKE PARK CHICAGO</t>
  </si>
  <si>
    <t>20-02-403-029-0000</t>
  </si>
  <si>
    <t>4618 S LAKE PARK CHICAGO</t>
  </si>
  <si>
    <t>20-02-405-049-0000</t>
  </si>
  <si>
    <t>4631 S LAKE PARK CHICAGO</t>
  </si>
  <si>
    <t>20-03-102-026-0000</t>
  </si>
  <si>
    <t>9-96</t>
  </si>
  <si>
    <t>3908 S INDIANA CHICAGO</t>
  </si>
  <si>
    <t>70114</t>
  </si>
  <si>
    <t>20-03-102-027-0000</t>
  </si>
  <si>
    <t>3906 S INDIANA CHICAGO</t>
  </si>
  <si>
    <t>20-03-102-028-0000</t>
  </si>
  <si>
    <t>3904 S INDIANA CHICAGO</t>
  </si>
  <si>
    <t>20-03-102-029-0000</t>
  </si>
  <si>
    <t>3900 S INDIANA CHICAGO</t>
  </si>
  <si>
    <t>20-03-107-013-0000</t>
  </si>
  <si>
    <t>4016 S MICHIGAN CHICAGO</t>
  </si>
  <si>
    <t>20-03-109-034-0000</t>
  </si>
  <si>
    <t>4040 S PRAIRIE CHICAGO</t>
  </si>
  <si>
    <t>20-03-110-016-0000</t>
  </si>
  <si>
    <t>4008 S CALUMET CHICAGO</t>
  </si>
  <si>
    <t>20-03-111-003-0000</t>
  </si>
  <si>
    <t>4009 S CALUMET CHICAGO</t>
  </si>
  <si>
    <t>20-03-111-016-0000</t>
  </si>
  <si>
    <t>4010 S KING CHICAGO</t>
  </si>
  <si>
    <t>20-03-111-017-0000</t>
  </si>
  <si>
    <t>4014  MARTIN LUTHER KING JR CHICAGO</t>
  </si>
  <si>
    <t>20-03-113-021-0000</t>
  </si>
  <si>
    <t>4104 S MICHIGAN CHICAGO</t>
  </si>
  <si>
    <t>20-03-114-002-0000</t>
  </si>
  <si>
    <t>4117 S MICHIGAN CHICAGO</t>
  </si>
  <si>
    <t>20-03-114-004-0000</t>
  </si>
  <si>
    <t>4127 S MICHIGAN CHICAGO</t>
  </si>
  <si>
    <t>20-03-114-007-0000</t>
  </si>
  <si>
    <t>4143 S MICHIGAN CHICAGO</t>
  </si>
  <si>
    <t>20-03-114-026-0000</t>
  </si>
  <si>
    <t>4156 S INDIANA CHICAGO</t>
  </si>
  <si>
    <t>20-03-115-016-0000</t>
  </si>
  <si>
    <t>9-13</t>
  </si>
  <si>
    <t>4155 S INDIANA CHICAGO</t>
  </si>
  <si>
    <t>20-03-115-038-0000</t>
  </si>
  <si>
    <t>4102 S PRAIRIE CHICAGO</t>
  </si>
  <si>
    <t>20-03-115-039-0000</t>
  </si>
  <si>
    <t>4104 S PRAIRIE CHICAGO</t>
  </si>
  <si>
    <t>20-03-115-040-0000</t>
  </si>
  <si>
    <t>4106 S PRAIRIE CHICAGO</t>
  </si>
  <si>
    <t>20-03-115-041-0000</t>
  </si>
  <si>
    <t>4108 S PRAIRIE CHICAGO</t>
  </si>
  <si>
    <t>20-03-115-042-0000</t>
  </si>
  <si>
    <t>4110 S PRAIRIE CHICAGO</t>
  </si>
  <si>
    <t>20-03-115-043-0000</t>
  </si>
  <si>
    <t>4112 S PRAIRIE CHICAGO</t>
  </si>
  <si>
    <t>20-03-115-044-0000</t>
  </si>
  <si>
    <t>4114 S PRAIRIE CHICAGO</t>
  </si>
  <si>
    <t>20-03-115-045-0000</t>
  </si>
  <si>
    <t>4116 S PRAIRIE CHICAGO</t>
  </si>
  <si>
    <t>20-03-115-046-0000</t>
  </si>
  <si>
    <t>4118 S PRAIRIE CHICAGO</t>
  </si>
  <si>
    <t>20-03-116-003-0000</t>
  </si>
  <si>
    <t>4113 S PRAIRIE CHICAGO</t>
  </si>
  <si>
    <t>20-03-116-004-0000</t>
  </si>
  <si>
    <t>4123 S PRAIRIE CHICAGO</t>
  </si>
  <si>
    <t>20-03-116-005-0000</t>
  </si>
  <si>
    <t>4127 S PRAIRIE CHICAGO</t>
  </si>
  <si>
    <t>20-03-116-006-0000</t>
  </si>
  <si>
    <t>4131 S PRAIRIE CHICAGO</t>
  </si>
  <si>
    <t>20-03-118-006-0000</t>
  </si>
  <si>
    <t>4235 S STATE CHICAGO</t>
  </si>
  <si>
    <t>20-03-118-007-0000</t>
  </si>
  <si>
    <t>4237 S STATE CHICAGO</t>
  </si>
  <si>
    <t>20-03-118-009-0000</t>
  </si>
  <si>
    <t>4249 S STATE CHICAGO</t>
  </si>
  <si>
    <t>20-03-118-036-0000</t>
  </si>
  <si>
    <t>4238 S WABASH CHICAGO</t>
  </si>
  <si>
    <t>20-03-118-037-0000</t>
  </si>
  <si>
    <t>20-03-118-038-0000</t>
  </si>
  <si>
    <t>20-03-118-039-0000</t>
  </si>
  <si>
    <t>20-03-118-040-0000</t>
  </si>
  <si>
    <t>20-03-118-041-0000</t>
  </si>
  <si>
    <t>20-03-118-042-0000</t>
  </si>
  <si>
    <t>20-03-119-008-0000</t>
  </si>
  <si>
    <t>4227 S WABASH CHICAGO</t>
  </si>
  <si>
    <t>20-03-119-018-0000</t>
  </si>
  <si>
    <t>4220 S MICHIGAN CHICAGO</t>
  </si>
  <si>
    <t>20-03-119-022-0000</t>
  </si>
  <si>
    <t>4232 S MICHIGAN CHICAGO</t>
  </si>
  <si>
    <t>20-03-119-023-0000</t>
  </si>
  <si>
    <t>4240 S MICHIGAN CHICAGO</t>
  </si>
  <si>
    <t>20-03-120-013-0000</t>
  </si>
  <si>
    <t>20-03-120-012-0000 20-03-120-013-0000 20-03-120-025-0000 20-03-120-026-0000</t>
  </si>
  <si>
    <t>9-13 9-15 9-13 9-15</t>
  </si>
  <si>
    <t>4251 S MICHIGAN CHICAGO</t>
  </si>
  <si>
    <t>20-03-120-027-0000</t>
  </si>
  <si>
    <t>4213 S MICHIGAN CHICAGO</t>
  </si>
  <si>
    <t>20-03-120-033-0000</t>
  </si>
  <si>
    <t>4201 S MICHIGAN CHICAGO</t>
  </si>
  <si>
    <t>20-03-121-001-0000</t>
  </si>
  <si>
    <t>205 E 42ND CHICAGO</t>
  </si>
  <si>
    <t>20-03-121-011-0000</t>
  </si>
  <si>
    <t>20-03-121-011-0000 20-03-121-012-0000</t>
  </si>
  <si>
    <t>9-13 9-13</t>
  </si>
  <si>
    <t>4227 S INDIANA CHICAGO</t>
  </si>
  <si>
    <t>20-03-121-013-0000</t>
  </si>
  <si>
    <t>20-03-121-013-0000 20-03-121-014-0000</t>
  </si>
  <si>
    <t>4231 S INDIANA CHICAGO</t>
  </si>
  <si>
    <t>20-03-121-019-0000</t>
  </si>
  <si>
    <t>20-03-121-019-0000 20-03-121-020-0000 20-03-121-021-0000 20-03-121-022-0000</t>
  </si>
  <si>
    <t>9-97 9-97 9-97 9-97</t>
  </si>
  <si>
    <t>4200 S PRAIRIE CHICAGO</t>
  </si>
  <si>
    <t>20-03-121-043-0000</t>
  </si>
  <si>
    <t>20-03-121-031-0000 20-03-121-043-0000</t>
  </si>
  <si>
    <t>9-96 9-96</t>
  </si>
  <si>
    <t>4220 S PRAIRIE CHICAGO</t>
  </si>
  <si>
    <t>20-03-123-020-0000</t>
  </si>
  <si>
    <t>4214 S KING CHICAGO</t>
  </si>
  <si>
    <t>20-03-123-042-0000</t>
  </si>
  <si>
    <t>4239 S CALUMET CHICAGO</t>
  </si>
  <si>
    <t>20-03-201-027-0000</t>
  </si>
  <si>
    <t>544 E OAKWOOD CHICAGO</t>
  </si>
  <si>
    <t>70113</t>
  </si>
  <si>
    <t>20-03-203-007-0000</t>
  </si>
  <si>
    <t>435 E OAKWOOD CHICAGO</t>
  </si>
  <si>
    <t>20-03-203-029-0000</t>
  </si>
  <si>
    <t>525 E OAKWOOD CHICAGO</t>
  </si>
  <si>
    <t>20-03-205-034-0000</t>
  </si>
  <si>
    <t>454 E 40TH CHICAGO</t>
  </si>
  <si>
    <t>20-03-205-036-0000</t>
  </si>
  <si>
    <t>430 E 41ST CHICAGO</t>
  </si>
  <si>
    <t>20-03-205-037-0000</t>
  </si>
  <si>
    <t>410 E 40TH CHICAGO</t>
  </si>
  <si>
    <t>20-03-205-039-0000</t>
  </si>
  <si>
    <t>400 E 41ST CHICAGO</t>
  </si>
  <si>
    <t>20-03-209-067-0000</t>
  </si>
  <si>
    <t>20-03-209-067-0000 20-03-209-080-0000</t>
  </si>
  <si>
    <t>4021  MARTIN LUTHER KING JR CHICAGO</t>
  </si>
  <si>
    <t>20-03-210-078-0000</t>
  </si>
  <si>
    <t>524 E 41ST CHICAGO</t>
  </si>
  <si>
    <t>20-03-211-032-0000</t>
  </si>
  <si>
    <t>4018 S COTTAGE GROVE CHICAGO</t>
  </si>
  <si>
    <t>20-03-213-033-0000</t>
  </si>
  <si>
    <t>522 E BOWEN CHICAGO</t>
  </si>
  <si>
    <t>20-03-214-050-0000</t>
  </si>
  <si>
    <t>621 E 41ST CHICAGO</t>
  </si>
  <si>
    <t>20-03-214-051-0000</t>
  </si>
  <si>
    <t>635 E 41ST CHICAGO</t>
  </si>
  <si>
    <t>20-03-215-042-0000</t>
  </si>
  <si>
    <t>722 E BOWEN CHICAGO</t>
  </si>
  <si>
    <t>20-03-215-043-0000</t>
  </si>
  <si>
    <t>703 E 41ST CHICAGO</t>
  </si>
  <si>
    <t>20-03-216-043-0000</t>
  </si>
  <si>
    <t>20-03-216-043-0000 20-03-216-047-0000</t>
  </si>
  <si>
    <t>3-96 3-96</t>
  </si>
  <si>
    <t>420 E 42ND CHICAGO</t>
  </si>
  <si>
    <t>20-03-218-059-0000</t>
  </si>
  <si>
    <t>644 E 42ND CHICAGO</t>
  </si>
  <si>
    <t>20-03-218-061-0000</t>
  </si>
  <si>
    <t>619 E BOWEN CHICAGO</t>
  </si>
  <si>
    <t>20-03-219-050-0000</t>
  </si>
  <si>
    <t>725 E BOWEN CHICAGO</t>
  </si>
  <si>
    <t>20-03-220-006-0000</t>
  </si>
  <si>
    <t>4213  MARTIN LUTHER KING JR CHICAGO</t>
  </si>
  <si>
    <t>20-03-222-008-0000</t>
  </si>
  <si>
    <t>4257 S KING CHICAGO</t>
  </si>
  <si>
    <t>20-03-223-007-0000</t>
  </si>
  <si>
    <t>4251 S VINCENNES CHICAGO</t>
  </si>
  <si>
    <t>20-03-224-009-0000</t>
  </si>
  <si>
    <t>20-03-224-009-0000 20-03-224-010-0000</t>
  </si>
  <si>
    <t>4221 S SAINT LAWRENCE CHICAGO</t>
  </si>
  <si>
    <t>20-03-226-061-0000</t>
  </si>
  <si>
    <t>4225 S LANGLEY CHICAGO</t>
  </si>
  <si>
    <t>20-03-226-062-0000</t>
  </si>
  <si>
    <t>4207 S LANGLEY CHICAGO</t>
  </si>
  <si>
    <t>20-03-226-063-0000</t>
  </si>
  <si>
    <t>4231 S LANGLEY CHICAGO</t>
  </si>
  <si>
    <t>20-03-227-034-0000</t>
  </si>
  <si>
    <t>4236 S COTTAGE GROVE CHICAGO</t>
  </si>
  <si>
    <t>20-03-300-017-0000</t>
  </si>
  <si>
    <t>4300 S WABASH CHICAGO</t>
  </si>
  <si>
    <t>20-03-301-015-0000</t>
  </si>
  <si>
    <t>4316 S MICHIGAN CHICAGO</t>
  </si>
  <si>
    <t>20-03-301-016-0000</t>
  </si>
  <si>
    <t>4320 S MICHIGAN CHICAGO</t>
  </si>
  <si>
    <t>20-03-301-022-0000</t>
  </si>
  <si>
    <t>20-03-301-022-0000 20-03-301-023-0000 20-03-301-024-0000</t>
  </si>
  <si>
    <t>3-15 3-01 3-15</t>
  </si>
  <si>
    <t>4350 S MICHIGAN CHICAGO</t>
  </si>
  <si>
    <t>20-03-301-029-0000</t>
  </si>
  <si>
    <t>4328 S MICHIGAN CHICAGO</t>
  </si>
  <si>
    <t>20-03-302-002-0000</t>
  </si>
  <si>
    <t>4319 S MICHIGAN CHICAGO</t>
  </si>
  <si>
    <t>20-03-302-022-0000</t>
  </si>
  <si>
    <t>4358 S INDIANA CHICAGO</t>
  </si>
  <si>
    <t>20-03-302-028-0000</t>
  </si>
  <si>
    <t>9-18</t>
  </si>
  <si>
    <t>109 E 43RD CHICAGO</t>
  </si>
  <si>
    <t>20-03-303-025-0000</t>
  </si>
  <si>
    <t>4348 S PRAIRIE CHICAGO</t>
  </si>
  <si>
    <t>20-03-304-001-0000</t>
  </si>
  <si>
    <t>20-03-304-001-0000 20-03-304-002-0000 20-03-304-003-0000 20-03-304-004-0000 20-03-304-005-0000</t>
  </si>
  <si>
    <t>3-18 3-18 3-18 3-18 3-90</t>
  </si>
  <si>
    <t>301 E 43RD CHICAGO</t>
  </si>
  <si>
    <t>20-03-304-024-0000</t>
  </si>
  <si>
    <t>20-03-304-024-0000 20-03-304-025-0000 20-03-304-026-0000 20-03-304-044-0000</t>
  </si>
  <si>
    <t>3-91 3-91 3-91 3-90</t>
  </si>
  <si>
    <t>321 E 43RD CHICAGO</t>
  </si>
  <si>
    <t>20-03-305-024-0000</t>
  </si>
  <si>
    <t>4314  MARTIN LUTHER KING JR CHICAGO</t>
  </si>
  <si>
    <t>20-03-307-019-0000</t>
  </si>
  <si>
    <t>4424 S MICHIGAN CHICAGO</t>
  </si>
  <si>
    <t>20-03-308-001-0000</t>
  </si>
  <si>
    <t>20-03-308-001-0000 20-03-308-002-0000</t>
  </si>
  <si>
    <t>4401 S MICHIGAN CHICAGO</t>
  </si>
  <si>
    <t>20-03-308-015-0000</t>
  </si>
  <si>
    <t>4400 S INDIANA CHICAGO</t>
  </si>
  <si>
    <t>20-03-309-038-0000</t>
  </si>
  <si>
    <t>44574455 S INDIANA CHICAGO</t>
  </si>
  <si>
    <t>20-03-309-049-0000</t>
  </si>
  <si>
    <t>4417 S INDIANA CHICAGO</t>
  </si>
  <si>
    <t>20-03-310-008-0000</t>
  </si>
  <si>
    <t>4417 S PRAIRIE CHICAGO</t>
  </si>
  <si>
    <t>20-03-310-019-0000</t>
  </si>
  <si>
    <t>4400 S CALUMET CHICAGO</t>
  </si>
  <si>
    <t>20-03-313-030-0000</t>
  </si>
  <si>
    <t>4530 S MICHIGAN CHICAGO</t>
  </si>
  <si>
    <t>20-03-314-002-0000</t>
  </si>
  <si>
    <t>4501 S MICHIGAN CHICAGO</t>
  </si>
  <si>
    <t>20-03-315-019-0000</t>
  </si>
  <si>
    <t>4559 S INDIANA CHICAGO</t>
  </si>
  <si>
    <t>20-03-317-001-0000</t>
  </si>
  <si>
    <t>4501 S CALUMET CHICAGO</t>
  </si>
  <si>
    <t>20-03-317-002-0000</t>
  </si>
  <si>
    <t>347 E 45TH CHICAGO</t>
  </si>
  <si>
    <t>20-03-317-023-0000</t>
  </si>
  <si>
    <t>4530 S KING CHICAGO</t>
  </si>
  <si>
    <t>20-03-319-009-0000</t>
  </si>
  <si>
    <t>4602 S MICHIGAN CHICAGO</t>
  </si>
  <si>
    <t>20-03-319-011-0000</t>
  </si>
  <si>
    <t>4612 S MICHIGAN CHICAGO</t>
  </si>
  <si>
    <t>20-03-319-012-0000</t>
  </si>
  <si>
    <t>4625 S MICHIGAN CHICAGO</t>
  </si>
  <si>
    <t>20-03-319-013-0000</t>
  </si>
  <si>
    <t>20-03-320-011-0000</t>
  </si>
  <si>
    <t>4643 S MICHIGAN CHICAGO</t>
  </si>
  <si>
    <t>20-03-320-012-0000</t>
  </si>
  <si>
    <t>4645 S MICHIGAN CHICAGO</t>
  </si>
  <si>
    <t>20-03-321-001-0000</t>
  </si>
  <si>
    <t>4601 S INDIANA CHICAGO</t>
  </si>
  <si>
    <t>20-03-322-003-0000</t>
  </si>
  <si>
    <t>4611 S PRAIRIE CHICAGO</t>
  </si>
  <si>
    <t>20-03-322-032-0000</t>
  </si>
  <si>
    <t>4626  CALUMET CHICAGO</t>
  </si>
  <si>
    <t>20-03-323-030-0000</t>
  </si>
  <si>
    <t>4635 S CALUMET CHICAGO</t>
  </si>
  <si>
    <t>20-03-400-005-0000</t>
  </si>
  <si>
    <t>4325  MARTIN LUTHER KING JR CHICAGO</t>
  </si>
  <si>
    <t>20-03-400-016-0000</t>
  </si>
  <si>
    <t>4359  MARTIN LUTHER KING JR CHICAGO</t>
  </si>
  <si>
    <t>20-03-400-041-0000</t>
  </si>
  <si>
    <t>430 E 44TH CHICAGO</t>
  </si>
  <si>
    <t>20-03-400-083-0000</t>
  </si>
  <si>
    <t>20-03-400-082-0000 20-03-400-083-0000</t>
  </si>
  <si>
    <t>4338  VINCENNES CHICAGO</t>
  </si>
  <si>
    <t>20-03-403-001-0000</t>
  </si>
  <si>
    <t>601 E 43RD CHICAGO</t>
  </si>
  <si>
    <t>20-03-403-009-0000</t>
  </si>
  <si>
    <t>20-03-403-009-0000 20-03-403-010-0000 20-03-403-011-0000</t>
  </si>
  <si>
    <t>3-13 3-13 3-13</t>
  </si>
  <si>
    <t>4329 S SAINT LAWRENCE CHICAGO</t>
  </si>
  <si>
    <t>20-03-403-021-0000</t>
  </si>
  <si>
    <t>20-03-403-021-0000 20-03-403-022-0000 20-03-403-023-0000</t>
  </si>
  <si>
    <t>4330 S CHAMPLAIN CHICAGO</t>
  </si>
  <si>
    <t>20-03-403-025-0000</t>
  </si>
  <si>
    <t>20-03-403-025-0000 20-03-403-026-0000</t>
  </si>
  <si>
    <t>4340 S CHAMPLAIN CHICAGO</t>
  </si>
  <si>
    <t>20-03-403-027-0000</t>
  </si>
  <si>
    <t>20-03-403-027-0000 20-03-403-028-0000</t>
  </si>
  <si>
    <t>20-03-403-031-0000</t>
  </si>
  <si>
    <t>20-03-403-031-0000 20-03-403-032-0000 20-03-403-033-0000</t>
  </si>
  <si>
    <t>4355 S SAINT LAWRENCE CHICAGO</t>
  </si>
  <si>
    <t>20-03-403-042-0000</t>
  </si>
  <si>
    <t>4313 S SAINT LAWRENCE CHICAGO</t>
  </si>
  <si>
    <t>20-03-404-018-0000</t>
  </si>
  <si>
    <t>20-03-404-018-0000 20-03-404-019-0000</t>
  </si>
  <si>
    <t>4351 S CHAMPLAIN CHICAGO</t>
  </si>
  <si>
    <t>20-03-404-032-0000</t>
  </si>
  <si>
    <t>20-03-404-032-0000 20-03-404-033-0000</t>
  </si>
  <si>
    <t>4338 S LANGLEY CHICAGO</t>
  </si>
  <si>
    <t>20-03-404-043-0000</t>
  </si>
  <si>
    <t>4311 S CHAMPLAIN CHICAGO</t>
  </si>
  <si>
    <t>20-03-404-044-0000</t>
  </si>
  <si>
    <t>657 E 43RD CHICAGO</t>
  </si>
  <si>
    <t>20-03-404-045-0000</t>
  </si>
  <si>
    <t>4312 S LANGLEY CHICAGO</t>
  </si>
  <si>
    <t>20-03-405-028-0000</t>
  </si>
  <si>
    <t>20-03-405-028-0000 20-03-405-029-0000</t>
  </si>
  <si>
    <t>4332 S EVANS CHICAGO</t>
  </si>
  <si>
    <t>20-03-405-031-0000</t>
  </si>
  <si>
    <t>20-03-405-031-0000 20-03-405-032-0000</t>
  </si>
  <si>
    <t>4342 S EVANS CHICAGO</t>
  </si>
  <si>
    <t>20-03-405-041-0000</t>
  </si>
  <si>
    <t>705 E 43RD CHICAGO</t>
  </si>
  <si>
    <t>20-03-408-014-0000</t>
  </si>
  <si>
    <t>537 E 44TH CHICAGO</t>
  </si>
  <si>
    <t>20-03-413-051-0000</t>
  </si>
  <si>
    <t>20-03-413-051-0000 20-03-413-055-0000</t>
  </si>
  <si>
    <t>4500 S COTTAGE GROVE CHICAGO</t>
  </si>
  <si>
    <t>20-03-414-001-0000</t>
  </si>
  <si>
    <t>4501  MARTIN LUTHER KING JR CHICAGO</t>
  </si>
  <si>
    <t>20-03-414-008-0000</t>
  </si>
  <si>
    <t>417 E 45TH CHICAGO</t>
  </si>
  <si>
    <t>20-03-414-033-0000</t>
  </si>
  <si>
    <t>4520 S VINCENNES CHICAGO</t>
  </si>
  <si>
    <t>20-03-414-040-0000</t>
  </si>
  <si>
    <t>4516 S VINCENNES CHICAGO</t>
  </si>
  <si>
    <t>20-03-415-040-0000</t>
  </si>
  <si>
    <t>4556 S VINCENNES CHICAGO</t>
  </si>
  <si>
    <t>20-03-420-022-0000</t>
  </si>
  <si>
    <t>20-03-422-019-0000</t>
  </si>
  <si>
    <t>428 E 47TH CHICAGO</t>
  </si>
  <si>
    <t>20-03-422-020-0000</t>
  </si>
  <si>
    <t>442 E 47TH CHICAGO</t>
  </si>
  <si>
    <t>20-03-424-014-0000</t>
  </si>
  <si>
    <t>541 E 46TH CHICAGO</t>
  </si>
  <si>
    <t>20-03-428-001-0000</t>
  </si>
  <si>
    <t>4611 S EVANS CHICAGO</t>
  </si>
  <si>
    <t>70115</t>
  </si>
  <si>
    <t>20-10-100-034-0000</t>
  </si>
  <si>
    <t>20-10-100-034-0000 20-10-100-035-0000 20-10-100-036-0000</t>
  </si>
  <si>
    <t>4752 S WABASH CHICAGO</t>
  </si>
  <si>
    <t>20-10-101-021-0000</t>
  </si>
  <si>
    <t>4714 S MICHIGAN CHICAGO</t>
  </si>
  <si>
    <t>20-10-101-023-0000</t>
  </si>
  <si>
    <t>4730 S MICHIGAN CHICAGO</t>
  </si>
  <si>
    <t>20-10-101-028-0000</t>
  </si>
  <si>
    <t>4750 S MICHIGAN CHICAGO</t>
  </si>
  <si>
    <t>20-10-102-001-0000</t>
  </si>
  <si>
    <t>4701 S MICHIGAN CHICAGO</t>
  </si>
  <si>
    <t>20-10-102-017-0000</t>
  </si>
  <si>
    <t>20-10-102-017-0000 20-10-102-018-0000 20-10-102-019-0000 20-10-103-013-0000 20-10-103-014-0000</t>
  </si>
  <si>
    <t>3-96 3-96 3-96 3-96 3-96</t>
  </si>
  <si>
    <t>4732 S INDIANA CHICAGO</t>
  </si>
  <si>
    <t>20-10-102-032-0000</t>
  </si>
  <si>
    <t>4725 S MICHIGAN CHICAGO</t>
  </si>
  <si>
    <t>20-10-104-041-0000</t>
  </si>
  <si>
    <t>4750 S CALUMET CHICAGO</t>
  </si>
  <si>
    <t>20-10-105-006-0000</t>
  </si>
  <si>
    <t>20-10-105-006-0000 20-10-105-007-0000</t>
  </si>
  <si>
    <t>4706  MARTIN LUTHER KING JR CHICAGO</t>
  </si>
  <si>
    <t>20-10-105-008-0000</t>
  </si>
  <si>
    <t>4716  MARTIN LUTHER KING JR CHICAGO</t>
  </si>
  <si>
    <t>20-10-107-016-0000</t>
  </si>
  <si>
    <t>4820 S MICHIGAN CHICAGO</t>
  </si>
  <si>
    <t>20-10-107-023-0000</t>
  </si>
  <si>
    <t>4850 S MICHIGAN CHICAGO</t>
  </si>
  <si>
    <t>20-10-108-004-0000</t>
  </si>
  <si>
    <t>4837 S MICHIGAN CHICAGO</t>
  </si>
  <si>
    <t>20-10-108-006-0000</t>
  </si>
  <si>
    <t>4843 S MICHIGAN CHICAGO</t>
  </si>
  <si>
    <t>20-10-108-019-0000</t>
  </si>
  <si>
    <t>4840 S INDIANA CHICAGO</t>
  </si>
  <si>
    <t>20-10-109-002-0000</t>
  </si>
  <si>
    <t>211 E 48TH CHICAGO</t>
  </si>
  <si>
    <t>20-10-110-017-0000</t>
  </si>
  <si>
    <t>4859 S PRAIRIE CHICAGO</t>
  </si>
  <si>
    <t>20-10-110-036-0000</t>
  </si>
  <si>
    <t>4800 S CALUMET CHICAGO</t>
  </si>
  <si>
    <t>20-10-111-022-0000</t>
  </si>
  <si>
    <t>4826 S KING CHICAGO</t>
  </si>
  <si>
    <t>20-10-111-032-0000</t>
  </si>
  <si>
    <t>4844 S KING CHICAGO</t>
  </si>
  <si>
    <t>20-10-111-042-0000</t>
  </si>
  <si>
    <t xml:space="preserve">4801  CALUMET </t>
  </si>
  <si>
    <t>20-10-113-037-0000</t>
  </si>
  <si>
    <t>4956 S MICHIGAN CHICAGO</t>
  </si>
  <si>
    <t>20-10-113-039-0000</t>
  </si>
  <si>
    <t>48 E 50TH CHICAGO</t>
  </si>
  <si>
    <t>20-10-114-001-0000</t>
  </si>
  <si>
    <t>4901 S MICHIGAN CHICAGO</t>
  </si>
  <si>
    <t>20-10-114-002-0000</t>
  </si>
  <si>
    <t>4905 S MICHIGAN CHICAGO</t>
  </si>
  <si>
    <t>20-10-114-012-0000</t>
  </si>
  <si>
    <t>4949 S MICHIGAN CHICAGO</t>
  </si>
  <si>
    <t>20-10-114-035-0000</t>
  </si>
  <si>
    <t>4930 S INDIANA CHICAGO</t>
  </si>
  <si>
    <t>20-10-115-010-0000</t>
  </si>
  <si>
    <t>4950 S PRAIRIE CHICAGO</t>
  </si>
  <si>
    <t>20-10-115-011-0000</t>
  </si>
  <si>
    <t>4956 S PRAIRIE CHICAGO</t>
  </si>
  <si>
    <t>20-10-116-007-0000</t>
  </si>
  <si>
    <t>4927 S PRAIRIE CHICAGO</t>
  </si>
  <si>
    <t>20-10-117-004-0000</t>
  </si>
  <si>
    <t>4911 S CALUMET CHICAGO</t>
  </si>
  <si>
    <t>20-10-117-005-0000</t>
  </si>
  <si>
    <t>4915 S CALUMET CHICAGO</t>
  </si>
  <si>
    <t>20-10-117-006-0000</t>
  </si>
  <si>
    <t>4919 S CALUMET CHICAGO</t>
  </si>
  <si>
    <t>20-10-117-014-0000</t>
  </si>
  <si>
    <t>4957 S CALUMET CHICAGO</t>
  </si>
  <si>
    <t>20-10-120-018-0000</t>
  </si>
  <si>
    <t>20-10-120-018-0000 20-10-120-019-0000</t>
  </si>
  <si>
    <t>5050 S INDIANA CHICAGO</t>
  </si>
  <si>
    <t>70110</t>
  </si>
  <si>
    <t>20-10-120-022-0000</t>
  </si>
  <si>
    <t>5010 S INDIANA CHICAGO</t>
  </si>
  <si>
    <t>20-10-122-027-0000</t>
  </si>
  <si>
    <t>5037 S PRAIRIE CHICAGO</t>
  </si>
  <si>
    <t>20-10-200-015-0000</t>
  </si>
  <si>
    <t>4724 S VINCENNES CHICAGO</t>
  </si>
  <si>
    <t>20-10-200-021-0000</t>
  </si>
  <si>
    <t>442 E 48TH CHICAGO</t>
  </si>
  <si>
    <t>20-10-200-024-0000</t>
  </si>
  <si>
    <t>4750 S VINCENNES CHICAGO</t>
  </si>
  <si>
    <t>20-10-200-026-0000</t>
  </si>
  <si>
    <t>20-10-200-026-0000 20-10-200-029-0000</t>
  </si>
  <si>
    <t>3-91 3-97</t>
  </si>
  <si>
    <t>4751 S KING CHICAGO</t>
  </si>
  <si>
    <t>20-10-201-009-0000</t>
  </si>
  <si>
    <t>4751 S VINCENNES CHICAGO</t>
  </si>
  <si>
    <t>20-10-201-016-0000</t>
  </si>
  <si>
    <t>4750 S FORRESTVILLE CHICAGO</t>
  </si>
  <si>
    <t>20-10-202-002-0000</t>
  </si>
  <si>
    <t>4706 S ST LAWRENCE CHICAGO</t>
  </si>
  <si>
    <t>70125</t>
  </si>
  <si>
    <t>New Construction</t>
  </si>
  <si>
    <t>20-10-202-004-0000</t>
  </si>
  <si>
    <t>4715 S FORRESTVILLE CHICAGO</t>
  </si>
  <si>
    <t>20-10-202-011-0000</t>
  </si>
  <si>
    <t>4747 S FORRESTVILLE CHICAGO</t>
  </si>
  <si>
    <t>20-10-206-020-0000</t>
  </si>
  <si>
    <t>4753 S EVANS CHICAGO</t>
  </si>
  <si>
    <t>20-10-206-034-0000</t>
  </si>
  <si>
    <t>20-10-206-034-0000 20-10-206-035-0000</t>
  </si>
  <si>
    <t>747 E 47TH CHICAGO</t>
  </si>
  <si>
    <t>20-10-207-005-0000</t>
  </si>
  <si>
    <t>4817 S KING CHICAGO</t>
  </si>
  <si>
    <t>20-10-208-034-0000</t>
  </si>
  <si>
    <t>20-10-208-033-0000 20-10-208-034-0000</t>
  </si>
  <si>
    <t>4856 S VINCENNES CHICAGO</t>
  </si>
  <si>
    <t>20-10-209-001-0000</t>
  </si>
  <si>
    <t>4801 S VINCENNES CHICAGO</t>
  </si>
  <si>
    <t>20-10-211-017-0000</t>
  </si>
  <si>
    <t>20-10-211-017-0000 20-10-211-019-0000 20-10-211-020-0000 20-10-211-021-0000 20-10-218-035-0000 20-10-219-001-0000 20-10-219-014-0000 20-10-220-002-0000 20-10-220-003-0000 20-10-225-001-0000 20-10-225-002-0000 20-10-225-005-0000 20-10-225-015-0000 20-10-226-005-0000 20-10-226-006-0000 20-10-226-015-0000</t>
  </si>
  <si>
    <t>3-13 3-13 3-13 3-13 3-13 3-13 3-13 3-13 3-13 3-13 3-13 3-13 3-13 3-13 3-13 3-13</t>
  </si>
  <si>
    <t>4843 S SAINT LAWRENCE CHICAGO</t>
  </si>
  <si>
    <t>20-10-212-017-0000</t>
  </si>
  <si>
    <t>4859 S CHAMPLAIN CHICAGO</t>
  </si>
  <si>
    <t>20-10-214-016-0000</t>
  </si>
  <si>
    <t>736 E 49TH CHICAGO</t>
  </si>
  <si>
    <t>70121</t>
  </si>
  <si>
    <t>20-10-214-018-0000</t>
  </si>
  <si>
    <t>756 E 49TH CHICAGO</t>
  </si>
  <si>
    <t>20-10-216-030-0000</t>
  </si>
  <si>
    <t>4918 S VINCENNES CHICAGO</t>
  </si>
  <si>
    <t>20-10-216-042-0000</t>
  </si>
  <si>
    <t>4956 S VINCENNES CHICAGO</t>
  </si>
  <si>
    <t>20-10-218-014-0000</t>
  </si>
  <si>
    <t>4943 S FORRESTVILLE CHICAGO</t>
  </si>
  <si>
    <t>20-10-220-001-0000</t>
  </si>
  <si>
    <t>4901 S CHAMPLAIN CHICAGO</t>
  </si>
  <si>
    <t>20-10-220-033-0000</t>
  </si>
  <si>
    <t>648 E 50TH CHICAGO</t>
  </si>
  <si>
    <t>20-10-224-001-0000</t>
  </si>
  <si>
    <t>20-10-224-001-0000 20-10-224-002-0000</t>
  </si>
  <si>
    <t>541 E 50TH CHICAGO</t>
  </si>
  <si>
    <t>20-10-225-004-0000</t>
  </si>
  <si>
    <t>20-10-225-004-0000 20-10-225-016-0000</t>
  </si>
  <si>
    <t>613 E 50TH CHICAGO</t>
  </si>
  <si>
    <t>20-10-225-007-0000</t>
  </si>
  <si>
    <t>600 E 50TH CHICAGO</t>
  </si>
  <si>
    <t>20-10-226-022-0000</t>
  </si>
  <si>
    <t>634 E 50TH CHICAGO</t>
  </si>
  <si>
    <t>20-10-226-035-0000</t>
  </si>
  <si>
    <t>714 E 50TH CHICAGO</t>
  </si>
  <si>
    <t>20-10-227-001-0000</t>
  </si>
  <si>
    <t>5033 S SOUTH PARK CHICAGO</t>
  </si>
  <si>
    <t>20-10-230-003-0000</t>
  </si>
  <si>
    <t>5051 S FORRESTVILLE CHICAGO</t>
  </si>
  <si>
    <t>20-10-230-005-0000</t>
  </si>
  <si>
    <t>5032 S SAINT LAWRENCE CHICAGO</t>
  </si>
  <si>
    <t>20-10-231-006-0000</t>
  </si>
  <si>
    <t>5034 S CHAMPLAIN CHICAGO</t>
  </si>
  <si>
    <t>20-10-231-007-0000</t>
  </si>
  <si>
    <t>5047 S SAINT LAWRENCE CHICAGO</t>
  </si>
  <si>
    <t>20-10-231-008-0000</t>
  </si>
  <si>
    <t>5046 S CHAMPLAIN CHICAGO</t>
  </si>
  <si>
    <t>20-10-232-001-0000</t>
  </si>
  <si>
    <t>5039 S CHAMPLAIN CHICAGO</t>
  </si>
  <si>
    <t>20-10-232-008-0000</t>
  </si>
  <si>
    <t>703 E 50TH CHICAGO</t>
  </si>
  <si>
    <t>20-10-232-009-0000</t>
  </si>
  <si>
    <t>709 E 50TH CHICAGO</t>
  </si>
  <si>
    <t>20-10-232-010-0000</t>
  </si>
  <si>
    <t>727 E 50TH CHICAGO</t>
  </si>
  <si>
    <t>20-10-232-013-0000</t>
  </si>
  <si>
    <t>634 E 51ST CHICAGO</t>
  </si>
  <si>
    <t>20-10-232-022-0000</t>
  </si>
  <si>
    <t>728 E 51ST CHICAGO</t>
  </si>
  <si>
    <t>20-10-301-030-0000</t>
  </si>
  <si>
    <t>5237 S WABASH CHICAGO</t>
  </si>
  <si>
    <t>20-10-301-039-0000</t>
  </si>
  <si>
    <t>5120 S MICHIGAN CHICAGO</t>
  </si>
  <si>
    <t>20-10-301-052-0000</t>
  </si>
  <si>
    <t>5216 S MICHIGAN CHICAGO</t>
  </si>
  <si>
    <t>20-10-301-057-0000</t>
  </si>
  <si>
    <t>5242 S MICHIGAN CHICAGO</t>
  </si>
  <si>
    <t>20-10-301-059-0000</t>
  </si>
  <si>
    <t>5248 S MICHIGAN CHICAGO</t>
  </si>
  <si>
    <t>20-10-302-018-0000</t>
  </si>
  <si>
    <t>5116 S INDIANA CHICAGO</t>
  </si>
  <si>
    <t>20-10-302-044-0000</t>
  </si>
  <si>
    <t>5156 S INDIANA CHICAGO</t>
  </si>
  <si>
    <t>20-10-304-011-0000</t>
  </si>
  <si>
    <t>227 E 51ST CHICAGO</t>
  </si>
  <si>
    <t>20-10-304-016-0000</t>
  </si>
  <si>
    <t>5126 S PRAIRIE CHICAGO</t>
  </si>
  <si>
    <t>20-10-304-030-0000</t>
  </si>
  <si>
    <t>5231 S INDIANA CHICAGO</t>
  </si>
  <si>
    <t>20-10-304-041-0000</t>
  </si>
  <si>
    <t>5216 S PRAIRIE CHICAGO</t>
  </si>
  <si>
    <t>20-10-304-058-0000</t>
  </si>
  <si>
    <t>5113 S INDIANA CHICAGO</t>
  </si>
  <si>
    <t>20-10-305-009-0000</t>
  </si>
  <si>
    <t>5147 S PRAIRIE CHICAGO</t>
  </si>
  <si>
    <t>20-10-305-022-0000</t>
  </si>
  <si>
    <t>5150 S CALUMET CHICAGO</t>
  </si>
  <si>
    <t>20-10-305-067-0000</t>
  </si>
  <si>
    <t>5119 S PRAIRIE CHICAGO</t>
  </si>
  <si>
    <t>20-10-306-012-0000</t>
  </si>
  <si>
    <t>5134 S KING CHICAGO</t>
  </si>
  <si>
    <t>20-10-306-019-0000</t>
  </si>
  <si>
    <t>5152 S SOUTH PARK CHICAGO</t>
  </si>
  <si>
    <t>20-10-306-026-0000</t>
  </si>
  <si>
    <t>5223 S CALUMET CHICAGO</t>
  </si>
  <si>
    <t>20-10-306-045-0000</t>
  </si>
  <si>
    <t>20-10-306-045-0000 20-10-306-046-0000 20-10-306-047-0000 20-10-306-048-0000</t>
  </si>
  <si>
    <t>368 E 53RD CHICAGO</t>
  </si>
  <si>
    <t>20-10-306-054-0000</t>
  </si>
  <si>
    <t>20-10-306-054-0000 20-10-306-061-0000</t>
  </si>
  <si>
    <t>5117 S CALUMET CHICAGO</t>
  </si>
  <si>
    <t>20-10-307-021-0000</t>
  </si>
  <si>
    <t>5318 S WABASH CHICAGO</t>
  </si>
  <si>
    <t>20-10-309-038-0000</t>
  </si>
  <si>
    <t>5300 S MICHIGAN CHICAGO</t>
  </si>
  <si>
    <t>20-10-309-040-0000</t>
  </si>
  <si>
    <t>5314 S MICHIGAN CHICAGO</t>
  </si>
  <si>
    <t>20-10-310-026-0000</t>
  </si>
  <si>
    <t>5431 S MICHIGAN CHICAGO</t>
  </si>
  <si>
    <t>20-10-310-043-0000</t>
  </si>
  <si>
    <t>5342 S INDIANA CHICAGO</t>
  </si>
  <si>
    <t>20-10-310-056-0000</t>
  </si>
  <si>
    <t>5450 S INDIANA CHICAGO</t>
  </si>
  <si>
    <t>20-10-312-022-0000</t>
  </si>
  <si>
    <t>5326 S CALUMET CHICAGO</t>
  </si>
  <si>
    <t>20-10-313-002-0000</t>
  </si>
  <si>
    <t>5313 S CALUMET CHICAGO</t>
  </si>
  <si>
    <t>20-10-313-011-0000</t>
  </si>
  <si>
    <t>5300 S SOUTH PARK CHICAGO</t>
  </si>
  <si>
    <t>20-10-313-012-0000</t>
  </si>
  <si>
    <t>5312 S SOUTH PARK CHICAGO</t>
  </si>
  <si>
    <t>20-10-314-013-0000</t>
  </si>
  <si>
    <t>5447 S INDIANA CHICAGO</t>
  </si>
  <si>
    <t>20-10-314-024-0000</t>
  </si>
  <si>
    <t>220 E GARFIELD CHICAGO</t>
  </si>
  <si>
    <t>20-10-314-025-0000</t>
  </si>
  <si>
    <t>226 E GARFIELD CHICAGO</t>
  </si>
  <si>
    <t>20-11-100-040-0000</t>
  </si>
  <si>
    <t>4700 S DREXEL CHICAGO</t>
  </si>
  <si>
    <t>20-11-100-042-0000</t>
  </si>
  <si>
    <t>4720 S DREXEL CHICAGO</t>
  </si>
  <si>
    <t>20-11-100-046-0000</t>
  </si>
  <si>
    <t>4742 S DREXEL CHICAGO</t>
  </si>
  <si>
    <t>20-11-101-012-0000</t>
  </si>
  <si>
    <t>4728 S INGLESIDE CHICAGO</t>
  </si>
  <si>
    <t>20-11-101-015-0000</t>
  </si>
  <si>
    <t>4746 S INGLESIDE CHICAGO</t>
  </si>
  <si>
    <t>20-11-102-004-0000</t>
  </si>
  <si>
    <t>4725 S INGLESIDE CHICAGO</t>
  </si>
  <si>
    <t>20-11-102-006-0000</t>
  </si>
  <si>
    <t>4737 S INGLESIDE CHICAGO</t>
  </si>
  <si>
    <t>20-11-102-011-0000</t>
  </si>
  <si>
    <t>4716 S ELLIS CHICAGO</t>
  </si>
  <si>
    <t>20-11-102-012-0000</t>
  </si>
  <si>
    <t>936 S ELLIS CHICAGO</t>
  </si>
  <si>
    <t>20-11-102-013-0000</t>
  </si>
  <si>
    <t>4728 S ELLIS CHICAGO</t>
  </si>
  <si>
    <t>20-11-103-011-0000</t>
  </si>
  <si>
    <t>4721 S ELLIS CHICAGO</t>
  </si>
  <si>
    <t>20-11-103-022-0000</t>
  </si>
  <si>
    <t>4740 S GREENWOOD CHICAGO</t>
  </si>
  <si>
    <t>20-11-103-029-0000</t>
  </si>
  <si>
    <t>20-11-103-008-0000 20-11-103-029-0000 20-11-103-030-0000 20-11-104-051-0000 20-11-104-052-0000</t>
  </si>
  <si>
    <t>3-15 3-15 3-15 3-15 3-15</t>
  </si>
  <si>
    <t>1007 E 47TH CHICAGO</t>
  </si>
  <si>
    <t>20-11-104-019-0000</t>
  </si>
  <si>
    <t>4714 S WOODLAWN CHICAGO</t>
  </si>
  <si>
    <t>20-11-104-021-0000</t>
  </si>
  <si>
    <t>4726 S WOODLAWN CHICAGO</t>
  </si>
  <si>
    <t>20-11-104-022-0000</t>
  </si>
  <si>
    <t>4742 S WOODLAWN CHICAGO</t>
  </si>
  <si>
    <t>20-11-105-013-0000</t>
  </si>
  <si>
    <t>20-11-105-013-0000 20-11-105-014-0000</t>
  </si>
  <si>
    <t>4830 S DREXEL CHICAGO</t>
  </si>
  <si>
    <t>20-11-105-015-0000</t>
  </si>
  <si>
    <t>816 E 49TH CHICAGO</t>
  </si>
  <si>
    <t>20-11-105-016-0000</t>
  </si>
  <si>
    <t>4850 S DREXEL CHICAGO</t>
  </si>
  <si>
    <t>20-11-105-084-0000</t>
  </si>
  <si>
    <t>4801 S COTTAGE GROVE CHICAGO</t>
  </si>
  <si>
    <t>20-11-106-004-0000</t>
  </si>
  <si>
    <t>4825 S DREXEL CHICAGO</t>
  </si>
  <si>
    <t>20-11-109-009-0000</t>
  </si>
  <si>
    <t>821 E 49TH CHICAGO</t>
  </si>
  <si>
    <t>20-11-110-001-0000</t>
  </si>
  <si>
    <t>4901 S DREXEL CHICAGO</t>
  </si>
  <si>
    <t>20-11-110-002-0000</t>
  </si>
  <si>
    <t>4915 S DREXEL CHICAGO</t>
  </si>
  <si>
    <t>20-11-110-003-0000</t>
  </si>
  <si>
    <t>4927 S DREXEL CHICAGO</t>
  </si>
  <si>
    <t>20-11-114-001-0000</t>
  </si>
  <si>
    <t>909 E 50TH CHICAGO</t>
  </si>
  <si>
    <t>20-11-114-002-0000</t>
  </si>
  <si>
    <t>5011 S DREXEL CHICAGO</t>
  </si>
  <si>
    <t>20-11-114-003-0000</t>
  </si>
  <si>
    <t>5019 S DREXEL CHICAGO</t>
  </si>
  <si>
    <t>20-11-114-017-0000</t>
  </si>
  <si>
    <t>5043 S DREXEL CHICAGO</t>
  </si>
  <si>
    <t>20-11-114-018-0000</t>
  </si>
  <si>
    <t>5049 S DREXEL CHICAGO</t>
  </si>
  <si>
    <t>20-11-114-019-0000</t>
  </si>
  <si>
    <t>918 E HYDE PARK CHICAGO</t>
  </si>
  <si>
    <t>20-11-114-106-0000</t>
  </si>
  <si>
    <t>5027 S DREXEL CHICAGO</t>
  </si>
  <si>
    <t>20-11-115-015-0000</t>
  </si>
  <si>
    <t>5053 S ELLIS CHICAGO</t>
  </si>
  <si>
    <t>20-11-115-018-0000</t>
  </si>
  <si>
    <t>20-11-115-017-0000 20-11-115-018-0000</t>
  </si>
  <si>
    <t>1026 E 51ST CHICAGO</t>
  </si>
  <si>
    <t>20-11-116-015-0000</t>
  </si>
  <si>
    <t>5022 S WOODLAWN CHICAGO</t>
  </si>
  <si>
    <t>20-11-116-033-0000</t>
  </si>
  <si>
    <t>20-11-116-033-0000 20-11-116-034-0000</t>
  </si>
  <si>
    <t>5030 S WOODLAWN CHICAGO</t>
  </si>
  <si>
    <t>20-11-116-039-0000</t>
  </si>
  <si>
    <t>1118 E HYDE PARK CHICAGO</t>
  </si>
  <si>
    <t>20-11-202-038-0000</t>
  </si>
  <si>
    <t>4700 S LAKE PARK CHICAGO</t>
  </si>
  <si>
    <t>20-11-212-038-0000</t>
  </si>
  <si>
    <t>1361 E 50TH CHICAGO</t>
  </si>
  <si>
    <t>20-11-212-081-0000</t>
  </si>
  <si>
    <t>1310 E HYDE PARK CHICAGO</t>
  </si>
  <si>
    <t>20-11-212-082-0000</t>
  </si>
  <si>
    <t>1318 E HYDE PARK CHICAGO</t>
  </si>
  <si>
    <t>20-11-212-084-0000</t>
  </si>
  <si>
    <t>1334 E HYDE PARK CHICAGO</t>
  </si>
  <si>
    <t>20-11-212-087-0000</t>
  </si>
  <si>
    <t>1380 E HYDE PARK CHICAGO</t>
  </si>
  <si>
    <t>20-11-213-012-0000</t>
  </si>
  <si>
    <t>5039 S DORCHESTER CHICAGO</t>
  </si>
  <si>
    <t>20-11-213-021-0000</t>
  </si>
  <si>
    <t>5006 S BLACKSTONE CHICAGO</t>
  </si>
  <si>
    <t>20-11-213-024-0000</t>
  </si>
  <si>
    <t>5018 S BLACKSTONE CHICAGO</t>
  </si>
  <si>
    <t>20-11-213-033-0000</t>
  </si>
  <si>
    <t>1418 E HYDE PARK CHICAGO</t>
  </si>
  <si>
    <t>20-11-213-042-0000</t>
  </si>
  <si>
    <t>1400 E HYDE PARK CHICAGO</t>
  </si>
  <si>
    <t>20-11-300-004-0000</t>
  </si>
  <si>
    <t>803 E DREXEL CHICAGO</t>
  </si>
  <si>
    <t>20-11-300-027-0000</t>
  </si>
  <si>
    <t>844 E 52ND CHICAGO</t>
  </si>
  <si>
    <t>20-11-301-006-0000</t>
  </si>
  <si>
    <t>5129 S DREXEL CHICAGO</t>
  </si>
  <si>
    <t>20-11-301-007-0000</t>
  </si>
  <si>
    <t>5135 S DREXEL CHICAGO</t>
  </si>
  <si>
    <t>20-11-301-010-0000</t>
  </si>
  <si>
    <t>5114 S INGLESIDE CHICAGO</t>
  </si>
  <si>
    <t>20-11-301-014-0000</t>
  </si>
  <si>
    <t>5134 S INGLESIDE CHICAGO</t>
  </si>
  <si>
    <t>20-11-302-011-0000</t>
  </si>
  <si>
    <t>5100 S ELLIS CHICAGO</t>
  </si>
  <si>
    <t>20-11-302-020-0000</t>
  </si>
  <si>
    <t>5131 S INGLESIDE CHICAGO</t>
  </si>
  <si>
    <t>20-11-302-022-0000</t>
  </si>
  <si>
    <t>5135 S INGLESIDE CHICAGO</t>
  </si>
  <si>
    <t>20-11-303-015-0000</t>
  </si>
  <si>
    <t>5124 S GREENWOOD CHICAGO</t>
  </si>
  <si>
    <t>20-11-303-016-0000</t>
  </si>
  <si>
    <t>5130 S GREENWOOD CHICAGO</t>
  </si>
  <si>
    <t>20-11-304-007-0000</t>
  </si>
  <si>
    <t>5118 S UNIVERSITY CHICAGO</t>
  </si>
  <si>
    <t>20-11-305-003-0000</t>
  </si>
  <si>
    <t>5111 S UNIVERSITY CHICAGO</t>
  </si>
  <si>
    <t>20-11-305-005-0000</t>
  </si>
  <si>
    <t>5119 S UNIVERSITY CHICAGO</t>
  </si>
  <si>
    <t>20-11-305-006-0000</t>
  </si>
  <si>
    <t>5131 S UNIVERSITY CHICAGO</t>
  </si>
  <si>
    <t>20-11-305-015-0000</t>
  </si>
  <si>
    <t>5140 S WOODLAWN CHICAGO</t>
  </si>
  <si>
    <t>20-11-306-012-0000</t>
  </si>
  <si>
    <t>824 E 53RD CHICAGO</t>
  </si>
  <si>
    <t>20-11-306-015-0000</t>
  </si>
  <si>
    <t>5210 S DREXEL CHICAGO</t>
  </si>
  <si>
    <t>20-11-306-016-0000</t>
  </si>
  <si>
    <t>5218 S DREXEL CHICAGO</t>
  </si>
  <si>
    <t>20-11-306-017-0000</t>
  </si>
  <si>
    <t>5222 S DREXEL CHICAGO</t>
  </si>
  <si>
    <t>20-11-306-018-0000</t>
  </si>
  <si>
    <t>5240 S DREXEL CHICAGO</t>
  </si>
  <si>
    <t>20-11-306-019-0000</t>
  </si>
  <si>
    <t>834 E 53RD CHICAGO</t>
  </si>
  <si>
    <t>20-11-307-001-0000</t>
  </si>
  <si>
    <t>903 E 52ND CHICAGO</t>
  </si>
  <si>
    <t>20-11-307-005-0000</t>
  </si>
  <si>
    <t>5229 S DREXEL CHICAGO</t>
  </si>
  <si>
    <t>20-11-307-006-0000</t>
  </si>
  <si>
    <t>5235 S DREXEL CHICAGO</t>
  </si>
  <si>
    <t>20-11-307-012-0000</t>
  </si>
  <si>
    <t>5234 S INGLESIDE CHICAGO</t>
  </si>
  <si>
    <t>20-11-308-002-0000</t>
  </si>
  <si>
    <t>941 E 52ND CHICAGO</t>
  </si>
  <si>
    <t>20-11-311-001-0000</t>
  </si>
  <si>
    <t>5201 S GREENWOOD CHICAGO</t>
  </si>
  <si>
    <t>20-11-311-007-0000</t>
  </si>
  <si>
    <t>5237 S GREENWOOD CHICAGO</t>
  </si>
  <si>
    <t>20-11-312-010-0000</t>
  </si>
  <si>
    <t>1161 E 52ND CHICAGO</t>
  </si>
  <si>
    <t>20-11-312-011-0000</t>
  </si>
  <si>
    <t>5210 S WOODLAWN CHICAGO</t>
  </si>
  <si>
    <t>20-11-312-012-0000</t>
  </si>
  <si>
    <t>5214 S WOODLAWN CHICAGO</t>
  </si>
  <si>
    <t>20-11-312-013-0000</t>
  </si>
  <si>
    <t>5222 S WOODLAWN CHICAGO</t>
  </si>
  <si>
    <t>20-11-313-007-0000</t>
  </si>
  <si>
    <t>5355 S COTTAGE GROVE CHICAGO</t>
  </si>
  <si>
    <t>20-11-313-018-0000</t>
  </si>
  <si>
    <t>5350 S MARYLAND CHICAGO</t>
  </si>
  <si>
    <t>20-11-313-024-0000</t>
  </si>
  <si>
    <t>20-11-313-023-0000 20-11-313-024-0000 20-11-313-025-0000</t>
  </si>
  <si>
    <t>9-96 9-91 9-91</t>
  </si>
  <si>
    <t>5301 S COTTAGE GROVE CHICAGO</t>
  </si>
  <si>
    <t>20-11-314-001-0000</t>
  </si>
  <si>
    <t>5301 S MARYLAND CHICAGO</t>
  </si>
  <si>
    <t>20-11-314-016-0000</t>
  </si>
  <si>
    <t>5300 S DREXEL CHICAGO</t>
  </si>
  <si>
    <t>20-11-314-020-0000</t>
  </si>
  <si>
    <t>5320 S DREXEL CHICAGO</t>
  </si>
  <si>
    <t>20-11-317-001-0000</t>
  </si>
  <si>
    <t>5309 S ELLIS CHICAGO</t>
  </si>
  <si>
    <t>20-11-317-010-0000</t>
  </si>
  <si>
    <t>5300 S GREENWOOD CHICAGO</t>
  </si>
  <si>
    <t>20-11-317-014-0000</t>
  </si>
  <si>
    <t>5326 S GREENWOOD CHICAGO</t>
  </si>
  <si>
    <t>20-11-317-015-0000</t>
  </si>
  <si>
    <t>1018 E 54TH CHICAGO</t>
  </si>
  <si>
    <t>20-11-319-019-0000</t>
  </si>
  <si>
    <t>5336 S WOODLAWN CHICAGO</t>
  </si>
  <si>
    <t>20-11-320-001-0000</t>
  </si>
  <si>
    <t>5401 S DREXEL CHICAGO</t>
  </si>
  <si>
    <t>20-11-320-002-0000</t>
  </si>
  <si>
    <t>5407 S DREXEL CHICAGO</t>
  </si>
  <si>
    <t>20-11-320-006-0000</t>
  </si>
  <si>
    <t>5417 S DREXEL CHICAGO</t>
  </si>
  <si>
    <t>20-11-320-017-0000</t>
  </si>
  <si>
    <t>5400 S INGLESIDE CHICAGO</t>
  </si>
  <si>
    <t>20-11-321-020-0000</t>
  </si>
  <si>
    <t>5427 S INGLESIDE CHICAGO</t>
  </si>
  <si>
    <t>20-11-322-001-0000</t>
  </si>
  <si>
    <t>5401 S ELLIS CHICAGO</t>
  </si>
  <si>
    <t>20-11-322-002-0000</t>
  </si>
  <si>
    <t>5411 S ELLIS CHICAGO</t>
  </si>
  <si>
    <t>20-11-323-024-0000</t>
  </si>
  <si>
    <t>5422 S UNIVERSITY CHICAGO</t>
  </si>
  <si>
    <t>20-11-323-026-0000</t>
  </si>
  <si>
    <t>5430 S UNIVERSITY CHICAGO</t>
  </si>
  <si>
    <t>20-11-324-001-0000</t>
  </si>
  <si>
    <t>5403 S UNIVERSITY CHICAGO</t>
  </si>
  <si>
    <t>20-11-324-006-0000</t>
  </si>
  <si>
    <t>5400 S WOODLAWN CHICAGO</t>
  </si>
  <si>
    <t>20-11-324-008-0000</t>
  </si>
  <si>
    <t>5416 S WOODLAWN CHICAGO</t>
  </si>
  <si>
    <t>20-11-324-009-0000</t>
  </si>
  <si>
    <t>5436 S WOODLAWN CHICAGO</t>
  </si>
  <si>
    <t>20-11-324-010-0000</t>
  </si>
  <si>
    <t>5444 S WOODLAWN CHICAGO</t>
  </si>
  <si>
    <t>20-11-324-014-0000</t>
  </si>
  <si>
    <t>5427 S UNIVERSITY CHICAGO</t>
  </si>
  <si>
    <t>20-11-324-015-0000</t>
  </si>
  <si>
    <t>20-11-325-001-0000</t>
  </si>
  <si>
    <t>5401 S COTTAGE GROVE CHICAGO</t>
  </si>
  <si>
    <t>20-11-325-010-0000</t>
  </si>
  <si>
    <t>5400 S MARYLAND CHICAGO</t>
  </si>
  <si>
    <t>20-11-327-012-0000</t>
  </si>
  <si>
    <t>5487 S DREXEL CHICAGO</t>
  </si>
  <si>
    <t>20-11-328-001-0000</t>
  </si>
  <si>
    <t>931 E 54TH CHICAGO</t>
  </si>
  <si>
    <t>20-11-328-009-0000</t>
  </si>
  <si>
    <t>5452 S ELLIS CHICAGO</t>
  </si>
  <si>
    <t>20-11-400-012-0000</t>
  </si>
  <si>
    <t>5116 S KIMBARK CHICAGO</t>
  </si>
  <si>
    <t>20-11-400-015-0000</t>
  </si>
  <si>
    <t>5138 S KIMBARK CHICAGO</t>
  </si>
  <si>
    <t>20-11-400-018-0000</t>
  </si>
  <si>
    <t>5006 S KIMBARK CHICAGO</t>
  </si>
  <si>
    <t>20-11-400-020-0000</t>
  </si>
  <si>
    <t>5140 S KIMBARK CHICAGO</t>
  </si>
  <si>
    <t>20-11-400-023-0000</t>
  </si>
  <si>
    <t>5124 S KIMBARK CHICAGO</t>
  </si>
  <si>
    <t>20-11-401-007-0000</t>
  </si>
  <si>
    <t>5111 S KIMBARK CHICAGO</t>
  </si>
  <si>
    <t>20-11-401-010-0000</t>
  </si>
  <si>
    <t>5125 S KIMBARK CHICAGO</t>
  </si>
  <si>
    <t>20-11-401-026-0000</t>
  </si>
  <si>
    <t>5130 S KENWOOD CHICAGO</t>
  </si>
  <si>
    <t>20-11-401-028-0000</t>
  </si>
  <si>
    <t>5140 S KENWOOD CHICAGO</t>
  </si>
  <si>
    <t>20-11-401-055-0000</t>
  </si>
  <si>
    <t>5110 S KENWOOD CHICAGO</t>
  </si>
  <si>
    <t>20-11-402-005-0000</t>
  </si>
  <si>
    <t>5117 S KENWOOD CHICAGO</t>
  </si>
  <si>
    <t>20-11-402-007-0000</t>
  </si>
  <si>
    <t>5123 S KENWOOD CHICAGO</t>
  </si>
  <si>
    <t>20-11-402-015-0000</t>
  </si>
  <si>
    <t>1360 E 52ND CHICAGO</t>
  </si>
  <si>
    <t>20-11-402-016-0000</t>
  </si>
  <si>
    <t>1369 E HYDE PARK CHICAGO</t>
  </si>
  <si>
    <t>20-11-402-021-0000</t>
  </si>
  <si>
    <t>5118 S DORCHESTER CHICAGO</t>
  </si>
  <si>
    <t>20-11-402-022-0000</t>
  </si>
  <si>
    <t>5124 S DORCHESTER CHICAGO</t>
  </si>
  <si>
    <t>20-11-403-001-0000</t>
  </si>
  <si>
    <t>1401 E HYDE PARK CHICAGO</t>
  </si>
  <si>
    <t>20-11-403-024-0000</t>
  </si>
  <si>
    <t>5132 S BLACKSTONE CHICAGO</t>
  </si>
  <si>
    <t>20-11-404-003-0000</t>
  </si>
  <si>
    <t>5135 S BLACKSTONE CHICAGO</t>
  </si>
  <si>
    <t>20-11-404-004-0000</t>
  </si>
  <si>
    <t>1438 E 52ND CHICAGO</t>
  </si>
  <si>
    <t>20-11-404-007-0000</t>
  </si>
  <si>
    <t>5116 S HARPER CHICAGO</t>
  </si>
  <si>
    <t>20-11-404-009-0000</t>
  </si>
  <si>
    <t>5130 S HARPER CHICAGO</t>
  </si>
  <si>
    <t>20-11-404-011-0000</t>
  </si>
  <si>
    <t>5107 S BLACKSTONE CHICAGO</t>
  </si>
  <si>
    <t>20-11-405-003-0000</t>
  </si>
  <si>
    <t>5129 S HARPER CHICAGO</t>
  </si>
  <si>
    <t>20-11-405-005-0000</t>
  </si>
  <si>
    <t>5141 S HARPER CHICAGO</t>
  </si>
  <si>
    <t>20-11-405-013-0000</t>
  </si>
  <si>
    <t>5105 S HARPER CHICAGO</t>
  </si>
  <si>
    <t>70101</t>
  </si>
  <si>
    <t>20-11-407-001-0000</t>
  </si>
  <si>
    <t>5207 S WOODLAWN CHICAGO</t>
  </si>
  <si>
    <t>20-11-407-017-0000</t>
  </si>
  <si>
    <t>5214 S KIMBARK CHICAGO</t>
  </si>
  <si>
    <t>20-11-408-018-0000</t>
  </si>
  <si>
    <t>5220 S KENWOOD CHICAGO</t>
  </si>
  <si>
    <t>20-11-408-024-0000</t>
  </si>
  <si>
    <t>1316 E 53RD CHICAGO</t>
  </si>
  <si>
    <t>20-11-408-034-0000</t>
  </si>
  <si>
    <t>1350 E 53RD CHICAGO</t>
  </si>
  <si>
    <t>20-11-409-018-0000</t>
  </si>
  <si>
    <t>5237 S KENWOOD CHICAGO</t>
  </si>
  <si>
    <t>20-11-409-019-0000</t>
  </si>
  <si>
    <t>5254 S DORCHESTER CHICAGO</t>
  </si>
  <si>
    <t>20-11-410-011-0000</t>
  </si>
  <si>
    <t>20-11-410-011-0000 20-11-410-012-0000</t>
  </si>
  <si>
    <t>5200 S BLACKSTONE CHICAGO</t>
  </si>
  <si>
    <t>20-11-410-024-0000</t>
  </si>
  <si>
    <t>20-11-410-023-0000 20-11-410-024-0000</t>
  </si>
  <si>
    <t>3-90 3-18</t>
  </si>
  <si>
    <t>1424 E 53RD CHICAGO</t>
  </si>
  <si>
    <t>20-11-411-012-0000</t>
  </si>
  <si>
    <t>20-11-411-012-0000 20-11-411-013-0000</t>
  </si>
  <si>
    <t>5200 S HARPER CHICAGO</t>
  </si>
  <si>
    <t>20-11-411-018-0000</t>
  </si>
  <si>
    <t>5220 S HARPER CHICAGO</t>
  </si>
  <si>
    <t>20-11-411-026-0000</t>
  </si>
  <si>
    <t>1447 E 52ND CHICAGO</t>
  </si>
  <si>
    <t>20-11-413-010-0000</t>
  </si>
  <si>
    <t>5339 S WOODLAWN CHICAGO</t>
  </si>
  <si>
    <t>20-11-414-001-0000</t>
  </si>
  <si>
    <t>5301 S KIMBARK CHICAGO</t>
  </si>
  <si>
    <t>PX</t>
  </si>
  <si>
    <t>20-11-414-015-0000</t>
  </si>
  <si>
    <t>1304 E 54TH CHICAGO</t>
  </si>
  <si>
    <t>20-11-415-008-0000</t>
  </si>
  <si>
    <t>1367 E 53RD CHICAGO</t>
  </si>
  <si>
    <t>20-11-415-015-0000</t>
  </si>
  <si>
    <t>5320 S DORCHESTER CHICAGO</t>
  </si>
  <si>
    <t>20-11-416-010-0000</t>
  </si>
  <si>
    <t>5300 S BLACKSTONE CHICAGO</t>
  </si>
  <si>
    <t>20-11-416-017-0000</t>
  </si>
  <si>
    <t>5330 S BLACKSTONE CHICAGO</t>
  </si>
  <si>
    <t>20-11-417-001-0000</t>
  </si>
  <si>
    <t>1437 E 53RD CHICAGO</t>
  </si>
  <si>
    <t>20-11-417-016-0000</t>
  </si>
  <si>
    <t>5316 S HARPER CHICAGO</t>
  </si>
  <si>
    <t>20-11-417-017-0000</t>
  </si>
  <si>
    <t>5322 S HARPER CHICAGO</t>
  </si>
  <si>
    <t>20-11-417-018-0000</t>
  </si>
  <si>
    <t>5326 S HARPER CHICAGO</t>
  </si>
  <si>
    <t>20-11-417-019-0000</t>
  </si>
  <si>
    <t>5332 S HARPER CHICAGO</t>
  </si>
  <si>
    <t>20-11-417-021-0000</t>
  </si>
  <si>
    <t>5342 S HARPER CHICAGO</t>
  </si>
  <si>
    <t>20-11-417-026-0000</t>
  </si>
  <si>
    <t>5310 S HARPER CHICAGO</t>
  </si>
  <si>
    <t>20-11-418-003-0000</t>
  </si>
  <si>
    <t>5345 S HARPER CHICAGO</t>
  </si>
  <si>
    <t>20-11-420-001-0000</t>
  </si>
  <si>
    <t>5401 S WOODLAWN CHICAGO</t>
  </si>
  <si>
    <t>20-11-420-002-0000</t>
  </si>
  <si>
    <t>5405 S WOODLAWN CHICAGO</t>
  </si>
  <si>
    <t>20-11-420-003-0000</t>
  </si>
  <si>
    <t>5413 S WOODLAWN CHICAGO</t>
  </si>
  <si>
    <t>20-11-420-017-0000</t>
  </si>
  <si>
    <t>5425 S WOODLAWN CHICAGO</t>
  </si>
  <si>
    <t>20-11-420-021-0000</t>
  </si>
  <si>
    <t>5439 S WOODLAWN CHICAGO</t>
  </si>
  <si>
    <t>20-11-420-022-0000</t>
  </si>
  <si>
    <t>5447 S WOODLAWN CHICAGO</t>
  </si>
  <si>
    <t>20-11-420-029-0000</t>
  </si>
  <si>
    <t>5428 S KIMBARK CHICAGO</t>
  </si>
  <si>
    <t>20-11-422-008-0000</t>
  </si>
  <si>
    <t>5412 S RIDGEWOOD CHICAGO</t>
  </si>
  <si>
    <t>20-11-422-013-0000</t>
  </si>
  <si>
    <t>5426 S RIDGEWOOD CHICAGO</t>
  </si>
  <si>
    <t>20-11-422-014-0000</t>
  </si>
  <si>
    <t>5438 S RIDGEWOOD CHICAGO</t>
  </si>
  <si>
    <t>20-11-425-020-0000</t>
  </si>
  <si>
    <t>5442 S HARPER CHICAGO</t>
  </si>
  <si>
    <t>20-11-426-001-0000</t>
  </si>
  <si>
    <t>5401 S HARPER CHICAGO</t>
  </si>
  <si>
    <t>20-11-426-006-0000</t>
  </si>
  <si>
    <t>5417 S HARPER CHICAGO</t>
  </si>
  <si>
    <t>20-11-426-007-0000</t>
  </si>
  <si>
    <t>5427 S HARPER CHICAGO</t>
  </si>
  <si>
    <t>20-11-426-008-0000</t>
  </si>
  <si>
    <t>20-11-426-008-0000 20-11-426-009-0000 20-11-426-010-0000</t>
  </si>
  <si>
    <t>5439 S HARPER CHICAGO</t>
  </si>
  <si>
    <t>20-11-426-013-0000</t>
  </si>
  <si>
    <t>1515 E 54TH CHICAGO</t>
  </si>
  <si>
    <t>20-11-428-001-0000</t>
  </si>
  <si>
    <t>5455 S BLACKSTONE CHICAGO</t>
  </si>
  <si>
    <t>20-11-428-009-0000</t>
  </si>
  <si>
    <t>5450 S HARPER CHICAGO</t>
  </si>
  <si>
    <t>20-11-428-010-0000</t>
  </si>
  <si>
    <t>5470 S HARPER CHICAGO</t>
  </si>
  <si>
    <t>20-12-104-003-0000</t>
  </si>
  <si>
    <t>20-12-104-003-0000 20-12-104-004-0000 20-12-104-005-0000 20-12-106-002-0000 20-12-106-003-0000 20-12-106-004-0000</t>
  </si>
  <si>
    <t>1605 E 50TH CHICAGO</t>
  </si>
  <si>
    <t>20-12-105-002-0000</t>
  </si>
  <si>
    <t>1645 E 50TH CHICAGO</t>
  </si>
  <si>
    <t>20-12-105-006-0000</t>
  </si>
  <si>
    <t>20-12-105-006-0000 20-12-105-007-0000 20-12-105-008-0000 20-12-105-009-0000</t>
  </si>
  <si>
    <t>3-97 3-97 5-97 5-97</t>
  </si>
  <si>
    <t>5020 S LAKE SHORE CHICAGO</t>
  </si>
  <si>
    <t>20-12-107-001-0000</t>
  </si>
  <si>
    <t>5100 S CORNELL CHICAGO</t>
  </si>
  <si>
    <t>20-12-107-005-0000</t>
  </si>
  <si>
    <t>5128 S CORNELL CHICAGO</t>
  </si>
  <si>
    <t>20-12-107-009-0000</t>
  </si>
  <si>
    <t>5202 S CORNELL CHICAGO</t>
  </si>
  <si>
    <t>20-12-107-010-0000</t>
  </si>
  <si>
    <t>20-12-107-010-0000 20-12-107-020-0000</t>
  </si>
  <si>
    <t>5212 S CORNELL CHICAGO</t>
  </si>
  <si>
    <t>20-12-107-015-0000</t>
  </si>
  <si>
    <t>20-12-107-015-0000 20-12-107-017-0000 20-12-107-018-0000 20-12-107-019-0000</t>
  </si>
  <si>
    <t>1600 E 53RD CHICAGO</t>
  </si>
  <si>
    <t>20-12-108-025-0000</t>
  </si>
  <si>
    <t>5120 S HYDE PARK CHICAGO</t>
  </si>
  <si>
    <t>20-12-108-034-0000</t>
  </si>
  <si>
    <t>5242 S HYDE PARK CHICAGO</t>
  </si>
  <si>
    <t>70096</t>
  </si>
  <si>
    <t>20-12-108-043-0000</t>
  </si>
  <si>
    <t>5140 S CORNELL CHICAGO</t>
  </si>
  <si>
    <t>20-12-110-002-0000</t>
  </si>
  <si>
    <t>5316 S CORNELL CHICAGO</t>
  </si>
  <si>
    <t>20-12-110-005-0000</t>
  </si>
  <si>
    <t>5326 S CORNELL CHICAGO</t>
  </si>
  <si>
    <t>20-12-110-013-0000</t>
  </si>
  <si>
    <t>5424 S CORNELL CHICAGO</t>
  </si>
  <si>
    <t>20-12-110-014-0000</t>
  </si>
  <si>
    <t>5430 S CORNELL CHICAGO</t>
  </si>
  <si>
    <t>20-12-110-023-0000</t>
  </si>
  <si>
    <t>5480 S CORNELL CHICAGO</t>
  </si>
  <si>
    <t>20-12-111-004-0000</t>
  </si>
  <si>
    <t>5315 S CORNELL CHICAGO</t>
  </si>
  <si>
    <t>20-12-111-008-0000</t>
  </si>
  <si>
    <t>5343 S CORNELL CHICAGO</t>
  </si>
  <si>
    <t>20-12-111-011-0000</t>
  </si>
  <si>
    <t>5300 S HYDE PARK CHICAGO</t>
  </si>
  <si>
    <t>70007</t>
  </si>
  <si>
    <t>20-12-112-001-0000</t>
  </si>
  <si>
    <t>1701 E 53RD CHICAGO</t>
  </si>
  <si>
    <t>20-12-112-002-0000</t>
  </si>
  <si>
    <t>20-12-112-002-0000 20-12-112-003-0000</t>
  </si>
  <si>
    <t>5325 S HYDE PARK CHICAGO</t>
  </si>
  <si>
    <t>20-12-112-016-0000</t>
  </si>
  <si>
    <t>5337 E HYDE PARK CHICAGO</t>
  </si>
  <si>
    <t>20-12-113-001-0000</t>
  </si>
  <si>
    <t>5401 S CORNELL CHICAGO</t>
  </si>
  <si>
    <t>20-12-113-010-0000</t>
  </si>
  <si>
    <t>5451 S CORNELL CHICAGO</t>
  </si>
  <si>
    <t>20-12-113-011-0000</t>
  </si>
  <si>
    <t>5457 S CORNELL CHICAGO</t>
  </si>
  <si>
    <t>20-12-113-012-0000</t>
  </si>
  <si>
    <t>5461 S CORNELL CHICAGO</t>
  </si>
  <si>
    <t>20-12-113-017-0000</t>
  </si>
  <si>
    <t>5493 S CORNELL CHICAGO</t>
  </si>
  <si>
    <t>20-12-113-031-0000</t>
  </si>
  <si>
    <t>5474 S HYDE PARK CHICAGO</t>
  </si>
  <si>
    <t>20-12-113-035-0000</t>
  </si>
  <si>
    <t>1650 E 55TH CHICAGO</t>
  </si>
  <si>
    <t>20-12-114-030-0000</t>
  </si>
  <si>
    <t>5451 S EVERETT CHICAGO</t>
  </si>
  <si>
    <t>20-12-114-031-0000</t>
  </si>
  <si>
    <t>5463 S EVERETT CHICAGO</t>
  </si>
  <si>
    <t>20-12-114-032-0000</t>
  </si>
  <si>
    <t>5469 S EVERETT CHICAGO</t>
  </si>
  <si>
    <t>20-12-114-035-0000</t>
  </si>
  <si>
    <t>5454 S SOUTH SHORE CHICAGO</t>
  </si>
  <si>
    <t>20-12-114-057-0000</t>
  </si>
  <si>
    <t>5454 S EVERETT CHICAGO</t>
  </si>
  <si>
    <t>20-13-100-001-0000</t>
  </si>
  <si>
    <t>5500 S CORNELL CHICAGO</t>
  </si>
  <si>
    <t>20-13-100-006-0000</t>
  </si>
  <si>
    <t>5530 S CORNELL CHICAGO</t>
  </si>
  <si>
    <t>20-13-100-020-0000</t>
  </si>
  <si>
    <t>5532 S CORNELL CHICAGO</t>
  </si>
  <si>
    <t>20-13-101-001-0000</t>
  </si>
  <si>
    <t>5501 S CORNELL CHICAGO</t>
  </si>
  <si>
    <t>20-13-101-004-0000</t>
  </si>
  <si>
    <t>5515 S CORNELL CHICAGO</t>
  </si>
  <si>
    <t>20-13-101-018-0000</t>
  </si>
  <si>
    <t>5528 E HYDE PARK CHICAGO</t>
  </si>
  <si>
    <t>20-13-101-019-0000</t>
  </si>
  <si>
    <t>5532 E HYDE PARK CHICAGO</t>
  </si>
  <si>
    <t>20-13-101-020-0000</t>
  </si>
  <si>
    <t>1634 E 56TH CHICAGO</t>
  </si>
  <si>
    <t>20-13-102-001-0000</t>
  </si>
  <si>
    <t>5501 E HYDE PARK CHICAGO</t>
  </si>
  <si>
    <t>20-13-102-002-0000</t>
  </si>
  <si>
    <t>5507 S HYDE PARK CHICAGO</t>
  </si>
  <si>
    <t>20-13-102-010-0000</t>
  </si>
  <si>
    <t>5500 S EVERETT CHICAGO</t>
  </si>
  <si>
    <t>20-13-102-014-0000</t>
  </si>
  <si>
    <t>5526 S EVERETT CHICAGO</t>
  </si>
  <si>
    <t>20-13-102-015-0000</t>
  </si>
  <si>
    <t>5528 S EVERETT CHICAGO</t>
  </si>
  <si>
    <t>20-13-103-001-0000</t>
  </si>
  <si>
    <t>5501 S EVERETT CHICAGO</t>
  </si>
  <si>
    <t>20-13-103-002-0000</t>
  </si>
  <si>
    <t>5515 S EVERETT CHICAGO</t>
  </si>
  <si>
    <t>20-13-103-003-0000</t>
  </si>
  <si>
    <t>5527 S EVERETT CHICAGO</t>
  </si>
  <si>
    <t>20-13-103-004-0000</t>
  </si>
  <si>
    <t>5541 S EVERETT CHICAGO</t>
  </si>
  <si>
    <t>20-13-103-012-0000</t>
  </si>
  <si>
    <t>5510 S SOUTH SHORE CHICAGO</t>
  </si>
  <si>
    <t>20-14-106-025-0000</t>
  </si>
  <si>
    <t>5559 S UNIVERSITY CHICAGO</t>
  </si>
  <si>
    <t>20-14-106-026-0000</t>
  </si>
  <si>
    <t>1154 E 56TH CHICAGO</t>
  </si>
  <si>
    <t>20-14-108-018-0000</t>
  </si>
  <si>
    <t>5600 S DREXEL CHICAGO</t>
  </si>
  <si>
    <t>20-14-112-004-0000</t>
  </si>
  <si>
    <t>5621 S UNIVERSITY CHICAGO</t>
  </si>
  <si>
    <t>20-14-112-005-0000</t>
  </si>
  <si>
    <t>20-14-112-008-0000</t>
  </si>
  <si>
    <t>5641 S UNIVERSITY CHICAGO</t>
  </si>
  <si>
    <t>20-14-201-009-0000</t>
  </si>
  <si>
    <t>5537 S KIMBARK CHICAGO</t>
  </si>
  <si>
    <t>20-14-201-017-0000</t>
  </si>
  <si>
    <t>5532 S KENWOOD CHICAGO</t>
  </si>
  <si>
    <t>20-14-202-034-0000</t>
  </si>
  <si>
    <t>5550 S DORCHESTER CHICAGO</t>
  </si>
  <si>
    <t>20-14-203-038-0000</t>
  </si>
  <si>
    <t>5514 S BLACKSTONE CHICAGO</t>
  </si>
  <si>
    <t>20-14-209-013-0000</t>
  </si>
  <si>
    <t>5631 S KENWOOD CHICAGO</t>
  </si>
  <si>
    <t>20-14-209-015-0000</t>
  </si>
  <si>
    <t>5600 S DORCHESTER CHICAGO</t>
  </si>
  <si>
    <t>20-14-210-009-0000</t>
  </si>
  <si>
    <t>5637 S DORCHESTER CHICAGO</t>
  </si>
  <si>
    <t>20-14-210-013-0000</t>
  </si>
  <si>
    <t>5647 S DORCHESTER CHICAGO</t>
  </si>
  <si>
    <t>20-14-210-038-0000</t>
  </si>
  <si>
    <t>6525 W 138TH CHICAGO</t>
  </si>
  <si>
    <t>20-14-211-008-0000</t>
  </si>
  <si>
    <t>5643 S BLACKSTONE CHICAGO</t>
  </si>
  <si>
    <t>20-14-211-059-0000</t>
  </si>
  <si>
    <t>1450 E 57TH CHICAGO</t>
  </si>
  <si>
    <t>20-14-215-001-0000</t>
  </si>
  <si>
    <t>20-14-215-001-0000 20-14-215-002-0000</t>
  </si>
  <si>
    <t>1301 E 57TH CHICAGO</t>
  </si>
  <si>
    <t>20-14-215-005-0000</t>
  </si>
  <si>
    <t>5717 S KIMBARK CHICAGO</t>
  </si>
  <si>
    <t>20-14-215-038-0000</t>
  </si>
  <si>
    <t>5756 S KENWOOD CHICAGO</t>
  </si>
  <si>
    <t>20-14-216-015-0000</t>
  </si>
  <si>
    <t>1358 E 58TH CHICAGO</t>
  </si>
  <si>
    <t>20-14-217-005-0000</t>
  </si>
  <si>
    <t>5723 S DORCHESTER CHICAGO</t>
  </si>
  <si>
    <t>20-14-217-023-0000</t>
  </si>
  <si>
    <t>5706 S BLACKSTONE CHICAGO</t>
  </si>
  <si>
    <t>20-14-217-027-0000</t>
  </si>
  <si>
    <t>5734 S BLACKSTONE CHICAGO</t>
  </si>
  <si>
    <t>20-14-217-031-0000</t>
  </si>
  <si>
    <t>5746 S BLACKSTONE CHICAGO</t>
  </si>
  <si>
    <t>20-14-221-019-0000</t>
  </si>
  <si>
    <t>5825 S DORCHESTER CHICAGO</t>
  </si>
  <si>
    <t>20-14-222-002-0000</t>
  </si>
  <si>
    <t>20-14-222-002-0000 20-14-222-036-0000</t>
  </si>
  <si>
    <t>1449 E 57TH CHICAGO</t>
  </si>
  <si>
    <t>20-14-223-002-0000</t>
  </si>
  <si>
    <t>1507 E 57TH CHICAGO</t>
  </si>
  <si>
    <t>20-14-223-028-0000</t>
  </si>
  <si>
    <t>5736 S STONY ISLAND CHICAGO</t>
  </si>
  <si>
    <t>20-14-307-001-0000</t>
  </si>
  <si>
    <t>20-14-307-001-0000 20-14-307-022-0000</t>
  </si>
  <si>
    <t>803 E 61ST CHICAGO</t>
  </si>
  <si>
    <t>20-14-307-016-0000</t>
  </si>
  <si>
    <t>6140 S DREXEL CHICAGO</t>
  </si>
  <si>
    <t>20-14-307-019-0000</t>
  </si>
  <si>
    <t>20-14-307-019-0000 20-14-307-021-0000</t>
  </si>
  <si>
    <t>6133 S COTTAGE GROVE CHICAGO</t>
  </si>
  <si>
    <t>20-14-308-025-0000</t>
  </si>
  <si>
    <t>6124 S INGLESIDE CHICAGO</t>
  </si>
  <si>
    <t>20-14-309-003-0000</t>
  </si>
  <si>
    <t>6169 E 61ST CHICAGO</t>
  </si>
  <si>
    <t>20-14-309-008-0000</t>
  </si>
  <si>
    <t>6132 S ELLIS CHICAGO</t>
  </si>
  <si>
    <t>20-14-309-010-0000</t>
  </si>
  <si>
    <t>6142 S ELLIS CHICAGO</t>
  </si>
  <si>
    <t>20-14-309-023-0000</t>
  </si>
  <si>
    <t>6126 S ELLIS CHICAGO</t>
  </si>
  <si>
    <t>20-14-310-002-0000</t>
  </si>
  <si>
    <t>6105 S ELLIS CHICAGO</t>
  </si>
  <si>
    <t>20-14-310-003-0000</t>
  </si>
  <si>
    <t>6117 S ELLIS CHICAGO</t>
  </si>
  <si>
    <t>20-14-310-028-0000</t>
  </si>
  <si>
    <t>6158 S GREENWOOD CHICAGO</t>
  </si>
  <si>
    <t>20-14-311-014-0000</t>
  </si>
  <si>
    <t>6153 S GREENWOOD CHICAGO</t>
  </si>
  <si>
    <t>20-14-311-021-0000</t>
  </si>
  <si>
    <t>6106 S UNIVERSITY CHICAGO</t>
  </si>
  <si>
    <t>20-14-311-022-0000</t>
  </si>
  <si>
    <t>6112 S UNIVERSITY CHICAGO</t>
  </si>
  <si>
    <t>20-14-311-037-0000</t>
  </si>
  <si>
    <t>6158 S UNIVERSITY CHICAGO</t>
  </si>
  <si>
    <t>70023</t>
  </si>
  <si>
    <t>20-14-311-049-0000</t>
  </si>
  <si>
    <t>6119 S GREENWOOD CHICAGO</t>
  </si>
  <si>
    <t>20-14-312-006-0000</t>
  </si>
  <si>
    <t>6141 S UNIVERSITY CHICAGO</t>
  </si>
  <si>
    <t>20-14-312-018-0000</t>
  </si>
  <si>
    <t>6128 S WOODLAWN CHICAGO</t>
  </si>
  <si>
    <t>20-14-312-020-0000</t>
  </si>
  <si>
    <t>6138 S WOODLAWN CHICAGO</t>
  </si>
  <si>
    <t>20-14-312-030-0000</t>
  </si>
  <si>
    <t>6127 S UNIVERSITY CHICAGO</t>
  </si>
  <si>
    <t>20-14-313-019-0000</t>
  </si>
  <si>
    <t>6227 S COTTAGE GROVE CHICAGO</t>
  </si>
  <si>
    <t>20-14-313-022-0000</t>
  </si>
  <si>
    <t>6253 S COTTAGE GROVE CHICAGO</t>
  </si>
  <si>
    <t>20-14-314-009-0000</t>
  </si>
  <si>
    <t>6212 S INGLESIDE CHICAGO</t>
  </si>
  <si>
    <t>20-14-315-001-0000</t>
  </si>
  <si>
    <t>6201 S INGLESIDE CHICAGO</t>
  </si>
  <si>
    <t>20-14-316-011-0000</t>
  </si>
  <si>
    <t>1019 E 62ND CHICAGO</t>
  </si>
  <si>
    <t>20-14-316-013-0000</t>
  </si>
  <si>
    <t>1025 E 62ND CHICAGO</t>
  </si>
  <si>
    <t>20-14-316-021-0000</t>
  </si>
  <si>
    <t>20-14-316-021-0000 20-14-316-034-0000</t>
  </si>
  <si>
    <t>6230 S GREENWOOD CHICAGO</t>
  </si>
  <si>
    <t>20-14-316-024-0000</t>
  </si>
  <si>
    <t>20-14-316-024-0000 20-14-316-025-0000</t>
  </si>
  <si>
    <t>6238 S GREENWOOD CHICAGO</t>
  </si>
  <si>
    <t>20-14-317-001-0000</t>
  </si>
  <si>
    <t>6201 S GREENWOOD CHICAGO</t>
  </si>
  <si>
    <t>20-14-317-002-0000</t>
  </si>
  <si>
    <t>1109 E 62ND CHICAGO</t>
  </si>
  <si>
    <t>20-14-317-016-0000</t>
  </si>
  <si>
    <t>6200 S UNIVERSITY CHICAGO</t>
  </si>
  <si>
    <t>20-14-318-021-0000</t>
  </si>
  <si>
    <t>6232 S WOODLAWN CHICAGO</t>
  </si>
  <si>
    <t>20-14-318-030-0000</t>
  </si>
  <si>
    <t>6219 S UNIVERSITY CHICAGO</t>
  </si>
  <si>
    <t>20-14-405-023-0000</t>
  </si>
  <si>
    <t>20-14-405-006-0000 20-14-405-007-0000 20-14-405-022-0000 20-14-405-023-0000 20-14-405-024-0000 20-14-406-042-0000 20-14-406-043-0000 20-14-406-044-0000 20-14-406-045-0000</t>
  </si>
  <si>
    <t>3-13 3-13 3-13 3-91 3-13 3-15 3-15 3-15 3-15</t>
  </si>
  <si>
    <t>6054 S HARPER CHICAGO</t>
  </si>
  <si>
    <t>20-14-407-001-0000</t>
  </si>
  <si>
    <t>6101 S WOODLAWN CHICAGO</t>
  </si>
  <si>
    <t>20-14-407-017-0000</t>
  </si>
  <si>
    <t>6114 S KIMBARK CHICAGO</t>
  </si>
  <si>
    <t>20-14-407-020-0000</t>
  </si>
  <si>
    <t>6134 S KIMBARK CHICAGO</t>
  </si>
  <si>
    <t>20-14-408-006-0000</t>
  </si>
  <si>
    <t>6135 S KIMBARK CHICAGO</t>
  </si>
  <si>
    <t>20-14-408-008-0000</t>
  </si>
  <si>
    <t>6139 S KIMBARK CHICAGO</t>
  </si>
  <si>
    <t>20-14-408-029-0000</t>
  </si>
  <si>
    <t>6156 S KENWOOD CHICAGO</t>
  </si>
  <si>
    <t>20-14-409-011-0000</t>
  </si>
  <si>
    <t>6153 S KENWOOD CHICAGO</t>
  </si>
  <si>
    <t>20-14-410-001-0000</t>
  </si>
  <si>
    <t>6143 S DORCHESTER CHICAGO</t>
  </si>
  <si>
    <t>20-14-412-010-0000</t>
  </si>
  <si>
    <t>6235 S WOODLAWN CHICAGO</t>
  </si>
  <si>
    <t>20-14-412-015-0000</t>
  </si>
  <si>
    <t>6210 S KIMBARK CHICAGO</t>
  </si>
  <si>
    <t>20-14-412-027-0000</t>
  </si>
  <si>
    <t>6224 S KIMBARK CHICAGO</t>
  </si>
  <si>
    <t>20-14-413-001-0000</t>
  </si>
  <si>
    <t>6201 S KIMBARK CHICAGO</t>
  </si>
  <si>
    <t>20-14-413-011-0000</t>
  </si>
  <si>
    <t>6245 S KIMBARK CHICAGO</t>
  </si>
  <si>
    <t>20-14-414-001-0000</t>
  </si>
  <si>
    <t>20-14-414-001-0000 20-14-414-002-0000</t>
  </si>
  <si>
    <t>6201 S KENWOOD CHICAGO</t>
  </si>
  <si>
    <t>20-14-414-004-0000</t>
  </si>
  <si>
    <t>6217 S KENWOOD CHICAGO</t>
  </si>
  <si>
    <t>20-14-414-005-0000</t>
  </si>
  <si>
    <t>6223 S KENWOOD CHICAGO</t>
  </si>
  <si>
    <t>20-14-414-012-0000</t>
  </si>
  <si>
    <t>6210 S DORCHESTER CHICAGO</t>
  </si>
  <si>
    <t>20-14-414-013-0000</t>
  </si>
  <si>
    <t>6224 S DORCHESTER CHICAGO</t>
  </si>
  <si>
    <t>20-14-415-002-0000</t>
  </si>
  <si>
    <t>6217 S DORCHESTER CHICAGO</t>
  </si>
  <si>
    <t>20-14-415-003-0000</t>
  </si>
  <si>
    <t>6225 S DORCHESTER CHICAGO</t>
  </si>
  <si>
    <t>20-14-418-026-0000</t>
  </si>
  <si>
    <t>20-14-418-026-0000 20-14-418-031-0000</t>
  </si>
  <si>
    <t>6250 S HARPER CHICAGO</t>
  </si>
  <si>
    <t>20-15-100-011-0000</t>
  </si>
  <si>
    <t>5500 S WABASH CHICAGO</t>
  </si>
  <si>
    <t>70127</t>
  </si>
  <si>
    <t>20-15-101-004-0000</t>
  </si>
  <si>
    <t>5521 S WABASH CHICAGO</t>
  </si>
  <si>
    <t>20-15-101-008-0000</t>
  </si>
  <si>
    <t>20-15-101-008-0000 20-15-101-009-0000 20-15-101-010-0000 20-15-101-011-0000</t>
  </si>
  <si>
    <t>9-18 9-18 9-18 9-18</t>
  </si>
  <si>
    <t>5504 S MICHIGAN CHICAGO</t>
  </si>
  <si>
    <t>20-15-102-014-0000</t>
  </si>
  <si>
    <t>5526 S INDIANA CHICAGO</t>
  </si>
  <si>
    <t>20-15-102-015-0000</t>
  </si>
  <si>
    <t>5532 S INDIANA CHICAGO</t>
  </si>
  <si>
    <t>20-15-105-014-0000</t>
  </si>
  <si>
    <t>5520 S PRAIRIE CHICAGO</t>
  </si>
  <si>
    <t>20-15-106-001-0000</t>
  </si>
  <si>
    <t>20-15-106-001-0000 20-15-106-024-0000</t>
  </si>
  <si>
    <t>9-14 9-14</t>
  </si>
  <si>
    <t>5525 S PRAIRIE CHICAGO</t>
  </si>
  <si>
    <t>20-15-106-006-0000</t>
  </si>
  <si>
    <t>353 E 55TH CHICAGO</t>
  </si>
  <si>
    <t>20-15-106-007-0000</t>
  </si>
  <si>
    <t>359 E 55TH CHICAGO</t>
  </si>
  <si>
    <t>20-15-106-008-0000</t>
  </si>
  <si>
    <t>9-14</t>
  </si>
  <si>
    <t>5535 S PRAIRIE CHICAGO</t>
  </si>
  <si>
    <t>20-15-106-028-0000</t>
  </si>
  <si>
    <t>20-15-106-028-0000 20-15-106-029-0000</t>
  </si>
  <si>
    <t>333 E 55TH CHICAGO</t>
  </si>
  <si>
    <t>20-15-107-019-0000</t>
  </si>
  <si>
    <t>5616 S WABASH CHICAGO</t>
  </si>
  <si>
    <t>20-15-108-025-0000</t>
  </si>
  <si>
    <t>5600 S MICHIGAN CHICAGO</t>
  </si>
  <si>
    <t>20-15-108-027-0000</t>
  </si>
  <si>
    <t>5610 S MICHIGAN CHICAGO</t>
  </si>
  <si>
    <t>20-15-108-028-0000</t>
  </si>
  <si>
    <t>5616 S MICHIGAN CHICAGO</t>
  </si>
  <si>
    <t>20-15-108-032-0000</t>
  </si>
  <si>
    <t>5630 S MICHIGAN CHICAGO</t>
  </si>
  <si>
    <t>20-15-108-038-0000</t>
  </si>
  <si>
    <t>5654 S MICHIGAN CHICAGO</t>
  </si>
  <si>
    <t>20-15-109-001-0000</t>
  </si>
  <si>
    <t>20-15-109-001-0000 20-15-109-002-0000</t>
  </si>
  <si>
    <t>5601 S MICHIGAN CHICAGO</t>
  </si>
  <si>
    <t>20-15-109-042-0000</t>
  </si>
  <si>
    <t>5647 S MICHIGAN CHICAGO</t>
  </si>
  <si>
    <t>20-15-109-046-0000</t>
  </si>
  <si>
    <t>20-15-109-043-0000 20-15-109-044-0000 20-15-109-045-0000 20-15-109-046-0000</t>
  </si>
  <si>
    <t>5659 S MICHIGAN CHICAGO</t>
  </si>
  <si>
    <t>20-15-109-055-0000</t>
  </si>
  <si>
    <t>5656 S INDIANA CHICAGO</t>
  </si>
  <si>
    <t>20-15-110-014-0000</t>
  </si>
  <si>
    <t>5655 S INDIANA CHICAGO</t>
  </si>
  <si>
    <t>20-15-111-003-0000</t>
  </si>
  <si>
    <t>5615 S PRAIRIE CHICAGO</t>
  </si>
  <si>
    <t>20-15-111-013-0000</t>
  </si>
  <si>
    <t>20-15-111-013-0000 20-15-111-014-0000</t>
  </si>
  <si>
    <t>5600 S CALUMET CHICAGO</t>
  </si>
  <si>
    <t>20-15-112-015-0000</t>
  </si>
  <si>
    <t>5600 S SOUTH PARK CHICAGO</t>
  </si>
  <si>
    <t>20-15-112-017-0000</t>
  </si>
  <si>
    <t>5614 S DR MARTIN LUTHER KING CHICAGO</t>
  </si>
  <si>
    <t>20-15-112-019-0000</t>
  </si>
  <si>
    <t>20-15-112-018-0000 20-15-112-019-0000</t>
  </si>
  <si>
    <t>5620 S SOUTH PARK CHICAGO</t>
  </si>
  <si>
    <t>20-15-112-021-0000</t>
  </si>
  <si>
    <t>5630 S KING CHICAGO</t>
  </si>
  <si>
    <t>20-15-112-022-0000</t>
  </si>
  <si>
    <t>5634 S KING CHICAGO</t>
  </si>
  <si>
    <t>20-15-113-026-0000</t>
  </si>
  <si>
    <t>5724 S WABASH CHICAGO</t>
  </si>
  <si>
    <t>20-15-113-038-0000</t>
  </si>
  <si>
    <t>5758 S WABASH CHICAGO</t>
  </si>
  <si>
    <t>20-15-114-014-0000</t>
  </si>
  <si>
    <t>5700 S MICHIGAN CHICAGO</t>
  </si>
  <si>
    <t>20-15-114-018-0000</t>
  </si>
  <si>
    <t>5726 S MICHIGAN CHICAGO</t>
  </si>
  <si>
    <t>20-15-115-001-0000</t>
  </si>
  <si>
    <t>5701 S MICHIGAN CHICAGO</t>
  </si>
  <si>
    <t>20-15-115-012-0000</t>
  </si>
  <si>
    <t>5747 S MICHIGAN CHICAGO</t>
  </si>
  <si>
    <t>20-15-115-013-0000</t>
  </si>
  <si>
    <t>5759 S MICHIGAN CHICAGO</t>
  </si>
  <si>
    <t>20-15-116-003-0000</t>
  </si>
  <si>
    <t>5715 S INDIANA CHICAGO</t>
  </si>
  <si>
    <t>20-15-116-005-0000</t>
  </si>
  <si>
    <t>20-15-116-005-0000 20-15-116-006-0000 20-15-116-007-0000</t>
  </si>
  <si>
    <t>5723 S INDIANA CHICAGO</t>
  </si>
  <si>
    <t>20-15-116-018-0000</t>
  </si>
  <si>
    <t>5726 S PRAIRIE CHICAGO</t>
  </si>
  <si>
    <t>20-15-116-020-0000</t>
  </si>
  <si>
    <t>5730 S PRAIRIE CHICAGO</t>
  </si>
  <si>
    <t>20-15-117-003-0000</t>
  </si>
  <si>
    <t>5717 S PRAIRIE CHICAGO</t>
  </si>
  <si>
    <t>20-15-117-021-0000</t>
  </si>
  <si>
    <t>5730 S CALUMET CHICAGO</t>
  </si>
  <si>
    <t>20-15-117-042-0000</t>
  </si>
  <si>
    <t>5700 S CALUMET CHICAGO</t>
  </si>
  <si>
    <t>20-15-117-044-0000</t>
  </si>
  <si>
    <t>5721 S PRAIRIE CHICAGO</t>
  </si>
  <si>
    <t>20-15-118-001-0000</t>
  </si>
  <si>
    <t>5701 S CALUMET CHICAGO</t>
  </si>
  <si>
    <t>20-15-118-007-0000</t>
  </si>
  <si>
    <t>5727 S CALUMET CHICAGO</t>
  </si>
  <si>
    <t>20-15-120-001-0000</t>
  </si>
  <si>
    <t>5801 S WABASH CHICAGO</t>
  </si>
  <si>
    <t>20-15-120-030-0000</t>
  </si>
  <si>
    <t>5828 S MICHIGAN CHICAGO</t>
  </si>
  <si>
    <t>20-15-120-031-0000</t>
  </si>
  <si>
    <t>5836 S MICHIGAN CHICAGO</t>
  </si>
  <si>
    <t>20-15-120-032-0000</t>
  </si>
  <si>
    <t>5838 S MICHIGAN CHICAGO</t>
  </si>
  <si>
    <t>20-15-120-033-0000</t>
  </si>
  <si>
    <t>5854 S MICHIGAN CHICAGO</t>
  </si>
  <si>
    <t>20-15-120-034-0000</t>
  </si>
  <si>
    <t>20-15-121-001-0000</t>
  </si>
  <si>
    <t>20-15-121-001-0000 20-15-121-002-0000 20-15-121-016-0000 20-15-121-017-0000</t>
  </si>
  <si>
    <t>3-15 3-90 3-90 3-90</t>
  </si>
  <si>
    <t>5801 S MICHIGAN CHICAGO</t>
  </si>
  <si>
    <t>20-15-121-010-0000</t>
  </si>
  <si>
    <t>5833 S MICHIGAN CHICAGO</t>
  </si>
  <si>
    <t>20-15-124-013-0000</t>
  </si>
  <si>
    <t>350 E 59TH CHICAGO</t>
  </si>
  <si>
    <t>20-15-124-027-0000</t>
  </si>
  <si>
    <t>364 E 59TH CHICAGO</t>
  </si>
  <si>
    <t>20-15-124-028-0000</t>
  </si>
  <si>
    <t>5840 S KING CHICAGO</t>
  </si>
  <si>
    <t>20-15-301-001-0000</t>
  </si>
  <si>
    <t>5901 S WABASH CHICAGO</t>
  </si>
  <si>
    <t>20-15-301-005-0000</t>
  </si>
  <si>
    <t>5921 S WABASH CHICAGO</t>
  </si>
  <si>
    <t>20-15-301-008-0000</t>
  </si>
  <si>
    <t>46 E 60TH CHICAGO</t>
  </si>
  <si>
    <t>20-15-301-023-0000</t>
  </si>
  <si>
    <t>5922 S MICHIGAN CHICAGO</t>
  </si>
  <si>
    <t>20-15-302-001-0000</t>
  </si>
  <si>
    <t>5911 S MICHIGAN CHICAGO</t>
  </si>
  <si>
    <t>20-15-302-005-0000</t>
  </si>
  <si>
    <t>5943 S MICHIGAN CHICAGO</t>
  </si>
  <si>
    <t>20-15-302-006-0000</t>
  </si>
  <si>
    <t>20-15-302-006-0000 20-15-302-007-0000</t>
  </si>
  <si>
    <t>5951 S MICHIGAN CHICAGO</t>
  </si>
  <si>
    <t>20-15-302-009-0000</t>
  </si>
  <si>
    <t>5900 S INDIANA CHICAGO</t>
  </si>
  <si>
    <t>20-15-302-014-0000</t>
  </si>
  <si>
    <t>5932 S INDIANA CHICAGO</t>
  </si>
  <si>
    <t>20-15-302-018-0000</t>
  </si>
  <si>
    <t>20-15-302-016-0000 20-15-302-017-0000 20-15-302-018-0000</t>
  </si>
  <si>
    <t>120 E 60TH CHICAGO</t>
  </si>
  <si>
    <t>20-15-303-022-0000</t>
  </si>
  <si>
    <t>5947 S INDIANA CHICAGO</t>
  </si>
  <si>
    <t>20-15-303-033-0000</t>
  </si>
  <si>
    <t>5938 S PRAIRIE CHICAGO</t>
  </si>
  <si>
    <t>20-15-304-040-0000</t>
  </si>
  <si>
    <t>5901 S PRAIRIE CHICAGO</t>
  </si>
  <si>
    <t>20-15-305-010-0000</t>
  </si>
  <si>
    <t>20-15-305-010-0000 20-15-305-011-0000</t>
  </si>
  <si>
    <t>5931 S CALUMET CHICAGO</t>
  </si>
  <si>
    <t>20-15-305-017-0000</t>
  </si>
  <si>
    <t>5953 S CALUMET CHICAGO</t>
  </si>
  <si>
    <t>20-15-305-018-0000</t>
  </si>
  <si>
    <t>352 E 60TH CHICAGO</t>
  </si>
  <si>
    <t>20-15-305-029-0000</t>
  </si>
  <si>
    <t>362 E 60TH CHICAGO</t>
  </si>
  <si>
    <t>20-15-305-040-0000</t>
  </si>
  <si>
    <t>5914 S MARTIN LUTHER KING CHICAGO</t>
  </si>
  <si>
    <t>20-15-307-020-0000</t>
  </si>
  <si>
    <t>6042 S MICHIGAN CHICAGO</t>
  </si>
  <si>
    <t>20-15-307-021-0000</t>
  </si>
  <si>
    <t>6058 S MICHIGAN CHICAGO</t>
  </si>
  <si>
    <t>20-15-308-008-0000</t>
  </si>
  <si>
    <t>6000 S INDIANA CHICAGO</t>
  </si>
  <si>
    <t>20-15-308-011-0000</t>
  </si>
  <si>
    <t>6022 S INDIANA CHICAGO</t>
  </si>
  <si>
    <t>20-15-309-002-0000</t>
  </si>
  <si>
    <t>6015 S INDIANA CHICAGO</t>
  </si>
  <si>
    <t>20-15-309-020-0000</t>
  </si>
  <si>
    <t>6034 S PRAIRIE CHICAGO</t>
  </si>
  <si>
    <t>20-15-309-029-0000</t>
  </si>
  <si>
    <t>201 E 60TH CHICAGO</t>
  </si>
  <si>
    <t>20-15-309-031-0000</t>
  </si>
  <si>
    <t>221 E 60TH CHICAGO</t>
  </si>
  <si>
    <t>20-15-309-036-0000</t>
  </si>
  <si>
    <t>6016 S PRAIRIE CHICAGO</t>
  </si>
  <si>
    <t>20-15-310-013-0000</t>
  </si>
  <si>
    <t>20-15-310-013-0000 20-15-310-014-0000 20-15-310-015-0000 20-15-310-016-0000 20-15-310-017-0000</t>
  </si>
  <si>
    <t>9-97 9-97 9-97 9-97 9-97</t>
  </si>
  <si>
    <t>6049 S PRAIRIE CHICAGO</t>
  </si>
  <si>
    <t>20-15-312-043-0000</t>
  </si>
  <si>
    <t>6106 S WABASH CHICAGO</t>
  </si>
  <si>
    <t>20-15-313-001-0000</t>
  </si>
  <si>
    <t>20-15-313-001-0000 20-15-313-003-0000 20-15-313-004-0000 20-15-313-005-0000</t>
  </si>
  <si>
    <t>6101 S WABASH CHICAGO</t>
  </si>
  <si>
    <t>20-15-313-008-0000</t>
  </si>
  <si>
    <t>20-15-313-007-0000 20-15-313-008-0000</t>
  </si>
  <si>
    <t>6129 S WABASH CHICAGO</t>
  </si>
  <si>
    <t>20-15-313-009-0000</t>
  </si>
  <si>
    <t>20-15-313-009-0000 20-15-313-010-0000</t>
  </si>
  <si>
    <t>6141 S WABASH CHICAGO</t>
  </si>
  <si>
    <t>20-15-313-011-0000</t>
  </si>
  <si>
    <t>20-15-313-011-0000 20-15-313-066-0000</t>
  </si>
  <si>
    <t>6145 S WABASH CHICAGO</t>
  </si>
  <si>
    <t>20-15-313-032-0000</t>
  </si>
  <si>
    <t>20-15-313-032-0000 20-15-313-033-0000 20-15-313-034-0000 20-15-313-035-0000 20-15-313-036-0000 20-15-313-069-0000 20-15-313-070-0000</t>
  </si>
  <si>
    <t>9-15 9-15 9-15 9-15 9-15 9-97 9-15</t>
  </si>
  <si>
    <t>6102 S MICHIGAN CHICAGO</t>
  </si>
  <si>
    <t>20-15-313-047-0000</t>
  </si>
  <si>
    <t>6160 S MICHIGAN CHICAGO</t>
  </si>
  <si>
    <t>20-15-314-005-0000</t>
  </si>
  <si>
    <t>6121 S MICHIGAN CHICAGO</t>
  </si>
  <si>
    <t>20-15-314-015-0000</t>
  </si>
  <si>
    <t>6205 S MICHIGAN CHICAGO</t>
  </si>
  <si>
    <t>20-15-315-002-0000</t>
  </si>
  <si>
    <t>6109 S INDIANA CHICAGO</t>
  </si>
  <si>
    <t>20-15-315-004-0000</t>
  </si>
  <si>
    <t>219 E 61ST CHICAGO</t>
  </si>
  <si>
    <t>20-15-315-005-0000</t>
  </si>
  <si>
    <t>6127 S INDIANA CHICAGO</t>
  </si>
  <si>
    <t>20-15-315-008-0000</t>
  </si>
  <si>
    <t>20-15-315-008-0000 20-15-315-009-0000</t>
  </si>
  <si>
    <t>9-97 3-97</t>
  </si>
  <si>
    <t>6145 S INDIANA CHICAGO</t>
  </si>
  <si>
    <t>20-15-315-035-0000</t>
  </si>
  <si>
    <t>20-15-315-035-0000 20-15-315-036-0000 20-15-315-037-0000 20-15-315-038-0000 20-15-315-039-0000 20-15-315-040-0000</t>
  </si>
  <si>
    <t>9-97 9-97 9-97 9-97 9-97 9-97</t>
  </si>
  <si>
    <t>227 E 61ST CHICAGO</t>
  </si>
  <si>
    <t>20-15-315-088-0000</t>
  </si>
  <si>
    <t>6128 S PRAIRIE CHICAGO</t>
  </si>
  <si>
    <t>20-15-316-001-0000</t>
  </si>
  <si>
    <t>301 E 61ST CHICAGO</t>
  </si>
  <si>
    <t>20-15-316-032-0000</t>
  </si>
  <si>
    <t>6123 S PRAIRIE CHICAGO</t>
  </si>
  <si>
    <t>20-15-317-033-0000</t>
  </si>
  <si>
    <t>6100 S MARTIN LUTHER KING CHICAGO</t>
  </si>
  <si>
    <t>20-15-317-034-0000</t>
  </si>
  <si>
    <t>6116 S MARTIN LUTHER KING CHICAGO</t>
  </si>
  <si>
    <t>20-15-317-036-0000</t>
  </si>
  <si>
    <t>6146 S MARTIN LUTHER KING CHICAGO</t>
  </si>
  <si>
    <t>20-15-317-037-0000</t>
  </si>
  <si>
    <t>6148 S KING CHICAGO</t>
  </si>
  <si>
    <t>20-15-317-038-0000</t>
  </si>
  <si>
    <t>6152 S MARTIN LUTHER KING CHICAGO</t>
  </si>
  <si>
    <t>20-15-317-040-0000</t>
  </si>
  <si>
    <t>6210 S MARTIN LUTHER KING CHICAGO</t>
  </si>
  <si>
    <t>20-15-317-043-0000</t>
  </si>
  <si>
    <t>6224 S MARTIN LUTHER KING CHICAGO</t>
  </si>
  <si>
    <t>20-15-317-045-0000</t>
  </si>
  <si>
    <t>6244 S MARTIN LUTHER KING CHICAGO</t>
  </si>
  <si>
    <t>20-15-317-057-0000</t>
  </si>
  <si>
    <t>6236 S KING CHICAGO</t>
  </si>
  <si>
    <t>20-15-401-023-0000</t>
  </si>
  <si>
    <t>6028 S VERNON CHICAGO</t>
  </si>
  <si>
    <t>20-15-402-016-0000</t>
  </si>
  <si>
    <t>6024 S EBERHART CHICAGO</t>
  </si>
  <si>
    <t>20-15-402-025-0000</t>
  </si>
  <si>
    <t>460 E 61ST CHICAGO</t>
  </si>
  <si>
    <t>20-15-403-004-0000</t>
  </si>
  <si>
    <t>509 E 60TH CHICAGO</t>
  </si>
  <si>
    <t>20-15-403-005-0000</t>
  </si>
  <si>
    <t>515 E 60TH CHICAGO</t>
  </si>
  <si>
    <t>20-15-403-022-0000</t>
  </si>
  <si>
    <t>500 E 61ST CHICAGO</t>
  </si>
  <si>
    <t>20-15-405-001-0000</t>
  </si>
  <si>
    <t>601 E 60TH CHICAGO</t>
  </si>
  <si>
    <t>20-15-405-009-0000</t>
  </si>
  <si>
    <t>6019 S SAINT LAWRENCE CHICAGO</t>
  </si>
  <si>
    <t>20-15-405-015-0000</t>
  </si>
  <si>
    <t>6043 S SAINT LAWRENCE CHICAGO</t>
  </si>
  <si>
    <t>20-15-408-001-0000</t>
  </si>
  <si>
    <t>401 E 61ST CHICAGO</t>
  </si>
  <si>
    <t>20-15-408-002-0000</t>
  </si>
  <si>
    <t>6111 S MARTIN LUTHER KING CHICAGO</t>
  </si>
  <si>
    <t>20-15-408-010-0000</t>
  </si>
  <si>
    <t>6159 S MARTIN LUTHER KING CHICAGO</t>
  </si>
  <si>
    <t>20-15-408-021-0000</t>
  </si>
  <si>
    <t>6138 S VERNON CHICAGO</t>
  </si>
  <si>
    <t>20-15-408-026-0000</t>
  </si>
  <si>
    <t>6156 S VERNON CHICAGO</t>
  </si>
  <si>
    <t>20-15-409-015-0000</t>
  </si>
  <si>
    <t>6153 S VERNON CHICAGO</t>
  </si>
  <si>
    <t>20-15-409-016-0000</t>
  </si>
  <si>
    <t>6100 S EBERHART CHICAGO</t>
  </si>
  <si>
    <t>20-15-409-035-0000</t>
  </si>
  <si>
    <t>6158 S EBERHART CHICAGO</t>
  </si>
  <si>
    <t>20-15-410-013-0000</t>
  </si>
  <si>
    <t>6159 S EBERHART CHICAGO</t>
  </si>
  <si>
    <t>20-15-410-031-0000</t>
  </si>
  <si>
    <t>6158 S RHODES CHICAGO</t>
  </si>
  <si>
    <t>20-15-412-002-0000</t>
  </si>
  <si>
    <t>6111 S SAINT LAWRENCE CHICAGO</t>
  </si>
  <si>
    <t>20-15-412-015-0000</t>
  </si>
  <si>
    <t>6153 S SAINT LAWRENCE CHICAGO</t>
  </si>
  <si>
    <t>20-15-412-016-0000</t>
  </si>
  <si>
    <t>6106 S CHAMPLAIN CHICAGO</t>
  </si>
  <si>
    <t>20-15-413-033-0000</t>
  </si>
  <si>
    <t>6158 S LANGLEY CHICAGO</t>
  </si>
  <si>
    <t>20-15-414-001-0000</t>
  </si>
  <si>
    <t>6101 S LANGLEY CHICAGO</t>
  </si>
  <si>
    <t>20-15-414-017-0000</t>
  </si>
  <si>
    <t>6100 S EVANS CHICAGO</t>
  </si>
  <si>
    <t>20-15-414-036-0000</t>
  </si>
  <si>
    <t>6152 S EVANS CHICAGO</t>
  </si>
  <si>
    <t>20-15-415-036-0000</t>
  </si>
  <si>
    <t>6124 S COTTAGE GROVE CHICAGO</t>
  </si>
  <si>
    <t>20-15-415-037-0000</t>
  </si>
  <si>
    <t>6157 S EVANS CHICAGO</t>
  </si>
  <si>
    <t>20-15-416-002-0000</t>
  </si>
  <si>
    <t>6207 S MARTIN LUTHER KING CHICAGO</t>
  </si>
  <si>
    <t>20-15-416-006-0000</t>
  </si>
  <si>
    <t>6229 S MARTIN LUTHER KING CHICAGO</t>
  </si>
  <si>
    <t>20-15-416-008-0000</t>
  </si>
  <si>
    <t>6235 S MARTIN LUTHER KING CHICAGO</t>
  </si>
  <si>
    <t>20-15-416-009-0000</t>
  </si>
  <si>
    <t>6200 S VERNON CHICAGO</t>
  </si>
  <si>
    <t>20-15-416-028-0000</t>
  </si>
  <si>
    <t>6201 S KING CHICAGO</t>
  </si>
  <si>
    <t>20-15-417-003-0000</t>
  </si>
  <si>
    <t>6223 S VERNON CHICAGO</t>
  </si>
  <si>
    <t>20-15-417-009-0000</t>
  </si>
  <si>
    <t>6216 S EBERHART CHICAGO</t>
  </si>
  <si>
    <t>20-15-417-028-0000</t>
  </si>
  <si>
    <t>6211 S VERNON CHICAGO</t>
  </si>
  <si>
    <t>20-15-418-001-0000</t>
  </si>
  <si>
    <t>6201 S EBERHART CHICAGO</t>
  </si>
  <si>
    <t>20-15-418-015-0000</t>
  </si>
  <si>
    <t>6200 S RHODES CHICAGO</t>
  </si>
  <si>
    <t>20-15-419-001-0000</t>
  </si>
  <si>
    <t>6201 S RHODES CHICAGO</t>
  </si>
  <si>
    <t>20-15-419-014-0000</t>
  </si>
  <si>
    <t>547 E 62ND CHICAGO</t>
  </si>
  <si>
    <t>20-15-419-024-0000</t>
  </si>
  <si>
    <t>6234 S SAINT LAWRENCE CHICAGO</t>
  </si>
  <si>
    <t>20-15-420-033-0000</t>
  </si>
  <si>
    <t>6200 S CHAMPLAIN CHICAGO</t>
  </si>
  <si>
    <t>20-15-421-016-0000</t>
  </si>
  <si>
    <t>6200 S LANGLEY CHICAGO</t>
  </si>
  <si>
    <t>20-15-421-034-0000</t>
  </si>
  <si>
    <t>6201 S CHAMPLAIN CHICAGO</t>
  </si>
  <si>
    <t>20-15-422-001-0000</t>
  </si>
  <si>
    <t>6201 S LANGLEY CHICAGO</t>
  </si>
  <si>
    <t>20-15-422-002-0000</t>
  </si>
  <si>
    <t>6215 S LANGLEY CHICAGO</t>
  </si>
  <si>
    <t>20-15-423-001-0000</t>
  </si>
  <si>
    <t>745 E 62ND CHICAGO</t>
  </si>
  <si>
    <t>20-15-423-036-0000</t>
  </si>
  <si>
    <t>6200 S COTTAGE GROVE CHICAGO</t>
  </si>
  <si>
    <t>20-22-104-045-0000</t>
  </si>
  <si>
    <t>6626 S WABASH CHICAGO</t>
  </si>
  <si>
    <t>20-22-105-010-0000</t>
  </si>
  <si>
    <t>20-22-105-010-0000 20-22-105-011-0000</t>
  </si>
  <si>
    <t>6623 S WABASH CHICAGO</t>
  </si>
  <si>
    <t>20-22-106-008-0000</t>
  </si>
  <si>
    <t>20-22-106-008-0000 20-22-106-009-0000</t>
  </si>
  <si>
    <t>6617 S MICHIGAN CHICAGO</t>
  </si>
  <si>
    <t>20-22-106-010-0000</t>
  </si>
  <si>
    <t>20-22-106-010-0000 20-22-106-011-0000</t>
  </si>
  <si>
    <t>6623 S MICHIGAN CHICAGO</t>
  </si>
  <si>
    <t>20-22-106-035-0000</t>
  </si>
  <si>
    <t>20-22-106-035-0000 20-22-106-036-0000</t>
  </si>
  <si>
    <t>6618 S HARTWELL CHICAGO</t>
  </si>
  <si>
    <t>20-22-106-038-0000</t>
  </si>
  <si>
    <t>20-22-106-037-0000 20-22-106-038-0000</t>
  </si>
  <si>
    <t>6624 S HARTWELL CHICAGO</t>
  </si>
  <si>
    <t>20-22-201-045-0000</t>
  </si>
  <si>
    <t>20-22-201-045-0000 20-22-201-046-0000</t>
  </si>
  <si>
    <t>6358 S EBERHART CHICAGO</t>
  </si>
  <si>
    <t>20-22-208-021-0000</t>
  </si>
  <si>
    <t>6418 S VERNON CHICAGO</t>
  </si>
  <si>
    <t>20-22-208-040-0000</t>
  </si>
  <si>
    <t>6412 S VERNON CHICAGO</t>
  </si>
  <si>
    <t>20-22-214-044-0000</t>
  </si>
  <si>
    <t>6455 S LANGLEY CHICAGO</t>
  </si>
  <si>
    <t>20-22-215-011-0000</t>
  </si>
  <si>
    <t>6435 S EVANS CHICAGO</t>
  </si>
  <si>
    <t>20-22-216-017-0000</t>
  </si>
  <si>
    <t>6555 S MARTIN LUTHER KING CHICAGO</t>
  </si>
  <si>
    <t>20-22-216-027-0000</t>
  </si>
  <si>
    <t>20-22-216-027-0000 20-22-216-028-0000</t>
  </si>
  <si>
    <t>6522 S VERNON CHICAGO</t>
  </si>
  <si>
    <t>20-22-216-039-0000</t>
  </si>
  <si>
    <t>6558 S VERNON CHICAGO</t>
  </si>
  <si>
    <t>20-22-220-050-0000</t>
  </si>
  <si>
    <t>6555 S SAINT LAWRENCE CHICAGO</t>
  </si>
  <si>
    <t>20-22-222-021-0000</t>
  </si>
  <si>
    <t>6557 S LANGLEY CHICAGO</t>
  </si>
  <si>
    <t>20-22-223-032-0000</t>
  </si>
  <si>
    <t>6546 S COTTAGE GROVE CHICAGO</t>
  </si>
  <si>
    <t>20-22-226-012-0000</t>
  </si>
  <si>
    <t>6631 S MARQUETTE CHICAGO</t>
  </si>
  <si>
    <t>20-22-228-023-0000</t>
  </si>
  <si>
    <t>6600 S CHAMPLAIN CHICAGO</t>
  </si>
  <si>
    <t>20-22-301-001-0000</t>
  </si>
  <si>
    <t>47 E MARQUETTE CHICAGO</t>
  </si>
  <si>
    <t>20-22-301-038-0000</t>
  </si>
  <si>
    <t>6752 S MICHIGAN CHICAGO</t>
  </si>
  <si>
    <t>20-22-302-001-0000</t>
  </si>
  <si>
    <t>6701 S MICHIGAN CHICAGO</t>
  </si>
  <si>
    <t>20-22-302-020-0000</t>
  </si>
  <si>
    <t>6700 S INDIANA CHICAGO</t>
  </si>
  <si>
    <t>20-22-302-033-0000</t>
  </si>
  <si>
    <t>118 E 68TH CHICAGO</t>
  </si>
  <si>
    <t>20-22-304-024-0000</t>
  </si>
  <si>
    <t>6757 S PRAIRIE CHICAGO</t>
  </si>
  <si>
    <t>20-22-306-042-0000</t>
  </si>
  <si>
    <t>28 E 69TH CHICAGO</t>
  </si>
  <si>
    <t>20-22-307-026-0000</t>
  </si>
  <si>
    <t>6820 S MICHIGAN CHICAGO</t>
  </si>
  <si>
    <t>20-22-308-001-0000</t>
  </si>
  <si>
    <t>6807 S MICHIGAN CHICAGO</t>
  </si>
  <si>
    <t>20-22-308-016-0000</t>
  </si>
  <si>
    <t>6800 S INDIANA CHICAGO</t>
  </si>
  <si>
    <t>20-22-309-001-0000</t>
  </si>
  <si>
    <t>6801 S INDIANA CHICAGO</t>
  </si>
  <si>
    <t>20-22-309-024-0000</t>
  </si>
  <si>
    <t>6802 S PRAIRIE CHICAGO</t>
  </si>
  <si>
    <t>20-22-310-040-0000</t>
  </si>
  <si>
    <t>6842 S CALUMET CHICAGO</t>
  </si>
  <si>
    <t>20-22-312-028-0000</t>
  </si>
  <si>
    <t>6956 S WABASH CHICAGO</t>
  </si>
  <si>
    <t>20-22-313-022-0000</t>
  </si>
  <si>
    <t>6957 S WABASH CHICAGO</t>
  </si>
  <si>
    <t>20-22-313-023-0000</t>
  </si>
  <si>
    <t>6908 S MICHIGAN CHICAGO</t>
  </si>
  <si>
    <t>20-22-314-019-0000</t>
  </si>
  <si>
    <t>6957 S MICHIGAN CHICAGO</t>
  </si>
  <si>
    <t>20-22-314-036-0000</t>
  </si>
  <si>
    <t>120 E 70TH CHICAGO</t>
  </si>
  <si>
    <t>20-22-315-007-0000</t>
  </si>
  <si>
    <t>6925 S INDIANA CHICAGO</t>
  </si>
  <si>
    <t>20-22-315-012-0000</t>
  </si>
  <si>
    <t>212 E 69TH CHICAGO</t>
  </si>
  <si>
    <t>20-22-316-001-0000</t>
  </si>
  <si>
    <t>6901 E 69TH CHICAGO</t>
  </si>
  <si>
    <t>20-22-317-001-0000</t>
  </si>
  <si>
    <t>6933 S INDIANA CHICAGO</t>
  </si>
  <si>
    <t>20-22-318-025-0000</t>
  </si>
  <si>
    <t>326 E 70TH CHICAGO</t>
  </si>
  <si>
    <t>20-22-321-024-0000</t>
  </si>
  <si>
    <t>7042 S MICHIGAN CHICAGO</t>
  </si>
  <si>
    <t>20-22-321-025-0000</t>
  </si>
  <si>
    <t>7046 S MICHIGAN CHICAGO</t>
  </si>
  <si>
    <t>20-22-322-001-0000</t>
  </si>
  <si>
    <t>7001 S MICHIGAN CHICAGO</t>
  </si>
  <si>
    <t>20-22-322-014-0000</t>
  </si>
  <si>
    <t>7000 S INDIANA CHICAGO</t>
  </si>
  <si>
    <t>20-22-323-025-0000</t>
  </si>
  <si>
    <t>7000 S PRAIRIE CHICAGO</t>
  </si>
  <si>
    <t>20-22-323-042-0000</t>
  </si>
  <si>
    <t>212 E 71ST CHICAGO</t>
  </si>
  <si>
    <t>20-22-323-043-0000</t>
  </si>
  <si>
    <t>7033 S INDIANA CHICAGO</t>
  </si>
  <si>
    <t>20-22-326-016-0000</t>
  </si>
  <si>
    <t>342 E 71ST CHICAGO</t>
  </si>
  <si>
    <t>20-22-326-017-0000</t>
  </si>
  <si>
    <t>350 E 71ST CHICAGO</t>
  </si>
  <si>
    <t>20-22-326-019-0000</t>
  </si>
  <si>
    <t>380 E 71ST CHICAGO</t>
  </si>
  <si>
    <t>20-22-401-039-0000</t>
  </si>
  <si>
    <t>6756 S RHODES CHICAGO</t>
  </si>
  <si>
    <t>20-22-402-052-0000</t>
  </si>
  <si>
    <t>535 E 67TH CHICAGO</t>
  </si>
  <si>
    <t>20-22-406-018-0000</t>
  </si>
  <si>
    <t>6757 S EVANS CHICAGO</t>
  </si>
  <si>
    <t>20-22-408-001-0000</t>
  </si>
  <si>
    <t>6847 S KING CHICAGO</t>
  </si>
  <si>
    <t>20-22-409-006-0000</t>
  </si>
  <si>
    <t>6800 S SAINT LAWRENCE CHICAGO</t>
  </si>
  <si>
    <t>20-22-414-020-0000</t>
  </si>
  <si>
    <t>421 E 69TH CHICAGO</t>
  </si>
  <si>
    <t>20-22-414-035-0000</t>
  </si>
  <si>
    <t>6958 S VERNON CHICAGO</t>
  </si>
  <si>
    <t>20-22-416-021-0000</t>
  </si>
  <si>
    <t>512 E 70TH CHICAGO</t>
  </si>
  <si>
    <t>20-22-420-001-0000</t>
  </si>
  <si>
    <t>7001 S VERNON CHICAGO</t>
  </si>
  <si>
    <t>20-22-420-018-0000</t>
  </si>
  <si>
    <t>434 E 71ST CHICAGO</t>
  </si>
  <si>
    <t>20-22-420-040-0000</t>
  </si>
  <si>
    <t>7056 S EBERHART CHICAGO</t>
  </si>
  <si>
    <t>20-22-423-039-0000</t>
  </si>
  <si>
    <t>600 E 71ST CHICAGO</t>
  </si>
  <si>
    <t>20-22-423-042-0000</t>
  </si>
  <si>
    <t>614 E 71ST CHICAGO</t>
  </si>
  <si>
    <t>20-22-423-057-0000</t>
  </si>
  <si>
    <t>618 E 71ST CHICAGO</t>
  </si>
  <si>
    <t>20-23-100-004-0000</t>
  </si>
  <si>
    <t>6315 S COTTAGE GROVE CHICAGO</t>
  </si>
  <si>
    <t>20-23-101-039-0000</t>
  </si>
  <si>
    <t>6300 S. Maryland Ave.</t>
  </si>
  <si>
    <t>20-23-102-009-0000</t>
  </si>
  <si>
    <t>6445 S COTTAGE GROVE CHICAGO</t>
  </si>
  <si>
    <t>20-23-102-011-0000</t>
  </si>
  <si>
    <t>6457 S COTTAGE GROVE CHICAGO</t>
  </si>
  <si>
    <t>20-23-102-012-0000</t>
  </si>
  <si>
    <t>6400 S MARYLAND CHICAGO</t>
  </si>
  <si>
    <t>20-23-102-013-0000</t>
  </si>
  <si>
    <t>6406 S MARYLAND CHICAGO</t>
  </si>
  <si>
    <t>20-23-102-023-0000</t>
  </si>
  <si>
    <t>6458 S MARYLAND CHICAGO</t>
  </si>
  <si>
    <t>20-23-102-030-0000</t>
  </si>
  <si>
    <t>6442 S MARYLAND CHICAGO</t>
  </si>
  <si>
    <t>20-23-103-009-0000</t>
  </si>
  <si>
    <t>847 E 64TH CHICAGO</t>
  </si>
  <si>
    <t>20-23-103-025-0000</t>
  </si>
  <si>
    <t>856 E 65TH CHICAGO</t>
  </si>
  <si>
    <t>20-23-111-017-0000</t>
  </si>
  <si>
    <t>20-23-111-017-0000 20-23-111-018-0000 20-23-111-019-0000</t>
  </si>
  <si>
    <t>6448 S WOODLAWN CHICAGO</t>
  </si>
  <si>
    <t>20-23-112-028-0000</t>
  </si>
  <si>
    <t>820 E MARQUETTE CHICAGO</t>
  </si>
  <si>
    <t>20-23-113-045-0000</t>
  </si>
  <si>
    <t>6547 S MARYLAND CHICAGO</t>
  </si>
  <si>
    <t>20-23-114-028-0000</t>
  </si>
  <si>
    <t>6524 S INGLESIDE CHICAGO</t>
  </si>
  <si>
    <t>20-23-115-017-0000</t>
  </si>
  <si>
    <t>6551 S INGLESIDE CHICAGO</t>
  </si>
  <si>
    <t>20-23-116-012-0000</t>
  </si>
  <si>
    <t>1000 E MARQUETTE CHICAGO</t>
  </si>
  <si>
    <t>20-23-119-021-0000</t>
  </si>
  <si>
    <t>6557 S MINERVA CHICAGO</t>
  </si>
  <si>
    <t>20-23-119-034-0000</t>
  </si>
  <si>
    <t>6540 S WOODLAWN CHICAGO</t>
  </si>
  <si>
    <t>20-23-119-054-0000</t>
  </si>
  <si>
    <t>6527 S MINERVA CHICAGO</t>
  </si>
  <si>
    <t>20-23-120-016-0000</t>
  </si>
  <si>
    <t>6600 S MARYLAND CHICAGO</t>
  </si>
  <si>
    <t>20-23-120-046-0000</t>
  </si>
  <si>
    <t>814 E 67TH CHICAGO</t>
  </si>
  <si>
    <t>20-23-121-047-0000</t>
  </si>
  <si>
    <t>6658 S DREXEL CHICAGO</t>
  </si>
  <si>
    <t>20-23-122-019-0000</t>
  </si>
  <si>
    <t>6600 S INGLESIDE CHICAGO</t>
  </si>
  <si>
    <t>20-23-122-043-0000</t>
  </si>
  <si>
    <t>6625 S DREXEL CHICAGO</t>
  </si>
  <si>
    <t>20-23-123-001-0000</t>
  </si>
  <si>
    <t>6601 S INGLESIDE CHICAGO</t>
  </si>
  <si>
    <t>20-23-124-001-0000</t>
  </si>
  <si>
    <t>1005 E MARQUETTE CHICAGO</t>
  </si>
  <si>
    <t>20-23-124-014-0000</t>
  </si>
  <si>
    <t>6604 S GREENWOOD CHICAGO</t>
  </si>
  <si>
    <t>20-23-125-037-0000</t>
  </si>
  <si>
    <t>6650 S UNIVERSITY CHICAGO</t>
  </si>
  <si>
    <t>20-23-126-043-0000</t>
  </si>
  <si>
    <t>6656 S MINERVA CHICAGO</t>
  </si>
  <si>
    <t>20-23-127-018-0000</t>
  </si>
  <si>
    <t>6655 S MINERVA CHICAGO</t>
  </si>
  <si>
    <t>20-23-127-036-0000</t>
  </si>
  <si>
    <t>6656 S WOODLAWN CHICAGO</t>
  </si>
  <si>
    <t>70017</t>
  </si>
  <si>
    <t>20-23-200-018-0000</t>
  </si>
  <si>
    <t>1208 E 64TH CHICAGO</t>
  </si>
  <si>
    <t>20-23-200-037-0000</t>
  </si>
  <si>
    <t>6350 S KIMBARK CHICAGO</t>
  </si>
  <si>
    <t>20-23-201-013-0000</t>
  </si>
  <si>
    <t>6335 S KIMBARK CHICAGO</t>
  </si>
  <si>
    <t>20-23-201-014-0000</t>
  </si>
  <si>
    <t>6339 S KIMBARK CHICAGO</t>
  </si>
  <si>
    <t>20-23-212-020-0000</t>
  </si>
  <si>
    <t>6527 S KIMBARK CHICAGO</t>
  </si>
  <si>
    <t>20-23-212-030-0000</t>
  </si>
  <si>
    <t>6420 S KENWOOD CHICAGO</t>
  </si>
  <si>
    <t>20-23-212-036-0000</t>
  </si>
  <si>
    <t>6446 S KENWOOD CHICAGO</t>
  </si>
  <si>
    <t>20-23-213-009-0000</t>
  </si>
  <si>
    <t>6437 S KENWOOD CHICAGO</t>
  </si>
  <si>
    <t>20-23-217-024-1001</t>
  </si>
  <si>
    <t>20-23-217-024-1001 20-23-217-024-1002</t>
  </si>
  <si>
    <t>3-99 3-99</t>
  </si>
  <si>
    <t>6430 S STONY ISLAND CHICAGO</t>
  </si>
  <si>
    <t>20-23-219-007-0000</t>
  </si>
  <si>
    <t>1535 E 65TH CHICAGO</t>
  </si>
  <si>
    <t>20-23-219-027-0000</t>
  </si>
  <si>
    <t>1556 S STONY ISLAND CHICAGO</t>
  </si>
  <si>
    <t>20-23-223-048-0000</t>
  </si>
  <si>
    <t>6605 S KIMBARK CHICAGO</t>
  </si>
  <si>
    <t>20-23-223-049-0000</t>
  </si>
  <si>
    <t>6610 S KENWOOD CHICAGO</t>
  </si>
  <si>
    <t>20-23-224-010-0000</t>
  </si>
  <si>
    <t>6639 S KENWOOD CHICAGO</t>
  </si>
  <si>
    <t>20-23-228-015-0000</t>
  </si>
  <si>
    <t>1500 E 67TH CHICAGO</t>
  </si>
  <si>
    <t>20-23-228-016-0000</t>
  </si>
  <si>
    <t>1508 E 67TH CHICAGO</t>
  </si>
  <si>
    <t>20-23-228-027-0000</t>
  </si>
  <si>
    <t>1501 E 66TH CHICAGO</t>
  </si>
  <si>
    <t>20-23-402-006-0000</t>
  </si>
  <si>
    <t>1471 E 67TH CHICAGO</t>
  </si>
  <si>
    <t>20-23-402-015-0000</t>
  </si>
  <si>
    <t>1454 E 67TH CHICAGO</t>
  </si>
  <si>
    <t>20-23-402-023-0000</t>
  </si>
  <si>
    <t>1400 E 67TH CHICAGO</t>
  </si>
  <si>
    <t>20-23-403-007-0000</t>
  </si>
  <si>
    <t>20-23-403-011-0000</t>
  </si>
  <si>
    <t>1526 E 67TH CHICAGO</t>
  </si>
  <si>
    <t>20-23-404-012-0000</t>
  </si>
  <si>
    <t>1400 E 68TH CHICAGO</t>
  </si>
  <si>
    <t>20-23-404-022-0000</t>
  </si>
  <si>
    <t>1452 E 68TH CHICAGO</t>
  </si>
  <si>
    <t>20-23-407-012-0000</t>
  </si>
  <si>
    <t>6800 S HARPER CHICAGO</t>
  </si>
  <si>
    <t>20-23-407-030-0000</t>
  </si>
  <si>
    <t>1472 E 69TH CHICAGO</t>
  </si>
  <si>
    <t>20-23-408-001-0000</t>
  </si>
  <si>
    <t>1513 E 68TH CHICAGO</t>
  </si>
  <si>
    <t>20-23-410-044-0000</t>
  </si>
  <si>
    <t>6941 S WOODLAWN CHICAGO</t>
  </si>
  <si>
    <t>20-23-412-001-0000</t>
  </si>
  <si>
    <t>6800 S DORCHESTER CHICAGO</t>
  </si>
  <si>
    <t>20-23-414-010-0000</t>
  </si>
  <si>
    <t>1436 E 69TH CHICAGO</t>
  </si>
  <si>
    <t>20-23-414-018-0000</t>
  </si>
  <si>
    <t>1465 E 69TH CHICAGO</t>
  </si>
  <si>
    <t>20-23-415-006-0000</t>
  </si>
  <si>
    <t>1500 E 69TH CHICAGO</t>
  </si>
  <si>
    <t>20-23-415-011-0000</t>
  </si>
  <si>
    <t>6900 S STONY ISLAND CHICAGO</t>
  </si>
  <si>
    <t>20-23-415-014-0000</t>
  </si>
  <si>
    <t>6922 S STONY ISLAND CHICAGO</t>
  </si>
  <si>
    <t>20-23-416-001-0000</t>
  </si>
  <si>
    <t>1401 E 69TH CHICAGO</t>
  </si>
  <si>
    <t>20-23-417-001-0000</t>
  </si>
  <si>
    <t>1443 E 69TH CHICAGO</t>
  </si>
  <si>
    <t>20-23-417-021-0000</t>
  </si>
  <si>
    <t>1446 E 70TH CHICAGO</t>
  </si>
  <si>
    <t>20-23-418-001-0000</t>
  </si>
  <si>
    <t>1503 E 69TH CHICAGO</t>
  </si>
  <si>
    <t>20-23-418-009-0000</t>
  </si>
  <si>
    <t>20-23-418-009-0000 20-23-418-021-0000</t>
  </si>
  <si>
    <t>1506 E 70TH CHICAGO</t>
  </si>
  <si>
    <t>20-23-418-012-0000</t>
  </si>
  <si>
    <t>20-23-418-012-0000 20-23-418-013-0000</t>
  </si>
  <si>
    <t>1516 E 70TH CHICAGO</t>
  </si>
  <si>
    <t>20-23-418-020-0000</t>
  </si>
  <si>
    <t>6959 E 70TH CHICAGO</t>
  </si>
  <si>
    <t>20-23-421-021-0000</t>
  </si>
  <si>
    <t>20-23-422-038-0000</t>
  </si>
  <si>
    <t>7048 S DANTE CHICAGO</t>
  </si>
  <si>
    <t>20-23-424-001-0000</t>
  </si>
  <si>
    <t>7003 S HARPER CHICAGO</t>
  </si>
  <si>
    <t>20-23-424-018-0000</t>
  </si>
  <si>
    <t>20-23-424-018-0000 20-23-424-019-0000</t>
  </si>
  <si>
    <t>7053 S HARPER CHICAGO</t>
  </si>
  <si>
    <t>20-24-301-016-0000</t>
  </si>
  <si>
    <t>6734 S EAST END CHICAGO</t>
  </si>
  <si>
    <t>20-24-304-001-0000</t>
  </si>
  <si>
    <t>6700 S CONSTANCE CHICAGO</t>
  </si>
  <si>
    <t>20-24-307-012-0000</t>
  </si>
  <si>
    <t>6720 S JEFFERY CHICAGO</t>
  </si>
  <si>
    <t>20-24-308-019-0000</t>
  </si>
  <si>
    <t>6848 S CORNELL CHICAGO</t>
  </si>
  <si>
    <t>70048</t>
  </si>
  <si>
    <t>20-24-308-024-0000</t>
  </si>
  <si>
    <t>6854 S CORNELL CHICAGO</t>
  </si>
  <si>
    <t>20-24-310-001-0000</t>
  </si>
  <si>
    <t>6801 S EAST END CHICAGO</t>
  </si>
  <si>
    <t>20-24-310-014-0000</t>
  </si>
  <si>
    <t>6808 S RIDGELAND CHICAGO</t>
  </si>
  <si>
    <t>20-24-311-013-0000</t>
  </si>
  <si>
    <t>6855 S RIDGELAND CHICAGO</t>
  </si>
  <si>
    <t>20-24-315-015-0000</t>
  </si>
  <si>
    <t>6838 S JEFFERY CHICAGO</t>
  </si>
  <si>
    <t>20-24-315-017-0000</t>
  </si>
  <si>
    <t>6814 S JEFFERY CHICAGO</t>
  </si>
  <si>
    <t>20-24-315-018-0000</t>
  </si>
  <si>
    <t>6810 S JEFFERY CHICAGO</t>
  </si>
  <si>
    <t>20-24-316-029-0000</t>
  </si>
  <si>
    <t>20-24-316-029-0000 20-24-316-038-0000</t>
  </si>
  <si>
    <t>6942 S CORNELL CHICAGO</t>
  </si>
  <si>
    <t>20-24-316-033-0000</t>
  </si>
  <si>
    <t>6952 S CORNELL CHICAGO</t>
  </si>
  <si>
    <t>20-24-317-014-0000</t>
  </si>
  <si>
    <t>20-24-317-014-0000 20-24-317-022-0000</t>
  </si>
  <si>
    <t>6947 S CORNELL CHICAGO</t>
  </si>
  <si>
    <t>20-24-317-023-0000</t>
  </si>
  <si>
    <t>6921 S CORNELL CHICAGO</t>
  </si>
  <si>
    <t>20-24-318-022-0000</t>
  </si>
  <si>
    <t>6900 S CREGIER CHICAGO</t>
  </si>
  <si>
    <t>20-24-318-033-0000</t>
  </si>
  <si>
    <t>6938 S CREGIER CHICAGO</t>
  </si>
  <si>
    <t>20-24-318-039-0000</t>
  </si>
  <si>
    <t>1718 E 70TH CHICAGO</t>
  </si>
  <si>
    <t>20-24-322-019-0000</t>
  </si>
  <si>
    <t>6938 S JEFFERY CHICAGO</t>
  </si>
  <si>
    <t>20-24-325-020-0000</t>
  </si>
  <si>
    <t>7010 S CREGIER CHICAGO</t>
  </si>
  <si>
    <t>20-24-325-021-0000</t>
  </si>
  <si>
    <t>7016 S CREGIER CHICAGO</t>
  </si>
  <si>
    <t>20-24-325-024-0000</t>
  </si>
  <si>
    <t>7030 S CREGIER CHICAGO</t>
  </si>
  <si>
    <t>20-24-325-060-0000</t>
  </si>
  <si>
    <t>20-24-325-060-0000 20-24-325-061-0000</t>
  </si>
  <si>
    <t>7026 S CREGIER CHICAGO</t>
  </si>
  <si>
    <t>20-24-327-027-0000</t>
  </si>
  <si>
    <t>7041 S CONSTANCE CHICAGO</t>
  </si>
  <si>
    <t>20-24-328-009-0000</t>
  </si>
  <si>
    <t>20-24-328-009-0000 20-24-328-010-0000</t>
  </si>
  <si>
    <t>7040 S EUCLID CHICAGO</t>
  </si>
  <si>
    <t>20-24-400-006-0000</t>
  </si>
  <si>
    <t>6731 S JEFFERY CHICAGO</t>
  </si>
  <si>
    <t>20-24-400-009-0000</t>
  </si>
  <si>
    <t>6751 S JEFFERY CHICAGO</t>
  </si>
  <si>
    <t>20-24-400-011-0000</t>
  </si>
  <si>
    <t>6700 S CHAPPEL CHICAGO</t>
  </si>
  <si>
    <t>20-24-400-014-0000</t>
  </si>
  <si>
    <t>6734 S CHAPPEL CHICAGO</t>
  </si>
  <si>
    <t>20-24-400-022-0000</t>
  </si>
  <si>
    <t>6739 S JEFFERY CHICAGO</t>
  </si>
  <si>
    <t>20-24-401-017-0000</t>
  </si>
  <si>
    <t>6734 S CLYDE CHICAGO</t>
  </si>
  <si>
    <t>20-24-401-035-0000</t>
  </si>
  <si>
    <t>6700 S CLYDE CHICAGO</t>
  </si>
  <si>
    <t>20-24-402-010-0000</t>
  </si>
  <si>
    <t>6700 S MERRILL CHICAGO</t>
  </si>
  <si>
    <t>20-24-402-017-0000</t>
  </si>
  <si>
    <t>6750 S MERRILL CHICAGO</t>
  </si>
  <si>
    <t>20-24-403-001-0000</t>
  </si>
  <si>
    <t>6701 S MERRILL CHICAGO</t>
  </si>
  <si>
    <t>20-24-404-004-0000</t>
  </si>
  <si>
    <t>6715 S PAXTON CHICAGO</t>
  </si>
  <si>
    <t>20-24-404-005-0000</t>
  </si>
  <si>
    <t>6725 S PAXTON CHICAGO</t>
  </si>
  <si>
    <t>20-24-404-010-0000</t>
  </si>
  <si>
    <t>6755 S PAXTON CHICAGO</t>
  </si>
  <si>
    <t>20-24-404-024-0000</t>
  </si>
  <si>
    <t>2218 E 68TH CHICAGO</t>
  </si>
  <si>
    <t>20-24-406-008-0000</t>
  </si>
  <si>
    <t>6747 S OGLESBY CHICAGO</t>
  </si>
  <si>
    <t>20-24-409-001-0000</t>
  </si>
  <si>
    <t>6801 S CLYDE CHICAGO</t>
  </si>
  <si>
    <t>20-24-409-010-0000</t>
  </si>
  <si>
    <t>6849 S CLYDE CHICAGO</t>
  </si>
  <si>
    <t>20-24-410-001-0000</t>
  </si>
  <si>
    <t>6801 S MERRILL CHICAGO</t>
  </si>
  <si>
    <t>20-24-411-002-0000</t>
  </si>
  <si>
    <t>6811 S PAXTON CHICAGO</t>
  </si>
  <si>
    <t>20-24-411-015-0000</t>
  </si>
  <si>
    <t>6830 S CRANDON CHICAGO</t>
  </si>
  <si>
    <t>20-24-412-012-0000</t>
  </si>
  <si>
    <t>6849 S CRANDON CHICAGO</t>
  </si>
  <si>
    <t>20-24-412-026-0000</t>
  </si>
  <si>
    <t>6826 S OGLESBY CHICAGO</t>
  </si>
  <si>
    <t>20-24-415-014-0000</t>
  </si>
  <si>
    <t>6916 S CLYDE CHICAGO</t>
  </si>
  <si>
    <t>20-24-415-015-0000</t>
  </si>
  <si>
    <t>6924 S CLYDE CHICAGO</t>
  </si>
  <si>
    <t>20-24-415-017-0000</t>
  </si>
  <si>
    <t>20-24-415-016-0000 20-24-415-017-0000</t>
  </si>
  <si>
    <t>6944 S CLYDE CHICAGO</t>
  </si>
  <si>
    <t>20-24-415-018-0000</t>
  </si>
  <si>
    <t>6948 S CLYDE CHICAGO</t>
  </si>
  <si>
    <t>20-24-417-001-0000</t>
  </si>
  <si>
    <t>6907 S MERRILL CHICAGO</t>
  </si>
  <si>
    <t>20-24-417-014-0000</t>
  </si>
  <si>
    <t>6949 S MERRILL CHICAGO</t>
  </si>
  <si>
    <t>20-24-417-015-0000</t>
  </si>
  <si>
    <t>6900 S PAXTON CHICAGO</t>
  </si>
  <si>
    <t>20-24-417-025-0000</t>
  </si>
  <si>
    <t>6952 S PAXTON CHICAGO</t>
  </si>
  <si>
    <t>20-24-418-001-0000</t>
  </si>
  <si>
    <t>6901 S PAXTON CHICAGO</t>
  </si>
  <si>
    <t>20-24-418-013-0000</t>
  </si>
  <si>
    <t>6930 S CRANDON CHICAGO</t>
  </si>
  <si>
    <t>20-24-419-002-0000</t>
  </si>
  <si>
    <t>6911 S CRANDON CHICAGO</t>
  </si>
  <si>
    <t>20-24-419-008-0000</t>
  </si>
  <si>
    <t>6920 S OGLESBY CHICAGO</t>
  </si>
  <si>
    <t>20-24-419-016-0000</t>
  </si>
  <si>
    <t>6947 S CRANDON CHICAGO</t>
  </si>
  <si>
    <t>20-24-420-009-0000</t>
  </si>
  <si>
    <t>6949 S OGLESBY CHICAGO</t>
  </si>
  <si>
    <t>20-24-420-014-0000</t>
  </si>
  <si>
    <t>6900 S SOUTH SHORE CHICAGO</t>
  </si>
  <si>
    <t>20-24-421-018-0000</t>
  </si>
  <si>
    <t>7038 S CHAPPEL CHICAGO</t>
  </si>
  <si>
    <t>20-24-421-027-0000</t>
  </si>
  <si>
    <t>7000 S CHAPPEL CHICAGO</t>
  </si>
  <si>
    <t>20-24-422-018-0000</t>
  </si>
  <si>
    <t>7028 S CLYDE CHICAGO</t>
  </si>
  <si>
    <t>20-24-423-021-0000</t>
  </si>
  <si>
    <t>7048 S MERRILL CHICAGO</t>
  </si>
  <si>
    <t>20-24-424-005-0000</t>
  </si>
  <si>
    <t>7031 S MERRILL CHICAGO</t>
  </si>
  <si>
    <t>20-24-424-006-0000</t>
  </si>
  <si>
    <t>7041 S MERRILL CHICAGO</t>
  </si>
  <si>
    <t>20-24-424-011-0000</t>
  </si>
  <si>
    <t>7024 S PAXTON CHICAGO</t>
  </si>
  <si>
    <t>20-24-425-004-0000</t>
  </si>
  <si>
    <t>2219 E 70TH CHICAGO</t>
  </si>
  <si>
    <t>20-24-426-003-0000</t>
  </si>
  <si>
    <t>2315 E 70TH CHICAGO</t>
  </si>
  <si>
    <t>20-24-427-006-0000</t>
  </si>
  <si>
    <t>2358 E 70TH CHICAGO</t>
  </si>
  <si>
    <t>20-24-427-008-0000</t>
  </si>
  <si>
    <t>7000 S SOUTH SHORE CHICAGO</t>
  </si>
  <si>
    <t>20-24-428-001-0000</t>
  </si>
  <si>
    <t>2201 E 70TH CHICAGO</t>
  </si>
  <si>
    <t>20-24-428-008-0000</t>
  </si>
  <si>
    <t>2228 E 71ST CHICAGO</t>
  </si>
  <si>
    <t>20-25-100-014-0000</t>
  </si>
  <si>
    <t>7110 S CORNELL CHICAGO</t>
  </si>
  <si>
    <t>20-25-101-020-0000</t>
  </si>
  <si>
    <t>7110 S EAST END CHICAGO</t>
  </si>
  <si>
    <t>20-25-101-021-0000</t>
  </si>
  <si>
    <t>7120 S EAST END CHICAGO</t>
  </si>
  <si>
    <t>20-25-101-022-0000</t>
  </si>
  <si>
    <t>7130 S EAST END CHICAGO</t>
  </si>
  <si>
    <t>20-25-101-025-0000</t>
  </si>
  <si>
    <t>7148 S EAST END CHICAGO</t>
  </si>
  <si>
    <t>20-25-102-007-0000</t>
  </si>
  <si>
    <t>7115 S EAST END CHICAGO</t>
  </si>
  <si>
    <t>20-25-102-017-0000</t>
  </si>
  <si>
    <t>7114 S RIDGELAND CHICAGO</t>
  </si>
  <si>
    <t>20-25-102-021-0000</t>
  </si>
  <si>
    <t>7156 S RIDGELAND CHICAGO</t>
  </si>
  <si>
    <t>20-25-103-002-0000</t>
  </si>
  <si>
    <t>1743 E 71ST CHICAGO</t>
  </si>
  <si>
    <t>20-25-103-005-0000</t>
  </si>
  <si>
    <t>7115 S RIDGELAND CHICAGO</t>
  </si>
  <si>
    <t>20-25-103-006-0000</t>
  </si>
  <si>
    <t>1756 E 71ST CHICAGO</t>
  </si>
  <si>
    <t>20-25-104-001-0000</t>
  </si>
  <si>
    <t>7131 S RIDGELAND CHICAGO</t>
  </si>
  <si>
    <t>20-25-104-010-0000</t>
  </si>
  <si>
    <t>1748 E 72ND CHICAGO</t>
  </si>
  <si>
    <t>20-25-105-003-0000</t>
  </si>
  <si>
    <t>20-25-105-002-0000 20-25-105-003-0000</t>
  </si>
  <si>
    <t>7124 S CONSTANCE CHICAGO</t>
  </si>
  <si>
    <t>20-25-106-005-0000</t>
  </si>
  <si>
    <t>7150 S CONSTANCE CHICAGO</t>
  </si>
  <si>
    <t>20-25-107-013-0000</t>
  </si>
  <si>
    <t>7147 S CONSTANCE CHICAGO</t>
  </si>
  <si>
    <t>20-25-107-014-0000</t>
  </si>
  <si>
    <t>7153 S CONSTANCE CHICAGO</t>
  </si>
  <si>
    <t>20-25-107-017-0000</t>
  </si>
  <si>
    <t>7124 S BENNETT CHICAGO</t>
  </si>
  <si>
    <t>20-25-108-001-0000</t>
  </si>
  <si>
    <t>1851 E 71ST CHICAGO</t>
  </si>
  <si>
    <t>20-25-108-002-0000</t>
  </si>
  <si>
    <t>20-25-108-002-0000 20-25-108-003-0000 20-25-108-004-0000</t>
  </si>
  <si>
    <t>7109 S BENNETT CHICAGO</t>
  </si>
  <si>
    <t>20-25-108-005-0000</t>
  </si>
  <si>
    <t>7133 S BENNETT CHICAGO</t>
  </si>
  <si>
    <t>20-25-109-004-0000</t>
  </si>
  <si>
    <t>7117 S EUCLID CHICAGO</t>
  </si>
  <si>
    <t>20-25-109-010-0000</t>
  </si>
  <si>
    <t>20-25-109-010-0000 20-25-109-011-0000</t>
  </si>
  <si>
    <t>1931 E 71ST CHICAGO</t>
  </si>
  <si>
    <t>20-25-109-013-0000</t>
  </si>
  <si>
    <t>1962 E 71ST CHICAGO</t>
  </si>
  <si>
    <t>20-25-111-001-0000</t>
  </si>
  <si>
    <t>7128 S JEFFERY CHICAGO</t>
  </si>
  <si>
    <t>20-25-111-005-0000</t>
  </si>
  <si>
    <t>7144 S JEFFERY CHICAGO</t>
  </si>
  <si>
    <t>20-25-113-017-0000</t>
  </si>
  <si>
    <t>1647 E 72ND CHICAGO</t>
  </si>
  <si>
    <t>20-25-114-001-0000</t>
  </si>
  <si>
    <t>7201 S EAST END CHICAGO</t>
  </si>
  <si>
    <t>20-25-117-001-0000</t>
  </si>
  <si>
    <t>7212 S CONSTANCE CHICAGO</t>
  </si>
  <si>
    <t>20-25-118-001-0000</t>
  </si>
  <si>
    <t>7242 S CONSTANCE CHICAGO</t>
  </si>
  <si>
    <t>20-25-118-005-0000</t>
  </si>
  <si>
    <t>7254 S CONSTANCE CHICAGO</t>
  </si>
  <si>
    <t>20-25-119-001-0000</t>
  </si>
  <si>
    <t>7201 S CONSTANCE CHICAGO</t>
  </si>
  <si>
    <t>20-25-119-011-0000</t>
  </si>
  <si>
    <t>7245 S CONSTANCE CHICAGO</t>
  </si>
  <si>
    <t>20-25-119-015-0000</t>
  </si>
  <si>
    <t>7200 S BENNETT CHICAGO</t>
  </si>
  <si>
    <t>20-25-120-002-0000</t>
  </si>
  <si>
    <t>7205 S BENNETT CHICAGO</t>
  </si>
  <si>
    <t>20-25-120-009-0000</t>
  </si>
  <si>
    <t>7237 S BENNETT CHICAGO</t>
  </si>
  <si>
    <t>20-25-120-010-0000</t>
  </si>
  <si>
    <t>7255 S BENNETT CHICAGO</t>
  </si>
  <si>
    <t>20-25-121-014-0000</t>
  </si>
  <si>
    <t>7210 S JEFFERY CHICAGO</t>
  </si>
  <si>
    <t>20-25-121-017-0000</t>
  </si>
  <si>
    <t>7222 S JEFFERY CHICAGO</t>
  </si>
  <si>
    <t>20-25-122-022-0000</t>
  </si>
  <si>
    <t>7248 S JEFFERY CHICAGO</t>
  </si>
  <si>
    <t>20-25-124-002-0000</t>
  </si>
  <si>
    <t>7309 S EAST END CHICAGO</t>
  </si>
  <si>
    <t>20-25-124-003-0000</t>
  </si>
  <si>
    <t>7315 S EAST END CHICAGO</t>
  </si>
  <si>
    <t>20-25-126-001-0000</t>
  </si>
  <si>
    <t>1735 E 73RD CHICAGO</t>
  </si>
  <si>
    <t>20-25-126-004-0000</t>
  </si>
  <si>
    <t>1751 E 73RD CHICAGO</t>
  </si>
  <si>
    <t>20-25-130-017-0000</t>
  </si>
  <si>
    <t>1975 E 73RD CHICAGO</t>
  </si>
  <si>
    <t>20-25-130-023-0000</t>
  </si>
  <si>
    <t>1962 E 73RD CHICAGO</t>
  </si>
  <si>
    <t>20-25-130-024-0000</t>
  </si>
  <si>
    <t>1947 E 73RD CHICAGO</t>
  </si>
  <si>
    <t>20-25-130-026-0000</t>
  </si>
  <si>
    <t>1967 E 73RD CHICAGO</t>
  </si>
  <si>
    <t>20-25-130-027-0000</t>
  </si>
  <si>
    <t>1934 E 74TH CHICAGO</t>
  </si>
  <si>
    <t>20-25-131-047-0000</t>
  </si>
  <si>
    <t>1643 E 74TH CHICAGO</t>
  </si>
  <si>
    <t>20-25-132-018-0000</t>
  </si>
  <si>
    <t>1651 E 74TH CHICAGO</t>
  </si>
  <si>
    <t>20-25-132-019-0000</t>
  </si>
  <si>
    <t>20-25-132-019-0000 20-25-132-020-0000</t>
  </si>
  <si>
    <t>1616 E 75TH CHICAGO</t>
  </si>
  <si>
    <t>20-25-132-021-0000</t>
  </si>
  <si>
    <t>20-25-132-021-0000 20-25-132-022-0000</t>
  </si>
  <si>
    <t>1618 E 75TH CHICAGO</t>
  </si>
  <si>
    <t>20-25-135-015-0000</t>
  </si>
  <si>
    <t>7451 S BENNETT CHICAGO</t>
  </si>
  <si>
    <t>20-25-200-011-0000</t>
  </si>
  <si>
    <t>7147 S JEFFERY CHICAGO</t>
  </si>
  <si>
    <t>20-25-203-001-0000</t>
  </si>
  <si>
    <t>2235 E 71ST CHICAGO</t>
  </si>
  <si>
    <t>20-25-207-025-0000</t>
  </si>
  <si>
    <t>20-25-207-025-0000 20-25-207-026-0000 20-25-207-044-0000</t>
  </si>
  <si>
    <t>2054 E 72ND CHICAGO</t>
  </si>
  <si>
    <t>20-25-207-039-0000</t>
  </si>
  <si>
    <t>2025 E 72ND CHICAGO</t>
  </si>
  <si>
    <t>20-25-208-001-0000</t>
  </si>
  <si>
    <t>7235 S JEFFERY CHICAGO</t>
  </si>
  <si>
    <t>20-25-208-041-0000</t>
  </si>
  <si>
    <t>7256 S MERRILL CHICAGO</t>
  </si>
  <si>
    <t>20-25-209-001-0000</t>
  </si>
  <si>
    <t>7201 S MERRILL CHICAGO</t>
  </si>
  <si>
    <t>20-25-213-023-0000</t>
  </si>
  <si>
    <t>7256 S YATES CHICAGO</t>
  </si>
  <si>
    <t>20-25-214-008-0000</t>
  </si>
  <si>
    <t>20-25-214-008-0000 20-25-214-009-0000</t>
  </si>
  <si>
    <t>7317 S CHAPPEL CHICAGO</t>
  </si>
  <si>
    <t>20-25-218-017-0000</t>
  </si>
  <si>
    <t>7306 S CRANDON CHICAGO</t>
  </si>
  <si>
    <t>20-25-220-012-0000</t>
  </si>
  <si>
    <t>7300 S YATES CHICAGO</t>
  </si>
  <si>
    <t>20-25-221-005-0000</t>
  </si>
  <si>
    <t>7411 S JEFFERY CHICAGO</t>
  </si>
  <si>
    <t>20-25-224-028-0000</t>
  </si>
  <si>
    <t>2138 E 75TH CHICAGO</t>
  </si>
  <si>
    <t>20-25-228-012-0000</t>
  </si>
  <si>
    <t>7400 S YATES CHICAGO</t>
  </si>
  <si>
    <t>20-25-303-001-0000</t>
  </si>
  <si>
    <t>1735 E 75TH CHICAGO</t>
  </si>
  <si>
    <t>20-25-310-008-0000</t>
  </si>
  <si>
    <t>7625 S EAST END CHICAGO</t>
  </si>
  <si>
    <t>20-25-310-009-0000</t>
  </si>
  <si>
    <t>7635 S EAST END CHICAGO</t>
  </si>
  <si>
    <t>20-25-310-010-0000</t>
  </si>
  <si>
    <t>7643 S EAST END CHICAGO</t>
  </si>
  <si>
    <t>20-25-310-011-0000</t>
  </si>
  <si>
    <t>1704 E 77TH CHICAGO</t>
  </si>
  <si>
    <t>20-25-316-040-0000</t>
  </si>
  <si>
    <t>7752 S CORNELL CHICAGO</t>
  </si>
  <si>
    <t>20-25-323-019-0000</t>
  </si>
  <si>
    <t>20-25-323-019-0000 20-25-323-020-0000 20-25-323-021-0000 20-25-323-022-0000</t>
  </si>
  <si>
    <t>7700 S JEFFERY CHICAGO</t>
  </si>
  <si>
    <t>20-25-323-027-0000</t>
  </si>
  <si>
    <t>7724 S JEFFERY CHICAGO</t>
  </si>
  <si>
    <t>20-25-323-034-0000</t>
  </si>
  <si>
    <t>7754 S JEFFERY CHICAGO</t>
  </si>
  <si>
    <t>20-25-324-023-0000</t>
  </si>
  <si>
    <t>7816 S CORNELL CHICAGO</t>
  </si>
  <si>
    <t>20-25-325-001-0000</t>
  </si>
  <si>
    <t>7801 S CORNELL CHICAGO</t>
  </si>
  <si>
    <t>20-25-328-039-0000</t>
  </si>
  <si>
    <t>7850 S CONSTANCE CHICAGO</t>
  </si>
  <si>
    <t>70074</t>
  </si>
  <si>
    <t>20-25-329-001-0000</t>
  </si>
  <si>
    <t>7801 S CONSTANCE CHICAGO</t>
  </si>
  <si>
    <t>20-25-329-031-0000</t>
  </si>
  <si>
    <t>1834 E 79TH CHICAGO</t>
  </si>
  <si>
    <t>20-25-331-017-0000</t>
  </si>
  <si>
    <t>7800 S JEFFERY CHICAGO</t>
  </si>
  <si>
    <t>20-25-401-039-0000</t>
  </si>
  <si>
    <t>2041 E 75TH CHICAGO</t>
  </si>
  <si>
    <t>20-25-429-026-0000</t>
  </si>
  <si>
    <t>7842 S OGLESBY CHICAGO</t>
  </si>
  <si>
    <t>20-26-106-018-0000</t>
  </si>
  <si>
    <t>7153 S UNIVERSITY CHICAGO</t>
  </si>
  <si>
    <t>20-26-112-045-0000</t>
  </si>
  <si>
    <t>7224 S DOBSON CHICAGO</t>
  </si>
  <si>
    <t>20-26-113-038-0000</t>
  </si>
  <si>
    <t>7254 S UNIVERSITY CHICAGO</t>
  </si>
  <si>
    <t>20-26-113-048-0000</t>
  </si>
  <si>
    <t>7241 E 73RD CHICAGO</t>
  </si>
  <si>
    <t>20-26-114-022-0000</t>
  </si>
  <si>
    <t>7200 S WOODLAWN CHICAGO</t>
  </si>
  <si>
    <t>20-26-115-005-0000</t>
  </si>
  <si>
    <t>20-26-115-005-0000 20-26-115-006-0000 20-26-115-007-0000</t>
  </si>
  <si>
    <t>7329 S COTTAGE GROVE CHICAGO</t>
  </si>
  <si>
    <t>70040</t>
  </si>
  <si>
    <t>20-26-207-001-0000</t>
  </si>
  <si>
    <t>1501 E 71ST CHICAGO</t>
  </si>
  <si>
    <t>20-26-207-033-0000</t>
  </si>
  <si>
    <t>1511 E 71ST CHICAGO</t>
  </si>
  <si>
    <t>20-26-208-006-0000</t>
  </si>
  <si>
    <t>1217 E 72ND CHICAGO</t>
  </si>
  <si>
    <t>20-26-209-015-0000</t>
  </si>
  <si>
    <t>7223 S KIMBARK CHICAGO</t>
  </si>
  <si>
    <t>20-26-210-001-0000</t>
  </si>
  <si>
    <t>1401 E 72ND CHICAGO</t>
  </si>
  <si>
    <t>20-26-211-016-0000</t>
  </si>
  <si>
    <t>7200 S STONY ISLAND CHICAGO</t>
  </si>
  <si>
    <t>20-26-213-016-0000</t>
  </si>
  <si>
    <t>7244 S DORCHESTER CHICAGO</t>
  </si>
  <si>
    <t>20-26-215-004-0000</t>
  </si>
  <si>
    <t>7249 S BLACKSTONE CHICAGO</t>
  </si>
  <si>
    <t>20-26-219-034-0000</t>
  </si>
  <si>
    <t>7354 S DORCHESTER CHICAGO</t>
  </si>
  <si>
    <t>20-26-220-020-0000</t>
  </si>
  <si>
    <t>7359 S DORCHESTER CHICAGO</t>
  </si>
  <si>
    <t>20-26-220-040-0000</t>
  </si>
  <si>
    <t>7354 S DANTE CHICAGO</t>
  </si>
  <si>
    <t>20-26-221-040-0000</t>
  </si>
  <si>
    <t>7358 S BLACKSTONE CHICAGO</t>
  </si>
  <si>
    <t>20-26-223-001-0000</t>
  </si>
  <si>
    <t>7333 S BLACKSTONE CHICAGO</t>
  </si>
  <si>
    <t>20-26-223-008-0000</t>
  </si>
  <si>
    <t>7357 S BLACKSTONE CHICAGO</t>
  </si>
  <si>
    <t>20-26-225-005-0000</t>
  </si>
  <si>
    <t>7419 S KIMBARK CHICAGO</t>
  </si>
  <si>
    <t>20-26-225-027-0000</t>
  </si>
  <si>
    <t>7430 S KENWOOD CHICAGO</t>
  </si>
  <si>
    <t>20-26-226-037-0000</t>
  </si>
  <si>
    <t>20-26-226-034-0000 20-26-226-035-0000 20-26-226-036-0000 20-26-226-037-0000 20-26-226-042-0000</t>
  </si>
  <si>
    <t>5-90 5-90 5-90 5-17 5-90</t>
  </si>
  <si>
    <t>1346 E 75TH CHICAGO</t>
  </si>
  <si>
    <t>20-26-229-044-0000</t>
  </si>
  <si>
    <t>7400 S STONY ISLAND CHICAGO</t>
  </si>
  <si>
    <t>20-26-303-001-0000</t>
  </si>
  <si>
    <t>935 E 75TH CHICAGO</t>
  </si>
  <si>
    <t>20-26-308-014-0000</t>
  </si>
  <si>
    <t>7643 S COTTAGE GROVE CHICAGO</t>
  </si>
  <si>
    <t>20-26-309-024-0000</t>
  </si>
  <si>
    <t>7628 S DREXEL CHICAGO</t>
  </si>
  <si>
    <t>20-26-310-001-0000</t>
  </si>
  <si>
    <t>7601 S DREXEL CHICAGO</t>
  </si>
  <si>
    <t>20-26-310-015-0000</t>
  </si>
  <si>
    <t>7655 S DREXEL CHICAGO</t>
  </si>
  <si>
    <t>20-26-310-026-0000</t>
  </si>
  <si>
    <t>7658 S INGLESIDE CHICAGO</t>
  </si>
  <si>
    <t>20-26-311-001-0000</t>
  </si>
  <si>
    <t>7701 S COTTAGE GROVE CHICAGO</t>
  </si>
  <si>
    <t>20-26-317-020-0000</t>
  </si>
  <si>
    <t>7804 S MARYLAND CHICAGO</t>
  </si>
  <si>
    <t>20-26-317-035-0000</t>
  </si>
  <si>
    <t>7858 S MARYLAND CHICAGO</t>
  </si>
  <si>
    <t>20-26-318-029-0000</t>
  </si>
  <si>
    <t>7828 S DREXEL CHICAGO</t>
  </si>
  <si>
    <t>20-26-319-030-0000</t>
  </si>
  <si>
    <t>7832 S INGLESIDE CHICAGO</t>
  </si>
  <si>
    <t>20-26-320-018-0000</t>
  </si>
  <si>
    <t>20-26-320-018-0000 20-26-320-019-0000</t>
  </si>
  <si>
    <t>7853 S INGLESIDE CHICAGO</t>
  </si>
  <si>
    <t>20-26-320-029-0000</t>
  </si>
  <si>
    <t>7844 S ELLIS CHICAGO</t>
  </si>
  <si>
    <t>20-26-320-031-0000</t>
  </si>
  <si>
    <t>7854 S ELLIS CHICAGO</t>
  </si>
  <si>
    <t>20-26-402-030-0000</t>
  </si>
  <si>
    <t>1334 E 76TH CHICAGO</t>
  </si>
  <si>
    <t>20-26-404-031-0000</t>
  </si>
  <si>
    <t>7554 S BLACKSTONE CHICAGO</t>
  </si>
  <si>
    <t>20-26-415-015-0000</t>
  </si>
  <si>
    <t>7615 S BLACKSTONE CHICAGO</t>
  </si>
  <si>
    <t>20-26-417-045-0000</t>
  </si>
  <si>
    <t>1210 E 78TH CHICAGO</t>
  </si>
  <si>
    <t>70091</t>
  </si>
  <si>
    <t>20-26-417-046-0000</t>
  </si>
  <si>
    <t>1200 E 78TH CHICAGO</t>
  </si>
  <si>
    <t>20-27-100-028-0000</t>
  </si>
  <si>
    <t>7120 S WABASH CHICAGO</t>
  </si>
  <si>
    <t>20-27-102-021-0000</t>
  </si>
  <si>
    <t>7157 S MICHIGAN CHICAGO</t>
  </si>
  <si>
    <t>20-27-102-022-0000</t>
  </si>
  <si>
    <t>125 E 71ST CHICAGO</t>
  </si>
  <si>
    <t>20-27-103-003-0000</t>
  </si>
  <si>
    <t>215 E 71ST CHICAGO</t>
  </si>
  <si>
    <t>20-27-103-011-0000</t>
  </si>
  <si>
    <t>7149 S INDIANA CHICAGO</t>
  </si>
  <si>
    <t>20-27-103-012-0000</t>
  </si>
  <si>
    <t>7151 S INDIANA CHICAGO</t>
  </si>
  <si>
    <t>20-27-105-002-0000</t>
  </si>
  <si>
    <t>353 E 71ST CHICAGO</t>
  </si>
  <si>
    <t>20-27-107-001-0000</t>
  </si>
  <si>
    <t>7201 S WABASH CHICAGO</t>
  </si>
  <si>
    <t>20-27-107-017-0000</t>
  </si>
  <si>
    <t>7200 S MICHIGAN CHICAGO</t>
  </si>
  <si>
    <t>20-27-108-020-0000</t>
  </si>
  <si>
    <t>7200 S INDIANA CHICAGO</t>
  </si>
  <si>
    <t>20-27-111-017-0000</t>
  </si>
  <si>
    <t>7255 S CALUMET CHICAGO</t>
  </si>
  <si>
    <t>20-27-112-005-0000</t>
  </si>
  <si>
    <t>7300 S WABASH CHICAGO</t>
  </si>
  <si>
    <t>20-27-114-033-0000</t>
  </si>
  <si>
    <t>7301 S MICHIGAN CHICAGO</t>
  </si>
  <si>
    <t>20-27-117-017-0000</t>
  </si>
  <si>
    <t>7300 S DR MARTIN LUTHER KING CHICAGO</t>
  </si>
  <si>
    <t>20-27-117-019-0000</t>
  </si>
  <si>
    <t>7310 S DR MARTIN LUTHER KING CHICAGO</t>
  </si>
  <si>
    <t>20-27-117-029-0000</t>
  </si>
  <si>
    <t>7366 S KING CHICAGO</t>
  </si>
  <si>
    <t>20-27-119-029-0000</t>
  </si>
  <si>
    <t>7401 S WABASH CHICAGO</t>
  </si>
  <si>
    <t>20-27-120-001-0000</t>
  </si>
  <si>
    <t>7401 S MICHIGAN CHICAGO</t>
  </si>
  <si>
    <t>20-27-122-027-0000</t>
  </si>
  <si>
    <t>7442 S CALUMET CHICAGO</t>
  </si>
  <si>
    <t>20-27-122-031-0000</t>
  </si>
  <si>
    <t>314 E 75TH CHICAGO</t>
  </si>
  <si>
    <t>70084</t>
  </si>
  <si>
    <t>20-27-200-001-0000</t>
  </si>
  <si>
    <t>7105 S MARTIN LUTHER KING CHICAGO</t>
  </si>
  <si>
    <t>20-27-200-017-0000</t>
  </si>
  <si>
    <t>7151 S MARTIN LUTHER KING CHICAGO</t>
  </si>
  <si>
    <t>20-27-201-001-0000</t>
  </si>
  <si>
    <t>435 E 71ST CHICAGO</t>
  </si>
  <si>
    <t>20-27-201-020-0000</t>
  </si>
  <si>
    <t>436 E 72ND CHICAGO</t>
  </si>
  <si>
    <t>20-27-201-021-0000</t>
  </si>
  <si>
    <t>459 E 71ST CHICAGO</t>
  </si>
  <si>
    <t>20-27-202-001-0000</t>
  </si>
  <si>
    <t>501 E 71ST CHICAGO</t>
  </si>
  <si>
    <t>20-27-202-036-0000</t>
  </si>
  <si>
    <t>7156 S RHODES CHICAGO</t>
  </si>
  <si>
    <t>20-27-202-040-0000</t>
  </si>
  <si>
    <t>7108 S RHODES CHICAGO</t>
  </si>
  <si>
    <t>20-27-205-001-0000</t>
  </si>
  <si>
    <t>643 E 71ST CHICAGO</t>
  </si>
  <si>
    <t>20-27-208-001-0000</t>
  </si>
  <si>
    <t>7201 S MARTIN LUTHER KING CHICAGO</t>
  </si>
  <si>
    <t>20-27-208-016-0000</t>
  </si>
  <si>
    <t>7255 S MARTIN LUTHER KING CHICAGO</t>
  </si>
  <si>
    <t>20-27-208-033-0000</t>
  </si>
  <si>
    <t>7254 S VERNON CHICAGO</t>
  </si>
  <si>
    <t>20-27-210-023-0000</t>
  </si>
  <si>
    <t>7200 S RHODES CHICAGO</t>
  </si>
  <si>
    <t>20-27-210-042-0000</t>
  </si>
  <si>
    <t>7256 S RHODES CHICAGO</t>
  </si>
  <si>
    <t>20-27-211-006-0000</t>
  </si>
  <si>
    <t>7215 S RHODES CHICAGO</t>
  </si>
  <si>
    <t>20-27-214-041-0000</t>
  </si>
  <si>
    <t>7252 S EVANS CHICAGO</t>
  </si>
  <si>
    <t>20-27-215-017-0000</t>
  </si>
  <si>
    <t>7253 S EVANS CHICAGO</t>
  </si>
  <si>
    <t>20-27-215-047-0000</t>
  </si>
  <si>
    <t>7201 S EVANS CHICAGO</t>
  </si>
  <si>
    <t>20-27-216-033-0000</t>
  </si>
  <si>
    <t>7358 S VERNON CHICAGO</t>
  </si>
  <si>
    <t>20-27-218-019-0000</t>
  </si>
  <si>
    <t>502 E 74TH CHICAGO</t>
  </si>
  <si>
    <t>20-27-219-001-0000</t>
  </si>
  <si>
    <t>7301 S RHODES CHICAGO</t>
  </si>
  <si>
    <t>20-27-219-017-0000</t>
  </si>
  <si>
    <t>7355 S RHODES CHICAGO</t>
  </si>
  <si>
    <t>20-27-219-018-0000</t>
  </si>
  <si>
    <t>7304 S SAINT LAWRENCE CHICAGO</t>
  </si>
  <si>
    <t>20-27-224-010-0000</t>
  </si>
  <si>
    <t>7437 S MARTIN LUTHER KING CHICAGO</t>
  </si>
  <si>
    <t>20-27-224-013-0000</t>
  </si>
  <si>
    <t>20-27-224-013-0000 20-27-224-014-0000</t>
  </si>
  <si>
    <t>423 E 74TH CHICAGO</t>
  </si>
  <si>
    <t>20-27-224-018-0000</t>
  </si>
  <si>
    <t>20-27-224-018-0000 20-27-224-020-0000</t>
  </si>
  <si>
    <t>7430 S VERNON CHICAGO</t>
  </si>
  <si>
    <t>20-27-224-019-0000</t>
  </si>
  <si>
    <t>20-27-224-019-0000 20-27-224-021-0000</t>
  </si>
  <si>
    <t>7444 S VERNON CHICAGO</t>
  </si>
  <si>
    <t>20-27-225-043-0000</t>
  </si>
  <si>
    <t>432 E 75TH CHICAGO</t>
  </si>
  <si>
    <t>20-27-225-046-0000</t>
  </si>
  <si>
    <t>456 E 75TH CHICAGO</t>
  </si>
  <si>
    <t>20-27-226-001-0000</t>
  </si>
  <si>
    <t>7401 S EBERHART CHICAGO</t>
  </si>
  <si>
    <t>20-27-226-017-0000</t>
  </si>
  <si>
    <t>7400 S RHODES CHICAGO</t>
  </si>
  <si>
    <t>20-27-226-032-0000</t>
  </si>
  <si>
    <t>500 E 75TH CHICAGO</t>
  </si>
  <si>
    <t>20-27-227-001-0000</t>
  </si>
  <si>
    <t>7401 S RHODES CHICAGO</t>
  </si>
  <si>
    <t>20-27-227-011-0000</t>
  </si>
  <si>
    <t>7437 S RHODES CHICAGO</t>
  </si>
  <si>
    <t>20-27-305-001-0000</t>
  </si>
  <si>
    <t>341 E 75TH CHICAGO</t>
  </si>
  <si>
    <t>20-27-310-001-0000</t>
  </si>
  <si>
    <t>7619 S PRAIRIE CHICAGO</t>
  </si>
  <si>
    <t>20-27-315-024-0000</t>
  </si>
  <si>
    <t>7740 S PRAIRIE CHICAGO</t>
  </si>
  <si>
    <t>20-27-319-014-0000</t>
  </si>
  <si>
    <t>7800 S MICHIGAN CHICAGO</t>
  </si>
  <si>
    <t>20-27-321-001-0000</t>
  </si>
  <si>
    <t>7803 S INDIANA CHICAGO</t>
  </si>
  <si>
    <t>20-27-321-030-0000</t>
  </si>
  <si>
    <t>206 E 79TH CHICAGO</t>
  </si>
  <si>
    <t>20-27-400-005-0000</t>
  </si>
  <si>
    <t>7506 S VERNON CHICAGO</t>
  </si>
  <si>
    <t>20-27-400-033-0000</t>
  </si>
  <si>
    <t>414 E 76TH CHICAGO</t>
  </si>
  <si>
    <t>20-27-401-040-0000</t>
  </si>
  <si>
    <t>7558 S EBERHART CHICAGO</t>
  </si>
  <si>
    <t>20-27-402-023-0000</t>
  </si>
  <si>
    <t>7557 S EBERHART CHICAGO</t>
  </si>
  <si>
    <t>20-27-402-039-0000</t>
  </si>
  <si>
    <t>7558 S RHODES CHICAGO</t>
  </si>
  <si>
    <t>20-27-405-022-0000</t>
  </si>
  <si>
    <t>632 E 76TH CHICAGO</t>
  </si>
  <si>
    <t>20-27-407-019-0000</t>
  </si>
  <si>
    <t>7500 S COTTAGE GROVE CHICAGO</t>
  </si>
  <si>
    <t>20-27-408-001-0000</t>
  </si>
  <si>
    <t>7601 S KING CHICAGO</t>
  </si>
  <si>
    <t>20-27-408-019-0000</t>
  </si>
  <si>
    <t>423 E 76TH CHICAGO</t>
  </si>
  <si>
    <t>20-27-411-036-0000</t>
  </si>
  <si>
    <t>7656 S SAINT LAWRENCE CHICAGO</t>
  </si>
  <si>
    <t>20-27-412-001-0000</t>
  </si>
  <si>
    <t>603 E 76TH CHICAGO</t>
  </si>
  <si>
    <t>20-27-412-019-0000</t>
  </si>
  <si>
    <t>602 E 77TH CHICAGO</t>
  </si>
  <si>
    <t>20-27-412-039-0000</t>
  </si>
  <si>
    <t>7656 S CHAMPLAIN CHICAGO</t>
  </si>
  <si>
    <t>20-27-414-037-0000</t>
  </si>
  <si>
    <t>7656 S EVANS CHICAGO</t>
  </si>
  <si>
    <t>20-27-415-020-0000</t>
  </si>
  <si>
    <t>7600 S COTTAGE GROVE CHICAGO</t>
  </si>
  <si>
    <t>20-27-415-022-0000</t>
  </si>
  <si>
    <t>7628 S COTTAGE GROVE CHICAGO</t>
  </si>
  <si>
    <t>20-27-416-020-0000</t>
  </si>
  <si>
    <t>20-27-416-019-0000 20-27-416-020-0000</t>
  </si>
  <si>
    <t>7757 S KING CHICAGO</t>
  </si>
  <si>
    <t>20-27-419-001-0000</t>
  </si>
  <si>
    <t>7701 S RHODES CHICAGO</t>
  </si>
  <si>
    <t>20-27-423-001-0000</t>
  </si>
  <si>
    <t>7701 S EVANS CHICAGO</t>
  </si>
  <si>
    <t>20-27-424-029-0000</t>
  </si>
  <si>
    <t>404 E 79TH CHICAGO</t>
  </si>
  <si>
    <t>20-27-425-038-0000</t>
  </si>
  <si>
    <t>446 E 79TH CHICAGO</t>
  </si>
  <si>
    <t>20-27-428-001-0000</t>
  </si>
  <si>
    <t>7801 S SAINT LAWRENCE CHICAGO</t>
  </si>
  <si>
    <t>20-27-428-016-0000</t>
  </si>
  <si>
    <t>7800 S CHAMPLAIN CHICAGO</t>
  </si>
  <si>
    <t>20-27-428-035-0000</t>
  </si>
  <si>
    <t>618 E 79TH CHICAGO</t>
  </si>
  <si>
    <t>20-27-429-036-0000</t>
  </si>
  <si>
    <t>20-27-429-036-0000 20-27-429-037-0000</t>
  </si>
  <si>
    <t>648 E 79TH CHICAGO</t>
  </si>
  <si>
    <t>20-27-430-041-0000</t>
  </si>
  <si>
    <t>712 E 79TH CHICAGO</t>
  </si>
  <si>
    <t>20-27-431-001-0000</t>
  </si>
  <si>
    <t>7801 S EVANS CHICAGO</t>
  </si>
  <si>
    <t>20-27-431-016-0000</t>
  </si>
  <si>
    <t>742 E 79TH CHICAGO</t>
  </si>
  <si>
    <t>20-27-431-031-0000</t>
  </si>
  <si>
    <t>7850 S COTTAGE GROVE CHICAGO</t>
  </si>
  <si>
    <t>20-34-100-025-0000</t>
  </si>
  <si>
    <t>7914 S WABASH CHICAGO</t>
  </si>
  <si>
    <t>20-34-100-026-0000</t>
  </si>
  <si>
    <t>7934 S WABASH CHICAGO</t>
  </si>
  <si>
    <t>20-34-100-027-0000</t>
  </si>
  <si>
    <t>7948 S WABASH CHICAGO</t>
  </si>
  <si>
    <t>20-34-101-008-0000</t>
  </si>
  <si>
    <t>20-34-101-008-0000 20-34-101-009-0000 20-34-101-041-0000 20-34-101-042-0000</t>
  </si>
  <si>
    <t>65 E 79TH CHICAGO</t>
  </si>
  <si>
    <t>20-34-104-025-0000</t>
  </si>
  <si>
    <t>7918 S CALUMET CHICAGO</t>
  </si>
  <si>
    <t>20-34-109-005-0000</t>
  </si>
  <si>
    <t>8015 S INDIANA CHICAGO</t>
  </si>
  <si>
    <t>20-34-110-035-0000</t>
  </si>
  <si>
    <t>8058 S CALUMET CHICAGO</t>
  </si>
  <si>
    <t>20-34-120-001-0000</t>
  </si>
  <si>
    <t>8201 S MICHIGAN CHICAGO</t>
  </si>
  <si>
    <t>20-34-123-009-0000</t>
  </si>
  <si>
    <t>8225 S CALUMET CHICAGO</t>
  </si>
  <si>
    <t>20-34-200-025-0000</t>
  </si>
  <si>
    <t>7924 S VERNON CHICAGO</t>
  </si>
  <si>
    <t>20-34-201-031-0000</t>
  </si>
  <si>
    <t>7956 S EBERHART CHICAGO</t>
  </si>
  <si>
    <t>20-34-202-026-0000</t>
  </si>
  <si>
    <t>7942 S RHODES CHICAGO</t>
  </si>
  <si>
    <t>20-34-203-001-0000</t>
  </si>
  <si>
    <t>7903 S RHODES CHICAGO</t>
  </si>
  <si>
    <t>20-34-203-037-0000</t>
  </si>
  <si>
    <t>7932 S SAINT LAWRENCE CHICAGO</t>
  </si>
  <si>
    <t>20-34-204-010-0000</t>
  </si>
  <si>
    <t>7917 S SAINT LAWRENCE CHICAGO</t>
  </si>
  <si>
    <t>20-34-204-029-0000</t>
  </si>
  <si>
    <t>7942 S CHAMPLAIN CHICAGO</t>
  </si>
  <si>
    <t>20-34-205-004-0000</t>
  </si>
  <si>
    <t>657 E 79TH CHICAGO</t>
  </si>
  <si>
    <t>20-34-206-016-0000</t>
  </si>
  <si>
    <t>7945 S LANGLEY CHICAGO</t>
  </si>
  <si>
    <t>20-34-209-018-0000</t>
  </si>
  <si>
    <t>447 E 80TH CHICAGO</t>
  </si>
  <si>
    <t>20-34-222-001-0000</t>
  </si>
  <si>
    <t>8107 S LANGLEY CHICAGO</t>
  </si>
  <si>
    <t>20-34-222-033-0000</t>
  </si>
  <si>
    <t>8152 S EVANS CHICAGO</t>
  </si>
  <si>
    <t>20-34-225-035-0000</t>
  </si>
  <si>
    <t>20-34-226-035-0000</t>
  </si>
  <si>
    <t>8247 S EBERHART CHICAGO</t>
  </si>
  <si>
    <t>20-34-229-019-0000</t>
  </si>
  <si>
    <t>8210 S LANGLEY CHICAGO</t>
  </si>
  <si>
    <t>20-34-230-024-0000</t>
  </si>
  <si>
    <t>704 E 83RD CHICAGO</t>
  </si>
  <si>
    <t>20-34-231-015-0000</t>
  </si>
  <si>
    <t>734 E 83RD CHICAGO</t>
  </si>
  <si>
    <t>20-34-413-013-0000</t>
  </si>
  <si>
    <t>8300 S COTTAGE GROVE CHICAGO</t>
  </si>
  <si>
    <t>20-34-413-014-0000</t>
  </si>
  <si>
    <t>8348 S COTTAGE GROVE CHICAGO</t>
  </si>
  <si>
    <t>20-34-413-015-0000</t>
  </si>
  <si>
    <t>8418 S COTTAGE GROVE CHICAGO</t>
  </si>
  <si>
    <t>20-34-413-052-0000</t>
  </si>
  <si>
    <t>8450 S COTTAGE GROVE CHICAGO</t>
  </si>
  <si>
    <t>20-35-100-024-0000</t>
  </si>
  <si>
    <t>7954 S MARYLAND CHICAGO</t>
  </si>
  <si>
    <t>20-35-101-004-0000</t>
  </si>
  <si>
    <t>7919 S MARYLAND CHICAGO</t>
  </si>
  <si>
    <t>20-35-101-029-0000</t>
  </si>
  <si>
    <t>7958 S DREXEL CHICAGO</t>
  </si>
  <si>
    <t>20-35-102-002-0000</t>
  </si>
  <si>
    <t>7915 S DREXEL CHICAGO</t>
  </si>
  <si>
    <t>20-35-102-007-0000</t>
  </si>
  <si>
    <t>7945 S DREXEL CHICAGO</t>
  </si>
  <si>
    <t>20-35-102-009-0000</t>
  </si>
  <si>
    <t>7910 S INGLESIDE CHICAGO</t>
  </si>
  <si>
    <t>20-35-102-011-0000</t>
  </si>
  <si>
    <t>7938 S INGLESIDE CHICAGO</t>
  </si>
  <si>
    <t>20-35-102-012-0000</t>
  </si>
  <si>
    <t>7948 S INGLESIDE CHICAGO</t>
  </si>
  <si>
    <t>20-35-103-035-0000</t>
  </si>
  <si>
    <t>7956 S ELLIS CHICAGO</t>
  </si>
  <si>
    <t>20-35-104-006-0000</t>
  </si>
  <si>
    <t>20-35-104-006-0000 20-35-104-007-0000</t>
  </si>
  <si>
    <t>7929 S ELLIS CHICAGO</t>
  </si>
  <si>
    <t>20-35-104-015-0000</t>
  </si>
  <si>
    <t>7957 S ELLIS CHICAGO</t>
  </si>
  <si>
    <t>20-35-104-019-0000</t>
  </si>
  <si>
    <t>7914 S DOBSON CHICAGO</t>
  </si>
  <si>
    <t>20-35-104-033-0000</t>
  </si>
  <si>
    <t>7956 S DOBSON CHICAGO</t>
  </si>
  <si>
    <t>20-35-105-001-0000</t>
  </si>
  <si>
    <t>20-35-105-001-0000 20-35-105-002-0000 20-35-105-004-0000 20-35-105-005-0000</t>
  </si>
  <si>
    <t>7901 S DOBSON CHICAGO</t>
  </si>
  <si>
    <t>20-35-105-020-0000</t>
  </si>
  <si>
    <t>7953 S DOBSON CHICAGO</t>
  </si>
  <si>
    <t>20-35-105-031-0000</t>
  </si>
  <si>
    <t>20-35-105-031-0000 20-35-105-032-0000</t>
  </si>
  <si>
    <t>7932 S GREENWOOD CHICAGO</t>
  </si>
  <si>
    <t>20-35-105-034-0000</t>
  </si>
  <si>
    <t>20-35-105-034-0000 20-35-105-035-0000 20-35-105-036-0000</t>
  </si>
  <si>
    <t>7940 S GREENWOOD CHICAGO</t>
  </si>
  <si>
    <t>20-35-106-022-0000</t>
  </si>
  <si>
    <t>1139 E 79TH CHICAGO</t>
  </si>
  <si>
    <t>20-35-107-016-0000</t>
  </si>
  <si>
    <t>8012 S MARYLAND CHICAGO</t>
  </si>
  <si>
    <t>20-35-108-013-0000</t>
  </si>
  <si>
    <t>8057 S MARYLAND CHICAGO</t>
  </si>
  <si>
    <t>20-35-108-014-0000</t>
  </si>
  <si>
    <t>8004 S DREXEL CHICAGO</t>
  </si>
  <si>
    <t>20-35-108-028-0000</t>
  </si>
  <si>
    <t>8056 S DREXEL CHICAGO</t>
  </si>
  <si>
    <t>20-35-108-031-0000</t>
  </si>
  <si>
    <t>8009 S MARYLAND CHICAGO</t>
  </si>
  <si>
    <t>20-35-109-008-0000</t>
  </si>
  <si>
    <t>8033 S DREXEL CHICAGO</t>
  </si>
  <si>
    <t>20-35-109-027-0000</t>
  </si>
  <si>
    <t>8054 S INGLESIDE CHICAGO</t>
  </si>
  <si>
    <t>20-35-110-001-0000</t>
  </si>
  <si>
    <t>8003 S INGLESIDE CHICAGO</t>
  </si>
  <si>
    <t>20-35-110-003-0000</t>
  </si>
  <si>
    <t>8017 S INGLESIDE CHICAGO</t>
  </si>
  <si>
    <t>20-35-110-014-0000</t>
  </si>
  <si>
    <t>8051 S INGLESIDE CHICAGO</t>
  </si>
  <si>
    <t>20-35-110-015-0000</t>
  </si>
  <si>
    <t>8000 S ELLIS CHICAGO</t>
  </si>
  <si>
    <t>20-35-110-023-0000</t>
  </si>
  <si>
    <t>8032 S ELLIS CHICAGO</t>
  </si>
  <si>
    <t>20-35-111-002-0000</t>
  </si>
  <si>
    <t>20-35-111-001-0000 20-35-111-002-0000</t>
  </si>
  <si>
    <t>8007 S ELLIS CHICAGO</t>
  </si>
  <si>
    <t>20-35-111-017-0000</t>
  </si>
  <si>
    <t>20-35-111-016-0000 20-35-111-017-0000</t>
  </si>
  <si>
    <t>8027 S ELLIS CHICAGO</t>
  </si>
  <si>
    <t>20-35-112-001-0000</t>
  </si>
  <si>
    <t>8001 S DOBSON CHICAGO</t>
  </si>
  <si>
    <t>20-35-112-009-0000</t>
  </si>
  <si>
    <t>20-35-112-009-0000 20-35-112-010-0000</t>
  </si>
  <si>
    <t>8027 S DOBSON CHICAGO</t>
  </si>
  <si>
    <t>20-35-114-014-0000</t>
  </si>
  <si>
    <t>8102 S MARYLAND CHICAGO</t>
  </si>
  <si>
    <t>20-35-114-026-0000</t>
  </si>
  <si>
    <t>8152 S MARYLAND CHICAGO</t>
  </si>
  <si>
    <t>20-35-115-009-0000</t>
  </si>
  <si>
    <t>8141 S MARYLAND CHICAGO</t>
  </si>
  <si>
    <t>20-35-115-010-0000</t>
  </si>
  <si>
    <t>8153 S MARYLAND CHICAGO</t>
  </si>
  <si>
    <t>20-35-115-017-0000</t>
  </si>
  <si>
    <t>8126 S DREXEL CHICAGO</t>
  </si>
  <si>
    <t>20-35-115-020-0000</t>
  </si>
  <si>
    <t>8104 S DREXEL CHICAGO</t>
  </si>
  <si>
    <t>20-35-116-001-0000</t>
  </si>
  <si>
    <t>8101 S DREXEL CHICAGO</t>
  </si>
  <si>
    <t>20-35-116-010-0000</t>
  </si>
  <si>
    <t>8151 S DREXEL CHICAGO</t>
  </si>
  <si>
    <t>20-35-116-027-0000</t>
  </si>
  <si>
    <t>8158 S INGLESIDE CHICAGO</t>
  </si>
  <si>
    <t>20-35-117-001-0000</t>
  </si>
  <si>
    <t>8101 S INGLESIDE CHICAGO</t>
  </si>
  <si>
    <t>20-35-117-008-0000</t>
  </si>
  <si>
    <t>8155 S INGLESIDE CHICAGO</t>
  </si>
  <si>
    <t>20-35-117-010-0000</t>
  </si>
  <si>
    <t>8108 S ELLIS CHICAGO</t>
  </si>
  <si>
    <t>20-35-118-002-0000</t>
  </si>
  <si>
    <t>20-35-118-002-0000 20-35-118-003-0000</t>
  </si>
  <si>
    <t>8107 S ELLIS CHICAGO</t>
  </si>
  <si>
    <t>20-35-118-010-0000</t>
  </si>
  <si>
    <t>20-35-118-010-0000 20-35-118-011-0000</t>
  </si>
  <si>
    <t>8129 S ELLIS CHICAGO</t>
  </si>
  <si>
    <t>20-35-118-013-0000</t>
  </si>
  <si>
    <t>8145 S ELLIS CHICAGO</t>
  </si>
  <si>
    <t>20-35-119-013-0000</t>
  </si>
  <si>
    <t>1115 E 81ST CHICAGO</t>
  </si>
  <si>
    <t>20-35-119-057-0000</t>
  </si>
  <si>
    <t>1108 E 82ND CHICAGO</t>
  </si>
  <si>
    <t>20-35-119-082-0000</t>
  </si>
  <si>
    <t>1128 E 82ND CHICAGO</t>
  </si>
  <si>
    <t>20-35-120-030-0000</t>
  </si>
  <si>
    <t>8236 S MARYLAND CHICAGO</t>
  </si>
  <si>
    <t>20-35-121-016-0000</t>
  </si>
  <si>
    <t>20-35-121-016-0000 20-35-121-017-0000</t>
  </si>
  <si>
    <t>8255 S MARYLAND CHICAGO</t>
  </si>
  <si>
    <t>20-35-121-019-0000</t>
  </si>
  <si>
    <t>8208 S DREXEL CHICAGO</t>
  </si>
  <si>
    <t>20-35-121-020-0000</t>
  </si>
  <si>
    <t>8212 S DREXEL CHICAGO</t>
  </si>
  <si>
    <t>20-35-121-023-0000</t>
  </si>
  <si>
    <t>8238 S DREXEL CHICAGO</t>
  </si>
  <si>
    <t>20-35-121-024-0000</t>
  </si>
  <si>
    <t>8256 S DREXEL CHICAGO</t>
  </si>
  <si>
    <t>20-35-122-001-0000</t>
  </si>
  <si>
    <t>903 E 82ND CHICAGO</t>
  </si>
  <si>
    <t>20-35-122-020-0000</t>
  </si>
  <si>
    <t>8214 S INGLESIDE CHICAGO</t>
  </si>
  <si>
    <t>20-35-122-022-0000</t>
  </si>
  <si>
    <t>8224 S INGLESIDE CHICAGO</t>
  </si>
  <si>
    <t>20-35-123-009-0000</t>
  </si>
  <si>
    <t>8239 S INGLESIDE CHICAGO</t>
  </si>
  <si>
    <t>20-35-123-012-0000</t>
  </si>
  <si>
    <t>8255 S INGLESIDE CHICAGO</t>
  </si>
  <si>
    <t>20-35-123-023-0000</t>
  </si>
  <si>
    <t>8240 S ELLIS CHICAGO</t>
  </si>
  <si>
    <t>20-35-124-002-0000</t>
  </si>
  <si>
    <t>8209 S ELLIS CHICAGO</t>
  </si>
  <si>
    <t>20-35-124-003-0000</t>
  </si>
  <si>
    <t>20-35-124-003-0000 20-35-124-004-0000 20-35-124-005-0000</t>
  </si>
  <si>
    <t>8215 S ELLIS CHICAGO</t>
  </si>
  <si>
    <t>20-35-124-008-0000</t>
  </si>
  <si>
    <t>20-35-124-008-0000 20-35-124-009-0000 20-35-124-010-0000</t>
  </si>
  <si>
    <t>3-14 3-14 3-14</t>
  </si>
  <si>
    <t>8231 S ELLIS CHICAGO</t>
  </si>
  <si>
    <t>20-35-124-011-0000</t>
  </si>
  <si>
    <t>8241 S ELLIS CHICAGO</t>
  </si>
  <si>
    <t>20-35-124-012-0000</t>
  </si>
  <si>
    <t>20-35-124-012-0000 20-35-124-013-0000</t>
  </si>
  <si>
    <t>8257 S ELLIS CHICAGO</t>
  </si>
  <si>
    <t>20-35-200-009-0000</t>
  </si>
  <si>
    <t>7933 S WOODLAWN CHICAGO</t>
  </si>
  <si>
    <t>20-35-301-019-0000</t>
  </si>
  <si>
    <t>8355 S MARYLAND CHICAGO</t>
  </si>
  <si>
    <t>20-35-301-040-0000</t>
  </si>
  <si>
    <t>8331 S MARYLAND CHICAGO</t>
  </si>
  <si>
    <t>20-35-302-019-0000</t>
  </si>
  <si>
    <t>915 E 83RD CHICAGO</t>
  </si>
  <si>
    <t>20-35-302-024-0000</t>
  </si>
  <si>
    <t>8316 S INGLESIDE CHICAGO</t>
  </si>
  <si>
    <t>20-35-303-096-0000</t>
  </si>
  <si>
    <t>8326 S ELLIS CHICAGO</t>
  </si>
  <si>
    <t>20-35-303-097-0000</t>
  </si>
  <si>
    <t>8334 S ELLIS CHICAGO</t>
  </si>
  <si>
    <t>20-35-303-098-0000</t>
  </si>
  <si>
    <t>8343 S ELLIS CHICAGO</t>
  </si>
  <si>
    <t>20-35-303-099-0000</t>
  </si>
  <si>
    <t>8354 S ELLIS CHICAGO</t>
  </si>
  <si>
    <t>20-35-307-022-0000</t>
  </si>
  <si>
    <t>954 E 84TH CHICAGO</t>
  </si>
  <si>
    <t>20-36-101-009-0000</t>
  </si>
  <si>
    <t>7908 S RIDGELAND CHICAGO</t>
  </si>
  <si>
    <t>20-36-203-003-0000</t>
  </si>
  <si>
    <t>20-36-203-003-0000 20-36-203-004-0000 20-36-203-005-0000</t>
  </si>
  <si>
    <t>2145 E 79TH CHICAGO</t>
  </si>
  <si>
    <t>20-36-204-034-0000</t>
  </si>
  <si>
    <t>2201 E 79TH CHICAGO</t>
  </si>
  <si>
    <t>20-36-206-001-0000</t>
  </si>
  <si>
    <t>7907 S CRANDON CHICAGO</t>
  </si>
  <si>
    <t>20-36-211-024-0000</t>
  </si>
  <si>
    <t>8052 S PAXTON CHICAGO</t>
  </si>
  <si>
    <t>20-36-211-045-0000</t>
  </si>
  <si>
    <t>8059 S MERRILL CHICAGO</t>
  </si>
  <si>
    <t>20-36-419-024-0000</t>
  </si>
  <si>
    <t>8514 S CRANDON CHICAGO</t>
  </si>
  <si>
    <t>21-30-100-002-0000</t>
  </si>
  <si>
    <t>7134 S EXCHANGE CHICAGO</t>
  </si>
  <si>
    <t>21-30-102-010-0000</t>
  </si>
  <si>
    <t>2475 E 71ST CHICAGO</t>
  </si>
  <si>
    <t>21-30-102-013-0000</t>
  </si>
  <si>
    <t>7100 E SOUTH SHORE CHICAGO</t>
  </si>
  <si>
    <t>21-30-105-003-0000</t>
  </si>
  <si>
    <t>7239 S PHILLIPS CHICAGO</t>
  </si>
  <si>
    <t>21-30-105-004-0000</t>
  </si>
  <si>
    <t>7241 S PHILLIPS CHICAGO</t>
  </si>
  <si>
    <t>21-30-105-005-0000</t>
  </si>
  <si>
    <t>7251 S PHILLIPS CHICAGO</t>
  </si>
  <si>
    <t>21-30-105-013-0000</t>
  </si>
  <si>
    <t>7217 S PHILLIPS CHICAGO</t>
  </si>
  <si>
    <t>21-30-106-001-0000</t>
  </si>
  <si>
    <t>2445 E 72ND CHICAGO</t>
  </si>
  <si>
    <t>21-30-106-020-0000</t>
  </si>
  <si>
    <t>7200 S COLES CHICAGO</t>
  </si>
  <si>
    <t>21-30-107-015-0000</t>
  </si>
  <si>
    <t>7261 S COLES CHICAGO</t>
  </si>
  <si>
    <t>21-30-107-016-0000</t>
  </si>
  <si>
    <t>7200 S SOUTH SHORE CHICAGO</t>
  </si>
  <si>
    <t>21-30-107-018-0000</t>
  </si>
  <si>
    <t>7220 S SOUTH SHORE CHICAGO</t>
  </si>
  <si>
    <t>21-30-107-022-0000</t>
  </si>
  <si>
    <t>7246 S SOUTH SHORE CHICAGO</t>
  </si>
  <si>
    <t>21-30-107-023-0000</t>
  </si>
  <si>
    <t>7260 S SOUTH SHORE CHICAGO</t>
  </si>
  <si>
    <t>21-30-107-024-0000</t>
  </si>
  <si>
    <t>7270 S SOUTH SHORE CHICAGO</t>
  </si>
  <si>
    <t>21-30-108-025-0000</t>
  </si>
  <si>
    <t>7263 S SOUTH SHORE CHICAGO</t>
  </si>
  <si>
    <t>21-30-112-003-0000</t>
  </si>
  <si>
    <t>2529 E 73RD CHICAGO</t>
  </si>
  <si>
    <t>21-30-113-010-0000</t>
  </si>
  <si>
    <t>7331 S COLES CHICAGO</t>
  </si>
  <si>
    <t>21-30-115-002-0000</t>
  </si>
  <si>
    <t>7411 S YATES CHICAGO</t>
  </si>
  <si>
    <t>21-30-115-004-0000</t>
  </si>
  <si>
    <t>7425 S YATES CHICAGO</t>
  </si>
  <si>
    <t>21-30-115-013-0000</t>
  </si>
  <si>
    <t>7400 S PHILLIPS CHICAGO</t>
  </si>
  <si>
    <t>21-30-115-029-0000</t>
  </si>
  <si>
    <t>7440 S PHILLIPS CHICAGO</t>
  </si>
  <si>
    <t>21-30-117-010-0000</t>
  </si>
  <si>
    <t>7446 S KINGSTON CHICAGO</t>
  </si>
  <si>
    <t>21-30-118-001-0000</t>
  </si>
  <si>
    <t>2503 E 74TH CHICAGO</t>
  </si>
  <si>
    <t>21-30-118-011-0000</t>
  </si>
  <si>
    <t>7420 S COLFAX CHICAGO</t>
  </si>
  <si>
    <t>21-30-119-002-0000</t>
  </si>
  <si>
    <t>7415 S COLFAX CHICAGO</t>
  </si>
  <si>
    <t>21-30-119-003-0000</t>
  </si>
  <si>
    <t>7423 S COLFAX CHICAGO</t>
  </si>
  <si>
    <t>21-30-120-033-0000</t>
  </si>
  <si>
    <t>7400  COLES SHORE CHICAGO</t>
  </si>
  <si>
    <t>21-30-122-008-0000</t>
  </si>
  <si>
    <t>7429 S COLES CHICAGO</t>
  </si>
  <si>
    <t>21-30-122-009-0000</t>
  </si>
  <si>
    <t>7433 S COLES CHICAGO</t>
  </si>
  <si>
    <t>21-30-122-031-0000</t>
  </si>
  <si>
    <t>7456 S SOUTH SHORE CHICAGO</t>
  </si>
  <si>
    <t>21-30-123-016-0000</t>
  </si>
  <si>
    <t>7427 S SOUTH SHORE CHICAGO</t>
  </si>
  <si>
    <t>21-30-200-009-0000</t>
  </si>
  <si>
    <t>21-30-200-009-0000 21-30-200-010-0000</t>
  </si>
  <si>
    <t>7516 S COLES CHICAGO</t>
  </si>
  <si>
    <t>21-30-201-010-0000</t>
  </si>
  <si>
    <t>7517 S COLES CHICAGO</t>
  </si>
  <si>
    <t>21-30-300-001-0000</t>
  </si>
  <si>
    <t>2401 E 75TH CHICAGO</t>
  </si>
  <si>
    <t>21-30-300-015-0000</t>
  </si>
  <si>
    <t>7549 S YATES CHICAGO</t>
  </si>
  <si>
    <t>21-30-301-033-0000</t>
  </si>
  <si>
    <t>7550 S ESSEX CHICAGO</t>
  </si>
  <si>
    <t>21-30-302-007-0000</t>
  </si>
  <si>
    <t>7535 S ESSEX CHICAGO</t>
  </si>
  <si>
    <t>21-30-302-011-0000</t>
  </si>
  <si>
    <t>7547 S ESSEX CHICAGO</t>
  </si>
  <si>
    <t>21-30-302-013-0000</t>
  </si>
  <si>
    <t>7526 S KINGSTON CHICAGO</t>
  </si>
  <si>
    <t>21-30-303-004-0000</t>
  </si>
  <si>
    <t>2549 E 75TH CHICAGO</t>
  </si>
  <si>
    <t>21-30-303-006-0000</t>
  </si>
  <si>
    <t>7525 S KINGSTON CHICAGO</t>
  </si>
  <si>
    <t>21-30-303-007-0000</t>
  </si>
  <si>
    <t>7535 S KINGSTON CHICAGO</t>
  </si>
  <si>
    <t>21-30-303-008-0000</t>
  </si>
  <si>
    <t>7549 S KINGSTON CHICAGO</t>
  </si>
  <si>
    <t>21-30-303-011-0000</t>
  </si>
  <si>
    <t>7526 S COLFAX CHICAGO</t>
  </si>
  <si>
    <t>21-30-303-014-0000</t>
  </si>
  <si>
    <t>7542 S COLFAX CHICAGO</t>
  </si>
  <si>
    <t>21-30-304-005-0000</t>
  </si>
  <si>
    <t>7527 S COLFAX CHICAGO</t>
  </si>
  <si>
    <t>21-30-304-019-0000</t>
  </si>
  <si>
    <t>7544 S SAGINAW CHICAGO</t>
  </si>
  <si>
    <t>21-30-305-005-0000</t>
  </si>
  <si>
    <t>7550 S EXCHANGE CHICAGO</t>
  </si>
  <si>
    <t>21-30-305-017-0000</t>
  </si>
  <si>
    <t>7535 S SAGINAW CHICAGO</t>
  </si>
  <si>
    <t>21-30-306-007-0000</t>
  </si>
  <si>
    <t>21-30-306-007-0000 21-30-306-008-0000</t>
  </si>
  <si>
    <t>2721 E 75TH CHICAGO</t>
  </si>
  <si>
    <t>21-30-307-001-0000</t>
  </si>
  <si>
    <t>7601 S YATES CHICAGO</t>
  </si>
  <si>
    <t>21-30-307-015-0000</t>
  </si>
  <si>
    <t>7614 S PHILLIPS CHICAGO</t>
  </si>
  <si>
    <t>21-30-307-022-0000</t>
  </si>
  <si>
    <t>7648 S PHILLIPS CHICAGO</t>
  </si>
  <si>
    <t>21-30-308-014-0000</t>
  </si>
  <si>
    <t>7649 S PHILLIPS CHICAGO</t>
  </si>
  <si>
    <t>21-30-308-015-0000</t>
  </si>
  <si>
    <t>7600 S ESSEX CHICAGO</t>
  </si>
  <si>
    <t>21-30-308-024-0000</t>
  </si>
  <si>
    <t>7650 S ESSEX CHICAGO</t>
  </si>
  <si>
    <t>21-30-309-015-0000</t>
  </si>
  <si>
    <t>7612 S KINGSTON CHICAGO</t>
  </si>
  <si>
    <t>21-30-309-026-0000</t>
  </si>
  <si>
    <t>7656 S KINGSTON CHICAGO</t>
  </si>
  <si>
    <t>21-30-309-030-0000</t>
  </si>
  <si>
    <t>7600 S KINGSTON CHICAGO</t>
  </si>
  <si>
    <t>21-30-310-001-0000</t>
  </si>
  <si>
    <t>7601 S KINGSTON CHICAGO</t>
  </si>
  <si>
    <t>21-30-310-014-0000</t>
  </si>
  <si>
    <t>21-30-310-014-0000 21-30-310-015-0000</t>
  </si>
  <si>
    <t>7610 S COLFAX CHICAGO</t>
  </si>
  <si>
    <t>21-30-311-012-0000</t>
  </si>
  <si>
    <t>7637 S COLFAX CHICAGO</t>
  </si>
  <si>
    <t>21-30-316-025-0000</t>
  </si>
  <si>
    <t>7620 S COLES CHICAGO</t>
  </si>
  <si>
    <t>21-30-318-001-0000</t>
  </si>
  <si>
    <t>7701 S YATES CHICAGO</t>
  </si>
  <si>
    <t>21-30-318-005-0000</t>
  </si>
  <si>
    <t>7717 S YATES CHICAGO</t>
  </si>
  <si>
    <t>21-30-318-013-0000</t>
  </si>
  <si>
    <t>7749 S YATES CHICAGO</t>
  </si>
  <si>
    <t>21-30-319-001-0000</t>
  </si>
  <si>
    <t>7701 S PHILLIPS CHICAGO</t>
  </si>
  <si>
    <t>21-30-319-027-0000</t>
  </si>
  <si>
    <t>7740 S ESSEX CHICAGO</t>
  </si>
  <si>
    <t>21-30-319-029-0000</t>
  </si>
  <si>
    <t>7750 S ESSEX CHICAGO</t>
  </si>
  <si>
    <t>21-30-320-016-0000</t>
  </si>
  <si>
    <t>7700 S KINGSTON CHICAGO</t>
  </si>
  <si>
    <t>21-30-320-028-0000</t>
  </si>
  <si>
    <t>7748 S KINGSTON CHICAGO</t>
  </si>
  <si>
    <t>21-30-321-007-0000</t>
  </si>
  <si>
    <t>7725 S KINGSTON CHICAGO</t>
  </si>
  <si>
    <t>21-30-322-020-0000</t>
  </si>
  <si>
    <t>7706 S SAGINAW CHICAGO</t>
  </si>
  <si>
    <t>21-30-323-022-0000</t>
  </si>
  <si>
    <t>7722 S MARQUETTE CHICAGO</t>
  </si>
  <si>
    <t>21-30-323-032-0000</t>
  </si>
  <si>
    <t>2666 E 78TH CHICAGO</t>
  </si>
  <si>
    <t>21-30-325-001-0000</t>
  </si>
  <si>
    <t>7801 S YATES CHICAGO</t>
  </si>
  <si>
    <t>21-30-325-013-0000</t>
  </si>
  <si>
    <t>7800 S PHILLIPS CHICAGO</t>
  </si>
  <si>
    <t>21-30-326-011-0000</t>
  </si>
  <si>
    <t>7800 S ESSEX CHICAGO</t>
  </si>
  <si>
    <t>21-30-326-025-0000</t>
  </si>
  <si>
    <t>2456 E 79TH CHICAGO</t>
  </si>
  <si>
    <t>21-30-327-001-0000</t>
  </si>
  <si>
    <t>7801 S ESSEX CHICAGO</t>
  </si>
  <si>
    <t>21-30-327-004-0000</t>
  </si>
  <si>
    <t>7823 S ESSEX CHICAGO</t>
  </si>
  <si>
    <t>21-30-327-010-0000</t>
  </si>
  <si>
    <t>7800 S KINGSTON CHICAGO</t>
  </si>
  <si>
    <t>21-30-327-020-0000</t>
  </si>
  <si>
    <t>7847 S ESSEX CHICAGO</t>
  </si>
  <si>
    <t>21-30-328-001-0000</t>
  </si>
  <si>
    <t>7801 S KINGSTON CHICAGO</t>
  </si>
  <si>
    <t>21-30-328-010-0000</t>
  </si>
  <si>
    <t>7800 S COLFAX CHICAGO</t>
  </si>
  <si>
    <t>21-30-329-022-0000</t>
  </si>
  <si>
    <t>2608 E 79TH CHICAGO</t>
  </si>
  <si>
    <t>21-30-329-027-0000</t>
  </si>
  <si>
    <t>7846 S SAGINAW CHICAGO</t>
  </si>
  <si>
    <t>21-30-329-032-0000</t>
  </si>
  <si>
    <t>7831 S COLFAX CHICAGO</t>
  </si>
  <si>
    <t>21-30-330-001-0000</t>
  </si>
  <si>
    <t>7801 S SAGINAW CHICAGO</t>
  </si>
  <si>
    <t>21-30-400-034-0000</t>
  </si>
  <si>
    <t>7752 S MUSKEGON CHICAGO</t>
  </si>
  <si>
    <t>21-30-402-010-0000</t>
  </si>
  <si>
    <t>7706 S COLES CHICAGO</t>
  </si>
  <si>
    <t>21-30-402-030-0000</t>
  </si>
  <si>
    <t>2836 E 77TH CHICAGO</t>
  </si>
  <si>
    <t>21-30-403-015-0000</t>
  </si>
  <si>
    <t>7760 S COLES CHICAGO</t>
  </si>
  <si>
    <t>21-30-404-009-0000</t>
  </si>
  <si>
    <t>21-30-404-008-0000 21-30-404-009-0000 21-30-404-010-0000</t>
  </si>
  <si>
    <t>3-15 3-15 3-01</t>
  </si>
  <si>
    <t>7615 S COLES CHICAGO</t>
  </si>
  <si>
    <t>21-30-404-026-0000</t>
  </si>
  <si>
    <t>21-30-404-026-0000 21-30-404-027-0000</t>
  </si>
  <si>
    <t>2827 E 76TH CHICAGO</t>
  </si>
  <si>
    <t>21-30-404-028-0000</t>
  </si>
  <si>
    <t>21-30-404-028-0000 21-30-404-029-0000 21-30-404-030-0000</t>
  </si>
  <si>
    <t>7616 S SOUTH SHORE CHICAGO</t>
  </si>
  <si>
    <t>21-30-404-031-0000</t>
  </si>
  <si>
    <t>7632 S SOUTH SHORE CHICAGO</t>
  </si>
  <si>
    <t>21-30-404-040-0000</t>
  </si>
  <si>
    <t>2890 E 77TH CHICAGO</t>
  </si>
  <si>
    <t>21-30-404-043-0000</t>
  </si>
  <si>
    <t>7636 S SOUTH SHORE CHICAGO</t>
  </si>
  <si>
    <t>21-30-405-025-0000</t>
  </si>
  <si>
    <t>7601 S SOUTH SHORE CHICAGO</t>
  </si>
  <si>
    <t>21-30-410-002-0000</t>
  </si>
  <si>
    <t>2909 E 78TH CHICAGO</t>
  </si>
  <si>
    <t>21-30-410-023-0000</t>
  </si>
  <si>
    <t>7834 S COLES CHICAGO</t>
  </si>
  <si>
    <t>21-30-411-018-0000</t>
  </si>
  <si>
    <t>3008 E CHELTENHAM CHICAGO</t>
  </si>
  <si>
    <t>21-30-412-023-0000</t>
  </si>
  <si>
    <t>7700 S SOUTH SHORE CHICAGO</t>
  </si>
  <si>
    <t>21-30-412-024-0000</t>
  </si>
  <si>
    <t>7708 S SOUTH SHORE CHICAGO</t>
  </si>
  <si>
    <t>21-30-412-046-0000</t>
  </si>
  <si>
    <t>7770 S SOUTH SHORE CHICAGO</t>
  </si>
  <si>
    <t>21-30-413-001-0000</t>
  </si>
  <si>
    <t>2917 E 77TH CHICAGO</t>
  </si>
  <si>
    <t>21-30-413-005-0000</t>
  </si>
  <si>
    <t>7717 S SOUTH SHORE CHICAGO</t>
  </si>
  <si>
    <t>21-30-413-011-0000</t>
  </si>
  <si>
    <t>21-30-413-011-0000 21-30-413-012-0000</t>
  </si>
  <si>
    <t>7743 S SOUTH SHORE CHICAGO</t>
  </si>
  <si>
    <t>21-30-413-019-0000</t>
  </si>
  <si>
    <t>7733 S SOUTH SHORE CHICAGO</t>
  </si>
  <si>
    <t>21-30-414-013-0000</t>
  </si>
  <si>
    <t>7849 S COLES CHICAGO</t>
  </si>
  <si>
    <t>21-30-414-026-0000</t>
  </si>
  <si>
    <t>7800 S SOUTH SHORE CHICAGO</t>
  </si>
  <si>
    <t>21-30-414-028-0000</t>
  </si>
  <si>
    <t>7808 S SOUTH SHORE CHICAGO</t>
  </si>
  <si>
    <t>21-30-414-032-0000</t>
  </si>
  <si>
    <t>21-30-414-032-0000 21-30-414-033-0000</t>
  </si>
  <si>
    <t>7818 S SOUTH SHORE CHICAGO</t>
  </si>
  <si>
    <t>21-30-414-034-0000</t>
  </si>
  <si>
    <t>21-30-414-034-0000 21-30-414-035-0000</t>
  </si>
  <si>
    <t>7822 S SOUTH SHORE CHICAGO</t>
  </si>
  <si>
    <t>21-30-414-040-0000</t>
  </si>
  <si>
    <t>7836 S SOUTH SHORE CHICAGO</t>
  </si>
  <si>
    <t>21-30-415-018-0000</t>
  </si>
  <si>
    <t>7835 S SOUTH SHORE CHICAGO</t>
  </si>
  <si>
    <t>21-30-415-028-0000</t>
  </si>
  <si>
    <t>7801 S SOUTH SHORE CHICAGO</t>
  </si>
  <si>
    <t>21-30-417-026-0000</t>
  </si>
  <si>
    <t>21-30-417-026-0000 21-30-417-027-0000</t>
  </si>
  <si>
    <t>7846 S SOUTH SHORE CHICAGO</t>
  </si>
  <si>
    <t>21-31-101-001-0000</t>
  </si>
  <si>
    <t>7901 S PHILLIPS CHICAGO</t>
  </si>
  <si>
    <t>21-31-101-003-0000</t>
  </si>
  <si>
    <t>2449 E 79TH CHICAGO</t>
  </si>
  <si>
    <t>21-31-101-005-0000</t>
  </si>
  <si>
    <t>7923 S PHILLIPS CHICAGO</t>
  </si>
  <si>
    <t>21-31-102-016-0000</t>
  </si>
  <si>
    <t>7914 S KINGSTON CHICAGO</t>
  </si>
  <si>
    <t>21-31-103-001-0000</t>
  </si>
  <si>
    <t>7901 S KINGSTON CHICAGO</t>
  </si>
  <si>
    <t>21-31-106-017-0000</t>
  </si>
  <si>
    <t>7929 S MARQUETTE CHICAGO</t>
  </si>
  <si>
    <t>21-31-106-020-0000</t>
  </si>
  <si>
    <t>7941 S MARQUETTE CHICAGO</t>
  </si>
  <si>
    <t>21-31-115-016-0000</t>
  </si>
  <si>
    <t>8045 S MANISTEE CHICAGO</t>
  </si>
  <si>
    <t>21-31-117-018-0000</t>
  </si>
  <si>
    <t>8114 S ESSEX CHICAGO</t>
  </si>
  <si>
    <t>21-31-126-001-0000</t>
  </si>
  <si>
    <t>8201 S KINGSTON CHICAGO</t>
  </si>
  <si>
    <t>21-31-129-049-0000</t>
  </si>
  <si>
    <t>2708 E 83RD CHICAGO</t>
  </si>
  <si>
    <t>70037</t>
  </si>
  <si>
    <t>21-31-200-029-0000</t>
  </si>
  <si>
    <t>7922 S MUSKEGON CHICAGO</t>
  </si>
  <si>
    <t>21-31-204-044-0000</t>
  </si>
  <si>
    <t>3003 E 79TH CHICAGO</t>
  </si>
  <si>
    <t>21-31-209-002-0000</t>
  </si>
  <si>
    <t>21-31-209-001-0000 21-31-209-002-0000</t>
  </si>
  <si>
    <t>8003 S MUSKEGON CHICAGO</t>
  </si>
  <si>
    <t>21-31-229-012-0000</t>
  </si>
  <si>
    <t>21-31-229-012-0000 21-31-229-013-0000</t>
  </si>
  <si>
    <t>2949 E 82ND CHICAGO</t>
  </si>
  <si>
    <t>25-01-202-048-0000</t>
  </si>
  <si>
    <t>2121 E 87TH CHICAGO</t>
  </si>
  <si>
    <t>70068</t>
  </si>
  <si>
    <t>25-01-324-039-0000</t>
  </si>
  <si>
    <t>9401 S STONEY ISLAND CHICAGO</t>
  </si>
  <si>
    <t>25-02-105-007-0000</t>
  </si>
  <si>
    <t>25-02-105-007-0000 25-02-105-008-0000</t>
  </si>
  <si>
    <t>8851 S COTTAGE GROVE CHICAGO</t>
  </si>
  <si>
    <t>25-02-105-009-0000</t>
  </si>
  <si>
    <t>8855 S COTTAGE GROVE CHICAGO</t>
  </si>
  <si>
    <t>25-02-108-005-0000</t>
  </si>
  <si>
    <t>8935 S DAUPHIN CHICAGO</t>
  </si>
  <si>
    <t>25-02-300-070-0000</t>
  </si>
  <si>
    <t>9110 S DAUPHIN CHICAGO</t>
  </si>
  <si>
    <t>25-02-307-013-0000</t>
  </si>
  <si>
    <t>9204 S DAUPHIN CHICAGO</t>
  </si>
  <si>
    <t>25-03-407-040-0000</t>
  </si>
  <si>
    <t>9140 S COTTAGE GROVE CHICAGO</t>
  </si>
  <si>
    <t>25-10-417-001-0000</t>
  </si>
  <si>
    <t>10201 S SAINT LAWRENCE CHICAGO</t>
  </si>
  <si>
    <t>25-10-419-015-0000</t>
  </si>
  <si>
    <t>10115 S COTTAGE GROVE CHICAGO</t>
  </si>
  <si>
    <t>25-12-100-039-0000</t>
  </si>
  <si>
    <t>9510 S CONSTANCE CHICAGO</t>
  </si>
  <si>
    <t>25-12-100-044-0000</t>
  </si>
  <si>
    <t>25-12-100-043-0000 25-12-100-044-0000</t>
  </si>
  <si>
    <t>3-90 3-97</t>
  </si>
  <si>
    <t>25-14-100-040-0000</t>
  </si>
  <si>
    <t>10417 S MARYLAND CHICAGO</t>
  </si>
  <si>
    <t>70058</t>
  </si>
  <si>
    <t>25-15-111-030-0000</t>
  </si>
  <si>
    <t>25-15-111-030-0000 25-15-111-031-0000 25-15-111-032-0000 25-15-111-034-0000 25-15-111-035-0000 25-15-111-036-0000 25-15-111-037-0000 25-15-111-046-0000 25-15-111-047-0000</t>
  </si>
  <si>
    <t>3-97 3-97 3-97 3-97 3-97 3-97 3-97 3-97 3-97</t>
  </si>
  <si>
    <t>10440 S MICHIGAN CHICAGO</t>
  </si>
  <si>
    <t>25-15-120-096-0000</t>
  </si>
  <si>
    <t>11001 S MICHIGAN CHICAGO</t>
  </si>
  <si>
    <t>25-15-120-097-0000</t>
  </si>
  <si>
    <t>10541 S MICHIGAN CHICAGO</t>
  </si>
  <si>
    <t>25-15-223-040-0000</t>
  </si>
  <si>
    <t>410 E 107TH CHICAGO</t>
  </si>
  <si>
    <t>25-15-306-032-0000</t>
  </si>
  <si>
    <t>10740 S CALUMET CHICAGO</t>
  </si>
  <si>
    <t>25-15-400-010-0000</t>
  </si>
  <si>
    <t>10715 S SOUTH PARK CHICAGO</t>
  </si>
  <si>
    <t>25-15-401-044-0000</t>
  </si>
  <si>
    <t>451 E 107TH CHICAGO</t>
  </si>
  <si>
    <t>25-15-402-001-0000</t>
  </si>
  <si>
    <t>25-15-402-001-0000 25-15-402-002-0000</t>
  </si>
  <si>
    <t>501 E 107TH CHICAGO</t>
  </si>
  <si>
    <t>25-15-408-029-0000</t>
  </si>
  <si>
    <t>432 E 109TH CHICAGO</t>
  </si>
  <si>
    <t>25-15-411-018-0000</t>
  </si>
  <si>
    <t>10920 S VERNON CHICAGO</t>
  </si>
  <si>
    <t>25-15-412-001-0000</t>
  </si>
  <si>
    <t>10901 S VERNON CHICAGO</t>
  </si>
  <si>
    <t>25-15-412-023-0000</t>
  </si>
  <si>
    <t>11019 S VERNON CHICAGO</t>
  </si>
  <si>
    <t>25-15-412-026-0000</t>
  </si>
  <si>
    <t>11041 S VERNON CHICAGO</t>
  </si>
  <si>
    <t>25-15-412-093-0000</t>
  </si>
  <si>
    <t>10935 S VERNON CHICAGO</t>
  </si>
  <si>
    <t>25-15-414-008-0000</t>
  </si>
  <si>
    <t>11035 S KING CHICAGO</t>
  </si>
  <si>
    <t>25-15-414-021-0000</t>
  </si>
  <si>
    <t>11038 S VERNON CHICAGO</t>
  </si>
  <si>
    <t>25-22-106-041-0000</t>
  </si>
  <si>
    <t>7 E 112TH CHICAGO</t>
  </si>
  <si>
    <t>25-22-108-023-0000</t>
  </si>
  <si>
    <t>11214 S INDIANA CHICAGO</t>
  </si>
  <si>
    <t>25-22-108-034-0000</t>
  </si>
  <si>
    <t>11254 S INDIANA CHICAGO</t>
  </si>
  <si>
    <t>25-22-201-003-0000</t>
  </si>
  <si>
    <t>11207 S SOUTH PARK CHICAGO</t>
  </si>
  <si>
    <t>25-22-201-028-0000</t>
  </si>
  <si>
    <t>11258 S VERNON CHICAGO</t>
  </si>
  <si>
    <t>25-22-202-008-0000</t>
  </si>
  <si>
    <t>432 E 111TH CHICAGO</t>
  </si>
  <si>
    <t>25-22-210-002-0000</t>
  </si>
  <si>
    <t>11135 S LANGLEY CHICAGO</t>
  </si>
  <si>
    <t>25-27-121-046-0000</t>
  </si>
  <si>
    <t>12101 S INDIANA CHICAGO</t>
  </si>
  <si>
    <t>25-27-121-052-0000</t>
  </si>
  <si>
    <t>12117 S INDIANA CHICAGO</t>
  </si>
  <si>
    <t>25-27-121-053-0000</t>
  </si>
  <si>
    <t>12112 S FRONT CHICAGO</t>
  </si>
  <si>
    <t>25-27-121-054-0000</t>
  </si>
  <si>
    <t>240 E 121ST CHICAGO</t>
  </si>
  <si>
    <t>25-27-121-055-0000</t>
  </si>
  <si>
    <t>244 E 121ST CHICAGO</t>
  </si>
  <si>
    <t>25-27-121-056-0000</t>
  </si>
  <si>
    <t>236 E 121ST CHICAGO</t>
  </si>
  <si>
    <t>25-27-121-057-0000</t>
  </si>
  <si>
    <t>226 E 121ST CHICAGO</t>
  </si>
  <si>
    <t>25-27-121-058-0000</t>
  </si>
  <si>
    <t>216 E 121ST CHICAGO</t>
  </si>
  <si>
    <t>25-27-121-059-0000</t>
  </si>
  <si>
    <t>223 E 121ST CHICAGO</t>
  </si>
  <si>
    <t>25-27-121-060-0000</t>
  </si>
  <si>
    <t>239 E 121ST CHICAGO</t>
  </si>
  <si>
    <t>25-34-100-009-0000</t>
  </si>
  <si>
    <t>13037 S DANIEL CHICAGO</t>
  </si>
  <si>
    <t>26-05-115-038-0000</t>
  </si>
  <si>
    <t>3251 E 92ND CHICAGO</t>
  </si>
  <si>
    <t>70042</t>
  </si>
  <si>
    <t>26-05-115-039-0000</t>
  </si>
  <si>
    <t>9233 S BURLEY CHICAGO</t>
  </si>
  <si>
    <t>26-06-206-002-0000</t>
  </si>
  <si>
    <t>26-06-205-009-0000 26-06-206-002-0000 26-06-213-002-0000</t>
  </si>
  <si>
    <t>8700 S BURLEY CHICAGO</t>
  </si>
  <si>
    <t>70022</t>
  </si>
  <si>
    <t>26-06-215-042-0000</t>
  </si>
  <si>
    <t>26-06-215-041-0000 26-06-215-042-0000</t>
  </si>
  <si>
    <t>2922 E 90TH CHICAGO</t>
  </si>
  <si>
    <t>26-06-221-025-0000</t>
  </si>
  <si>
    <t>9028 S ESCANABA CHICAGO</t>
  </si>
  <si>
    <t>26-06-221-030-0000</t>
  </si>
  <si>
    <t>2838 E 91ST CHICAGO</t>
  </si>
  <si>
    <t>26-06-222-013-0000</t>
  </si>
  <si>
    <t>2900 E 91ST CHICAGO</t>
  </si>
  <si>
    <t>26-06-311-052-0000</t>
  </si>
  <si>
    <t>9246 S SAGINAW CHICAGO</t>
  </si>
  <si>
    <t>26-31-414-021-0000</t>
  </si>
  <si>
    <t>26-31-414-021-0000 26-31-414-032-0000</t>
  </si>
  <si>
    <t>13540 S AVENUE O CHICAGO</t>
  </si>
  <si>
    <t>20-14-311-024-0000</t>
  </si>
  <si>
    <t>6120 S UNIVERSITY CHICAGO</t>
  </si>
  <si>
    <t>NC ME</t>
  </si>
  <si>
    <t>20-24-300-013-0000</t>
  </si>
  <si>
    <t>6754 S CORNELL CHICAGO</t>
  </si>
  <si>
    <t>20-24-301-001-0000</t>
  </si>
  <si>
    <t>20-24-301-001-0000 20-24-301-002-0000 20-24-301-014-0000 20-24-301-017-0000 20-24-301-018-0000 20-24-302-001-0000 20-24-302-002-0000 20-24-302-006-0000 20-24-302-012-0000 20-24-302-020-0000 20-24-303-001-0000 20-24-303-002-0000 20-24-303-012-0000 20-24-308-010-0000 20-24-309-001-0000 20-24-309-012-0000 20-24-309-013-0000 20-24-309-024-0000 20-24-311-001-0000 20-24-316-016-0000</t>
  </si>
  <si>
    <t>3-15 3-15 3-97 3-15 3-15 3-15 3-15 3-15 3-15 3-15 3-15 3-15 3-15 3-15 3-15 3-15 3-15 3-15 3-15 3-15</t>
  </si>
  <si>
    <t>1627 E 67TH CHICAGO</t>
  </si>
  <si>
    <t>20-24-301-007-0000</t>
  </si>
  <si>
    <t>6735 S CORNELL CHICAGO</t>
  </si>
  <si>
    <t>20-24-310-012-0000</t>
  </si>
  <si>
    <t>6853 S EAST END CHICAGO</t>
  </si>
  <si>
    <t>20-24-310-013-0000</t>
  </si>
  <si>
    <t>6800 S RIDGELAND CHICAGO</t>
  </si>
  <si>
    <t>20-24-310-022-0000</t>
  </si>
  <si>
    <t>6850 S RIDGELAND CHICAGO</t>
  </si>
  <si>
    <t>20-24-323-026-0000</t>
  </si>
  <si>
    <t>7044 S CORNELL CHICAGO</t>
  </si>
  <si>
    <t>20-24-323-033-0000</t>
  </si>
  <si>
    <t>7026 S CORNELL CHICAGO</t>
  </si>
  <si>
    <t>20-24-323-034-0000</t>
  </si>
  <si>
    <t>7032 S CORNELL CHICAGO</t>
  </si>
  <si>
    <t>20-24-325-011-0000</t>
  </si>
  <si>
    <t>7031 S EAST END CHICAGO</t>
  </si>
  <si>
    <t>20-24-325-012-0000</t>
  </si>
  <si>
    <t>20-24-325-012-0000 20-24-325-013-0000</t>
  </si>
  <si>
    <t>7037 S EAST END CHICAGO</t>
  </si>
  <si>
    <t>20-24-325-018-0000</t>
  </si>
  <si>
    <t>7000 S CREGIER CHICAGO</t>
  </si>
  <si>
    <t>20-24-325-019-0000</t>
  </si>
  <si>
    <t>7006 S CREGIER CHICAGO</t>
  </si>
  <si>
    <t>20-24-325-038-0000</t>
  </si>
  <si>
    <t>7043 S EAST END CHICAGO</t>
  </si>
  <si>
    <t>20-24-325-040-0000</t>
  </si>
  <si>
    <t>7027 S EAST END CHICAGO</t>
  </si>
  <si>
    <t>20-24-328-011-0000</t>
  </si>
  <si>
    <t>7051 S BENNETT CHICAGO</t>
  </si>
  <si>
    <t>20-24-400-019-0000</t>
  </si>
  <si>
    <t>6756 S CHAPPEL CHICAGO</t>
  </si>
  <si>
    <t>20-24-401-006-0000</t>
  </si>
  <si>
    <t>6729 S CHAPPEL CHICAGO</t>
  </si>
  <si>
    <t>20-24-401-010-0000</t>
  </si>
  <si>
    <t>6751 S CHAPPEL CHICAGO</t>
  </si>
  <si>
    <t>20-24-402-008-0000</t>
  </si>
  <si>
    <t>6753 S CLYDE CHICAGO</t>
  </si>
  <si>
    <t>20-24-402-009-0000</t>
  </si>
  <si>
    <t>6755 S CLYDE CHICAGO</t>
  </si>
  <si>
    <t>20-24-403-006-0000</t>
  </si>
  <si>
    <t>6749 S MERRILL CHICAGO</t>
  </si>
  <si>
    <t>20-24-406-007-0000</t>
  </si>
  <si>
    <t>6743 S OGLESBY CHICAGO</t>
  </si>
  <si>
    <t>20-24-408-013-0000</t>
  </si>
  <si>
    <t>6800 S CLYDE CHICAGO</t>
  </si>
  <si>
    <t>20-24-409-011-0000</t>
  </si>
  <si>
    <t>6810 S MERRILL CHICAGO</t>
  </si>
  <si>
    <t>20-24-409-021-0000</t>
  </si>
  <si>
    <t>6858 S MERRILL CHICAGO</t>
  </si>
  <si>
    <t>20-24-410-011-0000</t>
  </si>
  <si>
    <t>6855 S MERRILL CHICAGO</t>
  </si>
  <si>
    <t>20-24-410-012-0000</t>
  </si>
  <si>
    <t>6800 S PAXTON CHICAGO</t>
  </si>
  <si>
    <t>20-24-410-019-0000</t>
  </si>
  <si>
    <t>6834 S PAXTON CHICAGO</t>
  </si>
  <si>
    <t>20-24-411-004-0000</t>
  </si>
  <si>
    <t>6821 S PAXTON CHICAGO</t>
  </si>
  <si>
    <t>20-24-412-017-0000</t>
  </si>
  <si>
    <t>6814 S OGLESBY CHICAGO</t>
  </si>
  <si>
    <t>20-24-414-007-0000</t>
  </si>
  <si>
    <t>6933 S JEFFERY CHICAGO</t>
  </si>
  <si>
    <t>20-24-414-010-0000</t>
  </si>
  <si>
    <t>6947 S JEFFERY CHICAGO</t>
  </si>
  <si>
    <t>20-24-415-012-0000</t>
  </si>
  <si>
    <t>6900 S CLYDE CHICAGO</t>
  </si>
  <si>
    <t>20-24-418-016-0000</t>
  </si>
  <si>
    <t>2230 E 70TH CHICAGO</t>
  </si>
  <si>
    <t>20-24-418-017-0000</t>
  </si>
  <si>
    <t>2208 E 70TH CHICAGO</t>
  </si>
  <si>
    <t>20-24-419-001-0000</t>
  </si>
  <si>
    <t>2301 E 69TH CHICAGO</t>
  </si>
  <si>
    <t>20-24-419-011-0000</t>
  </si>
  <si>
    <t>6940 S OGLESBY CHICAGO</t>
  </si>
  <si>
    <t>20-24-419-012-0000</t>
  </si>
  <si>
    <t>2322 E 70TH CHICAGO</t>
  </si>
  <si>
    <t>20-24-419-014-0000</t>
  </si>
  <si>
    <t>6950 S OGLESBY CHICAGO</t>
  </si>
  <si>
    <t>20-24-422-001-0000</t>
  </si>
  <si>
    <t>7001 S CHAPPEL CHICAGO</t>
  </si>
  <si>
    <t>20-24-422-007-0000</t>
  </si>
  <si>
    <t>7031 S CHAPPEL CHICAGO</t>
  </si>
  <si>
    <t>20-24-422-008-0000</t>
  </si>
  <si>
    <t>7037 S CHAPPEL CHICAGO</t>
  </si>
  <si>
    <t>20-24-422-013-0000</t>
  </si>
  <si>
    <t>7002 S CLYDE CHICAGO</t>
  </si>
  <si>
    <t>20-24-423-001-0000</t>
  </si>
  <si>
    <t>7001 S CLYDE CHICAGO</t>
  </si>
  <si>
    <t>20-24-423-013-0000</t>
  </si>
  <si>
    <t>7004 S MERRILL CHICAGO</t>
  </si>
  <si>
    <t>20-24-425-001-0000</t>
  </si>
  <si>
    <t>20-24-426-007-0000</t>
  </si>
  <si>
    <t>2320 E 70TH CHICAGO</t>
  </si>
  <si>
    <t>20-24-427-001-0000</t>
  </si>
  <si>
    <t>2345 E 70TH CHICAGO</t>
  </si>
  <si>
    <t>20-24-429-002-0000</t>
  </si>
  <si>
    <t>2300 E 71ST CHICAGO</t>
  </si>
  <si>
    <t>20-25-100-026-0000</t>
  </si>
  <si>
    <t>7150 S CORNELL CHICAGO</t>
  </si>
  <si>
    <t>20-25-100-027-0000</t>
  </si>
  <si>
    <t>7156 S CORNELL CHICAGO</t>
  </si>
  <si>
    <t>20-25-102-006-0000</t>
  </si>
  <si>
    <t>1721 E 71ST CHICAGO</t>
  </si>
  <si>
    <t>20-25-103-001-0000</t>
  </si>
  <si>
    <t>1735 E 71ST CHICAGO</t>
  </si>
  <si>
    <t>20-25-104-004-0000</t>
  </si>
  <si>
    <t>1734 E 72ND CHICAGO</t>
  </si>
  <si>
    <t>20-25-106-001-0000</t>
  </si>
  <si>
    <t>1801 E 71ST CHICAGO</t>
  </si>
  <si>
    <t>20-25-107-020-0000</t>
  </si>
  <si>
    <t>1838 E 72ND CHICAGO</t>
  </si>
  <si>
    <t>20-25-108-006-0000</t>
  </si>
  <si>
    <t>7159 S BENNETT CHICAGO</t>
  </si>
  <si>
    <t>20-25-108-008-0000</t>
  </si>
  <si>
    <t>7106 S EUCLID CHICAGO</t>
  </si>
  <si>
    <t>20-25-109-009-0000</t>
  </si>
  <si>
    <t>7153 S EUCLID CHICAGO</t>
  </si>
  <si>
    <t>20-25-113-001-0000</t>
  </si>
  <si>
    <t>7201 S CORNELL CHICAGO</t>
  </si>
  <si>
    <t>20-25-113-008-0000</t>
  </si>
  <si>
    <t>7225 S CORNELL CHICAGO</t>
  </si>
  <si>
    <t>20-25-113-022-0000</t>
  </si>
  <si>
    <t>7216 S EAST END CHICAGO</t>
  </si>
  <si>
    <t>20-25-116-009-0000</t>
  </si>
  <si>
    <t>1738 E 73RD CHICAGO</t>
  </si>
  <si>
    <t>20-25-119-014-0000</t>
  </si>
  <si>
    <t>1822 E 73RD CHICAGO</t>
  </si>
  <si>
    <t>20-25-120-001-0000</t>
  </si>
  <si>
    <t>7250 S BENNETT CHICAGO</t>
  </si>
  <si>
    <t>20-25-121-001-0000</t>
  </si>
  <si>
    <t>7201 S EUCLID CHICAGO</t>
  </si>
  <si>
    <t>20-25-122-007-0000</t>
  </si>
  <si>
    <t>7255 S EUCLID CHICAGO</t>
  </si>
  <si>
    <t>20-25-124-001-0000</t>
  </si>
  <si>
    <t>7301 S EAST END CHICAGO</t>
  </si>
  <si>
    <t>20-25-124-009-0000</t>
  </si>
  <si>
    <t>7318 S RIDGELAND CHICAGO</t>
  </si>
  <si>
    <t>20-25-125-010-0000</t>
  </si>
  <si>
    <t>1734 E 73RD CHICAGO</t>
  </si>
  <si>
    <t>20-25-129-001-0000</t>
  </si>
  <si>
    <t>7301 S BENNETT CHICAGO</t>
  </si>
  <si>
    <t>20-25-131-029-0000</t>
  </si>
  <si>
    <t>20-25-131-029-0000 20-25-131-030-0000</t>
  </si>
  <si>
    <t>1632 E 74TH CHICAGO</t>
  </si>
  <si>
    <t>20-25-131-049-0000</t>
  </si>
  <si>
    <t>1633 E 74TH CHICAGO</t>
  </si>
  <si>
    <t>20-25-202-010-0000</t>
  </si>
  <si>
    <t>7102 S LUELLA CHICAGO</t>
  </si>
  <si>
    <t>20-25-203-013-0000</t>
  </si>
  <si>
    <t>7102 S CRANDON CHICAGO</t>
  </si>
  <si>
    <t>20-25-206-027-0000</t>
  </si>
  <si>
    <t>2337 E 71ST CHICAGO</t>
  </si>
  <si>
    <t>20-25-207-002-0000</t>
  </si>
  <si>
    <t>7221 S JEFFERY CHICAGO</t>
  </si>
  <si>
    <t>20-25-207-003-0000</t>
  </si>
  <si>
    <t>7225 S JEFFERY CHICAGO</t>
  </si>
  <si>
    <t>20-25-208-037-0000</t>
  </si>
  <si>
    <t>7232 S MERRILL CHICAGO</t>
  </si>
  <si>
    <t>20-25-218-003-0000</t>
  </si>
  <si>
    <t>7311 S LUELLA CHICAGO</t>
  </si>
  <si>
    <t>20-25-219-015-0000</t>
  </si>
  <si>
    <t>7300 S OGLESBY CHICAGO</t>
  </si>
  <si>
    <t>20-25-220-001-0000</t>
  </si>
  <si>
    <t>7301 S OGLESBY CHICAGO</t>
  </si>
  <si>
    <t>20-25-221-012-0000</t>
  </si>
  <si>
    <t>7400 S CHAPPEL CHICAGO</t>
  </si>
  <si>
    <t>20-25-222-026-0000</t>
  </si>
  <si>
    <t>2046 E 75TH CHICAGO</t>
  </si>
  <si>
    <t>20-25-223-030-0000</t>
  </si>
  <si>
    <t>2126 E 75TH CHICAGO</t>
  </si>
  <si>
    <t>20-25-225-024-0000</t>
  </si>
  <si>
    <t>2200 E 75TH CHICAGO</t>
  </si>
  <si>
    <t>20-25-225-027-0000</t>
  </si>
  <si>
    <t>2220 E 75TH CHICAGO</t>
  </si>
  <si>
    <t>20-25-228-033-0000</t>
  </si>
  <si>
    <t>2340 E 75TH CHICAGO</t>
  </si>
  <si>
    <t>20-25-300-001-0000</t>
  </si>
  <si>
    <t>1601 E 75TH CHICAGO</t>
  </si>
  <si>
    <t>20-25-302-014-0000</t>
  </si>
  <si>
    <t>7514 S RIDGELAND CHICAGO</t>
  </si>
  <si>
    <t>20-25-309-034-0000</t>
  </si>
  <si>
    <t>7656 S EAST END CHICAGO</t>
  </si>
  <si>
    <t>20-25-316-025-0000</t>
  </si>
  <si>
    <t>7700 S CORNELL CHICAGO</t>
  </si>
  <si>
    <t>20-25-317-020-0000</t>
  </si>
  <si>
    <t>7700 S EAST END CHICAGO</t>
  </si>
  <si>
    <t>20-25-317-024-0000</t>
  </si>
  <si>
    <t>7714 S EAST END CHICAGO</t>
  </si>
  <si>
    <t>20-25-317-035-0000</t>
  </si>
  <si>
    <t>7754 S EAST END CHICAGO</t>
  </si>
  <si>
    <t>20-25-318-021-0000</t>
  </si>
  <si>
    <t>7700 S RIDGELAND CHICAGO</t>
  </si>
  <si>
    <t>20-25-324-019-0000</t>
  </si>
  <si>
    <t>7800 S CORNELL CHICAGO</t>
  </si>
  <si>
    <t>20-25-325-023-0000</t>
  </si>
  <si>
    <t>7830 S EAST END CHICAGO</t>
  </si>
  <si>
    <t>20-25-326-017-0000</t>
  </si>
  <si>
    <t>7800 S RIDGELAND CHICAGO</t>
  </si>
  <si>
    <t>20-25-327-001-0000</t>
  </si>
  <si>
    <t>7801 S RIDGELAND CHICAGO</t>
  </si>
  <si>
    <t>20-25-327-016-0000</t>
  </si>
  <si>
    <t>7800 S CREGIER CHICAGO</t>
  </si>
  <si>
    <t>20-25-327-031-0000</t>
  </si>
  <si>
    <t>1732 E 79TH CHICAGO</t>
  </si>
  <si>
    <t>20-25-327-038-0000</t>
  </si>
  <si>
    <t>7850 S CREGIER CHICAGO</t>
  </si>
  <si>
    <t>20-25-328-001-0000</t>
  </si>
  <si>
    <t>7801 S CREGIER CHICAGO</t>
  </si>
  <si>
    <t>20-25-329-016-0000</t>
  </si>
  <si>
    <t>7800 S BENNETT CHICAGO</t>
  </si>
  <si>
    <t>20-25-330-001-0000</t>
  </si>
  <si>
    <t>7801 S BENNETT CHICAGO</t>
  </si>
  <si>
    <t>20-25-330-014-0000</t>
  </si>
  <si>
    <t>7800 S EUCLID CHICAGO</t>
  </si>
  <si>
    <t>20-25-330-027-0000</t>
  </si>
  <si>
    <t>1900 E 79TH CHICAGO</t>
  </si>
  <si>
    <t>20-25-330-028-0000</t>
  </si>
  <si>
    <t>1906 E 79TH CHICAGO</t>
  </si>
  <si>
    <t>20-25-331-039-0000</t>
  </si>
  <si>
    <t>1958 E 79TH CHICAGO</t>
  </si>
  <si>
    <t>20-25-331-040-0000</t>
  </si>
  <si>
    <t>7844 S JEFFERY CHICAGO</t>
  </si>
  <si>
    <t>20-25-400-001-0000</t>
  </si>
  <si>
    <t>2001 E 75TH CHICAGO</t>
  </si>
  <si>
    <t>20-25-401-001-0000</t>
  </si>
  <si>
    <t>2033 E 75TH CHICAGO</t>
  </si>
  <si>
    <t>20-25-401-040-0000</t>
  </si>
  <si>
    <t>2045 E 75TH CHICAGO</t>
  </si>
  <si>
    <t>20-25-404-003-0000</t>
  </si>
  <si>
    <t>20-25-404-001-0000 20-25-404-002-0000 20-25-404-003-0000</t>
  </si>
  <si>
    <t>3-90 3-90 5-17</t>
  </si>
  <si>
    <t>2207 E 75TH CHICAGO</t>
  </si>
  <si>
    <t>20-25-405-001-0000</t>
  </si>
  <si>
    <t>2235 E 75TH CHICAGO</t>
  </si>
  <si>
    <t>20-25-408-012-0000</t>
  </si>
  <si>
    <t>20-25-408-007-0000 20-25-408-008-0000 20-25-408-012-0000 20-25-408-027-0000</t>
  </si>
  <si>
    <t>7651 S JEFFERY CHICAGO</t>
  </si>
  <si>
    <t>20-25-420-066-0000</t>
  </si>
  <si>
    <t>2218 E 79TH CHICAGO</t>
  </si>
  <si>
    <t>20-25-425-036-0000</t>
  </si>
  <si>
    <t>2042 E 79TH CHICAGO</t>
  </si>
  <si>
    <t>20-25-430-038-0000</t>
  </si>
  <si>
    <t>7840 S YATES CHICAGO</t>
  </si>
  <si>
    <t>20-25-430-039-0000</t>
  </si>
  <si>
    <t>7830 S YATES CHICAGO</t>
  </si>
  <si>
    <t>20-27-304-001-0000</t>
  </si>
  <si>
    <t>7500 S PRAIRIE CHICAGO</t>
  </si>
  <si>
    <t>20-27-304-040-0000</t>
  </si>
  <si>
    <t>7556 S CALUMET CHICAGO</t>
  </si>
  <si>
    <t>20-27-305-015-0000</t>
  </si>
  <si>
    <t>7557 S CALUMET CHICAGO</t>
  </si>
  <si>
    <t>20-27-307-012-0000</t>
  </si>
  <si>
    <t>7659 S WABASH CHICAGO</t>
  </si>
  <si>
    <t>20-27-309-039-0000</t>
  </si>
  <si>
    <t>220 E 77TH CHICAGO</t>
  </si>
  <si>
    <t>20-27-311-001-0000</t>
  </si>
  <si>
    <t>7601 S CALUMET CHICAGO</t>
  </si>
  <si>
    <t>20-27-312-014-0000</t>
  </si>
  <si>
    <t>7700 S WABASH CHICAGO</t>
  </si>
  <si>
    <t>20-27-313-038-0000</t>
  </si>
  <si>
    <t>7756 S MICHIGAN CHICAGO</t>
  </si>
  <si>
    <t>20-27-314-038-0000</t>
  </si>
  <si>
    <t>7756 S INDIANA CHICAGO</t>
  </si>
  <si>
    <t>20-27-315-013-0000</t>
  </si>
  <si>
    <t>7700 S PRAIRIE CHICAGO</t>
  </si>
  <si>
    <t>20-27-316-001-0000</t>
  </si>
  <si>
    <t>7701 S PRAIRIE CHICAGO</t>
  </si>
  <si>
    <t>20-27-316-017-0000</t>
  </si>
  <si>
    <t>7757 S PRAIRIE CHICAGO</t>
  </si>
  <si>
    <t>20-27-316-018-0000</t>
  </si>
  <si>
    <t>7702 S CALUMET CHICAGO</t>
  </si>
  <si>
    <t>20-27-321-016-0000</t>
  </si>
  <si>
    <t>7800 S PRAIRIE CHICAGO</t>
  </si>
  <si>
    <t>20-27-323-016-0000</t>
  </si>
  <si>
    <t>7859 S CALUMET CHICAGO</t>
  </si>
  <si>
    <t>20-34-100-007-0000</t>
  </si>
  <si>
    <t>20-34-100-007-0000 20-34-100-008-0000 20-34-100-009-0000</t>
  </si>
  <si>
    <t>25 E 79TH CHICAGO</t>
  </si>
  <si>
    <t>20-34-100-013-0000</t>
  </si>
  <si>
    <t>7929 S STATE CHICAGO</t>
  </si>
  <si>
    <t>20-34-103-007-0000</t>
  </si>
  <si>
    <t>231 E 79TH CHICAGO</t>
  </si>
  <si>
    <t>20-34-103-037-0000</t>
  </si>
  <si>
    <t>7956 S PRAIRIE CHICAGO</t>
  </si>
  <si>
    <t>20-34-104-008-0000</t>
  </si>
  <si>
    <t>321 E 79TH CHICAGO</t>
  </si>
  <si>
    <t>20-34-104-024-0000</t>
  </si>
  <si>
    <t>7959 S PRAIRIE CHICAGO</t>
  </si>
  <si>
    <t>20-34-104-036-0000</t>
  </si>
  <si>
    <t>324 E 80TH CHICAGO</t>
  </si>
  <si>
    <t>20-34-105-001-0000</t>
  </si>
  <si>
    <t>343 E 79TH CHICAGO</t>
  </si>
  <si>
    <t>20-34-105-024-0000</t>
  </si>
  <si>
    <t>7959 S CALUMET CHICAGO</t>
  </si>
  <si>
    <t>20-34-110-001-0000</t>
  </si>
  <si>
    <t>20-34-110-017-0000</t>
  </si>
  <si>
    <t>8057 S PRAIRIE CHICAGO</t>
  </si>
  <si>
    <t>20-34-110-018-0000</t>
  </si>
  <si>
    <t>8002 S CALUMET CHICAGO</t>
  </si>
  <si>
    <t>20-34-111-001-0000</t>
  </si>
  <si>
    <t>8001 S CALUMET CHICAGO</t>
  </si>
  <si>
    <t>20-34-114-019-0000</t>
  </si>
  <si>
    <t>8122 S INDIANA CHICAGO</t>
  </si>
  <si>
    <t>20-34-114-020-0000</t>
  </si>
  <si>
    <t>8126 S INDIANA CHICAGO</t>
  </si>
  <si>
    <t>20-34-117-001-0000</t>
  </si>
  <si>
    <t>8101 S CALUMET CHICAGO</t>
  </si>
  <si>
    <t>20-34-121-001-0000</t>
  </si>
  <si>
    <t>8203 S INDIANA CHICAGO</t>
  </si>
  <si>
    <t>20-34-121-031-0000</t>
  </si>
  <si>
    <t>212 E 83RD CHICAGO</t>
  </si>
  <si>
    <t>20-34-123-040-0000</t>
  </si>
  <si>
    <t>8216 S KING CHICAGO</t>
  </si>
  <si>
    <t>20-34-201-003-0000</t>
  </si>
  <si>
    <t>443 E 79TH CHICAGO</t>
  </si>
  <si>
    <t>20-34-201-007-0000</t>
  </si>
  <si>
    <t>7915 S VERNON CHICAGO</t>
  </si>
  <si>
    <t>20-34-201-017-0000</t>
  </si>
  <si>
    <t>7953 S VERNON CHICAGO</t>
  </si>
  <si>
    <t>20-34-202-001-0000</t>
  </si>
  <si>
    <t>501 E 79TH CHICAGO</t>
  </si>
  <si>
    <t>20-34-202-002-0000</t>
  </si>
  <si>
    <t>509 E 79TH CHICAGO</t>
  </si>
  <si>
    <t>20-34-202-020-0000</t>
  </si>
  <si>
    <t>7920 S RHODES CHICAGO</t>
  </si>
  <si>
    <t>20-34-202-028-0000</t>
  </si>
  <si>
    <t>7956 S RHODES CHICAGO</t>
  </si>
  <si>
    <t>20-34-203-036-0000</t>
  </si>
  <si>
    <t>7956 S SAINT LAWRENCE CHICAGO</t>
  </si>
  <si>
    <t>20-34-204-019-0000</t>
  </si>
  <si>
    <t>7953 S SAINT LAWRENCE CHICAGO</t>
  </si>
  <si>
    <t>20-34-205-001-0000</t>
  </si>
  <si>
    <t>635 E 79TH CHICAGO</t>
  </si>
  <si>
    <t>20-34-205-016-0000</t>
  </si>
  <si>
    <t>7953 S CHAMPLAIN CHICAGO</t>
  </si>
  <si>
    <t>20-34-206-001-0000</t>
  </si>
  <si>
    <t>701 E 79TH CHICAGO</t>
  </si>
  <si>
    <t>20-34-206-017-0000</t>
  </si>
  <si>
    <t>704 E 80TH CHICAGO</t>
  </si>
  <si>
    <t>20-34-206-020-0000</t>
  </si>
  <si>
    <t>7920 S EVANS CHICAGO</t>
  </si>
  <si>
    <t>20-34-206-027-0000</t>
  </si>
  <si>
    <t>7948 S EVANS CHICAGO</t>
  </si>
  <si>
    <t>20-34-207-001-0000</t>
  </si>
  <si>
    <t>735 E 79TH CHICAGO</t>
  </si>
  <si>
    <t>20-34-207-017-0000</t>
  </si>
  <si>
    <t>7957 S EVANS CHICAGO</t>
  </si>
  <si>
    <t>20-34-208-025-0000</t>
  </si>
  <si>
    <t>415 E 80TH CHICAGO</t>
  </si>
  <si>
    <t>20-34-208-042-0000</t>
  </si>
  <si>
    <t>8031 S SOUTH PARK CHICAGO</t>
  </si>
  <si>
    <t>20-34-209-005-0000</t>
  </si>
  <si>
    <t>20-34-209-004-0000 20-34-209-005-0000</t>
  </si>
  <si>
    <t>8017 S VERNON CHICAGO</t>
  </si>
  <si>
    <t>20-34-209-017-0000</t>
  </si>
  <si>
    <t>8059 S VERNON CHICAGO</t>
  </si>
  <si>
    <t>20-34-209-019-0000</t>
  </si>
  <si>
    <t>8004 S EBERHART CHICAGO</t>
  </si>
  <si>
    <t>20-34-209-022-0000</t>
  </si>
  <si>
    <t>8018 S EBERHART CHICAGO</t>
  </si>
  <si>
    <t>20-34-209-033-0000</t>
  </si>
  <si>
    <t>446 E 81ST CHICAGO</t>
  </si>
  <si>
    <t>20-34-210-001-0000</t>
  </si>
  <si>
    <t>8001 S EBERHART CHICAGO</t>
  </si>
  <si>
    <t>20-34-211-017-0000</t>
  </si>
  <si>
    <t>8000 S SAINT LAWRENCE CHICAGO</t>
  </si>
  <si>
    <t>20-34-212-001-0000</t>
  </si>
  <si>
    <t>8001 S SAINT LAWRENCE CHICAGO</t>
  </si>
  <si>
    <t>20-34-212-010-0000</t>
  </si>
  <si>
    <t>8031 S SAINT LAWRENCE CHICAGO</t>
  </si>
  <si>
    <t>20-34-212-031-0000</t>
  </si>
  <si>
    <t>8050 S CHAMPLAIN CHICAGO</t>
  </si>
  <si>
    <t>20-34-213-006-0000</t>
  </si>
  <si>
    <t>8025 S CHAMPLAIN CHICAGO</t>
  </si>
  <si>
    <t>20-34-213-018-0000</t>
  </si>
  <si>
    <t>8004 S LANGLEY CHICAGO</t>
  </si>
  <si>
    <t>20-34-213-033-0000</t>
  </si>
  <si>
    <t>652 E 81ST CHICAGO</t>
  </si>
  <si>
    <t>20-34-214-001-0000</t>
  </si>
  <si>
    <t>8001 S LANGLEY CHICAGO</t>
  </si>
  <si>
    <t>20-34-214-016-0000</t>
  </si>
  <si>
    <t>8055 S LANGLEY CHICAGO</t>
  </si>
  <si>
    <t>20-34-214-017-0000</t>
  </si>
  <si>
    <t>8000 S EVANS CHICAGO</t>
  </si>
  <si>
    <t>20-34-214-018-0000</t>
  </si>
  <si>
    <t>8004 S EVANS CHICAGO</t>
  </si>
  <si>
    <t>20-34-214-021-0000</t>
  </si>
  <si>
    <t>8016 S EVANS CHICAGO</t>
  </si>
  <si>
    <t>20-34-214-022-0000</t>
  </si>
  <si>
    <t>8020 S EVANS CHICAGO</t>
  </si>
  <si>
    <t>20-34-214-032-0000</t>
  </si>
  <si>
    <t>716 E 81ST CHICAGO</t>
  </si>
  <si>
    <t>20-34-215-001-0000</t>
  </si>
  <si>
    <t>8003 S EVANS CHICAGO</t>
  </si>
  <si>
    <t>20-34-215-009-0000</t>
  </si>
  <si>
    <t>8035 S EVANS CHICAGO</t>
  </si>
  <si>
    <t>20-34-215-015-0000</t>
  </si>
  <si>
    <t>700 E 81ST CHICAGO</t>
  </si>
  <si>
    <t>20-34-215-016-0000</t>
  </si>
  <si>
    <t>8000 S COTTAGE GROVE CHICAGO</t>
  </si>
  <si>
    <t>20-34-215-017-0000</t>
  </si>
  <si>
    <t>8010 S COTTAGE GROVE CHICAGO</t>
  </si>
  <si>
    <t>20-34-215-020-0000</t>
  </si>
  <si>
    <t>20-34-215-020-0000 20-34-215-021-0000</t>
  </si>
  <si>
    <t>8022 S COTTAGE GROVE CHICAGO</t>
  </si>
  <si>
    <t>20-34-215-037-0000</t>
  </si>
  <si>
    <t>8044 S COTTAGE GROVE CHICAGO</t>
  </si>
  <si>
    <t>20-34-215-039-0000</t>
  </si>
  <si>
    <t>8030 S COTTAGE GROVE CHICAGO</t>
  </si>
  <si>
    <t>20-34-216-023-0000</t>
  </si>
  <si>
    <t>8157 S SOUTH PARK CHICAGO</t>
  </si>
  <si>
    <t>20-34-216-024-0000</t>
  </si>
  <si>
    <t>8100 S VERNON CHICAGO</t>
  </si>
  <si>
    <t>20-34-216-039-0000</t>
  </si>
  <si>
    <t>8105 S SOUTH PARK CHICAGO</t>
  </si>
  <si>
    <t>20-34-216-043-0000</t>
  </si>
  <si>
    <t>8137 S SOUTH PARK CHICAGO</t>
  </si>
  <si>
    <t>20-34-217-001-0000</t>
  </si>
  <si>
    <t>8103 S VERNON CHICAGO</t>
  </si>
  <si>
    <t>20-34-217-017-0000</t>
  </si>
  <si>
    <t>8157 S VERNON CHICAGO</t>
  </si>
  <si>
    <t>20-34-217-018-0000</t>
  </si>
  <si>
    <t>8100 S EBERHART CHICAGO</t>
  </si>
  <si>
    <t>20-34-218-017-0000</t>
  </si>
  <si>
    <t>500 E 82ND CHICAGO</t>
  </si>
  <si>
    <t>20-34-221-016-0000</t>
  </si>
  <si>
    <t>8100 S LANGLEY CHICAGO</t>
  </si>
  <si>
    <t>20-34-222-018-0000</t>
  </si>
  <si>
    <t>8100 S EVANS CHICAGO</t>
  </si>
  <si>
    <t>20-34-223-001-0000</t>
  </si>
  <si>
    <t>8103 S EVANS CHICAGO</t>
  </si>
  <si>
    <t>20-34-223-017-0000</t>
  </si>
  <si>
    <t>740 E 82ND CHICAGO</t>
  </si>
  <si>
    <t>20-34-223-023-0000</t>
  </si>
  <si>
    <t>8112 S COTTAGE GROVE CHICAGO</t>
  </si>
  <si>
    <t>20-34-223-036-0000</t>
  </si>
  <si>
    <t>8152 S COTTAGE GROVE CHICAGO</t>
  </si>
  <si>
    <t>20-34-225-001-0000</t>
  </si>
  <si>
    <t>8203 S VERNON CHICAGO</t>
  </si>
  <si>
    <t>20-34-225-014-0000</t>
  </si>
  <si>
    <t>8200 S EBERHART CHICAGO</t>
  </si>
  <si>
    <t>20-34-225-026-0000</t>
  </si>
  <si>
    <t>20-34-225-026-0000 20-34-225-027-0000</t>
  </si>
  <si>
    <t>432 E 83RD CHICAGO</t>
  </si>
  <si>
    <t>20-34-230-013-0000</t>
  </si>
  <si>
    <t>8241 S LANGLEY CHICAGO</t>
  </si>
  <si>
    <t>20-34-230-014-0000</t>
  </si>
  <si>
    <t>8200 S EVANS CHICAGO</t>
  </si>
  <si>
    <t>20-34-231-003-0000</t>
  </si>
  <si>
    <t>8209 S EVANS CHICAGO</t>
  </si>
  <si>
    <t>20-34-231-017-0000</t>
  </si>
  <si>
    <t>8200 S COTTAGE GROVE CHICAGO</t>
  </si>
  <si>
    <t>20-34-231-025-0000</t>
  </si>
  <si>
    <t>20-34-231-022-0000 20-34-231-023-0000 20-34-231-024-0000 20-34-231-025-0000 20-34-231-026-0000</t>
  </si>
  <si>
    <t>5-90 5-90 5-90 5-17 5-17</t>
  </si>
  <si>
    <t>8222 S COTTAGE GROVE CHICAGO</t>
  </si>
  <si>
    <t>20-34-300-043-0000</t>
  </si>
  <si>
    <t>8356 S WABASH CHICAGO</t>
  </si>
  <si>
    <t>20-34-306-041-0000</t>
  </si>
  <si>
    <t>8456 S WABASH CHICAGO</t>
  </si>
  <si>
    <t>20-34-400-068-0000</t>
  </si>
  <si>
    <t>8321 S KING CHICAGO</t>
  </si>
  <si>
    <t>20-34-400-069-0000</t>
  </si>
  <si>
    <t>8335 S SOUTH PARK CHICAGO</t>
  </si>
  <si>
    <t>20-34-400-071-0000</t>
  </si>
  <si>
    <t>8315 S SOUTH PARK CHICAGO</t>
  </si>
  <si>
    <t>20-34-401-008-0000</t>
  </si>
  <si>
    <t>461 E 83RD CHICAGO</t>
  </si>
  <si>
    <t>20-34-402-020-0000</t>
  </si>
  <si>
    <t>8337 S RHODES CHICAGO</t>
  </si>
  <si>
    <t>20-35-101-012-0000</t>
  </si>
  <si>
    <t>7957 S MARYLAND CHICAGO</t>
  </si>
  <si>
    <t>20-35-101-013-0000</t>
  </si>
  <si>
    <t>20-35-101-013-0000 20-35-101-014-0000</t>
  </si>
  <si>
    <t>7900 S DREXEL CHICAGO</t>
  </si>
  <si>
    <t>20-35-101-031-0000</t>
  </si>
  <si>
    <t>7916 S DREXEL CHICAGO</t>
  </si>
  <si>
    <t>20-35-102-001-0000</t>
  </si>
  <si>
    <t>7901 S DREXEL CHICAGO</t>
  </si>
  <si>
    <t>20-35-103-015-0000</t>
  </si>
  <si>
    <t>7941 S INGLESIDE CHICAGO</t>
  </si>
  <si>
    <t>20-35-103-019-0000</t>
  </si>
  <si>
    <t>936 E 80TH CHICAGO</t>
  </si>
  <si>
    <t>20-35-103-021-0000</t>
  </si>
  <si>
    <t>20-35-103-021-0000 20-35-103-022-0000</t>
  </si>
  <si>
    <t>7912 S ELLIS CHICAGO</t>
  </si>
  <si>
    <t>20-35-103-023-0000</t>
  </si>
  <si>
    <t>20-35-103-023-0000 20-35-103-024-0000</t>
  </si>
  <si>
    <t>7916 S ELLIS CHICAGO</t>
  </si>
  <si>
    <t>20-35-104-014-0000</t>
  </si>
  <si>
    <t>7949 S ELLIS CHICAGO</t>
  </si>
  <si>
    <t>20-35-104-030-0000</t>
  </si>
  <si>
    <t>20-35-104-030-0000 20-35-104-031-0000</t>
  </si>
  <si>
    <t>7948 S DOBSON CHICAGO</t>
  </si>
  <si>
    <t>20-35-105-016-0000</t>
  </si>
  <si>
    <t>7943 S DOBSON CHICAGO</t>
  </si>
  <si>
    <t>20-35-105-054-0000</t>
  </si>
  <si>
    <t>7945 S DOBSON CHICAGO</t>
  </si>
  <si>
    <t>20-35-106-051-0000</t>
  </si>
  <si>
    <t>7905 S GREENWOOD CHICAGO</t>
  </si>
  <si>
    <t>20-35-108-001-0000</t>
  </si>
  <si>
    <t>8001 S MARYLAND CHICAGO</t>
  </si>
  <si>
    <t>20-35-108-024-0000</t>
  </si>
  <si>
    <t>8036 S DREXEL CHICAGO</t>
  </si>
  <si>
    <t>20-35-108-032-0000</t>
  </si>
  <si>
    <t>8005 S MARYLAND CHICAGO</t>
  </si>
  <si>
    <t>20-35-109-001-0000</t>
  </si>
  <si>
    <t>8001 S DREXEL CHICAGO</t>
  </si>
  <si>
    <t>20-35-109-035-0000</t>
  </si>
  <si>
    <t>8041 S DREXEL CHICAGO</t>
  </si>
  <si>
    <t>20-35-109-036-0000</t>
  </si>
  <si>
    <t>8038 S INGLESIDE CHICAGO</t>
  </si>
  <si>
    <t>20-35-110-020-0000</t>
  </si>
  <si>
    <t>8022 S ELLIS CHICAGO</t>
  </si>
  <si>
    <t>20-35-110-027-0000</t>
  </si>
  <si>
    <t>8056 S ELLIS CHICAGO</t>
  </si>
  <si>
    <t>20-35-112-017-0000</t>
  </si>
  <si>
    <t>8057 S DOBSON CHICAGO</t>
  </si>
  <si>
    <t>20-35-114-008-0000</t>
  </si>
  <si>
    <t>8119 S COTTAGE GROVE CHICAGO</t>
  </si>
  <si>
    <t>20-35-115-001-0000</t>
  </si>
  <si>
    <t>8101 S MARYLAND CHICAGO</t>
  </si>
  <si>
    <t>20-35-115-011-0000</t>
  </si>
  <si>
    <t>836 E 82ND CHICAGO</t>
  </si>
  <si>
    <t>20-35-116-012-0000</t>
  </si>
  <si>
    <t>8159 S DREXEL CHICAGO</t>
  </si>
  <si>
    <t>20-35-116-014-0000</t>
  </si>
  <si>
    <t>20-35-116-013-0000 20-35-116-014-0000</t>
  </si>
  <si>
    <t>8104 S INGLESIDE CHICAGO</t>
  </si>
  <si>
    <t>20-35-117-002-0000</t>
  </si>
  <si>
    <t>8127 S INGLESIDE CHICAGO</t>
  </si>
  <si>
    <t>20-35-120-002-0000</t>
  </si>
  <si>
    <t>8209 S COTTAGE GROVE CHICAGO</t>
  </si>
  <si>
    <t>20-35-120-021-0000</t>
  </si>
  <si>
    <t>8200 S MARYLAND CHICAGO</t>
  </si>
  <si>
    <t>20-35-121-011-0000</t>
  </si>
  <si>
    <t>8235 S MARYLAND CHICAGO</t>
  </si>
  <si>
    <t>20-35-121-018-0000</t>
  </si>
  <si>
    <t>8204 S DREXEL CHICAGO</t>
  </si>
  <si>
    <t>20-35-121-025-0000</t>
  </si>
  <si>
    <t>8201 S MARYLAND CHICAGO</t>
  </si>
  <si>
    <t>20-35-122-011-0000</t>
  </si>
  <si>
    <t>8241 S DREXEL CHICAGO</t>
  </si>
  <si>
    <t>20-35-122-016-0000</t>
  </si>
  <si>
    <t>20-35-122-016-0000 20-35-122-017-0000</t>
  </si>
  <si>
    <t>8200 S INGLESIDE CHICAGO</t>
  </si>
  <si>
    <t>20-35-122-018-0000</t>
  </si>
  <si>
    <t>20-35-122-018-0000 20-35-122-019-0000</t>
  </si>
  <si>
    <t>8208 S INGLESIDE CHICAGO</t>
  </si>
  <si>
    <t>20-35-124-041-0000</t>
  </si>
  <si>
    <t>1121 E 82ND CHICAGO</t>
  </si>
  <si>
    <t>20-35-124-046-0000</t>
  </si>
  <si>
    <t>1137 E 82ND CHICAGO</t>
  </si>
  <si>
    <t>20-35-124-205-0000</t>
  </si>
  <si>
    <t>8221 S ELLIS CHICAGO</t>
  </si>
  <si>
    <t>20-35-204-021-0000</t>
  </si>
  <si>
    <t>20-35-204-021-0000 20-35-204-022-0000 20-35-204-023-0000</t>
  </si>
  <si>
    <t>1417 E 79TH CHICAGO</t>
  </si>
  <si>
    <t>20-35-300-041-0000</t>
  </si>
  <si>
    <t>8354 S MARYLAND CHICAGO</t>
  </si>
  <si>
    <t>20-35-302-006-0000</t>
  </si>
  <si>
    <t>8321 S DREXEL CHICAGO</t>
  </si>
  <si>
    <t>20-35-302-012-0000</t>
  </si>
  <si>
    <t>20-35-302-012-0000 20-35-302-013-0000</t>
  </si>
  <si>
    <t>8343 S DREXEL CHICAGO</t>
  </si>
  <si>
    <t>20-35-302-020-0000</t>
  </si>
  <si>
    <t>20-35-302-020-0000 20-35-302-021-0000</t>
  </si>
  <si>
    <t>8304 S INGLESIDE CHICAGO</t>
  </si>
  <si>
    <t>20-35-302-022-0000</t>
  </si>
  <si>
    <t>20-35-302-022-0000 20-35-302-023-0000</t>
  </si>
  <si>
    <t>8311 S INGLESIDE CHICAGO</t>
  </si>
  <si>
    <t>20-35-302-081-0000</t>
  </si>
  <si>
    <t>8345 S DREXEL CHICAGO</t>
  </si>
  <si>
    <t>20-35-303-037-0000</t>
  </si>
  <si>
    <t>8307 S INGLESIDE CHICAGO</t>
  </si>
  <si>
    <t>20-35-303-038-0000</t>
  </si>
  <si>
    <t>8301 S INGLESIDE CHICAGO</t>
  </si>
  <si>
    <t>20-35-304-016-0000</t>
  </si>
  <si>
    <t>20-35-304-016-0000 20-35-304-017-0000 20-35-304-018-0000</t>
  </si>
  <si>
    <t>8439 S COTTAGE GROVE CHICAGO</t>
  </si>
  <si>
    <t>20-35-306-001-0000</t>
  </si>
  <si>
    <t>903 E 84TH CHICAGO</t>
  </si>
  <si>
    <t>20-35-307-023-0000</t>
  </si>
  <si>
    <t>963 E 84TH CHICAGO</t>
  </si>
  <si>
    <t>20-35-308-011-0000</t>
  </si>
  <si>
    <t>956 E 85TH CHICAGO</t>
  </si>
  <si>
    <t>20-35-309-031-0000</t>
  </si>
  <si>
    <t>20-35-309-031-0000 20-35-309-032-0000</t>
  </si>
  <si>
    <t>8520 S MARYLAND CHICAGO</t>
  </si>
  <si>
    <t>20-35-309-044-0000</t>
  </si>
  <si>
    <t>8554 S MARYLAND CHICAGO</t>
  </si>
  <si>
    <t>20-35-311-001-0000</t>
  </si>
  <si>
    <t>8503 S DREXEL CHICAGO</t>
  </si>
  <si>
    <t>20-35-314-060-0000</t>
  </si>
  <si>
    <t>8642 S MARYLAND CHICAGO</t>
  </si>
  <si>
    <t>20-35-315-001-0000</t>
  </si>
  <si>
    <t>8601 S MARYLAND CHICAGO</t>
  </si>
  <si>
    <t>20-35-315-064-0000</t>
  </si>
  <si>
    <t>8633 S MARYLAND CHICAGO</t>
  </si>
  <si>
    <t>20-35-315-065-0000</t>
  </si>
  <si>
    <t>8637 S MARYLAND CHICAGO</t>
  </si>
  <si>
    <t>20-35-316-022-0000</t>
  </si>
  <si>
    <t>20-35-316-022-0000 20-35-316-023-0000 20-35-316-051-0000</t>
  </si>
  <si>
    <t>8630 S INGLESIDE CHICAGO</t>
  </si>
  <si>
    <t>20-35-316-053-0000</t>
  </si>
  <si>
    <t>8636 S INGLESIDE CHICAGO</t>
  </si>
  <si>
    <t>20-35-316-054-0000</t>
  </si>
  <si>
    <t>20-35-317-005-0000</t>
  </si>
  <si>
    <t>8627 S INGLESIDE CHICAGO</t>
  </si>
  <si>
    <t>20-35-317-024-0000</t>
  </si>
  <si>
    <t>951 E 86TH CHICAGO</t>
  </si>
  <si>
    <t>20-35-403-022-0000</t>
  </si>
  <si>
    <t>1534 E 83RD CHICAGO</t>
  </si>
  <si>
    <t>20-35-405-021-0000</t>
  </si>
  <si>
    <t>8400 S DANTE CHICAGO</t>
  </si>
  <si>
    <t>20-35-408-001-0000</t>
  </si>
  <si>
    <t>8439 S BLACKSTONE CHICAGO</t>
  </si>
  <si>
    <t>20-35-411-027-0000</t>
  </si>
  <si>
    <t>8500 S STONY ISLAND CHICAGO</t>
  </si>
  <si>
    <t>20-35-414-016-0000</t>
  </si>
  <si>
    <t>8600 S BLACKSTONE CHICAGO</t>
  </si>
  <si>
    <t>20-36-100-004-0000</t>
  </si>
  <si>
    <t>1663 E 79TH CHICAGO</t>
  </si>
  <si>
    <t>20-36-104-001-0000</t>
  </si>
  <si>
    <t>1901 E 79TH CHICAGO</t>
  </si>
  <si>
    <t>20-36-111-062-0000</t>
  </si>
  <si>
    <t>1604 E 82ND CHICAGO</t>
  </si>
  <si>
    <t>70014</t>
  </si>
  <si>
    <t>20-36-118-045-0000</t>
  </si>
  <si>
    <t>8256 S CORNELL CHICAGO</t>
  </si>
  <si>
    <t>20-36-201-022-0000</t>
  </si>
  <si>
    <t>2038 E 80TH CHICAGO</t>
  </si>
  <si>
    <t>20-36-202-001-0000</t>
  </si>
  <si>
    <t>2101 E 79TH CHICAGO</t>
  </si>
  <si>
    <t>20-36-202-004-0000</t>
  </si>
  <si>
    <t>20-36-202-004-0000 20-36-202-005-0000 20-36-202-006-0000 20-36-202-007-0000</t>
  </si>
  <si>
    <t>2117 E 79TH CHICAGO</t>
  </si>
  <si>
    <t>20-36-204-008-0000</t>
  </si>
  <si>
    <t>2225 E 79TH CHICAGO</t>
  </si>
  <si>
    <t>20-36-205-001-0000</t>
  </si>
  <si>
    <t>2233 E 79TH CHICAGO</t>
  </si>
  <si>
    <t>20-36-206-018-0000</t>
  </si>
  <si>
    <t>7955 S CRANDON CHICAGO</t>
  </si>
  <si>
    <t>20-36-209-011-0000</t>
  </si>
  <si>
    <t>8049 S CHAPPEL CHICAGO</t>
  </si>
  <si>
    <t>20-36-211-001-0000</t>
  </si>
  <si>
    <t>2135 E 80TH CHICAGO</t>
  </si>
  <si>
    <t>20-36-211-015-0000</t>
  </si>
  <si>
    <t>8000 S PAXTON CHICAGO</t>
  </si>
  <si>
    <t>20-36-211-016-0000</t>
  </si>
  <si>
    <t>8014 S PAXTON CHICAGO</t>
  </si>
  <si>
    <t>20-36-212-001-0000</t>
  </si>
  <si>
    <t>8009 S PAXTON CHICAGO</t>
  </si>
  <si>
    <t>20-36-212-018-0000</t>
  </si>
  <si>
    <t>8000 S LUELLA CHICAGO</t>
  </si>
  <si>
    <t>20-36-212-034-0000</t>
  </si>
  <si>
    <t>8058 S LUELLA CHICAGO</t>
  </si>
  <si>
    <t>20-36-215-024-0000</t>
  </si>
  <si>
    <t>20-36-215-024-0000 20-36-215-038-0000</t>
  </si>
  <si>
    <t>8022 S YATES CHICAGO</t>
  </si>
  <si>
    <t>20-36-217-020-0000</t>
  </si>
  <si>
    <t>8157 S CHAPPEL CHICAGO</t>
  </si>
  <si>
    <t>20-36-217-021-0000</t>
  </si>
  <si>
    <t>8100 S CLYDE CHICAGO</t>
  </si>
  <si>
    <t>20-36-218-001-0000</t>
  </si>
  <si>
    <t>8103 S CLYDE CHICAGO</t>
  </si>
  <si>
    <t>20-36-221-018-0000</t>
  </si>
  <si>
    <t>8100 S CRANDON CHICAGO</t>
  </si>
  <si>
    <t>20-36-225-014-0000</t>
  </si>
  <si>
    <t>8200 S CLYDE CHICAGO</t>
  </si>
  <si>
    <t>20-36-227-001-0000</t>
  </si>
  <si>
    <t>8201 S MERRILL CHICAGO</t>
  </si>
  <si>
    <t>20-36-300-016-0000</t>
  </si>
  <si>
    <t>1631 E 83RD CHICAGO</t>
  </si>
  <si>
    <t>20-36-300-017-0000</t>
  </si>
  <si>
    <t>1639 E 83RD CHICAGO</t>
  </si>
  <si>
    <t>20-36-300-036-0000</t>
  </si>
  <si>
    <t>1656 E 83RD CHICAGO</t>
  </si>
  <si>
    <t>20-36-303-017-0000</t>
  </si>
  <si>
    <t>1700 E 84TH CHICAGO</t>
  </si>
  <si>
    <t>20-36-309-003-0000</t>
  </si>
  <si>
    <t>1713 E 84TH CHICAGO</t>
  </si>
  <si>
    <t>20-36-310-039-0000</t>
  </si>
  <si>
    <t>1654 E 85TH CHICAGO</t>
  </si>
  <si>
    <t>20-36-313-001-0000</t>
  </si>
  <si>
    <t>8401 S CONSTANCE CHICAGO</t>
  </si>
  <si>
    <t>20-36-317-001-0000</t>
  </si>
  <si>
    <t>1705 E 85TH CHICAGO</t>
  </si>
  <si>
    <t>20-36-318-020-0000</t>
  </si>
  <si>
    <t>20-36-318-020-0000 20-36-318-021-0000</t>
  </si>
  <si>
    <t>1645 E 85TH CHICAGO</t>
  </si>
  <si>
    <t>20-36-318-022-0000</t>
  </si>
  <si>
    <t>1659 E 85TH CHICAGO</t>
  </si>
  <si>
    <t>20-36-322-020-0000</t>
  </si>
  <si>
    <t>8559 S BENNETT CHICAGO</t>
  </si>
  <si>
    <t>20-36-325-032-0000</t>
  </si>
  <si>
    <t>1748 E 86TH CHICAGO</t>
  </si>
  <si>
    <t>20-36-330-001-0000</t>
  </si>
  <si>
    <t>1905 E 86TH CHICAGO</t>
  </si>
  <si>
    <t>20-36-330-017-0000</t>
  </si>
  <si>
    <t>8602 S EUCLID CHICAGO</t>
  </si>
  <si>
    <t>21-30-104-005-0000</t>
  </si>
  <si>
    <t>7229 S YATES CHICAGO</t>
  </si>
  <si>
    <t>21-30-104-028-0000</t>
  </si>
  <si>
    <t>2426 E 73RD CHICAGO</t>
  </si>
  <si>
    <t>21-30-106-027-0000</t>
  </si>
  <si>
    <t>7238 S COLES CHICAGO</t>
  </si>
  <si>
    <t>21-30-109-031-0000</t>
  </si>
  <si>
    <t>7320 S PHILLIPS CHICAGO</t>
  </si>
  <si>
    <t>21-30-110-021-0000</t>
  </si>
  <si>
    <t>7342 S KINGSTON CHICAGO</t>
  </si>
  <si>
    <t>21-30-113-018-0000</t>
  </si>
  <si>
    <t>2652 E 74TH CHICAGO</t>
  </si>
  <si>
    <t>21-30-113-032-0000</t>
  </si>
  <si>
    <t>7342 S SOUTH SHORE CHICAGO</t>
  </si>
  <si>
    <t>21-30-115-011-0000</t>
  </si>
  <si>
    <t>7451 S YATES CHICAGO</t>
  </si>
  <si>
    <t>21-30-116-015-0000</t>
  </si>
  <si>
    <t>7415 S PHILLIPS CHICAGO</t>
  </si>
  <si>
    <t>21-30-117-011-0000</t>
  </si>
  <si>
    <t>2440 E 75TH CHICAGO</t>
  </si>
  <si>
    <t>21-30-119-004-0000</t>
  </si>
  <si>
    <t>7433 S COLFAX CHICAGO</t>
  </si>
  <si>
    <t>21-30-119-005-0000</t>
  </si>
  <si>
    <t>7451 S COLFAX CHICAGO</t>
  </si>
  <si>
    <t>21-30-119-010-0000</t>
  </si>
  <si>
    <t>7464 S EXCHANGE CHICAGO</t>
  </si>
  <si>
    <t>21-30-120-030-0000</t>
  </si>
  <si>
    <t>7401 S EXCHANGE CHICAGO</t>
  </si>
  <si>
    <t>21-30-122-025-0000</t>
  </si>
  <si>
    <t>7428 S SOUTH SHORE CHICAGO</t>
  </si>
  <si>
    <t>21-30-122-032-0000</t>
  </si>
  <si>
    <t>2720 E 75TH CHICAGO</t>
  </si>
  <si>
    <t>21-30-122-052-0000</t>
  </si>
  <si>
    <t>7442 S SOUTH SHORE CHICAGO</t>
  </si>
  <si>
    <t>21-30-300-016-0000</t>
  </si>
  <si>
    <t>7512 S PHILLIPS CHICAGO</t>
  </si>
  <si>
    <t>21-30-301-029-0000</t>
  </si>
  <si>
    <t>7543 S PHILLIPS CHICAGO</t>
  </si>
  <si>
    <t>21-30-301-030-0000</t>
  </si>
  <si>
    <t>7508 S ESSEX CHICAGO</t>
  </si>
  <si>
    <t>21-30-301-031-0000</t>
  </si>
  <si>
    <t>7514 S ESSEX CHICAGO</t>
  </si>
  <si>
    <t>21-30-301-032-0000</t>
  </si>
  <si>
    <t>7522 S ESSEX CHICAGO</t>
  </si>
  <si>
    <t>21-30-302-003-0000</t>
  </si>
  <si>
    <t>7502 S KINGSTON CHICAGO</t>
  </si>
  <si>
    <t>21-30-302-005-0000</t>
  </si>
  <si>
    <t>7513 S ESSEX CHICAGO</t>
  </si>
  <si>
    <t>21-30-302-016-0000</t>
  </si>
  <si>
    <t>7550 S KINGSTON CHICAGO</t>
  </si>
  <si>
    <t>21-30-303-001-0000</t>
  </si>
  <si>
    <t>7501 S KINGSTON CHICAGO</t>
  </si>
  <si>
    <t>21-30-303-002-0000</t>
  </si>
  <si>
    <t>2541 E 75TH CHICAGO</t>
  </si>
  <si>
    <t>21-30-304-017-0000</t>
  </si>
  <si>
    <t>7530 S SAGINAW CHICAGO</t>
  </si>
  <si>
    <t>21-30-304-020-0000</t>
  </si>
  <si>
    <t>7546 S SAGINAW CHICAGO</t>
  </si>
  <si>
    <t>21-30-307-011-0000</t>
  </si>
  <si>
    <t>7655 S YATES CHICAGO</t>
  </si>
  <si>
    <t>21-30-307-012-0000</t>
  </si>
  <si>
    <t>7600 S PHILLIPS CHICAGO</t>
  </si>
  <si>
    <t>21-30-309-003-0000</t>
  </si>
  <si>
    <t>7615 S ESSEX CHICAGO</t>
  </si>
  <si>
    <t>21-30-309-013-0000</t>
  </si>
  <si>
    <t>7655 S ESSEX CHICAGO</t>
  </si>
  <si>
    <t>21-30-309-027-0000</t>
  </si>
  <si>
    <t>7626 S KINGSTON CHICAGO</t>
  </si>
  <si>
    <t>21-30-310-002-0000</t>
  </si>
  <si>
    <t>7613 S KINGSTON CHICAGO</t>
  </si>
  <si>
    <t>21-30-310-006-0000</t>
  </si>
  <si>
    <t>7631 S KINGSTON CHICAGO</t>
  </si>
  <si>
    <t>21-30-310-012-0000</t>
  </si>
  <si>
    <t>7655 S KINGSTON CHICAGO</t>
  </si>
  <si>
    <t>21-30-311-007-0000</t>
  </si>
  <si>
    <t>7617 S COLFAX CHICAGO</t>
  </si>
  <si>
    <t>21-30-311-021-0000</t>
  </si>
  <si>
    <t>7608 S SAGINAW CHICAGO</t>
  </si>
  <si>
    <t>21-30-311-027-0000</t>
  </si>
  <si>
    <t>7636 S SAGINAW CHICAGO</t>
  </si>
  <si>
    <t>21-30-311-031-0000</t>
  </si>
  <si>
    <t>7656 S SAGINAW CHICAGO</t>
  </si>
  <si>
    <t>21-30-312-014-0000</t>
  </si>
  <si>
    <t>7641 S SAGINAW CHICAGO</t>
  </si>
  <si>
    <t>21-30-312-031-0000</t>
  </si>
  <si>
    <t>2664 E 77TH CHICAGO</t>
  </si>
  <si>
    <t>21-30-312-035-0000</t>
  </si>
  <si>
    <t>7600 S MARQUETTE CHICAGO</t>
  </si>
  <si>
    <t>21-30-316-024-0000</t>
  </si>
  <si>
    <t>2826 E 76TH CHICAGO</t>
  </si>
  <si>
    <t>21-30-318-014-0000</t>
  </si>
  <si>
    <t>7700 S PHILLIPS CHICAGO</t>
  </si>
  <si>
    <t>21-30-318-027-0000</t>
  </si>
  <si>
    <t>7756 S PHILLIPS CHICAGO</t>
  </si>
  <si>
    <t>21-30-319-016-0000</t>
  </si>
  <si>
    <t>7755 S PHILLIPS CHICAGO</t>
  </si>
  <si>
    <t>21-30-319-034-0000</t>
  </si>
  <si>
    <t>7700 S ESSEX CHICAGO</t>
  </si>
  <si>
    <t>21-30-320-001-0000</t>
  </si>
  <si>
    <t>7701 S ESSEX CHICAGO</t>
  </si>
  <si>
    <t>21-30-320-015-0000</t>
  </si>
  <si>
    <t>7755 S ESSEX CHICAGO</t>
  </si>
  <si>
    <t>21-30-321-001-0000</t>
  </si>
  <si>
    <t>7701 S KINGSTON CHICAGO</t>
  </si>
  <si>
    <t>21-30-321-027-0000</t>
  </si>
  <si>
    <t>7752 S COLFAX CHICAGO</t>
  </si>
  <si>
    <t>21-30-322-007-0000</t>
  </si>
  <si>
    <t>7721 S COLFAX CHICAGO</t>
  </si>
  <si>
    <t>21-30-322-009-0000</t>
  </si>
  <si>
    <t>21-30-322-008-0000 21-30-322-009-0000</t>
  </si>
  <si>
    <t>7727 S COLFAX CHICAGO</t>
  </si>
  <si>
    <t>21-30-322-019-0000</t>
  </si>
  <si>
    <t>7700 S SAGINAW CHICAGO</t>
  </si>
  <si>
    <t>21-30-324-009-0000</t>
  </si>
  <si>
    <t>2700 E 78TH CHICAGO</t>
  </si>
  <si>
    <t>21-30-325-025-0000</t>
  </si>
  <si>
    <t>2410 E 79TH CHICAGO</t>
  </si>
  <si>
    <t>21-30-326-001-0000</t>
  </si>
  <si>
    <t>7801 S PHILLIPS CHICAGO</t>
  </si>
  <si>
    <t>21-30-327-019-0000</t>
  </si>
  <si>
    <t>7840 S KINGSTON CHICAGO</t>
  </si>
  <si>
    <t>21-30-327-023-0000</t>
  </si>
  <si>
    <t>2512 E 79TH CHICAGO</t>
  </si>
  <si>
    <t>21-30-328-026-0000</t>
  </si>
  <si>
    <t>2556 E 79TH CHICAGO</t>
  </si>
  <si>
    <t>21-30-331-037-0000</t>
  </si>
  <si>
    <t>2730 E 79TH CHICAGO</t>
  </si>
  <si>
    <t>21-30-404-001-0000</t>
  </si>
  <si>
    <t>2501 E 76TH CHICAGO</t>
  </si>
  <si>
    <t>21-30-404-017-0000</t>
  </si>
  <si>
    <t>7655 S COLES CHICAGO</t>
  </si>
  <si>
    <t>21-30-404-018-0000</t>
  </si>
  <si>
    <t>7661 S COLES CHICAGO</t>
  </si>
  <si>
    <t>21-30-404-038-0000</t>
  </si>
  <si>
    <t>7664 S SOUTH SHORE CHICAGO</t>
  </si>
  <si>
    <t>21-30-407-015-0000</t>
  </si>
  <si>
    <t>7800 S MUSKEGON CHICAGO</t>
  </si>
  <si>
    <t>21-30-408-001-0000</t>
  </si>
  <si>
    <t>7803 S MUSKEGON CHICAGO</t>
  </si>
  <si>
    <t>21-30-408-041-0000</t>
  </si>
  <si>
    <t>7810 S ESCANABA CHICAGO</t>
  </si>
  <si>
    <t>21-30-409-004-0000</t>
  </si>
  <si>
    <t>7846 S EXCHANGE CHICAGO</t>
  </si>
  <si>
    <t>21-30-409-007-0000</t>
  </si>
  <si>
    <t>2900 E 79TH CHICAGO</t>
  </si>
  <si>
    <t>21-30-409-010-0000</t>
  </si>
  <si>
    <t>2924 E 79TH CHICAGO</t>
  </si>
  <si>
    <t>21-30-410-010-0000</t>
  </si>
  <si>
    <t>2919 E 78TH CHICAGO</t>
  </si>
  <si>
    <t>21-30-410-035-0000</t>
  </si>
  <si>
    <t>2934 E 78TH CHICAGO</t>
  </si>
  <si>
    <t>21-30-411-019-0000</t>
  </si>
  <si>
    <t>21-30-411-019-0000 21-30-411-020-0000</t>
  </si>
  <si>
    <t>3014 E CHELTENHAM CHICAGO</t>
  </si>
  <si>
    <t>21-30-412-030-0000</t>
  </si>
  <si>
    <t>7742 S SOUTH SHORE CHICAGO</t>
  </si>
  <si>
    <t>21-30-413-015-0000</t>
  </si>
  <si>
    <t>3000 E 78TH CHICAGO</t>
  </si>
  <si>
    <t>21-30-414-059-0000</t>
  </si>
  <si>
    <t>7869 S COLES CHICAGO</t>
  </si>
  <si>
    <t>21-30-416-014-0000</t>
  </si>
  <si>
    <t>21-30-416-014-0000 21-30-416-015-0000</t>
  </si>
  <si>
    <t>3030 E 79TH CHICAGO</t>
  </si>
  <si>
    <t>21-30-417-023-0000</t>
  </si>
  <si>
    <t>3064 E 79TH CHICAGO</t>
  </si>
  <si>
    <t>21-31-101-002-0000</t>
  </si>
  <si>
    <t>2447 E 79TH CHICAGO</t>
  </si>
  <si>
    <t>21-31-102-007-0000</t>
  </si>
  <si>
    <t>7927 S ESSEX CHICAGO</t>
  </si>
  <si>
    <t>21-31-102-010-0000</t>
  </si>
  <si>
    <t>7945 S ESSEX CHICAGO</t>
  </si>
  <si>
    <t>21-31-102-019-0000</t>
  </si>
  <si>
    <t>7926 S KINGSTON CHICAGO</t>
  </si>
  <si>
    <t>21-31-102-021-0000</t>
  </si>
  <si>
    <t>7932 S KINGSTON CHICAGO</t>
  </si>
  <si>
    <t>21-31-106-024-0000</t>
  </si>
  <si>
    <t>7959 S MARQUETTE CHICAGO</t>
  </si>
  <si>
    <t>21-31-107-014-0000</t>
  </si>
  <si>
    <t>7931 S MANISTEE CHICAGO</t>
  </si>
  <si>
    <t>21-31-107-037-0000</t>
  </si>
  <si>
    <t>7958 S BURNHAM CHICAGO</t>
  </si>
  <si>
    <t>21-31-109-055-0000</t>
  </si>
  <si>
    <t>7957 S PHILLIPS CHICAGO</t>
  </si>
  <si>
    <t>21-31-112-001-0000</t>
  </si>
  <si>
    <t>8001 S COLFAX CHICAGO</t>
  </si>
  <si>
    <t>21-31-115-015-0000</t>
  </si>
  <si>
    <t>8041 S MANISTEE CHICAGO</t>
  </si>
  <si>
    <t>21-31-115-036-0000</t>
  </si>
  <si>
    <t>8056 S BURNHAM CHICAGO</t>
  </si>
  <si>
    <t>21-31-117-019-0000</t>
  </si>
  <si>
    <t>8116 S ESSEX CHICAGO</t>
  </si>
  <si>
    <t>21-31-118-034-0000</t>
  </si>
  <si>
    <t>8156 S KINGSTON CHICAGO</t>
  </si>
  <si>
    <t>21-31-130-019-0000</t>
  </si>
  <si>
    <t>21-31-130-019-0000 21-31-130-020-0000</t>
  </si>
  <si>
    <t>2748 E 83RD CHICAGO</t>
  </si>
  <si>
    <t>21-31-200-020-0000</t>
  </si>
  <si>
    <t>7957 S BURNHAM CHICAGO</t>
  </si>
  <si>
    <t>21-31-201-035-0000</t>
  </si>
  <si>
    <t>7951 S MUSKEGON CHICAGO</t>
  </si>
  <si>
    <t>21-31-201-036-0000</t>
  </si>
  <si>
    <t>7959 S MUSKEGON CHICAGO</t>
  </si>
  <si>
    <t>21-31-202-039-0000</t>
  </si>
  <si>
    <t>7950 S EXCHANGE CHICAGO</t>
  </si>
  <si>
    <t>21-31-204-045-0000</t>
  </si>
  <si>
    <t>3004 E 79TH CHICAGO</t>
  </si>
  <si>
    <t>21-31-204-046-0000</t>
  </si>
  <si>
    <t>3037 E 79TH CHICAGO</t>
  </si>
  <si>
    <t>21-31-204-047-0000</t>
  </si>
  <si>
    <t>3029 E 79TH CHICAGO</t>
  </si>
  <si>
    <t>21-31-204-048-0000</t>
  </si>
  <si>
    <t>3055 E 79TH CHICAGO</t>
  </si>
  <si>
    <t>21-31-207-039-0000</t>
  </si>
  <si>
    <t>7956 S BRANDON CHICAGO</t>
  </si>
  <si>
    <t>21-31-208-023-0000</t>
  </si>
  <si>
    <t>2800 E 81ST CHICAGO</t>
  </si>
  <si>
    <t>21-31-208-024-0000</t>
  </si>
  <si>
    <t>8002 S MUSKEGON CHICAGO</t>
  </si>
  <si>
    <t>21-31-211-001-0000</t>
  </si>
  <si>
    <t>8001 S EXCHANGE CHICAGO</t>
  </si>
  <si>
    <t>21-31-216-023-0000</t>
  </si>
  <si>
    <t>2815 E 91ST CHICAGO</t>
  </si>
  <si>
    <t>21-31-227-050-0000</t>
  </si>
  <si>
    <t>8200 S EXCHANGE CHICAGO</t>
  </si>
  <si>
    <t>21-31-227-051-0000</t>
  </si>
  <si>
    <t>8214 S EXCHANGE CHICAGO</t>
  </si>
  <si>
    <t>21-31-228-006-0000</t>
  </si>
  <si>
    <t>21-31-228-006-0000 21-31-228-007-0000</t>
  </si>
  <si>
    <t>8211 S EXCHANGE CHICAGO</t>
  </si>
  <si>
    <t>21-31-228-009-0000</t>
  </si>
  <si>
    <t>21-31-228-009-0000 21-31-228-010-0000</t>
  </si>
  <si>
    <t>8219 S EXCHANGE CHICAGO</t>
  </si>
  <si>
    <t>21-31-228-012-0000</t>
  </si>
  <si>
    <t>21-31-228-012-0000 21-31-228-013-0000</t>
  </si>
  <si>
    <t>2951 E 82ND CHICAGO</t>
  </si>
  <si>
    <t>21-31-228-017-0000</t>
  </si>
  <si>
    <t>21-31-228-017-0000 21-31-228-018-0000</t>
  </si>
  <si>
    <t>2950 E 82ND CHICAGO</t>
  </si>
  <si>
    <t>21-31-232-022-0000</t>
  </si>
  <si>
    <t>8257 S COLES CHICAGO</t>
  </si>
  <si>
    <t>21-31-303-054-0000</t>
  </si>
  <si>
    <t>2537 E 83RD CHICAGO</t>
  </si>
  <si>
    <t>21-31-408-046-0000</t>
  </si>
  <si>
    <t>8427 S BAKER CHICAGO</t>
  </si>
  <si>
    <t>25-01-107-009-0000</t>
  </si>
  <si>
    <t>25-01-107-009-0000 25-01-107-010-0000</t>
  </si>
  <si>
    <t>1857 E 87TH CHICAGO</t>
  </si>
  <si>
    <t>70070</t>
  </si>
  <si>
    <t>25-01-110-049-0000</t>
  </si>
  <si>
    <t>8833 S STONY ISLAND CHICAGO</t>
  </si>
  <si>
    <t>25-01-118-015-0000</t>
  </si>
  <si>
    <t>25-01-118-015-0000 25-01-118-062-0000</t>
  </si>
  <si>
    <t>8937 S STONY ISLAND CHICAGO</t>
  </si>
  <si>
    <t>25-01-118-059-0000</t>
  </si>
  <si>
    <t>8947 S STONY ISLAND CHICAGO</t>
  </si>
  <si>
    <t>25-01-202-049-0000</t>
  </si>
  <si>
    <t>2101 E 87TH CHICAGO</t>
  </si>
  <si>
    <t>25-01-203-047-0000</t>
  </si>
  <si>
    <t>2153 E 87TH CHICAGO</t>
  </si>
  <si>
    <t>25-01-203-048-0000</t>
  </si>
  <si>
    <t>2145 E 87TH CHICAGO</t>
  </si>
  <si>
    <t>25-01-204-001-0000</t>
  </si>
  <si>
    <t>25-01-204-001-0000 25-01-204-002-0000</t>
  </si>
  <si>
    <t>2201 E 87TH CHICAGO</t>
  </si>
  <si>
    <t>25-01-204-009-0000</t>
  </si>
  <si>
    <t>25-01-204-009-0000 25-01-204-010-0000</t>
  </si>
  <si>
    <t>2225 E 87TH CHICAGO</t>
  </si>
  <si>
    <t>25-01-204-066-0000</t>
  </si>
  <si>
    <t>2211 E 87TH CHICAGO</t>
  </si>
  <si>
    <t>25-01-310-004-0000</t>
  </si>
  <si>
    <t>25-01-310-004-0000 25-01-310-005-0000</t>
  </si>
  <si>
    <t>9241 S STONY ISLAND CHICAGO</t>
  </si>
  <si>
    <t>25-01-406-048-0000</t>
  </si>
  <si>
    <t>9156 S OGLESBY CHICAGO</t>
  </si>
  <si>
    <t>25-01-410-016-0000</t>
  </si>
  <si>
    <t>9243 S CLYDE CHICAGO</t>
  </si>
  <si>
    <t>25-01-410-019-0000</t>
  </si>
  <si>
    <t>9208 S MERRILL CHICAGO</t>
  </si>
  <si>
    <t>25-02-100-024-0000</t>
  </si>
  <si>
    <t>25-02-100-024-0000 25-02-100-025-0000</t>
  </si>
  <si>
    <t>859 E 87TH CHICAGO</t>
  </si>
  <si>
    <t>25-02-103-036-0000</t>
  </si>
  <si>
    <t>875 E 87TH CHICAGO</t>
  </si>
  <si>
    <t>25-02-103-038-0000</t>
  </si>
  <si>
    <t>8746 S DAUPHIN CHICAGO</t>
  </si>
  <si>
    <t>25-02-103-039-0000</t>
  </si>
  <si>
    <t>25-02-103-039-0000 25-02-103-040-0000</t>
  </si>
  <si>
    <t>8740 S DAUPHIN CHICAGO</t>
  </si>
  <si>
    <t>25-02-103-044-0000</t>
  </si>
  <si>
    <t>8751 S COTTAGE GROVE CHICAGO</t>
  </si>
  <si>
    <t>25-02-104-004-0000</t>
  </si>
  <si>
    <t>8815 S COTTAGE GROVE CHICAGO</t>
  </si>
  <si>
    <t>25-02-104-050-0000</t>
  </si>
  <si>
    <t>8807 S COTTAGE GROVE CHICAGO</t>
  </si>
  <si>
    <t>25-02-105-004-0000</t>
  </si>
  <si>
    <t>25-02-105-004-0000 25-02-105-005-0000</t>
  </si>
  <si>
    <t>8841 S COTTAGE GROVE CHICAGO</t>
  </si>
  <si>
    <t>25-02-105-006-0000</t>
  </si>
  <si>
    <t>8845 S COTTAGE GROVE CHICAGO</t>
  </si>
  <si>
    <t>25-02-105-040-0000</t>
  </si>
  <si>
    <t>854 E 89TH CHICAGO</t>
  </si>
  <si>
    <t>25-02-106-001-0000</t>
  </si>
  <si>
    <t>801 E 89TH CHICAGO</t>
  </si>
  <si>
    <t>25-02-106-002-0000</t>
  </si>
  <si>
    <t>8907 S COTTAGE GROVE CHICAGO</t>
  </si>
  <si>
    <t>25-02-106-043-0000</t>
  </si>
  <si>
    <t>8917 S COTTAGE GROVE CHICAGO</t>
  </si>
  <si>
    <t>25-02-106-044-0000</t>
  </si>
  <si>
    <t>802 E 89TH CHICAGO</t>
  </si>
  <si>
    <t>25-02-107-001-0000</t>
  </si>
  <si>
    <t>8923 S COTTAGE GROVE CHICAGO</t>
  </si>
  <si>
    <t>25-02-107-002-0000</t>
  </si>
  <si>
    <t>8941 S COTTAGE GROVE CHICAGO</t>
  </si>
  <si>
    <t>25-02-107-003-0000</t>
  </si>
  <si>
    <t>8945 S COTTAGE GROVE CHICAGO</t>
  </si>
  <si>
    <t>25-02-107-005-0000</t>
  </si>
  <si>
    <t>802 E 90TH CHICAGO</t>
  </si>
  <si>
    <t>25-02-108-004-0000</t>
  </si>
  <si>
    <t>8927 S DAUPHIN CHICAGO</t>
  </si>
  <si>
    <t>25-02-111-001-0000</t>
  </si>
  <si>
    <t>9001 S COTTAGE GROVE CHICAGO</t>
  </si>
  <si>
    <t>25-02-111-002-0000</t>
  </si>
  <si>
    <t>9007 S COTTAGE GROVE CHICAGO</t>
  </si>
  <si>
    <t>25-02-111-004-0000</t>
  </si>
  <si>
    <t>9017 S COTTAGE GROVE CHICAGO</t>
  </si>
  <si>
    <t>25-02-111-005-0000</t>
  </si>
  <si>
    <t>9025 S COTTAGE GROVE CHICAGO</t>
  </si>
  <si>
    <t>25-02-111-018-0000</t>
  </si>
  <si>
    <t>9004 S DAUPHIN CHICAGO</t>
  </si>
  <si>
    <t>25-02-111-028-0000</t>
  </si>
  <si>
    <t>9022 S DAUPHIN CHICAGO</t>
  </si>
  <si>
    <t>25-02-112-015-0000</t>
  </si>
  <si>
    <t>9034 S DAUPHIN CHICAGO</t>
  </si>
  <si>
    <t>25-02-112-019-0000</t>
  </si>
  <si>
    <t>9048 S DAUPHIN CHICAGO</t>
  </si>
  <si>
    <t>25-02-300-001-0000</t>
  </si>
  <si>
    <t>9103 S COTTAGE GROVE CHICAGO</t>
  </si>
  <si>
    <t>25-02-300-004-0000</t>
  </si>
  <si>
    <t>9111 S COTTAGE GROVE CHICAGO</t>
  </si>
  <si>
    <t>25-02-300-006-0000</t>
  </si>
  <si>
    <t>9117 S COTTAGE GROVE CHICAGO</t>
  </si>
  <si>
    <t>25-02-300-007-0000</t>
  </si>
  <si>
    <t>9121 S COTTAGE GROVE CHICAGO</t>
  </si>
  <si>
    <t>25-02-300-014-0000</t>
  </si>
  <si>
    <t>9100 S DAUPHIN CHICAGO</t>
  </si>
  <si>
    <t>25-02-300-029-0000</t>
  </si>
  <si>
    <t>9158 S DAUPHIN CHICAGO</t>
  </si>
  <si>
    <t>25-02-307-031-0000</t>
  </si>
  <si>
    <t>9256 S DAUPHIN CHICAGO</t>
  </si>
  <si>
    <t>25-03-100-008-0000</t>
  </si>
  <si>
    <t>25-03-100-008-0000 25-03-100-009-0000 25-03-100-010-0000 25-03-100-011-0000 25-03-100-012-0000</t>
  </si>
  <si>
    <t>8723 S STATE CHICAGO</t>
  </si>
  <si>
    <t>25-03-207-015-0000</t>
  </si>
  <si>
    <t>702 E 88TH CHICAGO</t>
  </si>
  <si>
    <t>25-03-207-036-0000</t>
  </si>
  <si>
    <t>25-03-207-036-0000 25-03-207-037-0000</t>
  </si>
  <si>
    <t>8752 S COTTAGE GROVE CHICAGO</t>
  </si>
  <si>
    <t>25-03-211-042-0000</t>
  </si>
  <si>
    <t>8806 S COTTAGE GROVE CHICAGO</t>
  </si>
  <si>
    <t>25-03-211-043-0000</t>
  </si>
  <si>
    <t>8810 S COTTAGE GROVE CHICAGO</t>
  </si>
  <si>
    <t>25-03-215-024-0000</t>
  </si>
  <si>
    <t>724 E 89TH CHICAGO</t>
  </si>
  <si>
    <t>25-03-219-037-0000</t>
  </si>
  <si>
    <t>25-03-219-037-0000 25-03-219-038-0000</t>
  </si>
  <si>
    <t>8912 S COTTAGE GROVE CHICAGO</t>
  </si>
  <si>
    <t>25-03-221-001-0000</t>
  </si>
  <si>
    <t>503 E 89TH CHICAGO</t>
  </si>
  <si>
    <t>25-03-222-007-0000</t>
  </si>
  <si>
    <t>619 E 89TH CHICAGO</t>
  </si>
  <si>
    <t>25-03-223-037-0000</t>
  </si>
  <si>
    <t>8938 S COTTAGE GROVE CHICAGO</t>
  </si>
  <si>
    <t>25-03-227-001-0000</t>
  </si>
  <si>
    <t>701 E 90TH CHICAGO</t>
  </si>
  <si>
    <t>25-03-230-022-0000</t>
  </si>
  <si>
    <t>651 E 90TH CHICAGO</t>
  </si>
  <si>
    <t>25-03-231-041-0000</t>
  </si>
  <si>
    <t>9036 S COTTAGE GROVE CHICAGO</t>
  </si>
  <si>
    <t>25-03-307-057-0000</t>
  </si>
  <si>
    <t>9253 S STATE CHICAGO</t>
  </si>
  <si>
    <t>25-03-411-030-0000</t>
  </si>
  <si>
    <t>9200 S COTTAGE GROVE CHICAGO</t>
  </si>
  <si>
    <t>25-03-427-013-0000</t>
  </si>
  <si>
    <t>9400 S VERNON CHICAGO</t>
  </si>
  <si>
    <t>25-03-429-001-0000</t>
  </si>
  <si>
    <t>505 E 94TH CHICAGO</t>
  </si>
  <si>
    <t>25-10-328-019-0000</t>
  </si>
  <si>
    <t>10214 S SOUTH PARK CHICAGO</t>
  </si>
  <si>
    <t>25-10-328-028-0000</t>
  </si>
  <si>
    <t>332 E 103RD CHICAGO</t>
  </si>
  <si>
    <t>25-10-409-019-0000</t>
  </si>
  <si>
    <t>10155 S EBERHART CHICAGO</t>
  </si>
  <si>
    <t>25-10-416-001-0000</t>
  </si>
  <si>
    <t>10201 S RHODES CHICAGO</t>
  </si>
  <si>
    <t>25-15-102-026-0000</t>
  </si>
  <si>
    <t>135 E 103RD CHICAGO</t>
  </si>
  <si>
    <t>25-15-118-039-0000</t>
  </si>
  <si>
    <t>10500 S WABASH CHICAGO</t>
  </si>
  <si>
    <t>25-15-119-070-0000</t>
  </si>
  <si>
    <t>10658 S MICHIGAN CHICAGO</t>
  </si>
  <si>
    <t>25-15-208-044-0000</t>
  </si>
  <si>
    <t>10425 S VERNON CHICAGO</t>
  </si>
  <si>
    <t>25-15-223-038-0000</t>
  </si>
  <si>
    <t>424 E 107TH CHICAGO</t>
  </si>
  <si>
    <t>25-15-301-032-0000</t>
  </si>
  <si>
    <t>10756 S MICHIGAN CHICAGO</t>
  </si>
  <si>
    <t>25-15-307-035-0000</t>
  </si>
  <si>
    <t>10754 S SOUTH PARK CHICAGO</t>
  </si>
  <si>
    <t>25-15-312-001-0000</t>
  </si>
  <si>
    <t>10801 S INDIANA CHICAGO</t>
  </si>
  <si>
    <t>25-15-312-033-0000</t>
  </si>
  <si>
    <t>224 E 109TH CHICAGO</t>
  </si>
  <si>
    <t>25-15-313-001-0000</t>
  </si>
  <si>
    <t>10801 S PRAIRIE CHICAGO</t>
  </si>
  <si>
    <t>25-15-313-028-0000</t>
  </si>
  <si>
    <t>238 E 109TH CHICAGO</t>
  </si>
  <si>
    <t>25-15-314-043-0000</t>
  </si>
  <si>
    <t>10806 S CALUMET CHICAGO</t>
  </si>
  <si>
    <t>25-15-321-019-0000</t>
  </si>
  <si>
    <t>25-15-321-019-0000 25-15-321-041-0000</t>
  </si>
  <si>
    <t>4 E 111TH CHICAGO</t>
  </si>
  <si>
    <t>25-15-411-007-0000</t>
  </si>
  <si>
    <t>10929 S KING CHICAGO</t>
  </si>
  <si>
    <t>25-15-411-008-0000</t>
  </si>
  <si>
    <t>10933 S KING CHICAGO</t>
  </si>
  <si>
    <t>25-15-411-014-0000</t>
  </si>
  <si>
    <t>10900 S VERNON CHICAGO</t>
  </si>
  <si>
    <t>25-15-411-021-0000</t>
  </si>
  <si>
    <t>10940 S VERNON CHICAGO</t>
  </si>
  <si>
    <t>25-15-411-024-0000</t>
  </si>
  <si>
    <t>10952 S VERNON CHICAGO</t>
  </si>
  <si>
    <t>25-15-412-020-0000</t>
  </si>
  <si>
    <t>25-15-412-020-0000 25-15-412-021-0000 25-15-412-022-0000</t>
  </si>
  <si>
    <t>11009 S VERNON CHICAGO</t>
  </si>
  <si>
    <t>25-15-414-011-0000</t>
  </si>
  <si>
    <t>11000 S VERNON CHICAGO</t>
  </si>
  <si>
    <t>25-22-108-018-0000</t>
  </si>
  <si>
    <t>11259 S EDBROOKE CHICAGO</t>
  </si>
  <si>
    <t>25-22-115-046-0000</t>
  </si>
  <si>
    <t>11354 S FOREST CHICAGO</t>
  </si>
  <si>
    <t>25-22-123-001-0000</t>
  </si>
  <si>
    <t>334 E 115TH CHICAGO</t>
  </si>
  <si>
    <t>25-22-200-005-0000</t>
  </si>
  <si>
    <t>413 E 111TH CHICAGO</t>
  </si>
  <si>
    <t>25-22-200-016-0000</t>
  </si>
  <si>
    <t>11145 S KING CHICAGO</t>
  </si>
  <si>
    <t>25-22-200-032-0000</t>
  </si>
  <si>
    <t>11154 S VERNON CHICAGO</t>
  </si>
  <si>
    <t>25-22-201-001-0000</t>
  </si>
  <si>
    <t>11201 S SOUTH PARK CHICAGO</t>
  </si>
  <si>
    <t>25-22-201-014-0000</t>
  </si>
  <si>
    <t>11257 S SOUTH PARK CHICAGO</t>
  </si>
  <si>
    <t>25-22-201-015-0000</t>
  </si>
  <si>
    <t>11200 S VERNON CHICAGO</t>
  </si>
  <si>
    <t>25-22-201-025-0000</t>
  </si>
  <si>
    <t>11238 S VERNON CHICAGO</t>
  </si>
  <si>
    <t>25-22-202-006-0000</t>
  </si>
  <si>
    <t>447 E 111TH CHICAGO</t>
  </si>
  <si>
    <t>25-22-202-007-0000</t>
  </si>
  <si>
    <t>451 E 111TH CHICAGO</t>
  </si>
  <si>
    <t>25-22-216-001-0000</t>
  </si>
  <si>
    <t>11201 S LANGLEY CHICAGO</t>
  </si>
  <si>
    <t>25-22-217-007-0000</t>
  </si>
  <si>
    <t>25-22-217-007-0000 25-22-217-008-0000</t>
  </si>
  <si>
    <t>427 E 113TH CHICAGO</t>
  </si>
  <si>
    <t>25-22-217-016-0000</t>
  </si>
  <si>
    <t>11343 S SOUTH PARK CHICAGO</t>
  </si>
  <si>
    <t>25-22-301-047-0000</t>
  </si>
  <si>
    <t>149 E 115TH CHICAGO</t>
  </si>
  <si>
    <t>25-22-303-084-0000</t>
  </si>
  <si>
    <t>11515 S PRAIRIE CHICAGO</t>
  </si>
  <si>
    <t>25-27-101-050-0000</t>
  </si>
  <si>
    <t>134 E 119TH CHICAGO</t>
  </si>
  <si>
    <t>25-27-102-026-0000</t>
  </si>
  <si>
    <t>11934 S MICHIGAN CHICAGO</t>
  </si>
  <si>
    <t>25-27-114-032-0000</t>
  </si>
  <si>
    <t>12059 S STATE CHICAGO</t>
  </si>
  <si>
    <t>25-34-100-012-0000</t>
  </si>
  <si>
    <t>13256 S PRAIRIE CHICAGO</t>
  </si>
  <si>
    <t>26-05-112-042-0000</t>
  </si>
  <si>
    <t>3251 E 91ST CHICAGO</t>
  </si>
  <si>
    <t>26-05-307-036-0000</t>
  </si>
  <si>
    <t>9550 S AVENUE M CHICAGO</t>
  </si>
  <si>
    <t>26-05-313-001-0000</t>
  </si>
  <si>
    <t>3505 E 96TH CHICAGO</t>
  </si>
  <si>
    <t>26-05-315-032-0000</t>
  </si>
  <si>
    <t>26-05-315-030-0000 26-05-315-031-0000 26-05-315-032-0000</t>
  </si>
  <si>
    <t>9628 S EWING CHICAGO</t>
  </si>
  <si>
    <t>70062</t>
  </si>
  <si>
    <t>26-06-112-044-0000</t>
  </si>
  <si>
    <t>8848 S SAGINAW CHICAGO</t>
  </si>
  <si>
    <t>26-06-201-003-0000</t>
  </si>
  <si>
    <t>8707 S ESCANABA CHICAGO</t>
  </si>
  <si>
    <t>26-06-203-022-0000</t>
  </si>
  <si>
    <t>8759 S COMMERCIAL CHICAGO</t>
  </si>
  <si>
    <t>70039</t>
  </si>
  <si>
    <t>26-06-207-015-0000</t>
  </si>
  <si>
    <t>26-06-207-015-0000 26-06-207-016-0000</t>
  </si>
  <si>
    <t>2838 E 89TH CHICAGO</t>
  </si>
  <si>
    <t>26-06-209-022-0000</t>
  </si>
  <si>
    <t>8800 S COMMERCIAL CHICAGO</t>
  </si>
  <si>
    <t>26-06-214-046-0000</t>
  </si>
  <si>
    <t>8956 S ESCANABA CHICAGO</t>
  </si>
  <si>
    <t>26-06-216-039-0000</t>
  </si>
  <si>
    <t>8954 S COMMERCIAL CHICAGO</t>
  </si>
  <si>
    <t>26-06-217-008-0000</t>
  </si>
  <si>
    <t>8925 S COMMERCIAL CHICAGO</t>
  </si>
  <si>
    <t>26-06-221-001-0000</t>
  </si>
  <si>
    <t>9001 S MUSKEGON CHICAGO</t>
  </si>
  <si>
    <t>26-06-221-017-0000</t>
  </si>
  <si>
    <t>9006 S ESCANABA CHICAGO</t>
  </si>
  <si>
    <t>26-06-221-036-0000</t>
  </si>
  <si>
    <t>2858 E 91ST CHICAGO</t>
  </si>
  <si>
    <t>26-06-224-001-0000</t>
  </si>
  <si>
    <t>9001 S COMMERCIAL CHICAGO</t>
  </si>
  <si>
    <t>26-06-305-023-0000</t>
  </si>
  <si>
    <t>9150 S MARQUETTE CHICAGO</t>
  </si>
  <si>
    <t>26-06-306-001-0000</t>
  </si>
  <si>
    <t>9136 S ANTHONY CHICAGO</t>
  </si>
  <si>
    <t>26-06-311-009-0000</t>
  </si>
  <si>
    <t>9204 S SAGINAW CHICAGO</t>
  </si>
  <si>
    <t>26-06-403-010-0000</t>
  </si>
  <si>
    <t>9117 S COMMERCIAL CHICAGO</t>
  </si>
  <si>
    <t>26-06-403-018-0000</t>
  </si>
  <si>
    <t>9131 S COMMERCIAL CHICAGO</t>
  </si>
  <si>
    <t>26-06-404-032-0000</t>
  </si>
  <si>
    <t>9138 S BALTIMORE CHICAGO</t>
  </si>
  <si>
    <t>26-06-406-008-0000</t>
  </si>
  <si>
    <t>9100 S BURLEY CHICAGO</t>
  </si>
  <si>
    <t>26-06-410-001-0000</t>
  </si>
  <si>
    <t>9203 S COMMERCIAL CHICAGO</t>
  </si>
  <si>
    <t>26-06-410-035-0000</t>
  </si>
  <si>
    <t>9277 S SOUTH CHICAGO CHICAGO</t>
  </si>
  <si>
    <t>26-06-413-002-0000</t>
  </si>
  <si>
    <t>3203 E 92ND CHICAGO</t>
  </si>
  <si>
    <t>26-08-102-029-0000</t>
  </si>
  <si>
    <t>26-08-102-029-0000 26-08-102-030-0000</t>
  </si>
  <si>
    <t>9816 S EWING CHICAGO</t>
  </si>
  <si>
    <t>70095</t>
  </si>
  <si>
    <t>26-08-104-018-0000</t>
  </si>
  <si>
    <t>9851 S AVENUE J CHICAGO</t>
  </si>
  <si>
    <t>26-08-110-001-0000</t>
  </si>
  <si>
    <t>9901 S EWING CHICAGO</t>
  </si>
  <si>
    <t>26-08-304-017-0000</t>
  </si>
  <si>
    <t>26-08-304-017-0000 26-08-304-018-0000</t>
  </si>
  <si>
    <t>10255 S EWING CHICAGO</t>
  </si>
  <si>
    <t>26-08-322-048-0000</t>
  </si>
  <si>
    <t>10401 S EWING CHICAGO</t>
  </si>
  <si>
    <t>26-08-327-042-0000</t>
  </si>
  <si>
    <t>3522 E 106TH CHICAGO</t>
  </si>
  <si>
    <t>26-08-330-043-0000</t>
  </si>
  <si>
    <t>10556 S AVENUE J CHICAGO</t>
  </si>
  <si>
    <t>26-17-105-001-0000</t>
  </si>
  <si>
    <t>3701 E 106TH CHICAGO</t>
  </si>
  <si>
    <t>26-17-312-030-0000</t>
  </si>
  <si>
    <t>26-17-312-030-0000 26-17-312-031-0000</t>
  </si>
  <si>
    <t>3650 E 112TH CHICAGO</t>
  </si>
  <si>
    <t>26-17-322-021-0000</t>
  </si>
  <si>
    <t>26-17-322-021-0000 26-17-322-022-0000</t>
  </si>
  <si>
    <t>11307 S AVENUE G CHICAGO</t>
  </si>
  <si>
    <t>26-17-328-035-0000</t>
  </si>
  <si>
    <t>11301 S AVENUE J CHICAGO</t>
  </si>
  <si>
    <t>26-31-211-051-0000</t>
  </si>
  <si>
    <t>26-31-211-051-0000 26-31-211-052-0000</t>
  </si>
  <si>
    <t>13119 S BURLEY CHICAGO</t>
  </si>
  <si>
    <t>26-31-419-024-0000</t>
  </si>
  <si>
    <t>26-31-419-021-0000 26-31-419-022-0000 26-31-419-023-0000 26-31-419-024-0000</t>
  </si>
  <si>
    <t>3-14 3-14 3-14 3-14</t>
  </si>
  <si>
    <t>13739 S BRAINARD CHICAGO</t>
  </si>
  <si>
    <t>20-25-224-027-0000</t>
  </si>
  <si>
    <t>2156 E 75TH CHICAGO</t>
  </si>
  <si>
    <t>20-22-223-024-0000</t>
  </si>
  <si>
    <t>6500 S COTTAGE GROVE CHICAGO</t>
  </si>
  <si>
    <t>20-23-412-078-0000</t>
  </si>
  <si>
    <t>6841 S KENWOOD CHICAGO</t>
  </si>
  <si>
    <t>25-36-300-003-0000</t>
  </si>
  <si>
    <t>13735 S JEFFERY CHICAGO</t>
  </si>
  <si>
    <t>1984 1974 1975 1978 1994</t>
  </si>
  <si>
    <t>Industrial-Waste/Recycling</t>
  </si>
  <si>
    <t>25-36-100-016-0000</t>
  </si>
  <si>
    <t>25-36-100-016-0000 25-36-100-024-0000</t>
  </si>
  <si>
    <t>1825 E 130TH CHICAGO</t>
  </si>
  <si>
    <t>26-19-102-016-0000</t>
  </si>
  <si>
    <t>26-19-102-016-0000 26-19-200-014-0000 26-19-201-008-0000 26-19-201-011-0000 26-19-201-014-0000 26-19-301-008-0000</t>
  </si>
  <si>
    <t>6-63 6-63 6-70 6-70 6-63 6-63</t>
  </si>
  <si>
    <t>2700 E 118TH CHICAGO</t>
  </si>
  <si>
    <t>1946 1948 1947 1946 1911 1946 1911 1911 1935 1935 1935 1935 1935 1935 1935 1935 1912</t>
  </si>
  <si>
    <t>25-26-600-001-8038</t>
  </si>
  <si>
    <t>11810 S STONY ISLAND CHICAGO</t>
  </si>
  <si>
    <t>1983 1974 1974 1974</t>
  </si>
  <si>
    <t>20-03-107-018-0000</t>
  </si>
  <si>
    <t>4042 S MICHIGAN CHICAGO</t>
  </si>
  <si>
    <t>25-11-400-007-0000</t>
  </si>
  <si>
    <t>25-11-211-007-0000 25-11-400-007-0000</t>
  </si>
  <si>
    <t>1251 E 99TH CHICAGO</t>
  </si>
  <si>
    <t>1996 1955</t>
  </si>
  <si>
    <t>20-03-101-003-0000</t>
  </si>
  <si>
    <t>20-03-101-003-0000 20-03-101-004-0000</t>
  </si>
  <si>
    <t>3900 S MICHIGAN CHICAGO</t>
  </si>
  <si>
    <t>70119</t>
  </si>
  <si>
    <t>1912 1932</t>
  </si>
  <si>
    <t>25-26-600-001-8051</t>
  </si>
  <si>
    <t>1500 E 125TH CHICAGO</t>
  </si>
  <si>
    <t>26-32-308-004-0000</t>
  </si>
  <si>
    <t>26-32-308-002-0000 26-32-308-004-0000</t>
  </si>
  <si>
    <t>13625 S AVENUE O CHICAGO</t>
  </si>
  <si>
    <t>1970 1958 1919 1970 1919 1919</t>
  </si>
  <si>
    <t>Industrial-Outdoor Storage</t>
  </si>
  <si>
    <t>20-26-130-025-0000</t>
  </si>
  <si>
    <t>7420 S WOODLAWN CHICAGO</t>
  </si>
  <si>
    <t>70144</t>
  </si>
  <si>
    <t>26-31-410-020-0000</t>
  </si>
  <si>
    <t>13547 S BRANDON CHICAGO</t>
  </si>
  <si>
    <t>26-30-323-001-0000</t>
  </si>
  <si>
    <t>26-30-314-001-0000 26-30-314-002-0000 26-30-314-003-0000 26-30-314-004-0000 26-30-314-005-0000 26-30-314-006-0000 26-30-314-007-0000 26-30-314-008-0000 26-30-314-009-0000 26-30-314-010-0000 26-30-314-011-0000 26-30-314-012-0000 26-30-314-013-0000 26-30-314-014-0000 26-30-314-019-0000 26-30-314-020-0000 26-30-314-021-0000 26-30-314-022-0000 26-30-314-029-0000 26-30-314-030-0000 26-30-314-031-0000 26-30-315-038-0000 26-30-315-044-0000 26-30-315-045-0000 26-30-315-046-0000 26-30-315-047-0000 26-30-323-001-0000</t>
  </si>
  <si>
    <t>5-80 5-80 5-80 5-80 5-80 5-80 5-80 5-80 5-80 5-80 5-80 5-80 5-80 5-80 5-80 5-80 5-80 5-80 5-80 5-80 5-80 5-80 5-93 5-93 5-93 5-80 5-93</t>
  </si>
  <si>
    <t>12812 S CARONDOLET CHICAGO</t>
  </si>
  <si>
    <t>2013 1958 2017 1950</t>
  </si>
  <si>
    <t>25-26-600-001-8037</t>
  </si>
  <si>
    <t>70094</t>
  </si>
  <si>
    <t>25-34-312-071-0000</t>
  </si>
  <si>
    <t>354 E 136TH CHICAGO</t>
  </si>
  <si>
    <t>25-26-600-001-8040</t>
  </si>
  <si>
    <t>25-15-406-047-0000</t>
  </si>
  <si>
    <t>6-63</t>
  </si>
  <si>
    <t>10701 S LANGLEY CHICAGO</t>
  </si>
  <si>
    <t>1977 1919 1982</t>
  </si>
  <si>
    <t>26-30-100-041-0000</t>
  </si>
  <si>
    <t>26-30-100-041-0000 26-30-100-047-0000 26-30-100-055-0000</t>
  </si>
  <si>
    <t>2850 E 126TH CHICAGO</t>
  </si>
  <si>
    <t>1985 1985 1985 1987 1986 1984 1987 1986 1947 1962 2009 1995 1996 1991</t>
  </si>
  <si>
    <t>25-02-102-013-0000</t>
  </si>
  <si>
    <t>8801 S GREENWOOD CHICAGO</t>
  </si>
  <si>
    <t>20-03-420-029-0000</t>
  </si>
  <si>
    <t>4528 S COTTAGE GROVE CHICAGO</t>
  </si>
  <si>
    <t>20-35-112-036-0000</t>
  </si>
  <si>
    <t>20-35-112-024-0000 20-35-112-025-0000 20-35-112-026-0000 20-35-112-027-0000 20-35-112-036-0000</t>
  </si>
  <si>
    <t>5-80 5-80 5-80 5-80 5-93</t>
  </si>
  <si>
    <t>1048 E 81ST CHICAGO</t>
  </si>
  <si>
    <t>26-07-401-001-0000</t>
  </si>
  <si>
    <t>26-07-201-020-0000 26-07-401-001-0000 26-07-401-002-0000 26-08-113-007-0000 26-08-118-001-0000 26-08-118-003-0000 26-08-118-008-0000 26-08-118-009-0000 26-08-118-010-0000 26-08-118-011-0000 26-08-118-012-0000 26-08-118-013-0000 26-08-118-014-0000 26-08-118-016-0000 26-08-300-001-0000 26-08-300-002-0000 26-08-300-003-0000 26-08-300-004-0000 26-08-300-014-0000 26-08-300-034-0000</t>
  </si>
  <si>
    <t>5-93 5-93 5-93 5-80 5-93 5-80 5-93 5-80 5-93 5-80 5-80 5-80 5-80 5-80 5-80 5-80 5-80 5-80 5-93 5-80</t>
  </si>
  <si>
    <t>10200 S AVENUE O CHICAGO</t>
  </si>
  <si>
    <t>1915 1915 1915 1918 1918 1947 2021 2001 2021 2000 2021 2021 1978 1930 1918 1904 1984 1997</t>
  </si>
  <si>
    <t>21-30-119-006-0000</t>
  </si>
  <si>
    <t>2527 E 74TH CHICAGO</t>
  </si>
  <si>
    <t>70131</t>
  </si>
  <si>
    <t>25-27-113-006-0000</t>
  </si>
  <si>
    <t>25-27-107-009-0000 25-27-107-010-0000 25-27-107-016-0000 25-27-107-017-0000 25-27-107-018-0000 25-27-113-006-0000</t>
  </si>
  <si>
    <t>5-80 5-80 5-80 5-80 5-80 5-93</t>
  </si>
  <si>
    <t>12001 S CALUMET CHICAGO</t>
  </si>
  <si>
    <t>20-11-113-007-0000</t>
  </si>
  <si>
    <t>817 E 50TH CHICAGO</t>
  </si>
  <si>
    <t>25-34-401-010-0000</t>
  </si>
  <si>
    <t>612 E 138TH CHICAGO</t>
  </si>
  <si>
    <t>1978 1986 1990 1978 1961 1978 1961 1961 1961 1961 1968 1978</t>
  </si>
  <si>
    <t>20-26-428-001-0000</t>
  </si>
  <si>
    <t>7700 S SOUTH CHICAGO CHICAGO</t>
  </si>
  <si>
    <t>70142</t>
  </si>
  <si>
    <t>20-03-112-018-0000</t>
  </si>
  <si>
    <t>20-03-112-017-0000 20-03-112-018-0000</t>
  </si>
  <si>
    <t>4140 S WABASH CHICAGO</t>
  </si>
  <si>
    <t>1933 1889</t>
  </si>
  <si>
    <t>25-26-600-001-8010</t>
  </si>
  <si>
    <t>1855 E 122ND CHICAGO</t>
  </si>
  <si>
    <t>1990 2014 1987 1980 1980 1980 1982 1990 1970 1990 1990 1982</t>
  </si>
  <si>
    <t>26-18-200-001-0000</t>
  </si>
  <si>
    <t>26-18-100-007-0000 26-18-100-023-0000 26-18-200-001-0000</t>
  </si>
  <si>
    <t>5-90 5-80 5-93</t>
  </si>
  <si>
    <t>3033 E 106TH CHICAGO</t>
  </si>
  <si>
    <t>1972 2011 2010</t>
  </si>
  <si>
    <t>20-03-318-030-0000</t>
  </si>
  <si>
    <t>20-03-318-002-0000 20-03-318-003-0000 20-03-318-030-0000 20-03-318-031-0000</t>
  </si>
  <si>
    <t>4611 S STATE CHICAGO</t>
  </si>
  <si>
    <t>1905 1918 1911 1911</t>
  </si>
  <si>
    <t>21-31-429-010-0000</t>
  </si>
  <si>
    <t>21-31-429-010-0000 21-32-212-003-0000</t>
  </si>
  <si>
    <t>3100 E 87TH CHICAGO</t>
  </si>
  <si>
    <t>1957 1958</t>
  </si>
  <si>
    <t>20-36-125-004-0000</t>
  </si>
  <si>
    <t>20-36-125-002-0000 20-36-125-003-0000 20-36-125-004-0000</t>
  </si>
  <si>
    <t>5-80 5-93 5-93</t>
  </si>
  <si>
    <t>8250 S SOUTH CHICAGO CHICAGO</t>
  </si>
  <si>
    <t>1930 1929 1929 1903 1903</t>
  </si>
  <si>
    <t>26-19-100-033-0000</t>
  </si>
  <si>
    <t>2701 E 114TH CHICAGO</t>
  </si>
  <si>
    <t>1993 1994 1994 1994 1945 1945 1945 1945 1945 1945 1993 1988 1993 1993 1993 1993</t>
  </si>
  <si>
    <t>25-26-600-001-8030</t>
  </si>
  <si>
    <t>12900 S DOTY CHICAGO</t>
  </si>
  <si>
    <t>1970 1971 1974</t>
  </si>
  <si>
    <t>20-14-212-032-0000</t>
  </si>
  <si>
    <t>5611 S HARPER CHICAGO</t>
  </si>
  <si>
    <t>25-26-600-001-8041</t>
  </si>
  <si>
    <t>1974 1974</t>
  </si>
  <si>
    <t>20-22-108-046-0000</t>
  </si>
  <si>
    <t>20-22-108-046-0000 20-22-108-048-0000</t>
  </si>
  <si>
    <t>234 E MARQUETTE CHICAGO</t>
  </si>
  <si>
    <t>1984 1953 1984 1931</t>
  </si>
  <si>
    <t>20-03-200-019-0000</t>
  </si>
  <si>
    <t>507 E PERSHING CHICAGO</t>
  </si>
  <si>
    <t>20-27-312-032-0000</t>
  </si>
  <si>
    <t>7731 S STATE CHICAGO</t>
  </si>
  <si>
    <t>20-22-320-001-0000</t>
  </si>
  <si>
    <t>7001 S STATE CHICAGO</t>
  </si>
  <si>
    <t>25-25-401-010-0000</t>
  </si>
  <si>
    <t>25-25-400-006-0000 25-25-401-004-0000 25-25-401-010-0000 25-25-401-015-0000 25-25-401-017-0000 25-25-402-001-0000 25-36-100-018-0000</t>
  </si>
  <si>
    <t>5-80 5-80 5-93 5-93 5-80 5-93 5-80</t>
  </si>
  <si>
    <t>2200 E 130TH CHICAGO</t>
  </si>
  <si>
    <t>1993 1993 1978 1985 1985 1985 1985 1965 1962 1960 1975 1957 1964 1922 1947 1923 1959 1920 1960 1920 1954 1920 1924 1945 1975 1955 1959 1892 1975 1944 1943 2007 2017 1957 1965</t>
  </si>
  <si>
    <t>25-34-313-014-0000</t>
  </si>
  <si>
    <t>430 E 138TH CHICAGO</t>
  </si>
  <si>
    <t>25-34-309-033-0000</t>
  </si>
  <si>
    <t>25-34-309-033-0000 25-34-309-035-0000 25-34-309-036-0000 25-34-309-040-0000</t>
  </si>
  <si>
    <t>5-93 5-93 5-80 5-80</t>
  </si>
  <si>
    <t>13535 S FOREST CHICAGO</t>
  </si>
  <si>
    <t>1970 2003 1960 1960 1960</t>
  </si>
  <si>
    <t>20-02-300-011-0000</t>
  </si>
  <si>
    <t>4333 S COTTAGE GROVE CHICAGO</t>
  </si>
  <si>
    <t>20-26-217-010-0000</t>
  </si>
  <si>
    <t>20-26-217-010-0000 20-26-217-011-0000 20-26-217-012-0000 20-26-224-027-0000</t>
  </si>
  <si>
    <t>5-93 5-93 5-80 5-93</t>
  </si>
  <si>
    <t>1234 E 74TH CHICAGO</t>
  </si>
  <si>
    <t>1976 1976 1930 1926 1929</t>
  </si>
  <si>
    <t>20-03-312-022-0000</t>
  </si>
  <si>
    <t>20-03-312-022-0000 20-03-312-023-0000</t>
  </si>
  <si>
    <t>4557 S STATE CHICAGO</t>
  </si>
  <si>
    <t>25-25-401-013-0000</t>
  </si>
  <si>
    <t>2400 E 130TH CHICAGO</t>
  </si>
  <si>
    <t>1985 1985 1985 1985 1985</t>
  </si>
  <si>
    <t>25-22-401-021-0000</t>
  </si>
  <si>
    <t>12000 S DOTY CHICAGO</t>
  </si>
  <si>
    <t>26-07-314-015-0000</t>
  </si>
  <si>
    <t>26-07-314-008-0000 26-07-314-010-0000 26-07-314-012-0000 26-07-314-015-0000</t>
  </si>
  <si>
    <t>6-63A 6-63A 6-63A 6-63A</t>
  </si>
  <si>
    <t>10511 S MUSKEGON CHICAGO</t>
  </si>
  <si>
    <t>1990 1987 1901 1961 1968 1969 1990</t>
  </si>
  <si>
    <t>25-26-600-001-8013</t>
  </si>
  <si>
    <t>12550 S STONY ISLAND CHICAGO</t>
  </si>
  <si>
    <t>1973 1970</t>
  </si>
  <si>
    <t>25-26-600-001-8011</t>
  </si>
  <si>
    <t>1969 1969 1971 1974</t>
  </si>
  <si>
    <t>26-19-200-028-0000</t>
  </si>
  <si>
    <t>26-19-200-028-0000 26-19-200-039-0000 26-19-200-040-0000 26-19-203-023-0000 26-19-204-017-0000 26-19-204-018-0000 26-19-205-018-0000</t>
  </si>
  <si>
    <t>6-63 6-63 5-80 5-80 5-81 5-81 5-80</t>
  </si>
  <si>
    <t>3200 E 116TH CHICAGO</t>
  </si>
  <si>
    <t>70109</t>
  </si>
  <si>
    <t>1969 1969 1981</t>
  </si>
  <si>
    <t>25-26-600-001-8018</t>
  </si>
  <si>
    <t>1983 1970</t>
  </si>
  <si>
    <t>20-22-320-002-0000</t>
  </si>
  <si>
    <t>7047 S STATE CHICAGO</t>
  </si>
  <si>
    <t>1929 2006</t>
  </si>
  <si>
    <t>25-02-318-063-1001</t>
  </si>
  <si>
    <t>5-89</t>
  </si>
  <si>
    <t>945 E 93RD CHICAGO</t>
  </si>
  <si>
    <t>Industrial-Condos</t>
  </si>
  <si>
    <t>25-02-318-063-1002</t>
  </si>
  <si>
    <t>26-07-157-026-0000</t>
  </si>
  <si>
    <t>2701 E 100TH CHICAGO</t>
  </si>
  <si>
    <t>1947 1947 1947</t>
  </si>
  <si>
    <t>25-23-102-009-0000</t>
  </si>
  <si>
    <t>875 E 112TH CHICAGO</t>
  </si>
  <si>
    <t>20-14-307-018-0000</t>
  </si>
  <si>
    <t>6151 S COTTAGE GROVE CHICAGO</t>
  </si>
  <si>
    <t>70147</t>
  </si>
  <si>
    <t>20-10-119-011-0000</t>
  </si>
  <si>
    <t>5035 S WABASH CHICAGO</t>
  </si>
  <si>
    <t>25-02-200-010-0000</t>
  </si>
  <si>
    <t>25-02-200-003-0000 25-02-200-010-0000 25-02-200-032-0000 25-02-401-001-0000</t>
  </si>
  <si>
    <t>9057 S WOODLAWN CHICAGO</t>
  </si>
  <si>
    <t>1962 1962 1935</t>
  </si>
  <si>
    <t>26-06-428-030-0000</t>
  </si>
  <si>
    <t>3251 E 95TH CHICAGO</t>
  </si>
  <si>
    <t>1933 1959 1959 1959 1959 1959</t>
  </si>
  <si>
    <t>25-14-300-012-0000</t>
  </si>
  <si>
    <t>6-63A</t>
  </si>
  <si>
    <t>801 E 107TH CHICAGO</t>
  </si>
  <si>
    <t>26-30-100-051-0000</t>
  </si>
  <si>
    <t>2924 E 126TH CHICAGO</t>
  </si>
  <si>
    <t>25-02-420-001-0000</t>
  </si>
  <si>
    <t>25-02-420-001-0000 25-02-420-002-0000 25-02-420-003-0000 25-02-420-008-0000 25-02-420-009-0000 25-02-421-001-0000 25-02-421-002-0000 25-02-421-003-0000 25-02-421-004-0000 25-02-421-005-0000 25-02-421-012-0000 25-02-421-013-0000</t>
  </si>
  <si>
    <t>5-93 5-93 5-93 5-93 5-93 5-80 5-80 5-80 5-80 5-80 5-93 5-93</t>
  </si>
  <si>
    <t>9400 S HARPER CHICAGO</t>
  </si>
  <si>
    <t>70090</t>
  </si>
  <si>
    <t>1973 1973 1973 1965 1966 1967 1964 1965 1965</t>
  </si>
  <si>
    <t>25-35-201-010-0000</t>
  </si>
  <si>
    <t>25-35-201-009-0000 25-35-201-010-0000 25-35-201-011-0000 25-35-201-012-0000</t>
  </si>
  <si>
    <t>5-80 5-83 5-80 5-80</t>
  </si>
  <si>
    <t>1539 E 130TH CHICAGO</t>
  </si>
  <si>
    <t>Industrial-Truck Parking</t>
  </si>
  <si>
    <t>26-30-100-058-0000</t>
  </si>
  <si>
    <t>26-19-301-003-0000 26-19-401-002-0000 26-30-100-058-0000 26-30-100-059-0000</t>
  </si>
  <si>
    <t>6-63B 6-70B 5-93 6-63B</t>
  </si>
  <si>
    <t>12260 S CARONDOLET CHICAGO</t>
  </si>
  <si>
    <t>2011 2011 1905 1907 1905 1905 1905 1907 1918 1920 1947 1905 1907 2008 2010 1905 2011</t>
  </si>
  <si>
    <t>20-10-103-017-0000</t>
  </si>
  <si>
    <t>4716 S PRAIRIE CHICAGO</t>
  </si>
  <si>
    <t>26-30-200-014-0000</t>
  </si>
  <si>
    <t>12625 S CARONDOLET CHICAGO</t>
  </si>
  <si>
    <t>20-35-119-087-0000</t>
  </si>
  <si>
    <t>20-35-118-031-0000 20-35-119-087-0000</t>
  </si>
  <si>
    <t>8121 S DOBSON CHICAGO</t>
  </si>
  <si>
    <t>1966 1986</t>
  </si>
  <si>
    <t>25-14-100-056-0000</t>
  </si>
  <si>
    <t>10646 S WOODLAWN CHICAGO</t>
  </si>
  <si>
    <t>26-06-411-026-0000</t>
  </si>
  <si>
    <t>9240 S BALTIMORE CHICAGO</t>
  </si>
  <si>
    <t>26-06-226-001-0000</t>
  </si>
  <si>
    <t>26-06-226-001-0000 26-06-226-002-0000 26-06-226-003-0000 26-06-226-004-0000 26-06-226-005-0000 26-06-226-006-0000 26-06-226-007-0000 26-06-226-008-0000 26-06-226-009-0000 26-06-226-010-0000 26-06-226-011-0000</t>
  </si>
  <si>
    <t>5-93 5-93 5-80 5-80 5-80 5-80 5-80 5-80 5-80 5-80 5-80</t>
  </si>
  <si>
    <t>9001 S BALTIMORE CHICAGO</t>
  </si>
  <si>
    <t>1889 1959</t>
  </si>
  <si>
    <t>25-22-401-037-0000</t>
  </si>
  <si>
    <t>25-22-401-037-0000 25-27-108-008-0000</t>
  </si>
  <si>
    <t>12120 S COTTAGE GROVE CHICAGO</t>
  </si>
  <si>
    <t>1952 1952 1978 1971 1971 1971</t>
  </si>
  <si>
    <t>26-18-200-022-0000</t>
  </si>
  <si>
    <t>26-18-200-017-0000 26-18-200-022-0000 26-18-200-023-0000</t>
  </si>
  <si>
    <t>2405 E 106TH CHICAGO</t>
  </si>
  <si>
    <t>1973 1926 1926</t>
  </si>
  <si>
    <t>25-11-300-027-0000</t>
  </si>
  <si>
    <t>25-11-300-027-0000 25-11-300-039-0000 25-11-300-040-0000</t>
  </si>
  <si>
    <t>6-63 6-70 6-70</t>
  </si>
  <si>
    <t>1001 E 99TH CHICAGO</t>
  </si>
  <si>
    <t>1970 1983</t>
  </si>
  <si>
    <t>25-15-229-004-0000</t>
  </si>
  <si>
    <t>700 E 107TH CHICAGO</t>
  </si>
  <si>
    <t>25-26-600-001-8042</t>
  </si>
  <si>
    <t>1600 E 122ND CHICAGO</t>
  </si>
  <si>
    <t>20-22-412-042-0000</t>
  </si>
  <si>
    <t>718 E 69TH CHICAGO</t>
  </si>
  <si>
    <t>70151</t>
  </si>
  <si>
    <t>1893 1897</t>
  </si>
  <si>
    <t>20-25-109-012-0000</t>
  </si>
  <si>
    <t>1948 E 71ST CHICAGO</t>
  </si>
  <si>
    <t>20-36-419-026-0000</t>
  </si>
  <si>
    <t>8539 S SOUTH CHICAGO CHICAGO</t>
  </si>
  <si>
    <t>25-03-207-014-0000</t>
  </si>
  <si>
    <t>741 E 87TH CHICAGO</t>
  </si>
  <si>
    <t>26-07-400-016-0000</t>
  </si>
  <si>
    <t>10301 S MUSKEGON CHICAGO</t>
  </si>
  <si>
    <t>2009 1922 1984 1983</t>
  </si>
  <si>
    <t>25-02-102-037-0000</t>
  </si>
  <si>
    <t>25-02-102-025-0000 25-02-102-037-0000 25-02-102-038-0000 25-02-102-053-0000</t>
  </si>
  <si>
    <t>5-80 5-93 5-93 5-80</t>
  </si>
  <si>
    <t>8754 S DOBSON CHICAGO</t>
  </si>
  <si>
    <t>70089</t>
  </si>
  <si>
    <t>1984 1984 1965 1963 1963</t>
  </si>
  <si>
    <t>25-27-300-003-0000</t>
  </si>
  <si>
    <t>25-27-300-003-0000 25-27-300-008-0000 25-28-427-018-0000</t>
  </si>
  <si>
    <t>200 E 130TH CHICAGO</t>
  </si>
  <si>
    <t>1950 1993 1996 1996</t>
  </si>
  <si>
    <t>26-05-117-018-0000</t>
  </si>
  <si>
    <t>26-05-117-002-0000 26-05-117-018-0000 26-05-117-024-0000</t>
  </si>
  <si>
    <t>9165 S HARBOR CHICAGO</t>
  </si>
  <si>
    <t>1925 1966 1959 1959 1960 1966 1941 1970</t>
  </si>
  <si>
    <t>20-22-407-060-0000</t>
  </si>
  <si>
    <t>6780 S SOUTH CHICAGO CHICAGO</t>
  </si>
  <si>
    <t>26-18-201-003-0000</t>
  </si>
  <si>
    <t>10640 S BUFFALO CHICAGO</t>
  </si>
  <si>
    <t>20-22-401-048-0000</t>
  </si>
  <si>
    <t>6793 S SOUTH CHICAGO CHICAGO</t>
  </si>
  <si>
    <t>21-30-105-009-0000</t>
  </si>
  <si>
    <t>7250 S EXCHANGE CHICAGO</t>
  </si>
  <si>
    <t>26-07-313-004-0000</t>
  </si>
  <si>
    <t>2625 E 105TH CHICAGO</t>
  </si>
  <si>
    <t>26-06-421-016-0000</t>
  </si>
  <si>
    <t>2900 E 95TH CHICAGO</t>
  </si>
  <si>
    <t>20-02-300-012-0000</t>
  </si>
  <si>
    <t>4341 S COTTAGE GROVE CHICAGO</t>
  </si>
  <si>
    <t>20-36-106-066-0000</t>
  </si>
  <si>
    <t>8004 S SOUTH CHICAGO CHICAGO</t>
  </si>
  <si>
    <t>26-07-200-018-0000</t>
  </si>
  <si>
    <t>5-83</t>
  </si>
  <si>
    <t>3420 E 100TH CHICAGO</t>
  </si>
  <si>
    <t>2004 2020</t>
  </si>
  <si>
    <t>25-15-406-041-0000</t>
  </si>
  <si>
    <t>25-15-406-036-0000 25-15-406-037-0000 25-15-406-041-0000</t>
  </si>
  <si>
    <t>11006 S LANGLEY CHICAGO</t>
  </si>
  <si>
    <t>26-06-418-024-0000</t>
  </si>
  <si>
    <t>9349 S SOUTH CHICAGO CHICAGO</t>
  </si>
  <si>
    <t>25-26-600-001-8014</t>
  </si>
  <si>
    <t>26-30-204-002-0000</t>
  </si>
  <si>
    <t>3400 E 126TH CHICAGO</t>
  </si>
  <si>
    <t>26-30-204-001-0000</t>
  </si>
  <si>
    <t>12519 S BURLEY CHICAGO</t>
  </si>
  <si>
    <t>26-07-104-031-0000</t>
  </si>
  <si>
    <t>9532 S TORRENCE CHICAGO</t>
  </si>
  <si>
    <t>25-22-301-015-0000</t>
  </si>
  <si>
    <t>127 E 115TH CHICAGO</t>
  </si>
  <si>
    <t>1910 1952</t>
  </si>
  <si>
    <t>25-22-317-031-0000</t>
  </si>
  <si>
    <t>25-22-317-031-0000 25-22-317-032-0000</t>
  </si>
  <si>
    <t>11810 S CALUMET CHICAGO</t>
  </si>
  <si>
    <t>25-13-206-054-0000</t>
  </si>
  <si>
    <t>2610 E 108TH CHICAGO</t>
  </si>
  <si>
    <t>26-06-418-025-0000</t>
  </si>
  <si>
    <t>9316 S BALTIMORE CHICAGO</t>
  </si>
  <si>
    <t>26-06-418-021-0000</t>
  </si>
  <si>
    <t>26-06-418-021-0000 26-06-418-022-0000</t>
  </si>
  <si>
    <t>3065 E 93RD CHICAGO</t>
  </si>
  <si>
    <t>1943 1943</t>
  </si>
  <si>
    <t>20-36-106-037-0000</t>
  </si>
  <si>
    <t>20-36-106-036-0000 20-36-106-037-0000</t>
  </si>
  <si>
    <t>8028 S SOUTH CHICAGO CHICAGO</t>
  </si>
  <si>
    <t>1966 1922</t>
  </si>
  <si>
    <t>25-26-600-001-8055</t>
  </si>
  <si>
    <t>12801 S DOTY CHICAGO</t>
  </si>
  <si>
    <t>25-02-315-022-0000</t>
  </si>
  <si>
    <t>9300 S COTTAGE GROVE CHICAGO</t>
  </si>
  <si>
    <t>20-26-428-008-0000</t>
  </si>
  <si>
    <t>7740 S SOUTH CHICAGO CHICAGO</t>
  </si>
  <si>
    <t>25-26-600-001-8009</t>
  </si>
  <si>
    <t>1970 1970 1970 1970</t>
  </si>
  <si>
    <t>20-26-224-028-0000</t>
  </si>
  <si>
    <t>1224 E 74TH CHICAGO</t>
  </si>
  <si>
    <t>1926 1926</t>
  </si>
  <si>
    <t>26-06-415-006-0000</t>
  </si>
  <si>
    <t>9348 S ANTHONY CHICAGO</t>
  </si>
  <si>
    <t>26-07-157-015-0000</t>
  </si>
  <si>
    <t>10055 S TORRENCE CHICAGO</t>
  </si>
  <si>
    <t>25-28-427-006-0000</t>
  </si>
  <si>
    <t>12700 S INDIANA CHICAGO</t>
  </si>
  <si>
    <t>20-03-112-015-0000</t>
  </si>
  <si>
    <t>20-03-112-012-0000 20-03-112-013-0000 20-03-112-014-0000 20-03-112-015-0000 20-03-112-016-0000 20-03-112-021-0000 20-03-112-022-0000</t>
  </si>
  <si>
    <t>5-80 5-80 5-80 5-93 5-93 5-93 5-80</t>
  </si>
  <si>
    <t>4120 S WABASH CHICAGO</t>
  </si>
  <si>
    <t>1929 1930 1982</t>
  </si>
  <si>
    <t>25-15-406-007-0000</t>
  </si>
  <si>
    <t>641 E 108TH CHICAGO</t>
  </si>
  <si>
    <t>26-06-420-001-0000</t>
  </si>
  <si>
    <t>26-06-420-001-0000 26-06-420-002-0000</t>
  </si>
  <si>
    <t>2864 E 95TH CHICAGO</t>
  </si>
  <si>
    <t>1967 1932</t>
  </si>
  <si>
    <t>25-15-101-027-0000</t>
  </si>
  <si>
    <t>25-15-101-027-0000 25-15-101-028-0000 25-15-101-029-0000 25-15-101-030-0000</t>
  </si>
  <si>
    <t>10314 S MICHIGAN CHICAGO</t>
  </si>
  <si>
    <t>1978 1926 1926 1926</t>
  </si>
  <si>
    <t>25-22-224-002-0000</t>
  </si>
  <si>
    <t>25-22-224-001-0000 25-22-224-002-0000 25-22-224-003-0000 25-22-224-004-0000 25-22-224-012-0000</t>
  </si>
  <si>
    <t>5-80 5-93 5-93 5-93 5-93</t>
  </si>
  <si>
    <t>534 E 114TH CHICAGO</t>
  </si>
  <si>
    <t>1966 1966 1918 1966</t>
  </si>
  <si>
    <t>20-15-315-083-0000</t>
  </si>
  <si>
    <t>20-15-315-042-0000 20-15-315-083-0000 20-15-315-084-0000</t>
  </si>
  <si>
    <t>6220 S PRAIRIE CHICAGO</t>
  </si>
  <si>
    <t>1979 1955 1955 1955</t>
  </si>
  <si>
    <t>25-25-301-006-0000</t>
  </si>
  <si>
    <t>12933 S STONY ISLAND CHICAGO</t>
  </si>
  <si>
    <t>20-36-107-030-0000</t>
  </si>
  <si>
    <t>8048 S CONSTANCE CHICAGO</t>
  </si>
  <si>
    <t>25-34-309-013-0000</t>
  </si>
  <si>
    <t>25-34-309-013-0000 25-34-309-014-0000 25-34-309-015-0000 25-34-309-016-0000 25-34-309-017-0000</t>
  </si>
  <si>
    <t>5-93 5-80 5-93 5-93 5-93</t>
  </si>
  <si>
    <t>13578 S SOUTH PARK CHICAGO</t>
  </si>
  <si>
    <t>1983 1929 1929 1950 1950 1952 1969 1969 1969 1969</t>
  </si>
  <si>
    <t>20-26-217-005-0000</t>
  </si>
  <si>
    <t>7300 S KIMBARK CHICAGO</t>
  </si>
  <si>
    <t>1970 1951</t>
  </si>
  <si>
    <t>25-22-401-022-0000</t>
  </si>
  <si>
    <t>900 E 120TH CHICAGO</t>
  </si>
  <si>
    <t>25-22-231-007-0000</t>
  </si>
  <si>
    <t>744 E 113TH CHICAGO</t>
  </si>
  <si>
    <t>25-22-401-028-0000</t>
  </si>
  <si>
    <t>20-10-226-049-0000</t>
  </si>
  <si>
    <t>5012 S COTTAGE GROVE CHICAGO</t>
  </si>
  <si>
    <t>1972 1972 1972</t>
  </si>
  <si>
    <t>26-06-405-001-0000</t>
  </si>
  <si>
    <t>26-06-405-001-0000 26-06-405-002-0000 26-06-405-003-0000 26-06-405-004-0000 26-06-405-005-0000</t>
  </si>
  <si>
    <t>5-93 5-93 5-93 5-80 5-80</t>
  </si>
  <si>
    <t>9101 S BALTIMORE CHICAGO</t>
  </si>
  <si>
    <t>1916 1916 1969 1916</t>
  </si>
  <si>
    <t>25-36-100-014-0000</t>
  </si>
  <si>
    <t>13000 S TORRENCE CHICAGO</t>
  </si>
  <si>
    <t>1978 2021</t>
  </si>
  <si>
    <t>20-35-318-028-0000</t>
  </si>
  <si>
    <t>1030 E 87TH CHICAGO</t>
  </si>
  <si>
    <t>25-22-400-024-0000</t>
  </si>
  <si>
    <t>25-22-400-005-0000 25-22-400-006-0000 25-22-400-018-0000 25-22-400-019-0000 25-22-400-023-0000 25-22-400-024-0000 25-22-400-028-0000 25-22-400-029-0000 25-22-400-031-0000 25-22-400-032-0000 25-22-400-033-0000</t>
  </si>
  <si>
    <t>5-80 5-80 5-80 5-80 5-80 5-93 5-80 5-81 5-80 5-80 5-80</t>
  </si>
  <si>
    <t>11601 S COTTAGE GROVE CHICAGO</t>
  </si>
  <si>
    <t>1976 1976 1976 1976</t>
  </si>
  <si>
    <t>20-02-305-008-0000</t>
  </si>
  <si>
    <t>20-02-305-008-0000 20-02-305-009-0000 20-02-305-010-0000 20-02-305-011-0000 20-02-305-012-0000 20-02-305-013-0000</t>
  </si>
  <si>
    <t>5-93 5-93 5-93 5-93 5-93 5-80</t>
  </si>
  <si>
    <t>815 E 44TH CHICAGO</t>
  </si>
  <si>
    <t>1996 1939 1938 1939 1996 1939 1996 1939 1938 1939</t>
  </si>
  <si>
    <t>26-18-300-024-0000</t>
  </si>
  <si>
    <t>26-18-100-021-0000 26-18-300-019-0000 26-18-300-023-0000 26-18-300-024-0000 26-18-300-025-0000 26-18-300-026-0000 26-18-301-006-0000</t>
  </si>
  <si>
    <t>5-80 5-93 5-80 5-93 5-93 5-93 5-80</t>
  </si>
  <si>
    <t>2721 E 112TH CHICAGO</t>
  </si>
  <si>
    <t>1958 2005 1991 2005</t>
  </si>
  <si>
    <t>Industrial-Construction</t>
  </si>
  <si>
    <t>20-22-409-014-0000</t>
  </si>
  <si>
    <t>20-22-409-014-0000 20-22-409-015-0000 20-22-409-016-0000 20-22-409-017-0000 20-22-409-018-0000 20-22-409-019-0000 20-22-409-020-0000 20-22-409-021-0000 20-22-409-022-0000 20-22-409-023-0000 20-22-409-024-0000 20-22-409-025-0000</t>
  </si>
  <si>
    <t>5-93 5-93 5-93 5-93 5-93 5-93 5-93 5-93 5-93 5-93 5-93 5-80</t>
  </si>
  <si>
    <t>6817 S SOUTH CHICAGO CHICAGO</t>
  </si>
  <si>
    <t>1957 1957 1957 1957 1957 1957 1957 1957 1957 1957 1957</t>
  </si>
  <si>
    <t>25-34-104-004-0000</t>
  </si>
  <si>
    <t>525 E 130TH CHICAGO</t>
  </si>
  <si>
    <t>1982 1957 1951 1953 1951</t>
  </si>
  <si>
    <t>26-06-113-027-0000</t>
  </si>
  <si>
    <t>26-06-113-024-0000 26-06-113-025-0000 26-06-113-026-0000 26-06-113-027-0000 26-06-113-032-0000</t>
  </si>
  <si>
    <t>5-80 5-80 5-80 5-93 5-93</t>
  </si>
  <si>
    <t>2644 E 89TH CHICAGO</t>
  </si>
  <si>
    <t>20-22-407-059-0000</t>
  </si>
  <si>
    <t>20-22-407-059-0000 20-22-407-064-0000</t>
  </si>
  <si>
    <t>6724 S SOUTH CHICAGO CHICAGO</t>
  </si>
  <si>
    <t>25-11-300-037-0000</t>
  </si>
  <si>
    <t>25-11-300-006-0000 25-11-300-009-0000 25-11-300-037-0000</t>
  </si>
  <si>
    <t>900 E 103RD CHICAGO</t>
  </si>
  <si>
    <t>1910 1910 1942 1978</t>
  </si>
  <si>
    <t>20-27-118-033-0000</t>
  </si>
  <si>
    <t>7445 S STATE CHICAGO</t>
  </si>
  <si>
    <t>2002 1993 1968</t>
  </si>
  <si>
    <t>20-22-423-002-0000</t>
  </si>
  <si>
    <t>20-22-423-002-0000 20-22-423-003-0000 20-22-423-004-0000 20-22-423-005-0000 20-22-423-007-0000 20-22-423-053-0000</t>
  </si>
  <si>
    <t>5-93 5-93 5-93 5-80 5-80 5-93</t>
  </si>
  <si>
    <t>7014 S SOUTH CHICAGO CHICAGO</t>
  </si>
  <si>
    <t>1975 1975 1975 1969</t>
  </si>
  <si>
    <t>26-07-314-007-0000</t>
  </si>
  <si>
    <t>10443 S MUSKEGON CHICAGO</t>
  </si>
  <si>
    <t>1902 1902 1926 1939</t>
  </si>
  <si>
    <t>25-13-102-002-0000</t>
  </si>
  <si>
    <t>1819 E 103RD CHICAGO</t>
  </si>
  <si>
    <t>20-10-308-010-0000</t>
  </si>
  <si>
    <t>20-10-308-001-0000 20-10-308-002-0000 20-10-308-003-0000 20-10-308-004-0000 20-10-308-005-0000 20-10-308-006-0000 20-10-308-007-0000 20-10-308-008-0000 20-10-308-010-0000 20-10-308-011-0000 20-10-308-012-0000 20-10-308-013-0000 20-10-308-014-0000 20-10-308-015-0000</t>
  </si>
  <si>
    <t>5-80 5-80 5-80 5-80 5-80 5-80 5-80 5-80 5-93 5-80 5-80 5-80 5-80 5-93</t>
  </si>
  <si>
    <t>5400 S WABASH CHICAGO</t>
  </si>
  <si>
    <t>21-30-314-002-0000</t>
  </si>
  <si>
    <t>2707 E 76TH CHICAGO</t>
  </si>
  <si>
    <t>25-33-401-003-0000</t>
  </si>
  <si>
    <t>25-33-401-003-0000 25-33-401-004-0000 25-33-401-005-0000 25-33-401-006-0000 25-33-401-012-0000</t>
  </si>
  <si>
    <t>5-93 5-93 5-93 5-93 5-80</t>
  </si>
  <si>
    <t>13400 S INDIANA CHICAGO</t>
  </si>
  <si>
    <t>1948 1948 1948 1948</t>
  </si>
  <si>
    <t>26-08-300-015-0000</t>
  </si>
  <si>
    <t>10222 S AVENUE N CHICAGO</t>
  </si>
  <si>
    <t>26-05-117-026-0000</t>
  </si>
  <si>
    <t>9345 S HARBOR CHICAGO</t>
  </si>
  <si>
    <t>26-07-104-039-0000</t>
  </si>
  <si>
    <t>9529 S COLFAX CHICAGO</t>
  </si>
  <si>
    <t>1882</t>
  </si>
  <si>
    <t>26-20-301-011-0000</t>
  </si>
  <si>
    <t>26-20-301-006-0000 26-20-301-011-0000</t>
  </si>
  <si>
    <t>11800 S EWING CHICAGO</t>
  </si>
  <si>
    <t>1993 1959 1959</t>
  </si>
  <si>
    <t>20-26-413-034-0000</t>
  </si>
  <si>
    <t>7675 S SOUTH CHICAGO CHICAGO</t>
  </si>
  <si>
    <t>70149</t>
  </si>
  <si>
    <t>25-36-414-029-0000</t>
  </si>
  <si>
    <t>25-36-414-025-0000 25-36-414-026-0000 25-36-414-027-0000 25-36-414-028-0000 25-36-414-029-0000 25-36-414-030-0000 25-36-414-031-0000 25-36-414-032-0000 25-36-414-033-0000 25-36-414-034-0000 25-36-414-035-0000 25-36-414-036-0000 25-36-414-037-0000 25-36-414-038-0000 25-36-414-039-0000</t>
  </si>
  <si>
    <t>5-80 5-80 5-80 5-80 5-93 5-93 5-93 5-93 5-93 5-80 5-80 5-80 5-80 5-80 5-80</t>
  </si>
  <si>
    <t>13524 S HOXIE CHICAGO</t>
  </si>
  <si>
    <t>1977 1977 1977 1977 1977</t>
  </si>
  <si>
    <t>26-05-303-006-8003</t>
  </si>
  <si>
    <t>9354 S KREITER CHICAGO</t>
  </si>
  <si>
    <t>26-19-102-010-0000</t>
  </si>
  <si>
    <t>26-19-100-034-0000 26-19-101-023-0000 26-19-101-029-0000 26-19-101-031-0000 26-19-102-010-0000 26-19-102-012-0000</t>
  </si>
  <si>
    <t>5-80 5-80 5-80 5-80 5-93 5-80</t>
  </si>
  <si>
    <t>11700 S TORRENCE CHICAGO</t>
  </si>
  <si>
    <t>1995 1950 1956 1956 1956</t>
  </si>
  <si>
    <t>26-06-428-025-0000</t>
  </si>
  <si>
    <t>3200 E 96TH CHICAGO</t>
  </si>
  <si>
    <t>20-36-114-001-0000</t>
  </si>
  <si>
    <t>20-36-114-001-0000 20-36-114-002-0000 20-36-114-003-0000 20-36-114-004-0000 20-36-114-005-0000 20-36-114-006-0000 20-36-114-007-0000 20-36-114-008-0000 20-36-114-009-0000 20-36-114-010-0000 20-36-114-011-0000 20-36-114-012-0000 20-36-114-013-0000 20-36-114-014-0000 20-36-114-015-0000 20-36-114-016-0000 20-36-114-017-0000</t>
  </si>
  <si>
    <t>5-93 5-93 5-93 5-93 5-93 5-93 5-93 5-93 5-93 5-80 5-80 5-80 5-93 5-93 5-93 5-93 5-93</t>
  </si>
  <si>
    <t>8032 S SOUTH CHICAGO CHICAGO</t>
  </si>
  <si>
    <t>1947 1947 1947 1947 1947 1947 1969 1970 1969 1993 1930 1930 1930 1930 1930</t>
  </si>
  <si>
    <t>25-26-600-001-8060</t>
  </si>
  <si>
    <t>12800 S BUTLER CHICAGO</t>
  </si>
  <si>
    <t>25-22-401-041-0000</t>
  </si>
  <si>
    <t>700 E 120TH CHICAGO</t>
  </si>
  <si>
    <t>20-26-408-003-0000</t>
  </si>
  <si>
    <t>7510 S SOUTH CHICAGO CHICAGO</t>
  </si>
  <si>
    <t>70148</t>
  </si>
  <si>
    <t>25-02-200-015-0000</t>
  </si>
  <si>
    <t>25-02-200-015-0000 25-02-200-022-0000 25-02-200-029-0000 25-02-200-031-0000 25-02-200-034-0000 25-02-200-035-0000 25-02-200-036-0000 25-02-401-004-0000 25-02-401-006-0000 25-02-408-017-0000 25-02-408-018-0000 25-02-408-019-0000 25-02-409-011-0000 25-02-416-004-0000 25-02-416-005-0000 25-02-416-006-0000 25-02-416-007-0000 25-02-416-011-0000 25-02-416-012-0000 25-02-416-013-0000 25-02-416-014-0000 25-02-416-015-0000 25-02-416-016-0000 25-02-416-017-0000 25-02-416-018-0000 25-02-416-019-0000 25-02-416-020-0000 25-02-416-021-0000 25-02-416-022-0000 25-02-416-023-0000 25-02-416-025-0000 25-02-416-027-0000 25-02-416-028-0000 25-02-416-029-0000 25-02-417-031-0000</t>
  </si>
  <si>
    <t>5-93 5-93 5-80 5-83 5-93 5-80 5-83 5-93 5-93 5-80 5-80 5-80 5-80 5-80 5-80 5-80 5-80 5-80 5-80 5-80 5-80 5-80 5-80 5-80 5-80 5-80 5-80 5-80 5-80 5-93 5-80 5-80 5-80 5-93 5-80</t>
  </si>
  <si>
    <t>1355 E 93RD CHICAGO</t>
  </si>
  <si>
    <t>1998 1969 1998 2015 2011 2015 2011 2015 2009 2011 1954 1969 1954 1993 1933 1956 1956 1933</t>
  </si>
  <si>
    <t>26-05-117-017-0000</t>
  </si>
  <si>
    <t>26-05-117-017-0000 26-05-304-002-0000 26-05-304-026-0000 26-05-304-027-0000 26-05-304-031-0000 26-05-304-032-0000 26-05-304-033-0000 26-05-304-034-0000 26-05-304-035-0000 26-05-304-036-0000 26-05-304-037-0000 26-05-304-038-0000 26-05-304-039-0000 26-05-304-040-0000 26-05-304-041-0000 26-05-304-044-0000 26-05-304-056-0000 26-05-304-057-0000 26-05-304-058-0000 26-05-306-002-0000 26-06-428-012-0000</t>
  </si>
  <si>
    <t>5-93 5-93 5-80 5-80 5-80 5-80 5-80 5-80 5-80 5-80 5-80 5-80 5-93 5-93 5-93 5-80 5-80 5-93 5-80 5-80 5-93</t>
  </si>
  <si>
    <t>3426 E 95TH CHICAGO</t>
  </si>
  <si>
    <t>1986 1966 1951 1949 1949 1967 1955 1955 1955 1955 1982</t>
  </si>
  <si>
    <t>26-07-200-020-0000</t>
  </si>
  <si>
    <t>26-06-428-014-0000 26-07-200-020-0000</t>
  </si>
  <si>
    <t>5-93 5-83</t>
  </si>
  <si>
    <t>98 E 100TH CHICAGO</t>
  </si>
  <si>
    <t>2000 1949 1949</t>
  </si>
  <si>
    <t>25-03-424-004-0000</t>
  </si>
  <si>
    <t>25-03-424-004-0000 25-03-424-005-0000</t>
  </si>
  <si>
    <t>9426 S LYON CHICAGO</t>
  </si>
  <si>
    <t>26-07-151-031-0000</t>
  </si>
  <si>
    <t>9901 S TORRENCE CHICAGO</t>
  </si>
  <si>
    <t>1953 1962</t>
  </si>
  <si>
    <t>25-25-401-009-0000</t>
  </si>
  <si>
    <t>5-87</t>
  </si>
  <si>
    <t>2250 E 130TH CHICAGO</t>
  </si>
  <si>
    <t>1986 1981 1981 1981</t>
  </si>
  <si>
    <t>25-10-419-009-0000</t>
  </si>
  <si>
    <t>25-10-419-009-0000 25-11-300-015-0000 25-11-300-025-0000 25-11-300-042-0000</t>
  </si>
  <si>
    <t>9933 S COTTAGE GROVE CHICAGO</t>
  </si>
  <si>
    <t>70015</t>
  </si>
  <si>
    <t>20-26-421-014-0000</t>
  </si>
  <si>
    <t>20-26-421-014-0000 20-26-421-015-0000 20-26-421-021-0000</t>
  </si>
  <si>
    <t>7715 S SOUTH CHICAGO CHICAGO</t>
  </si>
  <si>
    <t>70143</t>
  </si>
  <si>
    <t>1954 1904</t>
  </si>
  <si>
    <t>20-36-106-065-0000</t>
  </si>
  <si>
    <t>20-36-106-010-0000 20-36-106-011-0000 20-36-106-015-0000 20-36-106-065-0000</t>
  </si>
  <si>
    <t>7950 S SOUTH CHICAGO CHICAGO</t>
  </si>
  <si>
    <t>1926 1918 1916 1978</t>
  </si>
  <si>
    <t>25-14-300-029-0000</t>
  </si>
  <si>
    <t>716 E 111TH CHICAGO</t>
  </si>
  <si>
    <t>Industrial-Cold Storage Facility</t>
  </si>
  <si>
    <t>26-18-100-019-0000</t>
  </si>
  <si>
    <t>10600 S TORRENCE CHICAGO</t>
  </si>
  <si>
    <t>26-05-301-007-0000</t>
  </si>
  <si>
    <t>26-05-117-012-0000 26-05-301-006-0000 26-05-301-007-0000 26-05-302-027-0000</t>
  </si>
  <si>
    <t>9331 S EWING CHICAGO</t>
  </si>
  <si>
    <t>1980 1980 1930</t>
  </si>
  <si>
    <t>26-06-323-005-0000</t>
  </si>
  <si>
    <t>26-06-323-005-0000 26-06-323-006-0000 26-06-323-007-0000 26-06-323-008-0000 26-06-323-009-0000 26-06-323-010-0000 26-06-323-011-0000 26-06-323-012-0000 26-06-323-013-0000 26-06-323-014-0000 26-07-106-044-0000</t>
  </si>
  <si>
    <t>5-93 5-93 5-93 5-93 5-93 5-93 5-93 5-93 5-93 5-93 5-80</t>
  </si>
  <si>
    <t>2800 E 95TH CHICAGO</t>
  </si>
  <si>
    <t>1972 1972 1972 1972 1972 1972 1972 1972 1972 1972</t>
  </si>
  <si>
    <t>26-20-300-012-0000</t>
  </si>
  <si>
    <t>26-20-300-012-0000 26-20-300-020-0000</t>
  </si>
  <si>
    <t>12009 S AVENUE O CHICAGO</t>
  </si>
  <si>
    <t>20-36-407-031-0000</t>
  </si>
  <si>
    <t>20-36-407-031-0000 20-36-407-032-0000 20-36-407-039-0000 20-36-407-048-0000</t>
  </si>
  <si>
    <t>8446 S SOUTH CHICAGO CHICAGO</t>
  </si>
  <si>
    <t>1927 1956 1958 1956 1996</t>
  </si>
  <si>
    <t>26-05-304-001-0000</t>
  </si>
  <si>
    <t>26-05-304-001-0000 26-05-304-003-0000 26-05-304-004-0000</t>
  </si>
  <si>
    <t>5-93 5-80 5-80</t>
  </si>
  <si>
    <t>3455 E 94TH CHICAGO</t>
  </si>
  <si>
    <t>25-15-310-050-0000</t>
  </si>
  <si>
    <t>10847 S MICHIGAN CHICAGO</t>
  </si>
  <si>
    <t>26-20-302-001-0000</t>
  </si>
  <si>
    <t>26-20-301-005-0000 26-20-301-007-0000 26-20-301-009-0000 26-20-301-012-0000 26-20-302-001-0000</t>
  </si>
  <si>
    <t>5-83 5-93 5-93 5-93 5-93</t>
  </si>
  <si>
    <t>11901 S AVENUE O CHICAGO</t>
  </si>
  <si>
    <t>1948 1941 1959 1959 1957</t>
  </si>
  <si>
    <t>26-06-422-010-0000</t>
  </si>
  <si>
    <t>26-06-422-010-0000 26-06-422-011-0000</t>
  </si>
  <si>
    <t>2944 E 95TH CHICAGO</t>
  </si>
  <si>
    <t>25-11-100-045-0000</t>
  </si>
  <si>
    <t>933 E 95TH CHICAGO</t>
  </si>
  <si>
    <t>25-24-315-003-0000</t>
  </si>
  <si>
    <t>12123 S STONY ISLAND CHICAGO</t>
  </si>
  <si>
    <t>1993 1981</t>
  </si>
  <si>
    <t>26-06-223-020-0000</t>
  </si>
  <si>
    <t>9020 S COMMERCIAL CHICAGO</t>
  </si>
  <si>
    <t>26-05-303-006-8002</t>
  </si>
  <si>
    <t>26-06-419-004-0000</t>
  </si>
  <si>
    <t>9313 S BALTIMORE CHICAGO</t>
  </si>
  <si>
    <t>26-06-400-016-0000</t>
  </si>
  <si>
    <t>9112 S SOUTH CHICAGO CHICAGO</t>
  </si>
  <si>
    <t>21-31-419-027-0000</t>
  </si>
  <si>
    <t>8514 S COMMERCIAL CHICAGO</t>
  </si>
  <si>
    <t>20-22-223-027-0000</t>
  </si>
  <si>
    <t>6512 S COTTAGE GROVE CHICAGO</t>
  </si>
  <si>
    <t>70136</t>
  </si>
  <si>
    <t>25-15-406-044-0000</t>
  </si>
  <si>
    <t>11048 S LANGLEY CHICAGO</t>
  </si>
  <si>
    <t>26-30-412-053-0000</t>
  </si>
  <si>
    <t>3032 E 130TH CHICAGO</t>
  </si>
  <si>
    <t>26-18-200-027-0000</t>
  </si>
  <si>
    <t>26-18-200-027-0000 26-18-200-034-0000</t>
  </si>
  <si>
    <t>10740 S BURLEY CHICAGO</t>
  </si>
  <si>
    <t>1971 1971</t>
  </si>
  <si>
    <t>26-18-202-020-0000</t>
  </si>
  <si>
    <t>26-18-202-018-0000 26-18-202-019-0000 26-18-202-020-0000</t>
  </si>
  <si>
    <t>10643 S BUFFALO CHICAGO</t>
  </si>
  <si>
    <t>25-26-400-020-0000</t>
  </si>
  <si>
    <t>12960 S STONY ISLAND CHICAGO</t>
  </si>
  <si>
    <t>1969 1968</t>
  </si>
  <si>
    <t>25-01-324-009-0000</t>
  </si>
  <si>
    <t>9336 S JEFFERY CHICAGO</t>
  </si>
  <si>
    <t>25-26-400-008-0000</t>
  </si>
  <si>
    <t>12950 S STONY ISLAND CHICAGO</t>
  </si>
  <si>
    <t>1979 1979</t>
  </si>
  <si>
    <t>20-26-323-038-0000</t>
  </si>
  <si>
    <t>20-26-323-036-0000 20-26-323-038-0000</t>
  </si>
  <si>
    <t>7855 S GREENWOOD CHICAGO</t>
  </si>
  <si>
    <t>70075</t>
  </si>
  <si>
    <t>1928 1908 1952 1971 1940</t>
  </si>
  <si>
    <t>26-07-314-006-0000</t>
  </si>
  <si>
    <t>3121 W 104TH CHICAGO</t>
  </si>
  <si>
    <t>26-07-400-013-0000</t>
  </si>
  <si>
    <t>26-07-314-001-0000 26-07-314-005-0000 26-07-400-012-0000 26-07-400-013-0000 26-07-400-014-0000 26-07-400-015-0000</t>
  </si>
  <si>
    <t>5-80 5-80 5-80 5-93 5-93 5-80</t>
  </si>
  <si>
    <t>10401 S MUSKEGON CHICAGO</t>
  </si>
  <si>
    <t>2014 2016</t>
  </si>
  <si>
    <t>25-34-303-007-0000</t>
  </si>
  <si>
    <t>25-34-303-007-0000 25-34-303-008-0000 25-34-303-009-0000</t>
  </si>
  <si>
    <t>5-83 5-83 5-83</t>
  </si>
  <si>
    <t>474 E 134TH CHICAGO</t>
  </si>
  <si>
    <t>1976 1976 1976</t>
  </si>
  <si>
    <t>26-19-300-013-0000</t>
  </si>
  <si>
    <t>26-19-300-011-0000 26-19-300-013-0000 26-19-300-017-0000 26-30-100-060-0000</t>
  </si>
  <si>
    <t>5-80 5-93 5-80 5-93</t>
  </si>
  <si>
    <t>12201 S TORRENCE CHICAGO</t>
  </si>
  <si>
    <t>1954 1954 1954 2008 1952 1970 1970 2009 1974</t>
  </si>
  <si>
    <t>26-07-157-003-0000</t>
  </si>
  <si>
    <t>26-07-157-003-0000 26-07-157-024-0000</t>
  </si>
  <si>
    <t>10115 S TORRENCE CHICAGO</t>
  </si>
  <si>
    <t>26-06-428-037-0000</t>
  </si>
  <si>
    <t>3141 E 96TH CHICAGO</t>
  </si>
  <si>
    <t>26-06-111-025-0000</t>
  </si>
  <si>
    <t>26-06-111-018-0000 26-06-111-025-0000</t>
  </si>
  <si>
    <t>8801 W CHICAGO CHICAGO</t>
  </si>
  <si>
    <t>25-26-600-001-8032</t>
  </si>
  <si>
    <t>1966 1996 1966</t>
  </si>
  <si>
    <t>26-19-101-040-0000</t>
  </si>
  <si>
    <t>11749 S TORRENCE CHICAGO</t>
  </si>
  <si>
    <t>25-11-300-013-0000</t>
  </si>
  <si>
    <t>25-11-300-013-0000 25-11-300-035-0000</t>
  </si>
  <si>
    <t>1140 E 103RD CHICAGO</t>
  </si>
  <si>
    <t>1954 1955 1991</t>
  </si>
  <si>
    <t>20-26-129-006-0000</t>
  </si>
  <si>
    <t>7436 S SOUTH CHICAGO CHICAGO</t>
  </si>
  <si>
    <t>26-08-115-030-0000</t>
  </si>
  <si>
    <t>26-08-115-030-0000 26-08-115-031-0000</t>
  </si>
  <si>
    <t>10014 S AVENUE L CHICAGO</t>
  </si>
  <si>
    <t>20-36-106-025-0000</t>
  </si>
  <si>
    <t>20-36-101-040-0000 20-36-101-041-0000 20-36-101-042-0000 20-36-101-043-0000 20-36-101-044-0000 20-36-101-045-0000 20-36-106-025-0000 20-36-106-026-0000 20-36-106-027-0000 20-36-106-028-0000 20-36-106-029-0000</t>
  </si>
  <si>
    <t>5-80 5-80 5-80 5-80 5-93 5-93 5-93 5-93 5-93 5-93 5-93</t>
  </si>
  <si>
    <t>7984 S SOUTH CHICAGO CHICAGO</t>
  </si>
  <si>
    <t>1966 1966 1929 1947 1947 1951 1951</t>
  </si>
  <si>
    <t>25-03-115-047-0000</t>
  </si>
  <si>
    <t>29 E 89TH CHICAGO</t>
  </si>
  <si>
    <t>1965 1968</t>
  </si>
  <si>
    <t>26-07-305-021-0000</t>
  </si>
  <si>
    <t>26-07-305-021-0000 26-07-305-022-0000 26-07-305-023-0000 26-07-305-024-0000 26-07-305-025-0000</t>
  </si>
  <si>
    <t>5-93 5-93 5-93 5-93 5-93</t>
  </si>
  <si>
    <t>10328 S COMMERCIAL CHICAGO</t>
  </si>
  <si>
    <t>1997 1996 1996 1996 1996</t>
  </si>
  <si>
    <t>26-07-309-002-0000</t>
  </si>
  <si>
    <t>26-07-309-002-0000 26-07-310-008-0000</t>
  </si>
  <si>
    <t>2801 E 104TH CHICAGO</t>
  </si>
  <si>
    <t>2006 2007</t>
  </si>
  <si>
    <t>Industrial-Trucking/Logistics</t>
  </si>
  <si>
    <t>20-22-100-014-0000</t>
  </si>
  <si>
    <t>20-22-100-014-0000 20-22-100-016-0000 20-22-100-024-0000</t>
  </si>
  <si>
    <t>6443 S STATE CHICAGO</t>
  </si>
  <si>
    <t>70102</t>
  </si>
  <si>
    <t>2003 2003 1994 1989</t>
  </si>
  <si>
    <t>25-14-100-047-0000</t>
  </si>
  <si>
    <t>10330 S WOODLAWN CHICAGO</t>
  </si>
  <si>
    <t>25-22-217-026-0000</t>
  </si>
  <si>
    <t>25-22-217-026-0000 25-22-217-027-0000 25-22-217-036-0000</t>
  </si>
  <si>
    <t>5-93 5-80 5-93</t>
  </si>
  <si>
    <t>11334 S FRONT CHICAGO</t>
  </si>
  <si>
    <t>1960 1952</t>
  </si>
  <si>
    <t>21-31-414-012-0000</t>
  </si>
  <si>
    <t>21-31-414-006-0000 21-31-414-007-0000 21-31-414-008-0000 21-31-414-009-0000 21-31-414-010-0000 21-31-414-011-0000 21-31-414-012-0000 21-31-414-013-0000 21-31-414-014-0000 21-31-414-015-0000 21-31-414-016-0000 21-31-414-017-0000 21-31-414-018-0000 21-31-414-019-0000</t>
  </si>
  <si>
    <t>5-80 5-80 5-80 5-80 5-80 5-80 5-93 5-80 5-80 5-80 5-93 5-80 5-93 5-93</t>
  </si>
  <si>
    <t>8489 S BALTIMORE CHICAGO</t>
  </si>
  <si>
    <t>1931 1957 1936 2005 1972 1914 1972 1916</t>
  </si>
  <si>
    <t>26-31-303-034-0000</t>
  </si>
  <si>
    <t>13535 S TORRENCE CHICAGO</t>
  </si>
  <si>
    <t>25-23-102-003-0000</t>
  </si>
  <si>
    <t>25-23-102-003-0000 25-23-102-005-0000</t>
  </si>
  <si>
    <t>725 E 113TH CHICAGO</t>
  </si>
  <si>
    <t>1975 1975</t>
  </si>
  <si>
    <t>20-22-312-006-0000</t>
  </si>
  <si>
    <t>20-22-312-006-0000 20-22-312-007-0000</t>
  </si>
  <si>
    <t>6933 S STATE CHICAGO</t>
  </si>
  <si>
    <t>20-22-424-037-0000</t>
  </si>
  <si>
    <t>6952 S COTTAGE GROVE CHICAGO</t>
  </si>
  <si>
    <t>25-03-115-046-0000</t>
  </si>
  <si>
    <t>8901 S STATE CHICAGO</t>
  </si>
  <si>
    <t>26-18-200-024-0000</t>
  </si>
  <si>
    <t>26-18-200-024-0000 26-18-200-026-0000 26-18-201-002-0000</t>
  </si>
  <si>
    <t>5-93 5-93 5-17</t>
  </si>
  <si>
    <t>3219 E 106TH CHICAGO</t>
  </si>
  <si>
    <t>1955 1955 1922 2008 1960 1999</t>
  </si>
  <si>
    <t>20-22-400-004-0000</t>
  </si>
  <si>
    <t>20-22-400-002-0000 20-22-400-003-0000 20-22-400-004-0000</t>
  </si>
  <si>
    <t>437 E 67TH CHICAGO</t>
  </si>
  <si>
    <t>26-05-117-020-0000</t>
  </si>
  <si>
    <t>26-05-117-006-0000 26-05-117-007-0000 26-05-117-019-0000 26-05-117-020-0000</t>
  </si>
  <si>
    <t>5-83 5-80 5-80 5-93</t>
  </si>
  <si>
    <t>9301 S HARBOR CHICAGO</t>
  </si>
  <si>
    <t>2022 1981</t>
  </si>
  <si>
    <t>25-12-300-004-0000</t>
  </si>
  <si>
    <t>1818 E 103RD CHICAGO</t>
  </si>
  <si>
    <t>1963 1986</t>
  </si>
  <si>
    <t>25-14-100-005-0000</t>
  </si>
  <si>
    <t>25-14-100-005-0000 25-14-100-010-0000 25-14-100-016-0000 25-14-100-036-0000 25-14-100-037-0000 25-14-100-038-0000 25-14-100-065-0000</t>
  </si>
  <si>
    <t>6-63 6-63 6-63 6-63 6-63 5-80 5-80</t>
  </si>
  <si>
    <t>1031 E 103RD CHICAGO</t>
  </si>
  <si>
    <t>2008 2021 1954 2008 2008 2008</t>
  </si>
  <si>
    <t>25-22-401-025-0000</t>
  </si>
  <si>
    <t>25-22-401-025-0000 25-22-401-026-0000 25-22-401-027-0000 25-22-401-029-0000 25-22-401-032-0000 25-22-401-035-0000 25-22-401-036-0000</t>
  </si>
  <si>
    <t>5-93 5-83 5-83 5-80 5-80 5-80 5-80</t>
  </si>
  <si>
    <t>800 E 120TH CHICAGO</t>
  </si>
  <si>
    <t>1957 1957 1992 1974 2002</t>
  </si>
  <si>
    <t>20-27-215-041-0000</t>
  </si>
  <si>
    <t>7212 S COTTAGE GROVE CHICAGO</t>
  </si>
  <si>
    <t>25-11-100-017-0000</t>
  </si>
  <si>
    <t>9611 S COTTAGE GROVE CHICAGO</t>
  </si>
  <si>
    <t>25-01-324-006-0000</t>
  </si>
  <si>
    <t>25-01-324-006-0000 25-01-324-029-0000 25-01-324-036-0000 25-01-324-037-0000</t>
  </si>
  <si>
    <t>1700 E 95TH CHICAGO</t>
  </si>
  <si>
    <t>1990 1964 1999 1999 1974</t>
  </si>
  <si>
    <t>25-02-102-022-0000</t>
  </si>
  <si>
    <t>1037 E 87TH CHICAGO</t>
  </si>
  <si>
    <t>1946 1953</t>
  </si>
  <si>
    <t>25-02-102-004-0000</t>
  </si>
  <si>
    <t>25-02-102-004-0000 25-02-200-016-0000 25-02-200-024-0000</t>
  </si>
  <si>
    <t>1120 E 89TH CHICAGO</t>
  </si>
  <si>
    <t>20-35-318-029-0000</t>
  </si>
  <si>
    <t>1950 1951 1952 1984 1954</t>
  </si>
  <si>
    <t>25-15-406-009-0000</t>
  </si>
  <si>
    <t>25-15-406-009-0000 25-15-406-038-0000 25-15-406-039-0000 25-15-406-048-0000</t>
  </si>
  <si>
    <t>10910 S LANGLEY CHICAGO</t>
  </si>
  <si>
    <t>2002 1965 1965 2002 1973 1973</t>
  </si>
  <si>
    <t>26-07-307-018-0000</t>
  </si>
  <si>
    <t>26-07-307-016-0000 26-07-307-017-0000 26-07-307-018-0000 26-07-307-019-0000 26-07-307-020-0000</t>
  </si>
  <si>
    <t>5-80 5-80 5-93 5-93 5-93</t>
  </si>
  <si>
    <t>10443 S TORRENCE CHICAGO</t>
  </si>
  <si>
    <t>1966 1966 1966</t>
  </si>
  <si>
    <t>20-26-428-003-0000</t>
  </si>
  <si>
    <t>7742 S SOUTH CHICAGO CHICAGO</t>
  </si>
  <si>
    <t>20-35-318-026-0000</t>
  </si>
  <si>
    <t>1130 E 87TH CHICAGO</t>
  </si>
  <si>
    <t>70072</t>
  </si>
  <si>
    <t>25-26-600-001-8046</t>
  </si>
  <si>
    <t>11828 S STONY ISLAND CHICAGO</t>
  </si>
  <si>
    <t>25-34-312-072-0000</t>
  </si>
  <si>
    <t>25-34-312-070-0000 25-34-312-072-0000</t>
  </si>
  <si>
    <t>354 E 137TH CHICAGO</t>
  </si>
  <si>
    <t>1967 1986 1967 1986 1986</t>
  </si>
  <si>
    <t>20-26-217-006-0000</t>
  </si>
  <si>
    <t>7324 S KIMBARK CHICAGO</t>
  </si>
  <si>
    <t>26-06-205-003-0000</t>
  </si>
  <si>
    <t>26-06-205-002-0000 26-06-205-003-0000 26-06-205-006-0000</t>
  </si>
  <si>
    <t>5-80 5-93 5-80</t>
  </si>
  <si>
    <t>8757 S BALTIMORE CHICAGO</t>
  </si>
  <si>
    <t>25-02-102-026-0000</t>
  </si>
  <si>
    <t>25-02-102-026-0000 25-02-102-032-0000 25-02-102-045-0000 25-02-102-046-0000</t>
  </si>
  <si>
    <t>5-93 5-80 5-80 5-80</t>
  </si>
  <si>
    <t>8815 S DOBSON CHICAGO</t>
  </si>
  <si>
    <t>1978 2004</t>
  </si>
  <si>
    <t>20-26-107-009-0000</t>
  </si>
  <si>
    <t>20-26-107-009-0000 20-26-107-010-0000 20-26-107-011-0000 20-26-107-028-0000 20-26-107-029-0000 20-26-107-030-0000</t>
  </si>
  <si>
    <t>5-93 5-93 5-93 5-80 5-93 5-80</t>
  </si>
  <si>
    <t>7245 S COTTAGE GROVE CHICAGO</t>
  </si>
  <si>
    <t>1994 1994 1993 1993</t>
  </si>
  <si>
    <t>25-11-100-030-0000</t>
  </si>
  <si>
    <t>1953 1953</t>
  </si>
  <si>
    <t>25-11-211-004-0000</t>
  </si>
  <si>
    <t>25-11-211-004-0000 25-11-211-010-0000 25-11-211-012-0000 25-11-211-015-0000 25-11-211-020-0000 25-11-211-021-0000 25-11-212-006-0000 25-11-212-008-0000 25-11-212-019-0000 25-11-212-020-0000 25-11-212-021-0000 25-11-212-022-0000 25-11-212-023-0000</t>
  </si>
  <si>
    <t>5-93 5-93 5-80 5-93 6-63A 5-93 5-93 5-93 5-93 5-93 5-93 5-93 5-93</t>
  </si>
  <si>
    <t>9600 S DORCHESTER CHICAGO</t>
  </si>
  <si>
    <t>1955 1956 1968 1966 1993 1972 1972 1973 1959 1956 1966 1972 1990 1965 1964 1972</t>
  </si>
  <si>
    <t>25-35-200-002-0000</t>
  </si>
  <si>
    <t>25-26-400-013-0000 25-35-200-002-0000</t>
  </si>
  <si>
    <t>1465 E 130TH CHICAGO</t>
  </si>
  <si>
    <t>1979 1961</t>
  </si>
  <si>
    <t>26-07-200-023-0000</t>
  </si>
  <si>
    <t>3200 E 100TH CHICAGO</t>
  </si>
  <si>
    <t>1978 1993 1978 1978</t>
  </si>
  <si>
    <t>20-14-402-024-0000</t>
  </si>
  <si>
    <t>20-14-402-024-0000 20-14-402-027-0000 20-14-402-031-0000 20-14-402-034-0000</t>
  </si>
  <si>
    <t>6040 S DORCHESTER CHICAGO</t>
  </si>
  <si>
    <t>26-07-157-016-0000</t>
  </si>
  <si>
    <t>2671 E 100TH CHICAGO</t>
  </si>
  <si>
    <t>20-22-407-061-0000</t>
  </si>
  <si>
    <t>6776 S SOUTH CHICAGO CHICAGO</t>
  </si>
  <si>
    <t>20-27-118-001-0000</t>
  </si>
  <si>
    <t>7401 S STATE CHICAGO</t>
  </si>
  <si>
    <t>25-22-211-002-0000</t>
  </si>
  <si>
    <t>25-22-211-002-0000 25-22-211-003-0000 25-22-211-005-0000</t>
  </si>
  <si>
    <t>11228 S FORRESTVILLE CHICAGO</t>
  </si>
  <si>
    <t>26-05-117-013-0000</t>
  </si>
  <si>
    <t>26-05-117-013-0000 26-05-117-014-0000 26-05-117-015-0000 26-05-300-001-0000 26-05-300-002-0000 26-05-300-003-0000 26-05-300-004-0000 26-05-300-005-0000</t>
  </si>
  <si>
    <t>5-93 5-80 5-80 5-80 5-80 5-80 5-80 5-80</t>
  </si>
  <si>
    <t>9320 S EWING CHICAGO</t>
  </si>
  <si>
    <t>26-07-400-008-0000</t>
  </si>
  <si>
    <t>26-07-400-003-0000 26-07-400-008-0000</t>
  </si>
  <si>
    <t>2925 E 103RD CHICAGO</t>
  </si>
  <si>
    <t>1990 1962 1962 1990 1990</t>
  </si>
  <si>
    <t>20-22-413-032-0000</t>
  </si>
  <si>
    <t>20-22-413-022-0000 20-22-413-023-0000 20-22-413-024-0000 20-22-413-025-0000 20-22-413-026-0000 20-22-413-027-0000 20-22-413-028-0000 20-22-413-029-0000 20-22-413-030-0000 20-22-413-031-0000 20-22-413-032-0000 20-22-413-033-0000 20-22-413-034-0000 20-22-413-035-0000</t>
  </si>
  <si>
    <t>5-80 5-80 5-80 5-80 5-80 5-80 5-80 5-80 5-80 5-80 5-93 5-93 5-93 5-93</t>
  </si>
  <si>
    <t>6832 S COTTAGE GROVE CHICAGO</t>
  </si>
  <si>
    <t>1938 1938 1938 1938</t>
  </si>
  <si>
    <t>26-08-113-008-0000</t>
  </si>
  <si>
    <t>26-07-201-004-0000 26-07-201-021-0000 26-08-113-002-0000 26-08-113-006-0000 26-08-113-008-0000</t>
  </si>
  <si>
    <t>5-80 5-93 5-80 5-80 5-93</t>
  </si>
  <si>
    <t>3450 E 100TH CHICAGO</t>
  </si>
  <si>
    <t>1915 1909 1915 1927 1930</t>
  </si>
  <si>
    <t>26-20-302-002-0000</t>
  </si>
  <si>
    <t>11909 S AVENUE O CHICAGO</t>
  </si>
  <si>
    <t>20-27-306-007-0000</t>
  </si>
  <si>
    <t>20-27-306-007-0000 20-27-306-008-0000 20-27-306-009-0000</t>
  </si>
  <si>
    <t>5-93 5-93 5-90</t>
  </si>
  <si>
    <t>7647 S STATE CHICAGO</t>
  </si>
  <si>
    <t>26-05-308-019-0000</t>
  </si>
  <si>
    <t>9500 S AVENUE L CHICAGO</t>
  </si>
  <si>
    <t>20-26-423-015-0000</t>
  </si>
  <si>
    <t>20-26-423-015-0000 20-26-423-016-0000 20-26-423-017-0000 20-26-423-018-0000</t>
  </si>
  <si>
    <t>7809 S SOUTH CHICAGO CHICAGO</t>
  </si>
  <si>
    <t>20-22-417-006-0000</t>
  </si>
  <si>
    <t>20-22-417-001-0000 20-22-417-002-0000 20-22-417-003-0000 20-22-417-006-0000 20-22-417-007-0000 20-22-417-039-0000 20-22-417-040-0000 20-22-417-042-0000</t>
  </si>
  <si>
    <t>5-81 5-81 5-80 5-93 5-93 5-80 5-80 5-80</t>
  </si>
  <si>
    <t>6834 S SOUTH CHICAGO CHICAGO</t>
  </si>
  <si>
    <t>25-01-324-017-0000</t>
  </si>
  <si>
    <t>9330 S CONSTANCE CHICAGO</t>
  </si>
  <si>
    <t>20-36-101-046-0000</t>
  </si>
  <si>
    <t>20-36-101-046-0000 20-36-101-047-0000 20-36-101-048-0000 20-36-101-049-0000 20-36-101-050-0000 20-36-101-051-0000 20-36-101-052-0000 20-36-101-057-0000</t>
  </si>
  <si>
    <t>5-93 5-93 5-80 5-81 5-80 5-80 5-81 5-81</t>
  </si>
  <si>
    <t>7993 S SOUTH CHICAGO CHICAGO</t>
  </si>
  <si>
    <t>25-14-300-026-0000</t>
  </si>
  <si>
    <t>720 E 111TH CHICAGO</t>
  </si>
  <si>
    <t>26-07-201-023-0000</t>
  </si>
  <si>
    <t>3325 E 100TH CHICAGO</t>
  </si>
  <si>
    <t>1959 1959 1959</t>
  </si>
  <si>
    <t>26-19-400-019-0000</t>
  </si>
  <si>
    <t>26-19-400-017-0000 26-19-400-019-0000 26-19-400-020-0000 26-19-400-021-0000</t>
  </si>
  <si>
    <t>6-63 6-63 6-63 6-70</t>
  </si>
  <si>
    <t>12004  AVENUE O CHICAGO</t>
  </si>
  <si>
    <t>2021 2021 2021</t>
  </si>
  <si>
    <t>20-36-408-015-0000</t>
  </si>
  <si>
    <t>20-36-408-015-0000 20-36-408-016-0000 20-36-408-017-0000</t>
  </si>
  <si>
    <t>8443 S SOUTH CHICAGO CHICAGO</t>
  </si>
  <si>
    <t>26-19-207-002-0000</t>
  </si>
  <si>
    <t>26-19-200-041-0000 26-19-206-018-0000 26-19-206-019-0000 26-19-206-020-0000 26-19-206-021-0000 26-19-206-042-0000 26-19-206-043-0000 26-19-206-044-0000 26-19-206-045-0000 26-19-206-046-0000 26-19-206-047-0000 26-19-206-048-0000 26-19-206-049-0000 26-19-207-001-0000 26-19-207-002-0000 26-19-207-003-0000 26-19-207-004-0000</t>
  </si>
  <si>
    <t>6-70 6-70 6-70 6-70 6-70 6-70 6-70 6-63 6-63 6-63 6-70 6-70 6-70 6-63 6-63 6-70 6-63</t>
  </si>
  <si>
    <t>11701 S BUFFALO CHICAGO</t>
  </si>
  <si>
    <t>2021 2022 2022 2022 2022 2022</t>
  </si>
  <si>
    <t>25-25-301-004-0000</t>
  </si>
  <si>
    <t>2240 E 130TH CHICAGO</t>
  </si>
  <si>
    <t>1988 1990</t>
  </si>
  <si>
    <t>26-05-304-010-0000</t>
  </si>
  <si>
    <t>9418 S EWING CHICAGO</t>
  </si>
  <si>
    <t>26-07-306-024-0000</t>
  </si>
  <si>
    <t>10313 S COMMERCIAL CHICAGO</t>
  </si>
  <si>
    <t>26-30-201-013-0000</t>
  </si>
  <si>
    <t>12144  AVENUE O CHICAGO</t>
  </si>
  <si>
    <t>20-22-100-007-0000</t>
  </si>
  <si>
    <t>6531 S STATE CHICAGO</t>
  </si>
  <si>
    <t>1912 1989</t>
  </si>
  <si>
    <t>20-26-323-088-6002</t>
  </si>
  <si>
    <t>1140 E 78TH CHICAGO</t>
  </si>
  <si>
    <t>26-20-302-003-0000</t>
  </si>
  <si>
    <t>11919 S AVENUE O CHICAGO</t>
  </si>
  <si>
    <t>20-26-323-089-6002</t>
  </si>
  <si>
    <t>25-26-600-001-8019</t>
  </si>
  <si>
    <t>1986 1965 1967 1965 1964 1965</t>
  </si>
  <si>
    <t>25-26-600-001-8036</t>
  </si>
  <si>
    <t>12101 S DOTY CHICAGO</t>
  </si>
  <si>
    <t>2014 1981</t>
  </si>
  <si>
    <t>26-18-403-052-0000</t>
  </si>
  <si>
    <t>3001 E 108TH CHICAGO</t>
  </si>
  <si>
    <t>20-35-318-038-0000</t>
  </si>
  <si>
    <t>1000 E 87TH CHICAGO</t>
  </si>
  <si>
    <t>26-06-428-040-0000</t>
  </si>
  <si>
    <t>25-14-100-062-0000</t>
  </si>
  <si>
    <t>25-14-100-059-0000 25-14-100-060-0000 25-14-100-061-0000 25-14-100-062-0000 25-14-100-063-0000</t>
  </si>
  <si>
    <t>5-93 5-80 5-80 5-93 5-80</t>
  </si>
  <si>
    <t>1000  106TH CHICAGO</t>
  </si>
  <si>
    <t>70099</t>
  </si>
  <si>
    <t>26-08-300-033-0000</t>
  </si>
  <si>
    <t>26-08-300-009-0000 26-08-300-010-0000 26-08-300-031-0000 26-08-300-033-0000 26-08-300-035-0000</t>
  </si>
  <si>
    <t>5-80 5-80 5-80 5-93 5-80</t>
  </si>
  <si>
    <t>10215 S AVENUE O CHICAGO</t>
  </si>
  <si>
    <t>20-26-323-086-6002</t>
  </si>
  <si>
    <t>1126 E 76TH CHICAGO</t>
  </si>
  <si>
    <t>1889 1889</t>
  </si>
  <si>
    <t>25-23-104-001-0000</t>
  </si>
  <si>
    <t>5-33</t>
  </si>
  <si>
    <t>830 E 114TH CHICAGO</t>
  </si>
  <si>
    <t>26-30-100-048-0000</t>
  </si>
  <si>
    <t>2826 E 126TH CHICAGO</t>
  </si>
  <si>
    <t>26-31-419-009-0000</t>
  </si>
  <si>
    <t>13651 S BUFFALO CHICAGO</t>
  </si>
  <si>
    <t>1971 1971 1972 1971 1983 1971</t>
  </si>
  <si>
    <t>26-19-200-021-0000</t>
  </si>
  <si>
    <t>26-19-102-018-0000 26-19-200-021-0000 26-19-201-017-0000</t>
  </si>
  <si>
    <t>4060 E 117TH CHICAGO</t>
  </si>
  <si>
    <t>25-26-600-001-8058</t>
  </si>
  <si>
    <t>26-07-313-020-0000</t>
  </si>
  <si>
    <t>26-07-313-011-0000 26-07-313-012-0000 26-07-313-016-0000 26-07-313-017-0000 26-07-313-019-0000 26-07-313-020-0000</t>
  </si>
  <si>
    <t>10554 S MUSKEGON CHICAGO</t>
  </si>
  <si>
    <t>20-02-105-030-1001</t>
  </si>
  <si>
    <t>809 E 40TH CHICAGO</t>
  </si>
  <si>
    <t>20-02-120-033-1001</t>
  </si>
  <si>
    <t>4234 S ELLIS CHICAGO</t>
  </si>
  <si>
    <t>20-02-317-057-1009</t>
  </si>
  <si>
    <t>1040 E 47TH CHICAGO</t>
  </si>
  <si>
    <t>20-03-201-076-1001</t>
  </si>
  <si>
    <t>641 E PERSHING CHICAGO</t>
  </si>
  <si>
    <t>20-03-201-076-1002</t>
  </si>
  <si>
    <t>20-03-203-034-1001</t>
  </si>
  <si>
    <t>3957 S KING CHICAGO</t>
  </si>
  <si>
    <t>20-03-203-034-1002</t>
  </si>
  <si>
    <t>20-03-203-034-1003</t>
  </si>
  <si>
    <t>20-03-203-034-1004</t>
  </si>
  <si>
    <t>3949 S KING CHICAGO</t>
  </si>
  <si>
    <t>20-03-203-034-1005</t>
  </si>
  <si>
    <t>3947 S KING CHICAGO</t>
  </si>
  <si>
    <t>20-03-203-034-1006</t>
  </si>
  <si>
    <t>20-03-203-034-1007</t>
  </si>
  <si>
    <t>20-10-204-057-1013</t>
  </si>
  <si>
    <t>4705 S CHAMPLAIN CHICAGO</t>
  </si>
  <si>
    <t>20-10-204-057-1014</t>
  </si>
  <si>
    <t>20-11-412-049-1001</t>
  </si>
  <si>
    <t>1508 E 53RD CHICAGO</t>
  </si>
  <si>
    <t>20-11-412-049-1002</t>
  </si>
  <si>
    <t>1512 E 53RD CHICAGO</t>
  </si>
  <si>
    <t>20-11-412-049-1003</t>
  </si>
  <si>
    <t>1514 E 53RD CHICAGO</t>
  </si>
  <si>
    <t>20-11-412-049-1004</t>
  </si>
  <si>
    <t>20-26-321-029-1001</t>
  </si>
  <si>
    <t>1010 E 79TH CHICAGO</t>
  </si>
  <si>
    <t>20-26-321-029-1002</t>
  </si>
  <si>
    <t>26-06-413-041-1001</t>
  </si>
  <si>
    <t>3207 E 92ND CHICAGO</t>
  </si>
  <si>
    <t>26-06-413-041-1002</t>
  </si>
  <si>
    <t>3209 E 92ND CHICAGO</t>
  </si>
  <si>
    <t>20-11-408-060-0000</t>
  </si>
  <si>
    <t>25-14-300-014-0000</t>
  </si>
  <si>
    <t>25-14-300-014-0000 25-14-300-015-0000</t>
  </si>
  <si>
    <t>10900 S DOTY CHICAGO</t>
  </si>
  <si>
    <t>26-08-123-007-0000</t>
  </si>
  <si>
    <t>10150 S INDIANAPOLIS CHICAGO</t>
  </si>
  <si>
    <t>1941 1941 1932 1932</t>
  </si>
  <si>
    <t>1978 1978 1978 1978 1978 1978</t>
  </si>
  <si>
    <t>25-10-101-006-0000</t>
  </si>
  <si>
    <t>115 E 95TH CHICAGO</t>
  </si>
  <si>
    <t>20-14-418-032-0000</t>
  </si>
  <si>
    <t>1510 E 63RD CHICAGO</t>
  </si>
  <si>
    <t>20-26-311-042-0000</t>
  </si>
  <si>
    <t>806 E 78TH CHICAGO</t>
  </si>
  <si>
    <t>20-27-121-042-0000</t>
  </si>
  <si>
    <t>200 E 75TH CHICAGO</t>
  </si>
  <si>
    <t>25-22-303-073-0000</t>
  </si>
  <si>
    <t>11500 S FRONT CHICAGO</t>
  </si>
  <si>
    <t>25-35-100-021-0000</t>
  </si>
  <si>
    <t>1029 E 130TH CHICAGO</t>
  </si>
  <si>
    <t>21-31-200-040-0000</t>
  </si>
  <si>
    <t>21-31-200-002-0000 21-31-200-003-0000 21-31-200-004-0000 21-31-200-040-0000 21-31-201-002-0000 21-31-201-033-0000 21-31-201-034-0000</t>
  </si>
  <si>
    <t>5-90 5-90 5-90 5-17 5-90 5-90 5-90</t>
  </si>
  <si>
    <t>2833 E 79TH CHICAGO</t>
  </si>
  <si>
    <t>20-25-302-001-0000</t>
  </si>
  <si>
    <t>1701 E 75TH CHICAGO</t>
  </si>
  <si>
    <t>20-15-300-003-0000</t>
  </si>
  <si>
    <t>5919 S STATE CHICAGO</t>
  </si>
  <si>
    <t>21-30-328-027-0000</t>
  </si>
  <si>
    <t>2534 E 79TH CHICAGO</t>
  </si>
  <si>
    <t>20-36-105-039-0000</t>
  </si>
  <si>
    <t>1957 E 79TH CHICAGO</t>
  </si>
  <si>
    <t>25-22-101-032-0000</t>
  </si>
  <si>
    <t>11146 S MICHIGAN CHICAGO</t>
  </si>
  <si>
    <t>21-32-213-018-0000</t>
  </si>
  <si>
    <t>8301 S GREEN BAY CHICAGO</t>
  </si>
  <si>
    <t>1939</t>
  </si>
  <si>
    <t>20-25-208-003-0000</t>
  </si>
  <si>
    <t>20-25-208-003-0000 20-25-208-004-0000 20-25-208-005-0000</t>
  </si>
  <si>
    <t>7251 S JEFFERY CHICAGO</t>
  </si>
  <si>
    <t>1951 1951 1951</t>
  </si>
  <si>
    <t>20-15-416-022-0000</t>
  </si>
  <si>
    <t>20-15-416-022-0000 20-15-416-023-0000</t>
  </si>
  <si>
    <t>400 S MARTIN LUTHER KING CHICAGO</t>
  </si>
  <si>
    <t>20-27-203-044-0000</t>
  </si>
  <si>
    <t>551 E 71ST CHICAGO</t>
  </si>
  <si>
    <t>20-10-305-001-0000</t>
  </si>
  <si>
    <t>20-10-305-001-0000 20-10-305-014-0000</t>
  </si>
  <si>
    <t>301 E 51ST CHICAGO</t>
  </si>
  <si>
    <t>1902 1956</t>
  </si>
  <si>
    <t>20-35-309-019-0000</t>
  </si>
  <si>
    <t>20-35-309-019-0000 20-35-309-020-0000 20-35-309-021-0000 20-35-309-045-0000</t>
  </si>
  <si>
    <t>8545 S COTTAGE GROVE CHICAGO</t>
  </si>
  <si>
    <t>1956 1956 1956 1956</t>
  </si>
  <si>
    <t>26-31-224-046-0000</t>
  </si>
  <si>
    <t>13320 S BALTIMORE CHICAGO</t>
  </si>
  <si>
    <t>20-23-102-010-0000</t>
  </si>
  <si>
    <t>6451 S COTTAGE GROVE CHICAGO</t>
  </si>
  <si>
    <t>25-02-201-015-0000</t>
  </si>
  <si>
    <t>1251 E 87TH CHICAGO</t>
  </si>
  <si>
    <t>25-22-303-086-0000</t>
  </si>
  <si>
    <t>25-22-303-013-0000 25-22-303-085-0000 25-22-303-086-0000</t>
  </si>
  <si>
    <t>303 E 115TH CHICAGO</t>
  </si>
  <si>
    <t>20-27-405-001-0000</t>
  </si>
  <si>
    <t>633 E 75TH CHICAGO</t>
  </si>
  <si>
    <t>25-22-102-006-0000</t>
  </si>
  <si>
    <t>11109 S MICHIGAN CHICAGO</t>
  </si>
  <si>
    <t>20-22-312-008-0000</t>
  </si>
  <si>
    <t>6945 S STATE CHICAGO</t>
  </si>
  <si>
    <t>1923 1924 1925</t>
  </si>
  <si>
    <t>20-35-231-017-0000</t>
  </si>
  <si>
    <t>20-35-231-017-0000 20-35-231-018-0000</t>
  </si>
  <si>
    <t>8208 S STONY ISLAND CHICAGO</t>
  </si>
  <si>
    <t>26-32-105-012-0000</t>
  </si>
  <si>
    <t>26-32-105-012-0000 26-32-105-013-0000 26-32-105-014-0000</t>
  </si>
  <si>
    <t>4-17 4-17 5-90</t>
  </si>
  <si>
    <t>13139 S AVENUE M CHICAGO</t>
  </si>
  <si>
    <t>25-22-225-007-0000</t>
  </si>
  <si>
    <t>11461 S COTTAGE GROVE CHICAGO</t>
  </si>
  <si>
    <t>25-03-106-004-0000</t>
  </si>
  <si>
    <t>8809 S STATE CHICAGO</t>
  </si>
  <si>
    <t>20-27-100-014-0000</t>
  </si>
  <si>
    <t>20-27-100-014-0000 20-27-100-015-0000 20-27-100-016-0000</t>
  </si>
  <si>
    <t>7137 S STATE CHICAGO</t>
  </si>
  <si>
    <t>1963 1963 1963</t>
  </si>
  <si>
    <t>20-34-409-039-0000</t>
  </si>
  <si>
    <t>424 E 87TH CHICAGO</t>
  </si>
  <si>
    <t>20-26-303-004-0000</t>
  </si>
  <si>
    <t>945 E 75TH CHICAGO</t>
  </si>
  <si>
    <t>1976 1924</t>
  </si>
  <si>
    <t>25-02-418-045-0000</t>
  </si>
  <si>
    <t>1571 E 93RD CHICAGO</t>
  </si>
  <si>
    <t>20-34-206-031-0000</t>
  </si>
  <si>
    <t>707 E 79TH CHICAGO</t>
  </si>
  <si>
    <t>20-22-322-033-0000</t>
  </si>
  <si>
    <t>112 E 71ST CHICAGO</t>
  </si>
  <si>
    <t>20-27-101-017-0000</t>
  </si>
  <si>
    <t>7100 S MICHIGAN CHICAGO</t>
  </si>
  <si>
    <t>20-35-318-011-0000</t>
  </si>
  <si>
    <t>1122 E 87TH CHICAGO</t>
  </si>
  <si>
    <t>26-06-417-002-0000</t>
  </si>
  <si>
    <t>9310 S SOUTH CHICAGO CHICAGO</t>
  </si>
  <si>
    <t>20-14-403-028-0000</t>
  </si>
  <si>
    <t>6100 S BLACKSTONE CHICAGO</t>
  </si>
  <si>
    <t>26-08-329-040-0000</t>
  </si>
  <si>
    <t>10514 S EWING CHICAGO</t>
  </si>
  <si>
    <t>26-06-223-037-0000</t>
  </si>
  <si>
    <t>9046 S COMMERCIAL CHICAGO</t>
  </si>
  <si>
    <t>21-31-302-008-0000</t>
  </si>
  <si>
    <t>21-31-302-008-0000 21-31-302-009-0000</t>
  </si>
  <si>
    <t>4-17 4-17</t>
  </si>
  <si>
    <t>2525 E 83RD CHICAGO</t>
  </si>
  <si>
    <t>20-27-101-001-0000</t>
  </si>
  <si>
    <t>7101 S WABASH CHICAGO</t>
  </si>
  <si>
    <t>20-24-413-004-0000</t>
  </si>
  <si>
    <t>2368 E 69TH CHICAGO</t>
  </si>
  <si>
    <t>20-22-200-005-0000</t>
  </si>
  <si>
    <t>20-22-200-005-0000 20-22-200-006-0000</t>
  </si>
  <si>
    <t>419 E 63RD CHICAGO</t>
  </si>
  <si>
    <t>20-03-428-031-0000</t>
  </si>
  <si>
    <t>20-03-428-016-0000 20-03-428-017-0000 20-03-428-018-0000 20-03-428-019-0000 20-03-428-020-0000 20-03-428-031-0000</t>
  </si>
  <si>
    <t>5-90 5-90 5-90 5-90 5-90 5-17</t>
  </si>
  <si>
    <t>4630 S COTTAGE GROVE CHICAGO</t>
  </si>
  <si>
    <t>1961 1984</t>
  </si>
  <si>
    <t>21-31-229-015-0000</t>
  </si>
  <si>
    <t>2948 E 83RD CHICAGO</t>
  </si>
  <si>
    <t>25-23-104-009-0000</t>
  </si>
  <si>
    <t>25-23-104-004-0000 25-23-104-005-0000 25-23-104-006-0000 25-23-104-009-0000</t>
  </si>
  <si>
    <t>701 E 114TH CHICAGO</t>
  </si>
  <si>
    <t>20-35-202-038-0000</t>
  </si>
  <si>
    <t>1311 E 79TH CHICAGO</t>
  </si>
  <si>
    <t>20-35-319-048-0000</t>
  </si>
  <si>
    <t>20-35-319-048-0000 20-35-319-049-0000</t>
  </si>
  <si>
    <t>1246 E 87TH CHICAGO</t>
  </si>
  <si>
    <t>26-31-224-030-0000</t>
  </si>
  <si>
    <t>13316 S BALTIMORE CHICAGO</t>
  </si>
  <si>
    <t>25-22-301-013-0000</t>
  </si>
  <si>
    <t>121 E 115TH CHICAGO</t>
  </si>
  <si>
    <t>20-34-400-072-0000</t>
  </si>
  <si>
    <t>8301 S SOUTH PARK CHICAGO</t>
  </si>
  <si>
    <t>20-25-405-040-0000</t>
  </si>
  <si>
    <t>2255 E 75TH CHICAGO</t>
  </si>
  <si>
    <t>20-27-119-027-0000</t>
  </si>
  <si>
    <t>20-27-119-027-0000 20-27-119-028-0000</t>
  </si>
  <si>
    <t>75 E 75TH CHICAGO</t>
  </si>
  <si>
    <t>1964 1964</t>
  </si>
  <si>
    <t>20-34-206-030-0000</t>
  </si>
  <si>
    <t>705 E 79TH CHICAGO</t>
  </si>
  <si>
    <t>25-22-101-035-0000</t>
  </si>
  <si>
    <t>11154 S MICHIGAN CHICAGO</t>
  </si>
  <si>
    <t>26-08-329-033-0000</t>
  </si>
  <si>
    <t>26-08-329-033-0000 26-08-329-034-0000</t>
  </si>
  <si>
    <t>10540 S EWING CHICAGO</t>
  </si>
  <si>
    <t>1926 1952</t>
  </si>
  <si>
    <t>20-27-225-044-0000</t>
  </si>
  <si>
    <t>444 E 75TH CHICAGO</t>
  </si>
  <si>
    <t>26-31-226-017-0000</t>
  </si>
  <si>
    <t>26-31-226-017-0000 26-31-226-018-0000</t>
  </si>
  <si>
    <t>13347 S BRANDON CHICAGO</t>
  </si>
  <si>
    <t>20-10-121-022-0000</t>
  </si>
  <si>
    <t>20-10-121-021-0000 20-10-121-022-0000</t>
  </si>
  <si>
    <t>5059 S INDIANA CHICAGO</t>
  </si>
  <si>
    <t>25-22-303-002-0000</t>
  </si>
  <si>
    <t>237 E 115TH CHICAGO</t>
  </si>
  <si>
    <t>20-36-329-043-0000</t>
  </si>
  <si>
    <t>8650 S BENNETT CHICAGO</t>
  </si>
  <si>
    <t>26-17-105-002-0000</t>
  </si>
  <si>
    <t>3707 E 106TH CHICAGO</t>
  </si>
  <si>
    <t>25-12-446-038-0000</t>
  </si>
  <si>
    <t>2510 E 106TH CHICAGO</t>
  </si>
  <si>
    <t>26-06-403-013-0000</t>
  </si>
  <si>
    <t>9125 S COMMERCIAL CHICAGO</t>
  </si>
  <si>
    <t>20-22-316-019-0000</t>
  </si>
  <si>
    <t>331 E 69TH CHICAGO</t>
  </si>
  <si>
    <t>20-36-103-007-0000</t>
  </si>
  <si>
    <t>1845 E 79TH CHICAGO</t>
  </si>
  <si>
    <t>20-23-100-001-0000</t>
  </si>
  <si>
    <t>817 E 63RD CHICAGO</t>
  </si>
  <si>
    <t>20-35-105-029-0000</t>
  </si>
  <si>
    <t>7920 S GREENWOOD CHICAGO</t>
  </si>
  <si>
    <t>20-03-302-026-0000</t>
  </si>
  <si>
    <t>123 E 43RD CHICAGO</t>
  </si>
  <si>
    <t>21-30-118-029-0000</t>
  </si>
  <si>
    <t>21-30-118-028-0000 21-30-118-029-0000 21-30-118-030-0000</t>
  </si>
  <si>
    <t>2524 E 75TH CHICAGO</t>
  </si>
  <si>
    <t>1937 1937 1937</t>
  </si>
  <si>
    <t>20-22-226-016-0000</t>
  </si>
  <si>
    <t>6604 S RHODES CHICAGO</t>
  </si>
  <si>
    <t>20-22-206-003-0000</t>
  </si>
  <si>
    <t>717 E 63RD CHICAGO</t>
  </si>
  <si>
    <t>20-23-412-069-0000</t>
  </si>
  <si>
    <t>1374 E 70TH CHICAGO</t>
  </si>
  <si>
    <t>20-22-408-018-0000</t>
  </si>
  <si>
    <t>400 E 69TH CHICAGO</t>
  </si>
  <si>
    <t>20-22-419-042-0000</t>
  </si>
  <si>
    <t>414 E 71ST CHICAGO</t>
  </si>
  <si>
    <t>20-22-414-001-0000</t>
  </si>
  <si>
    <t>401 E 69TH CHICAGO</t>
  </si>
  <si>
    <t>20-22-422-021-0000</t>
  </si>
  <si>
    <t>548 E 71ST CHICAGO</t>
  </si>
  <si>
    <t>25-22-308-009-0000</t>
  </si>
  <si>
    <t>11625 S MICHIGAN CHICAGO</t>
  </si>
  <si>
    <t>26-08-329-039-0000</t>
  </si>
  <si>
    <t>10528 S EWING CHICAGO</t>
  </si>
  <si>
    <t>20-23-223-027-0000</t>
  </si>
  <si>
    <t>1318 E 67TH CHICAGO</t>
  </si>
  <si>
    <t>20-15-306-038-0000</t>
  </si>
  <si>
    <t>6034 S WABASH CHICAGO</t>
  </si>
  <si>
    <t>20-15-419-030-0000</t>
  </si>
  <si>
    <t>548 E 63RD CHICAGO</t>
  </si>
  <si>
    <t>20-34-202-004-0000</t>
  </si>
  <si>
    <t>523 E 79TH CHICAGO</t>
  </si>
  <si>
    <t>25-22-101-031-0000</t>
  </si>
  <si>
    <t>11140 S MICHIGAN CHICAGO</t>
  </si>
  <si>
    <t>21-31-104-041-0000</t>
  </si>
  <si>
    <t>2633 E 79TH CHICAGO</t>
  </si>
  <si>
    <t>25-01-110-050-0000</t>
  </si>
  <si>
    <t>8849 S STONY ISLAND CHICAGO</t>
  </si>
  <si>
    <t>21-30-105-012-0000</t>
  </si>
  <si>
    <t>2425 E 72ND CHICAGO</t>
  </si>
  <si>
    <t>1940 1958</t>
  </si>
  <si>
    <t>20-22-201-008-0000</t>
  </si>
  <si>
    <t>20-22-201-008-0000 20-22-201-009-0000</t>
  </si>
  <si>
    <t>6319 S VERNON CHICAGO</t>
  </si>
  <si>
    <t>25-22-102-009-0000</t>
  </si>
  <si>
    <t>11121 S MICHIGAN CHICAGO</t>
  </si>
  <si>
    <t>20-03-103-015-0000</t>
  </si>
  <si>
    <t>3945 S INDIANA CHICAGO</t>
  </si>
  <si>
    <t>26-31-116-020-0000</t>
  </si>
  <si>
    <t>3025 E 133RD CHICAGO</t>
  </si>
  <si>
    <t>20-35-314-009-0000</t>
  </si>
  <si>
    <t>20-35-314-008-0000 20-35-314-009-0000 20-35-314-010-0000 20-35-314-011-0000</t>
  </si>
  <si>
    <t>8621 S COTTAGE GROVE CHICAGO</t>
  </si>
  <si>
    <t>1957 1957 1957 1957</t>
  </si>
  <si>
    <t>20-27-224-024-0000</t>
  </si>
  <si>
    <t>406 E 75TH CHICAGO</t>
  </si>
  <si>
    <t>20-26-123-001-0000</t>
  </si>
  <si>
    <t>7401 S COTTAGE GROVE CHICAGO</t>
  </si>
  <si>
    <t>20-26-225-014-0000</t>
  </si>
  <si>
    <t>1300 E 75TH CHICAGO</t>
  </si>
  <si>
    <t>20-22-326-018-0000</t>
  </si>
  <si>
    <t>20-27-224-026-0000</t>
  </si>
  <si>
    <t>20-27-224-026-0000 20-27-224-027-0000</t>
  </si>
  <si>
    <t>422 E 75TH CHICAGO</t>
  </si>
  <si>
    <t>25-11-211-019-0000</t>
  </si>
  <si>
    <t>9540 S DORCHESTER CHICAGO</t>
  </si>
  <si>
    <t>20-34-225-029-0000</t>
  </si>
  <si>
    <t>20-34-225-029-0000 20-34-225-030-0000</t>
  </si>
  <si>
    <t>438 E 83RD CHICAGO</t>
  </si>
  <si>
    <t>25-22-112-001-0000</t>
  </si>
  <si>
    <t>11301 S MICHIGAN CHICAGO</t>
  </si>
  <si>
    <t>26-31-401-051-0000</t>
  </si>
  <si>
    <t>13418 S BALTIMORE CHICAGO</t>
  </si>
  <si>
    <t>20-22-215-029-0000</t>
  </si>
  <si>
    <t>6458 S COTTAGE GROVE CHICAGO</t>
  </si>
  <si>
    <t>21-30-304-030-0000</t>
  </si>
  <si>
    <t>2601 E 75TH CHICAGO</t>
  </si>
  <si>
    <t>20-15-401-015-0000</t>
  </si>
  <si>
    <t>20-15-401-015-0000 20-15-401-016-0000</t>
  </si>
  <si>
    <t>402 E 61ST CHICAGO</t>
  </si>
  <si>
    <t>20-27-100-003-0000</t>
  </si>
  <si>
    <t>20-27-100-003-0000 20-27-100-004-0000 20-27-100-005-0000 20-27-100-006-0000 20-27-100-007-0000</t>
  </si>
  <si>
    <t>7107 S STATE CHICAGO</t>
  </si>
  <si>
    <t>1931 1931 1931 1931 1931</t>
  </si>
  <si>
    <t>20-27-407-022-0000</t>
  </si>
  <si>
    <t>7512 S COTTAGE GROVE CHICAGO</t>
  </si>
  <si>
    <t>20-27-103-001-0000</t>
  </si>
  <si>
    <t>201 E 71ST CHICAGO</t>
  </si>
  <si>
    <t>20-15-401-017-0000</t>
  </si>
  <si>
    <t>412 E 61ST CHICAGO</t>
  </si>
  <si>
    <t>20-03-318-010-0000</t>
  </si>
  <si>
    <t>4657 S STATE CHICAGO</t>
  </si>
  <si>
    <t>20-22-321-027-0000</t>
  </si>
  <si>
    <t>7058 S MICHIGAN CHICAGO</t>
  </si>
  <si>
    <t>20-22-315-013-0000</t>
  </si>
  <si>
    <t>235 E 69TH CHICAGO</t>
  </si>
  <si>
    <t>1903 1969</t>
  </si>
  <si>
    <t>20-22-201-042-0000</t>
  </si>
  <si>
    <t>20-22-201-041-0000 20-22-201-042-0000</t>
  </si>
  <si>
    <t>443 E 63RD CHICAGO</t>
  </si>
  <si>
    <t>20-27-106-001-0000</t>
  </si>
  <si>
    <t>7201 S STATE CHICAGO</t>
  </si>
  <si>
    <t>20-25-122-014-0000</t>
  </si>
  <si>
    <t>20-25-122-014-0000 20-25-122-015-0000</t>
  </si>
  <si>
    <t>1954 E 73RD CHICAGO</t>
  </si>
  <si>
    <t>1957 1957 1958</t>
  </si>
  <si>
    <t>20-27-100-019-0000</t>
  </si>
  <si>
    <t>20-27-100-017-0000 20-27-100-018-0000 20-27-100-019-0000 20-27-100-020-0000</t>
  </si>
  <si>
    <t>7149 S STATE CHICAGO</t>
  </si>
  <si>
    <t>1940 1940 1940 1948</t>
  </si>
  <si>
    <t>20-26-220-001-0000</t>
  </si>
  <si>
    <t>7301 S DORCHESTER CHICAGO</t>
  </si>
  <si>
    <t>20-26-227-029-0000</t>
  </si>
  <si>
    <t>1410 E 75TH CHICAGO</t>
  </si>
  <si>
    <t>1951 1952</t>
  </si>
  <si>
    <t>20-22-200-001-0000</t>
  </si>
  <si>
    <t>6301 S MARTIN LUTHER KING CHICAGO</t>
  </si>
  <si>
    <t>20-15-405-027-0000</t>
  </si>
  <si>
    <t>600 E 61ST CHICAGO</t>
  </si>
  <si>
    <t>20-22-231-036-0000</t>
  </si>
  <si>
    <t>6650 S COTTAGE GROVE CHICAGO</t>
  </si>
  <si>
    <t>21-30-111-017-0000</t>
  </si>
  <si>
    <t>7328 S EXCHANGE CHICAGO</t>
  </si>
  <si>
    <t>20-36-327-030-0000</t>
  </si>
  <si>
    <t>20-36-327-030-0000 20-36-327-031-0000 20-36-327-032-0000</t>
  </si>
  <si>
    <t>1732 E 87TH CHICAGO</t>
  </si>
  <si>
    <t>25-22-102-010-0000</t>
  </si>
  <si>
    <t>11125 S MICHIGAN CHICAGO</t>
  </si>
  <si>
    <t>20-03-300-002-0000</t>
  </si>
  <si>
    <t>4303 S STATE CHICAGO</t>
  </si>
  <si>
    <t>1908 2008</t>
  </si>
  <si>
    <t>20-22-314-020-0000</t>
  </si>
  <si>
    <t>6900 E 69TH CHICAGO</t>
  </si>
  <si>
    <t>21-30-121-022-0000</t>
  </si>
  <si>
    <t>2672 E 75TH CHICAGO</t>
  </si>
  <si>
    <t>20-02-315-021-0000</t>
  </si>
  <si>
    <t>818 E 47TH CHICAGO</t>
  </si>
  <si>
    <t>20-36-327-022-0000</t>
  </si>
  <si>
    <t>20-36-327-022-0000 20-36-327-023-0000</t>
  </si>
  <si>
    <t>1712 E 87TH CHICAGO</t>
  </si>
  <si>
    <t>1960 1960</t>
  </si>
  <si>
    <t>20-22-400-036-0000</t>
  </si>
  <si>
    <t>6733 S SOUTH CHICAGO CHICAGO</t>
  </si>
  <si>
    <t>20-10-122-020-0000</t>
  </si>
  <si>
    <t>5041 S PRAIRIE CHICAGO</t>
  </si>
  <si>
    <t>20-22-216-009-0000</t>
  </si>
  <si>
    <t>6523 S MARTIN LUTHER KING CHICAGO</t>
  </si>
  <si>
    <t>20-35-231-030-0000</t>
  </si>
  <si>
    <t>8240 S STONY ISLAND CHICAGO</t>
  </si>
  <si>
    <t>20-24-422-012-0000</t>
  </si>
  <si>
    <t>2030 E 71ST CHICAGO</t>
  </si>
  <si>
    <t>26-06-223-024-0000</t>
  </si>
  <si>
    <t>9030 S COMMERCIAL CHICAGO</t>
  </si>
  <si>
    <t>26-17-318-070-0000</t>
  </si>
  <si>
    <t>11200 S EWING CHICAGO</t>
  </si>
  <si>
    <t>20-03-321-033-0000</t>
  </si>
  <si>
    <t>216 E 47TH CHICAGO</t>
  </si>
  <si>
    <t>20-27-226-033-0000</t>
  </si>
  <si>
    <t>514 E 75TH CHICAGO</t>
  </si>
  <si>
    <t>20-22-206-005-0000</t>
  </si>
  <si>
    <t>725 E 63RD CHICAGO</t>
  </si>
  <si>
    <t>25-22-107-012-0000</t>
  </si>
  <si>
    <t>11241 S MICHIGAN CHICAGO</t>
  </si>
  <si>
    <t>20-22-230-043-0000</t>
  </si>
  <si>
    <t>720 E 67TH CHICAGO</t>
  </si>
  <si>
    <t>20-34-201-032-0000</t>
  </si>
  <si>
    <t>449 E 79TH CHICAGO</t>
  </si>
  <si>
    <t>25-22-106-032-0000</t>
  </si>
  <si>
    <t>11250 S MICHIGAN CHICAGO</t>
  </si>
  <si>
    <t>20-36-324-008-0000</t>
  </si>
  <si>
    <t>20-36-324-008-0000 20-36-324-009-0000</t>
  </si>
  <si>
    <t>8619 S STONY ISLAND CHICAGO</t>
  </si>
  <si>
    <t>20-22-220-047-0000</t>
  </si>
  <si>
    <t>6505 S SAINT LAWRENCE CHICAGO</t>
  </si>
  <si>
    <t>20-36-400-018-0000</t>
  </si>
  <si>
    <t>20-36-400-010-0000 20-36-400-012-0000 20-36-400-013-0000 20-36-400-014-0000 20-36-400-015-0000 20-36-400-016-0000 20-36-400-017-0000 20-36-400-018-0000 20-36-400-019-0000 20-36-400-020-0000</t>
  </si>
  <si>
    <t>5-90 5-90 5-90 5-90 5-90 5-90 5-90 5-17 5-90 5-90</t>
  </si>
  <si>
    <t>8351 S SOUTH CHICAGO CHICAGO</t>
  </si>
  <si>
    <t>20-02-303-002-0000</t>
  </si>
  <si>
    <t>1039 E 43RD CHICAGO</t>
  </si>
  <si>
    <t>Retail-Banquet Hall</t>
  </si>
  <si>
    <t>20-22-403-039-0000</t>
  </si>
  <si>
    <t>611 E 67TH CHICAGO</t>
  </si>
  <si>
    <t>25-15-119-072-0000</t>
  </si>
  <si>
    <t>10500 S MICHIGAN CHICAGO</t>
  </si>
  <si>
    <t>25-22-123-002-0000</t>
  </si>
  <si>
    <t>344 E 115TH CHICAGO</t>
  </si>
  <si>
    <t>20-22-314-001-0000</t>
  </si>
  <si>
    <t>101 E 69TH CHICAGO</t>
  </si>
  <si>
    <t>20-25-330-030-0000</t>
  </si>
  <si>
    <t>20-25-330-030-0000 20-25-330-031-0000</t>
  </si>
  <si>
    <t>1914 E 79TH CHICAGO</t>
  </si>
  <si>
    <t>20-27-427-042-0000</t>
  </si>
  <si>
    <t>20-27-427-042-0000 20-27-427-043-0000 20-27-427-044-0000 20-27-427-045-0000</t>
  </si>
  <si>
    <t>7848 S SAINT LAWRENCE CHICAGO</t>
  </si>
  <si>
    <t>21-30-200-004-0000</t>
  </si>
  <si>
    <t>21-30-200-004-0000 21-30-200-005-0000</t>
  </si>
  <si>
    <t>2671 E 75TH CHICAGO</t>
  </si>
  <si>
    <t>1894 1898</t>
  </si>
  <si>
    <t>20-22-215-026-0000</t>
  </si>
  <si>
    <t>20-22-215-026-0000 20-22-215-027-0000 20-22-215-028-0000</t>
  </si>
  <si>
    <t>6440 S COTTAGE GROVE CHICAGO</t>
  </si>
  <si>
    <t>1999 1999 1959 1999</t>
  </si>
  <si>
    <t>20-23-418-018-0000</t>
  </si>
  <si>
    <t>6950 S STONY ISLAND CHICAGO</t>
  </si>
  <si>
    <t>20-25-407-007-0000</t>
  </si>
  <si>
    <t>2351 E 75TH CHICAGO</t>
  </si>
  <si>
    <t>20-27-223-025-0000</t>
  </si>
  <si>
    <t>7318 S COTTAGE GROVE CHICAGO</t>
  </si>
  <si>
    <t>20-22-200-016-0000</t>
  </si>
  <si>
    <t>6359 S MARTIN LUTHER KING CHICAGO</t>
  </si>
  <si>
    <t>25-22-102-007-0000</t>
  </si>
  <si>
    <t>11113 S MICHIGAN CHICAGO</t>
  </si>
  <si>
    <t>20-27-100-013-0000</t>
  </si>
  <si>
    <t>20-27-100-011-0000 20-27-100-012-0000 20-27-100-013-0000</t>
  </si>
  <si>
    <t>7133 S STATE CHICAGO</t>
  </si>
  <si>
    <t>1945 1945 1945</t>
  </si>
  <si>
    <t>25-01-107-007-0000</t>
  </si>
  <si>
    <t>25-01-107-007-0000 25-01-107-008-0000</t>
  </si>
  <si>
    <t>1851 E 87TH CHICAGO</t>
  </si>
  <si>
    <t>25-01-101-001-0000</t>
  </si>
  <si>
    <t>25-01-101-001-0000 25-01-101-002-0000 25-01-101-003-0000 25-01-101-004-0000 25-01-101-041-0000</t>
  </si>
  <si>
    <t>1701 E 87TH CHICAGO</t>
  </si>
  <si>
    <t>1963 1963 1963 1963 1963</t>
  </si>
  <si>
    <t>25-01-100-032-0000</t>
  </si>
  <si>
    <t>25-01-100-032-0000 25-01-100-033-0000</t>
  </si>
  <si>
    <t>1657 E 87TH CHICAGO</t>
  </si>
  <si>
    <t>25-01-100-005-0000</t>
  </si>
  <si>
    <t>25-01-100-002-0000 25-01-100-003-0000 25-01-100-004-0000 25-01-100-005-0000</t>
  </si>
  <si>
    <t>1623 E 87TH CHICAGO</t>
  </si>
  <si>
    <t>1955 1955 1955 1955</t>
  </si>
  <si>
    <t>25-01-101-014-0000</t>
  </si>
  <si>
    <t>25-01-101-014-0000 25-01-101-015-0000 25-01-101-037-0000</t>
  </si>
  <si>
    <t>1733 E 87TH CHICAGO</t>
  </si>
  <si>
    <t>1962 1962 1962</t>
  </si>
  <si>
    <t>25-01-100-006-0000</t>
  </si>
  <si>
    <t>25-01-100-006-0000 25-01-100-007-0000 25-01-100-008-0000</t>
  </si>
  <si>
    <t>1633 E 87TH CHICAGO</t>
  </si>
  <si>
    <t>25-22-319-037-0000</t>
  </si>
  <si>
    <t>11813 S MICHIGAN CHICAGO</t>
  </si>
  <si>
    <t>20-35-124-130-0000</t>
  </si>
  <si>
    <t>1024 E 83RD CHICAGO</t>
  </si>
  <si>
    <t>20-27-122-029-0000</t>
  </si>
  <si>
    <t>306 E 75TH CHICAGO</t>
  </si>
  <si>
    <t>20-03-323-018-0000</t>
  </si>
  <si>
    <t>4636 S KING CHICAGO</t>
  </si>
  <si>
    <t>20-27-406-002-0000</t>
  </si>
  <si>
    <t>705 E 75TH CHICAGO</t>
  </si>
  <si>
    <t>20-27-406-003-0000</t>
  </si>
  <si>
    <t>709 E 75TH CHICAGO</t>
  </si>
  <si>
    <t>20-27-428-033-0000</t>
  </si>
  <si>
    <t>610 E 79TH CHICAGO</t>
  </si>
  <si>
    <t>20-27-428-034-0000</t>
  </si>
  <si>
    <t>614 E 79TH CHICAGO</t>
  </si>
  <si>
    <t>20-27-228-038-0000</t>
  </si>
  <si>
    <t>610 E 75TH CHICAGO</t>
  </si>
  <si>
    <t>26-18-205-024-0000</t>
  </si>
  <si>
    <t>10759 S BURLEY CHICAGO</t>
  </si>
  <si>
    <t>26-20-122-004-0000</t>
  </si>
  <si>
    <t>3560 E 118TH CHICAGO</t>
  </si>
  <si>
    <t>20-22-419-017-0000</t>
  </si>
  <si>
    <t>20-22-419-017-0000 20-22-419-018-0000 20-22-419-019-0000 20-22-419-020-0000 20-22-419-021-0000 20-22-419-022-0000</t>
  </si>
  <si>
    <t>5-17 5-17 5-17 5-17 5-17 5-17</t>
  </si>
  <si>
    <t>7047 S MARTIN LUTHER KING CHICAGO</t>
  </si>
  <si>
    <t>1941 1941 1941 1941 1941 1941</t>
  </si>
  <si>
    <t>21-30-101-009-0000</t>
  </si>
  <si>
    <t>2440 E 72ND CHICAGO</t>
  </si>
  <si>
    <t>20-27-426-046-0000</t>
  </si>
  <si>
    <t>20-27-426-045-0000 20-27-426-046-0000</t>
  </si>
  <si>
    <t>526 E 79TH CHICAGO</t>
  </si>
  <si>
    <t>20-36-324-003-0000</t>
  </si>
  <si>
    <t>8607 S STONY ISLAND CHICAGO</t>
  </si>
  <si>
    <t>20-36-201-042-0000</t>
  </si>
  <si>
    <t>2047 E 79TH CHICAGO</t>
  </si>
  <si>
    <t>26-06-403-034-0000</t>
  </si>
  <si>
    <t>26-06-403-005-0000 26-06-403-034-0000</t>
  </si>
  <si>
    <t>3019 E 91ST CHICAGO</t>
  </si>
  <si>
    <t>1950 1939 1939</t>
  </si>
  <si>
    <t>20-24-328-024-0000</t>
  </si>
  <si>
    <t>1914 E 71ST CHICAGO</t>
  </si>
  <si>
    <t>25-22-321-009-0000</t>
  </si>
  <si>
    <t>11859 S MICHIGAN CHICAGO</t>
  </si>
  <si>
    <t>20-22-315-010-0000</t>
  </si>
  <si>
    <t>20-22-315-008-0000 20-22-315-009-0000 20-22-315-010-0000</t>
  </si>
  <si>
    <t>219 E 69TH CHICAGO</t>
  </si>
  <si>
    <t>1982 1982</t>
  </si>
  <si>
    <t>20-27-405-002-0000</t>
  </si>
  <si>
    <t>639 E 75TH CHICAGO</t>
  </si>
  <si>
    <t>26-07-111-004-0000</t>
  </si>
  <si>
    <t>9539 S COMMERCIAL CHICAGO</t>
  </si>
  <si>
    <t>26-07-111-005-0000</t>
  </si>
  <si>
    <t>9541 S COMMERCIAL CHICAGO</t>
  </si>
  <si>
    <t>20-22-200-034-0000</t>
  </si>
  <si>
    <t>6317 S MARTIN LUTHER KING CHICAGO</t>
  </si>
  <si>
    <t>20-27-200-018-0000</t>
  </si>
  <si>
    <t>20-27-200-018-0000 20-27-200-019-0000</t>
  </si>
  <si>
    <t>423 E 71ST CHICAGO</t>
  </si>
  <si>
    <t>1902 2014 2014</t>
  </si>
  <si>
    <t>20-22-230-052-0000</t>
  </si>
  <si>
    <t>722 E 67TH CHICAGO</t>
  </si>
  <si>
    <t>1871</t>
  </si>
  <si>
    <t>20-26-109-001-0000</t>
  </si>
  <si>
    <t>7116 S SOUTH CHICAGO CHICAGO</t>
  </si>
  <si>
    <t>20-26-230-026-0000</t>
  </si>
  <si>
    <t>1534 E 75TH CHICAGO</t>
  </si>
  <si>
    <t>20-22-228-043-0000</t>
  </si>
  <si>
    <t>600 E 67TH CHICAGO</t>
  </si>
  <si>
    <t>25-01-310-010-0000</t>
  </si>
  <si>
    <t>25-01-310-010-0000 25-01-310-046-0000</t>
  </si>
  <si>
    <t>9257 S STONY ISLAND CHICAGO</t>
  </si>
  <si>
    <t>1936 1936</t>
  </si>
  <si>
    <t>20-22-230-053-0000</t>
  </si>
  <si>
    <t>724 E 67TH CHICAGO</t>
  </si>
  <si>
    <t>26-06-414-009-0000</t>
  </si>
  <si>
    <t>2863 E 93RD CHICAGO</t>
  </si>
  <si>
    <t>25-02-406-035-0000</t>
  </si>
  <si>
    <t>1204 E 93RD CHICAGO</t>
  </si>
  <si>
    <t>20-22-203-050-0000</t>
  </si>
  <si>
    <t>543 E 63RD CHICAGO</t>
  </si>
  <si>
    <t>20-15-417-024-0000</t>
  </si>
  <si>
    <t>438 E 63RD CHICAGO</t>
  </si>
  <si>
    <t>25-01-101-019-0000</t>
  </si>
  <si>
    <t>25-01-101-019-0000 25-01-101-020-0000</t>
  </si>
  <si>
    <t>1747 E 87TH CHICAGO</t>
  </si>
  <si>
    <t>20-23-224-014-0000</t>
  </si>
  <si>
    <t>20-23-224-013-0000 20-23-224-014-0000</t>
  </si>
  <si>
    <t>6653 S KENWOOD CHICAGO</t>
  </si>
  <si>
    <t>1957 1957</t>
  </si>
  <si>
    <t>20-35-103-020-0000</t>
  </si>
  <si>
    <t>955 E 79TH CHICAGO</t>
  </si>
  <si>
    <t>20-27-200-002-0000</t>
  </si>
  <si>
    <t>407 E 71ST CHICAGO</t>
  </si>
  <si>
    <t>25-03-223-036-0000</t>
  </si>
  <si>
    <t>8936 S COTTAGE GROVE CHICAGO</t>
  </si>
  <si>
    <t>20-27-423-033-0000</t>
  </si>
  <si>
    <t>7738 S COTTAGE GROVE CHICAGO</t>
  </si>
  <si>
    <t>25-11-109-021-0000</t>
  </si>
  <si>
    <t>9761 S COTTAGE GROVE CHICAGO</t>
  </si>
  <si>
    <t>20-26-123-002-0000</t>
  </si>
  <si>
    <t>20-26-123-002-0000 20-26-123-003-0000 20-26-123-004-0000</t>
  </si>
  <si>
    <t>7411 S COTTAGE GROVE CHICAGO</t>
  </si>
  <si>
    <t>1920 1918 1926</t>
  </si>
  <si>
    <t>20-22-204-002-0000</t>
  </si>
  <si>
    <t>607 E 63RD CHICAGO</t>
  </si>
  <si>
    <t>20-22-203-051-0000</t>
  </si>
  <si>
    <t>537 E 63RD CHICAGO</t>
  </si>
  <si>
    <t>25-22-301-004-0000</t>
  </si>
  <si>
    <t>11513 S MICHIGAN CHICAGO</t>
  </si>
  <si>
    <t>20-26-225-032-0000</t>
  </si>
  <si>
    <t>1328 E 75TH CHICAGO</t>
  </si>
  <si>
    <t>26-06-223-018-0000</t>
  </si>
  <si>
    <t>9012 S COMMERCIAL CHICAGO</t>
  </si>
  <si>
    <t>26-06-132-016-0000</t>
  </si>
  <si>
    <t>26-06-132-016-0000 26-06-132-017-0000</t>
  </si>
  <si>
    <t>9639 S COMMERCIAL CHICAGO</t>
  </si>
  <si>
    <t>20-24-327-028-0000</t>
  </si>
  <si>
    <t>1840 E 71ST CHICAGO</t>
  </si>
  <si>
    <t>25-15-222-043-0000</t>
  </si>
  <si>
    <t>10552 S CORLISS CHICAGO</t>
  </si>
  <si>
    <t>20-03-200-021-0000</t>
  </si>
  <si>
    <t>515 E PERSHING CHICAGO</t>
  </si>
  <si>
    <t>26-31-224-047-0000</t>
  </si>
  <si>
    <t>26-31-224-045-0000 26-31-224-047-0000</t>
  </si>
  <si>
    <t>13322 S BALTIMORE CHICAGO</t>
  </si>
  <si>
    <t>20-22-321-026-0000</t>
  </si>
  <si>
    <t>64 E 71ST CHICAGO</t>
  </si>
  <si>
    <t>21-31-402-040-0000</t>
  </si>
  <si>
    <t>8436 S COMMERCIAL CHICAGO</t>
  </si>
  <si>
    <t>1868</t>
  </si>
  <si>
    <t>20-14-214-011-0000</t>
  </si>
  <si>
    <t>20-14-214-011-0000 20-14-214-025-0000</t>
  </si>
  <si>
    <t>5733 S WOODLAWN CHICAGO</t>
  </si>
  <si>
    <t>21-30-101-008-0000</t>
  </si>
  <si>
    <t>7149 S EXCHANGE CHICAGO</t>
  </si>
  <si>
    <t>25-22-112-017-0000</t>
  </si>
  <si>
    <t>11361 S MICHIGAN CHICAGO</t>
  </si>
  <si>
    <t>20-10-104-036-0000</t>
  </si>
  <si>
    <t>323 E 47TH CHICAGO</t>
  </si>
  <si>
    <t>26-06-132-009-0000</t>
  </si>
  <si>
    <t>9621 S COMMERCIAL CHICAGO</t>
  </si>
  <si>
    <t>21-31-419-028-0000</t>
  </si>
  <si>
    <t>21-31-419-028-0000 21-31-419-029-0000 21-31-419-030-0000 21-31-419-031-0000 21-31-419-032-0000 21-31-419-033-0000 21-31-419-034-0000 21-31-419-035-0000 21-31-419-036-0000 21-31-419-037-0000</t>
  </si>
  <si>
    <t>5-17 5-17 5-17 5-90 5-90 5-90 5-90 5-90 5-90 5-90</t>
  </si>
  <si>
    <t>8516 S COMMERCIAL CHICAGO</t>
  </si>
  <si>
    <t>1942 1942 1942</t>
  </si>
  <si>
    <t>20-36-205-004-0000</t>
  </si>
  <si>
    <t>20-36-205-002-0000 20-36-205-003-0000 20-36-205-004-0000 20-36-205-005-0000 20-36-205-006-0000 20-36-205-007-0000</t>
  </si>
  <si>
    <t>4-90 4-90 4-17 4-17 4-17 4-17</t>
  </si>
  <si>
    <t>2247 E 79TH CHICAGO</t>
  </si>
  <si>
    <t>26-08-407-051-0000</t>
  </si>
  <si>
    <t>7-17</t>
  </si>
  <si>
    <t>3930 E 106TH CHICAGO</t>
  </si>
  <si>
    <t>25-11-101-004-0000</t>
  </si>
  <si>
    <t>1025 E 95TH CHICAGO</t>
  </si>
  <si>
    <t>70080</t>
  </si>
  <si>
    <t>21-30-304-002-0000</t>
  </si>
  <si>
    <t>2611 E 75TH CHICAGO</t>
  </si>
  <si>
    <t>26-06-202-020-0000</t>
  </si>
  <si>
    <t>8712 S COMMERCIAL CHICAGO</t>
  </si>
  <si>
    <t>20-15-312-047-0000</t>
  </si>
  <si>
    <t>22 E 63RD CHICAGO</t>
  </si>
  <si>
    <t>25-02-412-025-0000</t>
  </si>
  <si>
    <t>25-02-412-021-0000 25-02-412-022-0000 25-02-412-023-0000 25-02-412-024-0000 25-02-412-025-0000 25-02-412-026-0000 25-02-412-027-0000 25-02-412-028-0000 25-02-412-029-0000</t>
  </si>
  <si>
    <t>5-90 5-90 5-90 5-90 5-17 5-17 5-17 5-17 5-17</t>
  </si>
  <si>
    <t>9230 S STONY ISLAND CHICAGO</t>
  </si>
  <si>
    <t>1957 1957 1957 1957 1957</t>
  </si>
  <si>
    <t>20-27-406-007-0000</t>
  </si>
  <si>
    <t>20-27-230-038-0000 20-27-406-007-0000</t>
  </si>
  <si>
    <t>723 E 75TH CHICAGO</t>
  </si>
  <si>
    <t>25-15-129-037-0000</t>
  </si>
  <si>
    <t>386 E 107TH CHICAGO</t>
  </si>
  <si>
    <t>26-08-322-012-0000</t>
  </si>
  <si>
    <t>10429 S EWING CHICAGO</t>
  </si>
  <si>
    <t>20-03-424-018-0000</t>
  </si>
  <si>
    <t>20-03-424-004-0000 20-03-424-018-0000</t>
  </si>
  <si>
    <t>4649 S VINCENNES CHICAGO</t>
  </si>
  <si>
    <t>20-25-211-023-0000</t>
  </si>
  <si>
    <t>7254 S CRANDON CHICAGO</t>
  </si>
  <si>
    <t>20-26-300-016-0000</t>
  </si>
  <si>
    <t>20-26-300-013-0000 20-26-300-014-0000 20-26-300-015-0000 20-26-300-016-0000</t>
  </si>
  <si>
    <t>5-01 5-01 5-17 5-17</t>
  </si>
  <si>
    <t>7545 S COTTAGE GROVE CHICAGO</t>
  </si>
  <si>
    <t>20-25-101-016-0000</t>
  </si>
  <si>
    <t>20-25-101-016-0000 20-25-101-017-0000 20-25-101-018-0000 20-25-101-019-0000</t>
  </si>
  <si>
    <t>7102 S EAST END CHICAGO</t>
  </si>
  <si>
    <t>1949 1949 1949 1949</t>
  </si>
  <si>
    <t>20-27-301-019-0000</t>
  </si>
  <si>
    <t>69 E 75TH CHICAGO</t>
  </si>
  <si>
    <t>26-06-403-030-0000</t>
  </si>
  <si>
    <t>26-06-403-030-0000 26-06-403-031-0000</t>
  </si>
  <si>
    <t>3016 E 92ND CHICAGO</t>
  </si>
  <si>
    <t>20-03-303-001-0000</t>
  </si>
  <si>
    <t>4301 S INDIANA CHICAGO</t>
  </si>
  <si>
    <t>20-27-403-003-0000</t>
  </si>
  <si>
    <t>20-27-403-003-0000 20-27-403-004-0000</t>
  </si>
  <si>
    <t>541 E 75TH CHICAGO</t>
  </si>
  <si>
    <t>1917 1913</t>
  </si>
  <si>
    <t>20-36-402-006-0000</t>
  </si>
  <si>
    <t>20-36-402-006-0000 20-36-402-007-0000</t>
  </si>
  <si>
    <t>2149 E 83RD CHICAGO</t>
  </si>
  <si>
    <t>20-34-104-037-0000</t>
  </si>
  <si>
    <t>20-34-104-037-0000 20-34-104-038-0000</t>
  </si>
  <si>
    <t>327 E 79TH CHICAGO</t>
  </si>
  <si>
    <t>20-22-208-009-0000</t>
  </si>
  <si>
    <t>6435 S MARTIN LUTHER KING CHICAGO</t>
  </si>
  <si>
    <t>25-22-107-010-0000</t>
  </si>
  <si>
    <t>11233 S MICHIGAN CHICAGO</t>
  </si>
  <si>
    <t>20-36-326-052-0000</t>
  </si>
  <si>
    <t>1654 E 87TH CHICAGO</t>
  </si>
  <si>
    <t>20-27-229-037-0000</t>
  </si>
  <si>
    <t>20-27-229-037-0000 20-27-229-038-0000</t>
  </si>
  <si>
    <t>7458 S LANGLEY CHICAGO</t>
  </si>
  <si>
    <t>26-06-416-015-0000</t>
  </si>
  <si>
    <t>9278 S SOUTH CHICAGO CHICAGO</t>
  </si>
  <si>
    <t>25-15-301-025-0000</t>
  </si>
  <si>
    <t>10732 S MICHIGAN CHICAGO</t>
  </si>
  <si>
    <t>25-02-221-018-0000</t>
  </si>
  <si>
    <t>25-02-221-018-0000 25-02-221-019-0000 25-02-221-049-0000</t>
  </si>
  <si>
    <t>8900 S STONY ISLAND CHICAGO</t>
  </si>
  <si>
    <t>1965 1965 1964</t>
  </si>
  <si>
    <t>20-15-102-007-0000</t>
  </si>
  <si>
    <t>5541 S MICHIGAN CHICAGO</t>
  </si>
  <si>
    <t>20-25-112-002-0000</t>
  </si>
  <si>
    <t>20-25-112-001-0000 20-25-112-002-0000</t>
  </si>
  <si>
    <t>7219 S STONY ISLAND CHICAGO</t>
  </si>
  <si>
    <t>1919 1918 2012</t>
  </si>
  <si>
    <t>20-26-230-033-0000</t>
  </si>
  <si>
    <t>1524 E 75TH CHICAGO</t>
  </si>
  <si>
    <t>20-27-423-027-0000</t>
  </si>
  <si>
    <t>20-27-423-027-0000 20-27-423-028-0000 20-27-423-029-0000 20-27-423-030-0000</t>
  </si>
  <si>
    <t>7720 S COTTAGE GROVE CHICAGO</t>
  </si>
  <si>
    <t>1985 1985 1984</t>
  </si>
  <si>
    <t>25-03-327-033-0000</t>
  </si>
  <si>
    <t>336 E 95TH CHICAGO</t>
  </si>
  <si>
    <t>20-35-223-052-0000</t>
  </si>
  <si>
    <t>8120 S STONY ISLAND CHICAGO</t>
  </si>
  <si>
    <t>20-36-328-054-0000</t>
  </si>
  <si>
    <t>1800 E 87TH CHICAGO</t>
  </si>
  <si>
    <t>20-15-304-005-0000</t>
  </si>
  <si>
    <t>5919 S PRAIRIE CHICAGO</t>
  </si>
  <si>
    <t>20-22-226-040-0000</t>
  </si>
  <si>
    <t>516 E 67TH CHICAGO</t>
  </si>
  <si>
    <t>20-24-326-010-0000</t>
  </si>
  <si>
    <t>20-24-326-009-0000 20-24-326-010-0000 20-24-326-011-0000 20-24-326-012-0000</t>
  </si>
  <si>
    <t>7055 S CREGIER CHICAGO</t>
  </si>
  <si>
    <t>1953 1988 1953 1953 1953 1953</t>
  </si>
  <si>
    <t>21-31-103-063-0000</t>
  </si>
  <si>
    <t>2545 E 79TH CHICAGO</t>
  </si>
  <si>
    <t>20-27-228-036-0000</t>
  </si>
  <si>
    <t>602 E 75TH CHICAGO</t>
  </si>
  <si>
    <t>20-25-302-002-0000</t>
  </si>
  <si>
    <t>1713 E 75TH CHICAGO</t>
  </si>
  <si>
    <t>1994 1993</t>
  </si>
  <si>
    <t>25-11-200-053-0000</t>
  </si>
  <si>
    <t>1205 E 95TH CHICAGO</t>
  </si>
  <si>
    <t>1957 1993</t>
  </si>
  <si>
    <t>20-10-100-005-0000</t>
  </si>
  <si>
    <t>20-10-100-003-0000 20-10-100-005-0000</t>
  </si>
  <si>
    <t>4711 S STATE CHICAGO</t>
  </si>
  <si>
    <t>25-01-100-010-0000</t>
  </si>
  <si>
    <t>25-01-100-009-0000 25-01-100-010-0000</t>
  </si>
  <si>
    <t>1637 E 87TH CHICAGO</t>
  </si>
  <si>
    <t>20-25-112-004-0000</t>
  </si>
  <si>
    <t>7225 S STONY ISLAND CHICAGO</t>
  </si>
  <si>
    <t>20-35-124-015-0000</t>
  </si>
  <si>
    <t>1025 E 82ND CHICAGO</t>
  </si>
  <si>
    <t>20-25-331-031-0000</t>
  </si>
  <si>
    <t>20-25-331-031-0000 20-25-331-032-0000</t>
  </si>
  <si>
    <t>1932 E 79TH CHICAGO</t>
  </si>
  <si>
    <t>20-14-314-020-0000</t>
  </si>
  <si>
    <t>860 E 63RD CHICAGO</t>
  </si>
  <si>
    <t>25-01-100-011-0000</t>
  </si>
  <si>
    <t>25-01-100-011-0000 25-01-100-012-0000</t>
  </si>
  <si>
    <t>25-01-100-014-0000</t>
  </si>
  <si>
    <t>25-01-100-013-0000 25-01-100-014-0000</t>
  </si>
  <si>
    <t>1645 E 87TH CHICAGO</t>
  </si>
  <si>
    <t>20-35-114-001-0000</t>
  </si>
  <si>
    <t>20-35-114-001-0000 20-35-114-002-0000 20-35-114-003-0000</t>
  </si>
  <si>
    <t>8101 S COTTAGE GROVE CHICAGO</t>
  </si>
  <si>
    <t>20-34-413-061-0000</t>
  </si>
  <si>
    <t>8560 S COTTAGE GROVE CHICAGO</t>
  </si>
  <si>
    <t>25-01-101-038-0000</t>
  </si>
  <si>
    <t>1745 E 87TH CHICAGO</t>
  </si>
  <si>
    <t>20-34-103-006-0000</t>
  </si>
  <si>
    <t>215 E 79TH CHICAGO</t>
  </si>
  <si>
    <t>26-05-304-046-0000</t>
  </si>
  <si>
    <t>3522 E 95TH CHICAGO</t>
  </si>
  <si>
    <t>26-06-403-004-0000</t>
  </si>
  <si>
    <t>3013 E 91ST CHICAGO</t>
  </si>
  <si>
    <t>25-01-101-007-0000</t>
  </si>
  <si>
    <t>25-01-101-007-0000 25-01-101-039-0000 25-01-101-040-0000</t>
  </si>
  <si>
    <t>1717 E 87TH CHICAGO</t>
  </si>
  <si>
    <t>1992 1992 1962 1992</t>
  </si>
  <si>
    <t>20-24-326-021-0000</t>
  </si>
  <si>
    <t>1802 E 71ST CHICAGO</t>
  </si>
  <si>
    <t>20-26-215-032-0000</t>
  </si>
  <si>
    <t>7234 S STONY ISLAND CHICAGO</t>
  </si>
  <si>
    <t>1993 1993</t>
  </si>
  <si>
    <t>20-22-223-026-0000</t>
  </si>
  <si>
    <t>6510 S COTTAGE GROVE CHICAGO</t>
  </si>
  <si>
    <t>26-30-324-003-0000</t>
  </si>
  <si>
    <t>12946 S SAGINAW CHICAGO</t>
  </si>
  <si>
    <t>1965 1990</t>
  </si>
  <si>
    <t>25-02-311-041-0000</t>
  </si>
  <si>
    <t>1018 E 93RD CHICAGO</t>
  </si>
  <si>
    <t>20-27-401-003-0000</t>
  </si>
  <si>
    <t>441 E 75TH CHICAGO</t>
  </si>
  <si>
    <t>20-36-330-044-0000</t>
  </si>
  <si>
    <t>1904 E 87TH CHICAGO</t>
  </si>
  <si>
    <t>20-27-122-035-0000</t>
  </si>
  <si>
    <t>324 E 75TH CHICAGO</t>
  </si>
  <si>
    <t>20-26-300-021-0000</t>
  </si>
  <si>
    <t>815 E 75TH CHICAGO</t>
  </si>
  <si>
    <t>20-27-401-006-0000</t>
  </si>
  <si>
    <t>451 E 75TH CHICAGO</t>
  </si>
  <si>
    <t>20-03-424-023-0000</t>
  </si>
  <si>
    <t>536 E 47TH CHICAGO</t>
  </si>
  <si>
    <t>20-34-103-003-0000</t>
  </si>
  <si>
    <t>20-34-103-003-0000 20-34-103-004-0000</t>
  </si>
  <si>
    <t>207 E 79TH CHICAGO</t>
  </si>
  <si>
    <t>20-26-218-045-0000</t>
  </si>
  <si>
    <t>1300 E 74TH CHICAGO</t>
  </si>
  <si>
    <t>20-35-309-017-0000</t>
  </si>
  <si>
    <t>20-35-309-017-0000 20-35-309-018-0000</t>
  </si>
  <si>
    <t>8541 S COTTAGE GROVE CHICAGO</t>
  </si>
  <si>
    <t>20-27-100-036-0000</t>
  </si>
  <si>
    <t>7127 S STATE CHICAGO</t>
  </si>
  <si>
    <t>20-35-316-026-0000</t>
  </si>
  <si>
    <t>20-35-316-026-0000 20-35-316-027-0000</t>
  </si>
  <si>
    <t>908 E 87TH CHICAGO</t>
  </si>
  <si>
    <t>1999 1956 1958</t>
  </si>
  <si>
    <t>20-23-124-021-0000</t>
  </si>
  <si>
    <t>20-23-124-021-0000 20-23-124-022-0000</t>
  </si>
  <si>
    <t>1026 E 67TH CHICAGO</t>
  </si>
  <si>
    <t>20-23-415-013-0000</t>
  </si>
  <si>
    <t>6916 S STONY ISLAND CHICAGO</t>
  </si>
  <si>
    <t>20-26-300-023-0000</t>
  </si>
  <si>
    <t>823 E 75TH CHICAGO</t>
  </si>
  <si>
    <t>26-17-104-005-0000</t>
  </si>
  <si>
    <t>3653 E 106TH CHICAGO</t>
  </si>
  <si>
    <t>20-27-404-004-0000</t>
  </si>
  <si>
    <t>609 E 75TH CHICAGO</t>
  </si>
  <si>
    <t>26-17-104-043-0000</t>
  </si>
  <si>
    <t>26-17-104-043-0000 26-17-104-044-0000</t>
  </si>
  <si>
    <t>3657 E 106TH CHICAGO</t>
  </si>
  <si>
    <t>20-27-405-003-0000</t>
  </si>
  <si>
    <t>645 E 75TH CHICAGO</t>
  </si>
  <si>
    <t>25-23-104-008-0000</t>
  </si>
  <si>
    <t>11332 S DOTY CHICAGO</t>
  </si>
  <si>
    <t>20-35-202-020-0000</t>
  </si>
  <si>
    <t>1315 E 79TH CHICAGO</t>
  </si>
  <si>
    <t>21-30-122-016-0000</t>
  </si>
  <si>
    <t>2704 E 75TH CHICAGO</t>
  </si>
  <si>
    <t>20-35-408-025-0000</t>
  </si>
  <si>
    <t>8434 S STONY ISLAND CHICAGO</t>
  </si>
  <si>
    <t>26-17-319-023-0000</t>
  </si>
  <si>
    <t>3653 E 112TH CHICAGO</t>
  </si>
  <si>
    <t>25-15-317-025-0000</t>
  </si>
  <si>
    <t>10914 S MICHIGAN CHICAGO</t>
  </si>
  <si>
    <t>26-08-121-024-0000</t>
  </si>
  <si>
    <t>10100 S EWING CHICAGO</t>
  </si>
  <si>
    <t>20-34-203-031-0000</t>
  </si>
  <si>
    <t>20-34-203-029-0000 20-34-203-031-0000 20-34-203-032-0000</t>
  </si>
  <si>
    <t>5-90 5-17 5-90</t>
  </si>
  <si>
    <t>553 E 79TH CHICAGO</t>
  </si>
  <si>
    <t>20-26-230-024-0000</t>
  </si>
  <si>
    <t>1530 E 75TH CHICAGO</t>
  </si>
  <si>
    <t>20-27-215-043-0000</t>
  </si>
  <si>
    <t>7228 S COTTAGE GROVE CHICAGO</t>
  </si>
  <si>
    <t>25-12-103-053-0000</t>
  </si>
  <si>
    <t>9540 S JEFFERY CHICAGO</t>
  </si>
  <si>
    <t>20-26-230-025-0000</t>
  </si>
  <si>
    <t>1532 E 75TH CHICAGO</t>
  </si>
  <si>
    <t>25-01-408-010-0000</t>
  </si>
  <si>
    <t>2024 E 93RD CHICAGO</t>
  </si>
  <si>
    <t>20-27-102-043-0000</t>
  </si>
  <si>
    <t>135 E 71ST CHICAGO</t>
  </si>
  <si>
    <t>21-31-304-046-0000</t>
  </si>
  <si>
    <t>2625 E 83RD CHICAGO</t>
  </si>
  <si>
    <t>20-22-229-043-0000</t>
  </si>
  <si>
    <t>654 E 67TH CHICAGO</t>
  </si>
  <si>
    <t>20-27-223-023-0000</t>
  </si>
  <si>
    <t>7308 S COTTAGE GROVE CHICAGO</t>
  </si>
  <si>
    <t>20-15-316-004-0000</t>
  </si>
  <si>
    <t>6113 S PRAIRIE CHICAGO</t>
  </si>
  <si>
    <t>20-03-123-019-0000</t>
  </si>
  <si>
    <t>4200 S KING CHICAGO</t>
  </si>
  <si>
    <t>21-30-121-007-0000</t>
  </si>
  <si>
    <t>2640 E 75TH CHICAGO</t>
  </si>
  <si>
    <t>25-22-101-033-0000</t>
  </si>
  <si>
    <t>11150 S MICHIGAN CHICAGO</t>
  </si>
  <si>
    <t>26-06-313-006-0000</t>
  </si>
  <si>
    <t>2717 E 92ND CHICAGO</t>
  </si>
  <si>
    <t>20-24-316-063-0000</t>
  </si>
  <si>
    <t>6947 S STONY ISLAND CHICAGO</t>
  </si>
  <si>
    <t>20-26-318-033-0000</t>
  </si>
  <si>
    <t>20-26-318-032-0000 20-26-318-033-0000 20-26-318-034-0000 20-26-318-035-0000</t>
  </si>
  <si>
    <t>848 E 79TH CHICAGO</t>
  </si>
  <si>
    <t>1938 1938 1938</t>
  </si>
  <si>
    <t>25-15-200-038-0000</t>
  </si>
  <si>
    <t>25-15-200-005-0000 25-15-200-038-0000</t>
  </si>
  <si>
    <t>421 E 103RD CHICAGO</t>
  </si>
  <si>
    <t>20-25-211-012-0000</t>
  </si>
  <si>
    <t>2234 E 73RD CHICAGO</t>
  </si>
  <si>
    <t>25-22-105-030-0000</t>
  </si>
  <si>
    <t>11208 S MICHIGAN CHICAGO</t>
  </si>
  <si>
    <t>25-12-200-046-0000</t>
  </si>
  <si>
    <t>2001 E 95TH CHICAGO</t>
  </si>
  <si>
    <t>25-15-102-013-0000</t>
  </si>
  <si>
    <t>25-15-102-013-0000 25-15-102-014-0000</t>
  </si>
  <si>
    <t>125 E 103RD CHICAGO</t>
  </si>
  <si>
    <t>20-22-208-008-0000</t>
  </si>
  <si>
    <t>20-22-208-007-0000 20-22-208-008-0000</t>
  </si>
  <si>
    <t>6429 S MARTIN LUTHER KING CHICAGO</t>
  </si>
  <si>
    <t>20-03-222-035-0000</t>
  </si>
  <si>
    <t>4258 S VINCENNES CHICAGO</t>
  </si>
  <si>
    <t>21-30-331-036-0000</t>
  </si>
  <si>
    <t>2714 E 79TH CHICAGO</t>
  </si>
  <si>
    <t>26-08-116-027-0000</t>
  </si>
  <si>
    <t>10038 S EWING CHICAGO</t>
  </si>
  <si>
    <t>20-03-105-001-0000</t>
  </si>
  <si>
    <t>325 E PERSHING CHICAGO</t>
  </si>
  <si>
    <t>26-08-121-026-0000</t>
  </si>
  <si>
    <t>10106 S EWING CHICAGO</t>
  </si>
  <si>
    <t>20-36-404-022-0000</t>
  </si>
  <si>
    <t>2249 E 83RD CHICAGO</t>
  </si>
  <si>
    <t>25-12-448-035-0000</t>
  </si>
  <si>
    <t>10558 S TORRENCE CHICAGO</t>
  </si>
  <si>
    <t>25-15-309-028-0000</t>
  </si>
  <si>
    <t>10844 S MICHIGAN CHICAGO</t>
  </si>
  <si>
    <t>20-35-223-051-0000</t>
  </si>
  <si>
    <t>8112 S STONY ISLAND CHICAGO</t>
  </si>
  <si>
    <t>20-34-104-001-0000</t>
  </si>
  <si>
    <t>20-34-104-001-0000 20-34-104-002-0000 20-34-104-003-0000 20-34-104-004-0000 20-34-104-005-0000</t>
  </si>
  <si>
    <t>301 E 79TH CHICAGO</t>
  </si>
  <si>
    <t>1940 1940 1940 1940 1940</t>
  </si>
  <si>
    <t>20-24-325-034-0000</t>
  </si>
  <si>
    <t>20-24-325-034-0000 20-24-325-035-0000</t>
  </si>
  <si>
    <t>7053 S EAST END CHICAGO</t>
  </si>
  <si>
    <t>1953 1953 1994</t>
  </si>
  <si>
    <t>25-12-407-060-0000</t>
  </si>
  <si>
    <t>2422 E 100TH CHICAGO</t>
  </si>
  <si>
    <t>26-18-203-046-0000</t>
  </si>
  <si>
    <t>10658 S GREEN BAY CHICAGO</t>
  </si>
  <si>
    <t>20-26-200-001-0000</t>
  </si>
  <si>
    <t>1201 E 71ST CHICAGO</t>
  </si>
  <si>
    <t>20-15-117-025-0000</t>
  </si>
  <si>
    <t>20-15-117-025-0000 20-15-117-026-0000</t>
  </si>
  <si>
    <t>332 E 58TH CHICAGO</t>
  </si>
  <si>
    <t>20-03-323-013-0000</t>
  </si>
  <si>
    <t>20-03-323-013-0000 20-03-323-014-0000</t>
  </si>
  <si>
    <t>4649 S CALUMET CHICAGO</t>
  </si>
  <si>
    <t>1893 1891</t>
  </si>
  <si>
    <t>21-30-407-031-0000</t>
  </si>
  <si>
    <t>2814 E 79TH CHICAGO</t>
  </si>
  <si>
    <t>26-31-112-009-0000</t>
  </si>
  <si>
    <t>26-31-112-008-0000 26-31-112-009-0000 26-31-112-010-0000</t>
  </si>
  <si>
    <t>13237 S BRAINARD CHICAGO</t>
  </si>
  <si>
    <t>25-12-448-031-0000</t>
  </si>
  <si>
    <t>10530 S TORRENCE CHICAGO</t>
  </si>
  <si>
    <t>20-34-230-034-0000</t>
  </si>
  <si>
    <t>8246 S EVANS CHICAGO</t>
  </si>
  <si>
    <t>25-22-109-012-0000</t>
  </si>
  <si>
    <t>33 E 113TH CHICAGO</t>
  </si>
  <si>
    <t>20-03-322-025-0000</t>
  </si>
  <si>
    <t>330 E 47TH CHICAGO</t>
  </si>
  <si>
    <t>20-23-424-049-0000</t>
  </si>
  <si>
    <t>7018 S STONY ISLAND CHICAGO</t>
  </si>
  <si>
    <t>25-22-121-003-0000</t>
  </si>
  <si>
    <t>25-22-121-003-0000 25-22-121-004-0000</t>
  </si>
  <si>
    <t>242 E 115TH CHICAGO</t>
  </si>
  <si>
    <t>25-11-102-008-0000</t>
  </si>
  <si>
    <t>1053 E 95TH CHICAGO</t>
  </si>
  <si>
    <t>20-10-308-009-0000</t>
  </si>
  <si>
    <t>5447 S STATE CHICAGO</t>
  </si>
  <si>
    <t>20-26-226-039-0000</t>
  </si>
  <si>
    <t>1358 E 75TH CHICAGO</t>
  </si>
  <si>
    <t>25-01-202-003-0000</t>
  </si>
  <si>
    <t>2107 E 87TH CHICAGO</t>
  </si>
  <si>
    <t>20-34-201-002-0000</t>
  </si>
  <si>
    <t>437 E 79TH CHICAGO</t>
  </si>
  <si>
    <t>25-22-109-031-0000</t>
  </si>
  <si>
    <t>11316 S MICHIGAN CHICAGO</t>
  </si>
  <si>
    <t>25-22-102-004-0000</t>
  </si>
  <si>
    <t>25-22-102-003-0000 25-22-102-004-0000</t>
  </si>
  <si>
    <t>11105 S MICHIGAN CHICAGO</t>
  </si>
  <si>
    <t>1892 1892</t>
  </si>
  <si>
    <t>20-35-314-012-0000</t>
  </si>
  <si>
    <t>20-35-314-012-0000 20-35-314-013-0000</t>
  </si>
  <si>
    <t>8629 S COTTAGE GROVE CHICAGO</t>
  </si>
  <si>
    <t>25-27-100-024-0000</t>
  </si>
  <si>
    <t>11900 S MICHIGAN CHICAGO</t>
  </si>
  <si>
    <t>20-34-224-018-0000</t>
  </si>
  <si>
    <t>20-34-224-018-0000 20-34-224-019-0000 20-34-224-020-0000</t>
  </si>
  <si>
    <t>8243 S KING CHICAGO</t>
  </si>
  <si>
    <t>20-34-123-020-0000</t>
  </si>
  <si>
    <t>20-34-123-020-0000 20-34-123-021-0000</t>
  </si>
  <si>
    <t>8202 S MARTIN LUTHER KING JR CHICAGO</t>
  </si>
  <si>
    <t>20-26-302-001-0000</t>
  </si>
  <si>
    <t>20-26-302-001-0000 20-26-302-002-0000</t>
  </si>
  <si>
    <t>901 E 75TH CHICAGO</t>
  </si>
  <si>
    <t>26-05-114-022-0000</t>
  </si>
  <si>
    <t>26-05-114-022-0000 26-05-114-023-0000 26-05-114-024-0000</t>
  </si>
  <si>
    <t>9160 S HARBOR CHICAGO</t>
  </si>
  <si>
    <t>25-01-110-011-0000</t>
  </si>
  <si>
    <t>25-01-110-011-0000 25-01-110-012-0000</t>
  </si>
  <si>
    <t>8827 S STONY ISLAND CHICAGO</t>
  </si>
  <si>
    <t>26-08-330-012-0000</t>
  </si>
  <si>
    <t>10533 S EWING CHICAGO</t>
  </si>
  <si>
    <t>26-08-329-037-0000</t>
  </si>
  <si>
    <t>10558 S EWING CHICAGO</t>
  </si>
  <si>
    <t>1927 1896 1896</t>
  </si>
  <si>
    <t>20-03-201-010-0000</t>
  </si>
  <si>
    <t>20-03-201-009-0000 20-03-201-010-0000</t>
  </si>
  <si>
    <t>625 E PERSHING CHICAGO</t>
  </si>
  <si>
    <t>1978 1978</t>
  </si>
  <si>
    <t>20-34-205-003-0000</t>
  </si>
  <si>
    <t>645 E 79TH CHICAGO</t>
  </si>
  <si>
    <t>20-15-100-001-0000</t>
  </si>
  <si>
    <t>5513 S STATE CHICAGO</t>
  </si>
  <si>
    <t>20-10-301-037-0000</t>
  </si>
  <si>
    <t>5100 S MICHIGAN CHICAGO</t>
  </si>
  <si>
    <t>20-27-100-008-0000</t>
  </si>
  <si>
    <t>7125 S STATE CHICAGO</t>
  </si>
  <si>
    <t>25-22-119-006-0000</t>
  </si>
  <si>
    <t>11451 S MICHIGAN CHICAGO</t>
  </si>
  <si>
    <t>1928 1947</t>
  </si>
  <si>
    <t>25-11-102-006-0000</t>
  </si>
  <si>
    <t>1047 E 95TH CHICAGO</t>
  </si>
  <si>
    <t>20-24-328-025-0000</t>
  </si>
  <si>
    <t>1922 E 71ST CHICAGO</t>
  </si>
  <si>
    <t>25-27-102-034-0000</t>
  </si>
  <si>
    <t>25-27-102-034-0000 25-27-102-035-0000</t>
  </si>
  <si>
    <t>11954 S MICHIGAN CHICAGO</t>
  </si>
  <si>
    <t>20-35-101-001-0000</t>
  </si>
  <si>
    <t>7911 S MARYLAND CHICAGO</t>
  </si>
  <si>
    <t>25-22-301-048-0000</t>
  </si>
  <si>
    <t>11543 S MICHIGAN CHICAGO</t>
  </si>
  <si>
    <t>25-27-101-063-0000</t>
  </si>
  <si>
    <t>11915 S MICHIGAN CHICAGO</t>
  </si>
  <si>
    <t>20-10-301-001-0000</t>
  </si>
  <si>
    <t>45 E 51ST CHICAGO</t>
  </si>
  <si>
    <t>21-31-126-037-0000</t>
  </si>
  <si>
    <t>21-31-126-037-0000 21-31-126-038-0000</t>
  </si>
  <si>
    <t>2552 E 83RD CHICAGO</t>
  </si>
  <si>
    <t>1927 1951</t>
  </si>
  <si>
    <t>25-02-405-024-0000</t>
  </si>
  <si>
    <t>25-02-405-020-0000 25-02-405-021-0000 25-02-405-022-0000 25-02-405-023-0000 25-02-405-024-0000 25-02-405-025-0000 25-02-405-026-0000 25-02-405-027-0000 25-02-405-028-0000 25-02-405-029-0000 25-02-405-030-0000 25-02-405-031-0000</t>
  </si>
  <si>
    <t>5-90 5-90 5-17 5-17 5-17 5-17 5-17 5-17 5-17 5-90 5-90 5-90</t>
  </si>
  <si>
    <t>9108 S STONY ISLAND CHICAGO</t>
  </si>
  <si>
    <t>1970 1970 1970 1970 1970 1970 1970</t>
  </si>
  <si>
    <t>25-10-419-014-0000</t>
  </si>
  <si>
    <t>10007 S COTTAGE GROVE CHICAGO</t>
  </si>
  <si>
    <t>20-36-201-008-0000</t>
  </si>
  <si>
    <t>2057 E 79TH CHICAGO</t>
  </si>
  <si>
    <t>20-36-204-007-0000</t>
  </si>
  <si>
    <t>2217 E 79TH CHICAGO</t>
  </si>
  <si>
    <t>25-01-118-061-0000</t>
  </si>
  <si>
    <t>8943 S STONY ISLAND CHICAGO</t>
  </si>
  <si>
    <t>20-36-402-005-0000</t>
  </si>
  <si>
    <t>2145 E 83RD CHICAGO</t>
  </si>
  <si>
    <t>25-01-110-015-0000</t>
  </si>
  <si>
    <t>8837 S STONY ISLAND CHICAGO</t>
  </si>
  <si>
    <t>25-01-100-015-0000</t>
  </si>
  <si>
    <t>1647 E 87TH CHICAGO</t>
  </si>
  <si>
    <t>20-14-114-001-0000</t>
  </si>
  <si>
    <t>20-14-114-001-0000 20-14-114-002-0000 20-14-114-003-0000 20-14-114-004-0000 20-14-114-005-0000 20-14-114-006-0000 20-14-114-007-0000 20-14-114-008-0000 20-14-114-025-0000</t>
  </si>
  <si>
    <t>5-97 5-97 5-97 5-97 5-97 5-97 5-97 5-97 5-97</t>
  </si>
  <si>
    <t>5700 S MARYLAND CHICAGO</t>
  </si>
  <si>
    <t>25-01-100-016-0000</t>
  </si>
  <si>
    <t>1649 E 87TH CHICAGO</t>
  </si>
  <si>
    <t>20-03-301-013-0000</t>
  </si>
  <si>
    <t>63 E 43RD CHICAGO</t>
  </si>
  <si>
    <t>20-23-112-001-0000</t>
  </si>
  <si>
    <t>20-23-112-001-0000 20-23-112-002-0000 20-23-112-030-0000 20-23-112-031-0000</t>
  </si>
  <si>
    <t>5-17 5-17 5-90 5-17</t>
  </si>
  <si>
    <t>6501 S COTTAGE GROVE CHICAGO</t>
  </si>
  <si>
    <t>1997 2001 2002</t>
  </si>
  <si>
    <t>20-27-300-029-0000</t>
  </si>
  <si>
    <t>20-27-300-028-0000 20-27-300-029-0000</t>
  </si>
  <si>
    <t>11 E 75TH CHICAGO</t>
  </si>
  <si>
    <t>20-34-206-003-0000</t>
  </si>
  <si>
    <t>20-34-206-003-0000 20-34-206-004-0000 20-34-206-005-0000 20-34-206-006-0000 20-34-206-007-0000</t>
  </si>
  <si>
    <t>711 E 79TH CHICAGO</t>
  </si>
  <si>
    <t>1936 1936 1936 1936 1936</t>
  </si>
  <si>
    <t>20-34-231-041-0000</t>
  </si>
  <si>
    <t>8248 S COTTAGE GROVE CHICAGO</t>
  </si>
  <si>
    <t>1938 1938</t>
  </si>
  <si>
    <t>20-27-400-001-0000</t>
  </si>
  <si>
    <t>401 E 75TH CHICAGO</t>
  </si>
  <si>
    <t>20-35-309-014-0000</t>
  </si>
  <si>
    <t>20-35-309-014-0000 20-35-309-015-0000</t>
  </si>
  <si>
    <t>8533 S COTTAGE GROVE CHICAGO</t>
  </si>
  <si>
    <t>26-06-223-023-0000</t>
  </si>
  <si>
    <t>9028 S COMMERCIAL CHICAGO</t>
  </si>
  <si>
    <t>20-03-227-046-0000</t>
  </si>
  <si>
    <t>4254 S COTTAGE GROVE CHICAGO</t>
  </si>
  <si>
    <t>20-36-327-036-0000</t>
  </si>
  <si>
    <t>20-36-327-034-0000 20-36-327-035-0000 20-36-327-036-0000 20-36-327-037-0000 20-36-327-038-0000</t>
  </si>
  <si>
    <t>5-90 5-90 5-17 5-17 5-17</t>
  </si>
  <si>
    <t>1746 E 87TH CHICAGO</t>
  </si>
  <si>
    <t>1958 1958 1958</t>
  </si>
  <si>
    <t>21-30-106-036-0000</t>
  </si>
  <si>
    <t>2522 E 73RD CHICAGO</t>
  </si>
  <si>
    <t>1972 1971</t>
  </si>
  <si>
    <t>25-02-203-001-0000</t>
  </si>
  <si>
    <t>25-02-203-001-0000 25-02-203-002-0000 25-02-203-003-0000 25-02-203-004-0000</t>
  </si>
  <si>
    <t>1301 E 87TH CHICAGO</t>
  </si>
  <si>
    <t>1962 1964 1964 1964</t>
  </si>
  <si>
    <t>20-34-231-027-0000</t>
  </si>
  <si>
    <t>20-34-231-027-0000 20-34-231-028-0000</t>
  </si>
  <si>
    <t>8230 S COTTAGE GROVE CHICAGO</t>
  </si>
  <si>
    <t>20-36-104-003-0000</t>
  </si>
  <si>
    <t>1909 E 79TH CHICAGO</t>
  </si>
  <si>
    <t>20-10-105-001-0000</t>
  </si>
  <si>
    <t>343 E 47TH CHICAGO</t>
  </si>
  <si>
    <t>20-35-309-046-0000</t>
  </si>
  <si>
    <t>8555 S COTTAGE GROVE CHICAGO</t>
  </si>
  <si>
    <t>20-27-118-003-0000</t>
  </si>
  <si>
    <t>20-27-118-002-0000 20-27-118-003-0000</t>
  </si>
  <si>
    <t>7433 S STATE CHICAGO</t>
  </si>
  <si>
    <t>20-34-103-005-0000</t>
  </si>
  <si>
    <t>211 E 79TH CHICAGO</t>
  </si>
  <si>
    <t>20-10-306-003-0000</t>
  </si>
  <si>
    <t>353 E 51ST CHICAGO</t>
  </si>
  <si>
    <t>20-35-231-015-0000</t>
  </si>
  <si>
    <t>8200 S STONY ISLAND CHICAGO</t>
  </si>
  <si>
    <t>25-15-322-013-0000</t>
  </si>
  <si>
    <t>11055 S MICHIGAN CHICAGO</t>
  </si>
  <si>
    <t>20-25-228-025-0000</t>
  </si>
  <si>
    <t>20-25-228-025-0000 20-25-228-026-0000</t>
  </si>
  <si>
    <t>2336 E 75TH CHICAGO</t>
  </si>
  <si>
    <t>20-27-318-017-0000</t>
  </si>
  <si>
    <t>20-27-318-017-0000 20-27-318-019-0000 20-27-318-020-0000</t>
  </si>
  <si>
    <t>20 E 79TH CHICAGO</t>
  </si>
  <si>
    <t>1951 1941 1941 1961</t>
  </si>
  <si>
    <t>21-31-100-003-0000</t>
  </si>
  <si>
    <t>2407 E 79TH CHICAGO</t>
  </si>
  <si>
    <t>1927 1945</t>
  </si>
  <si>
    <t>20-36-326-054-0000</t>
  </si>
  <si>
    <t>8641 S STONY ISLAND CHICAGO</t>
  </si>
  <si>
    <t>20-27-123-032-0000</t>
  </si>
  <si>
    <t>346 E 75TH CHICAGO</t>
  </si>
  <si>
    <t>20-25-227-025-0000</t>
  </si>
  <si>
    <t>2300 E 75TH CHICAGO</t>
  </si>
  <si>
    <t>25-02-315-019-0000</t>
  </si>
  <si>
    <t>9359 S COTTAGE GROVE CHICAGO</t>
  </si>
  <si>
    <t>20-27-122-033-0000</t>
  </si>
  <si>
    <t>320 E 75TH CHICAGO</t>
  </si>
  <si>
    <t>20-27-122-034-0000</t>
  </si>
  <si>
    <t>322 E 75TH CHICAGO</t>
  </si>
  <si>
    <t>25-10-324-033-0000</t>
  </si>
  <si>
    <t>10251 S MICHIGAN CHICAGO</t>
  </si>
  <si>
    <t>25-22-106-028-0000</t>
  </si>
  <si>
    <t>11240 S MICHIGAN CHICAGO</t>
  </si>
  <si>
    <t>26-06-416-013-0000</t>
  </si>
  <si>
    <t>26-06-416-013-0000 26-06-416-014-0000</t>
  </si>
  <si>
    <t>9272 S SOUTH CHICAGO CHICAGO</t>
  </si>
  <si>
    <t>25-11-117-003-0000</t>
  </si>
  <si>
    <t>25-11-117-003-0000 25-11-117-004-0000</t>
  </si>
  <si>
    <t>9809 S COTTAGE GROVE CHICAGO</t>
  </si>
  <si>
    <t>25-22-102-005-0000</t>
  </si>
  <si>
    <t>11107 S MICHIGAN CHICAGO</t>
  </si>
  <si>
    <t>20-25-201-013-0000</t>
  </si>
  <si>
    <t>2159 E 71ST CHICAGO</t>
  </si>
  <si>
    <t>20-27-230-036-0000</t>
  </si>
  <si>
    <t>718 E 75TH CHICAGO</t>
  </si>
  <si>
    <t>25-22-105-031-0000</t>
  </si>
  <si>
    <t>11210 S MICHIGAN CHICAGO</t>
  </si>
  <si>
    <t>25-22-112-002-0000</t>
  </si>
  <si>
    <t>11309 S MICHIGAN CHICAGO</t>
  </si>
  <si>
    <t>20-22-216-003-0000</t>
  </si>
  <si>
    <t>20-22-216-002-0000 20-22-216-003-0000</t>
  </si>
  <si>
    <t>6509 S MARTIN LUTHER KING CHICAGO</t>
  </si>
  <si>
    <t>1996 1996</t>
  </si>
  <si>
    <t>26-17-103-010-0000</t>
  </si>
  <si>
    <t>26-17-103-009-0000 26-17-103-010-0000</t>
  </si>
  <si>
    <t>3623 E 106TH CHICAGO</t>
  </si>
  <si>
    <t>1963 1963</t>
  </si>
  <si>
    <t>25-22-100-028-0000</t>
  </si>
  <si>
    <t>1 E 111TH CHICAGO</t>
  </si>
  <si>
    <t>26-31-217-019-0000</t>
  </si>
  <si>
    <t>26-31-217-019-0000 26-31-217-020-0000</t>
  </si>
  <si>
    <t>13245 S BALTIMORE CHICAGO</t>
  </si>
  <si>
    <t>1973 1973</t>
  </si>
  <si>
    <t>25-02-100-055-0000</t>
  </si>
  <si>
    <t>8701 S COTTAGE GROVE CHICAGO</t>
  </si>
  <si>
    <t>20-27-425-039-0000</t>
  </si>
  <si>
    <t>436 E 79TH CHICAGO</t>
  </si>
  <si>
    <t>1968 1969</t>
  </si>
  <si>
    <t>25-02-201-020-0000</t>
  </si>
  <si>
    <t>25-02-201-020-0000 25-02-201-021-0000</t>
  </si>
  <si>
    <t>1227 E 87TH CHICAGO</t>
  </si>
  <si>
    <t>1953 1952</t>
  </si>
  <si>
    <t>21-31-126-033-0000</t>
  </si>
  <si>
    <t>21-31-126-032-0000 21-31-126-033-0000</t>
  </si>
  <si>
    <t>2540 E 83RD CHICAGO</t>
  </si>
  <si>
    <t>25-22-109-026-0000</t>
  </si>
  <si>
    <t>11302 S MICHIGAN CHICAGO</t>
  </si>
  <si>
    <t>26-06-423-015-0000</t>
  </si>
  <si>
    <t>9409 S COMMERCIAL CHICAGO</t>
  </si>
  <si>
    <t>20-36-401-044-0000</t>
  </si>
  <si>
    <t>2107 E 83RD CHICAGO</t>
  </si>
  <si>
    <t>20-23-424-037-0000</t>
  </si>
  <si>
    <t>7050 S STONY ISLAND CHICAGO</t>
  </si>
  <si>
    <t>1959 1980</t>
  </si>
  <si>
    <t>20-25-225-026-0000</t>
  </si>
  <si>
    <t>2214 E 75TH CHICAGO</t>
  </si>
  <si>
    <t>20-25-226-024-0000</t>
  </si>
  <si>
    <t>2242 E 75TH CHICAGO</t>
  </si>
  <si>
    <t>25-02-412-017-0000</t>
  </si>
  <si>
    <t>25-02-412-017-0000 25-02-412-018-0000 25-02-412-019-0000</t>
  </si>
  <si>
    <t>9214 S STONY ISLAND CHICAGO</t>
  </si>
  <si>
    <t>20-27-228-043-0000</t>
  </si>
  <si>
    <t>616 E 75TH CHICAGO</t>
  </si>
  <si>
    <t>20-03-225-044-0000</t>
  </si>
  <si>
    <t>646 E 43RD CHICAGO</t>
  </si>
  <si>
    <t>20-15-103-002-0000</t>
  </si>
  <si>
    <t>20-15-103-002-0000 20-15-103-004-0000</t>
  </si>
  <si>
    <t>203 E 55TH CHICAGO</t>
  </si>
  <si>
    <t>25-22-107-009-0000</t>
  </si>
  <si>
    <t>11231 S MICHIGAN CHICAGO</t>
  </si>
  <si>
    <t>21-30-409-008-0000</t>
  </si>
  <si>
    <t>21-30-409-008-0000 21-30-409-009-0000</t>
  </si>
  <si>
    <t>2910 E 79TH CHICAGO</t>
  </si>
  <si>
    <t>20-34-231-038-0000</t>
  </si>
  <si>
    <t>20-34-231-035-0000 20-34-231-036-0000 20-34-231-037-0000 20-34-231-038-0000</t>
  </si>
  <si>
    <t>8256 S COTTAGE GROVE CHICAGO</t>
  </si>
  <si>
    <t>1951 1951 1951 1951</t>
  </si>
  <si>
    <t>20-25-204-002-0000</t>
  </si>
  <si>
    <t>2309 E 71ST CHICAGO</t>
  </si>
  <si>
    <t>26-18-202-027-0000</t>
  </si>
  <si>
    <t>26-18-202-027-0000 26-18-202-028-0000 26-18-202-029-0000 26-18-202-030-0000 26-18-202-031-0000 26-18-202-032-0000 26-18-202-033-0000</t>
  </si>
  <si>
    <t>5-17 5-17 5-17 5-17 5-17 5-90 5-90</t>
  </si>
  <si>
    <t>10614 S MACKINAW CHICAGO</t>
  </si>
  <si>
    <t>20-23-424-032-0000</t>
  </si>
  <si>
    <t>7038 S STONY ISLAND CHICAGO</t>
  </si>
  <si>
    <t>20-26-230-028-0000</t>
  </si>
  <si>
    <t>7434 S STONY ISLAND CHICAGO</t>
  </si>
  <si>
    <t>20-25-200-010-0000</t>
  </si>
  <si>
    <t>7141 S JEFFERY CHICAGO</t>
  </si>
  <si>
    <t>20-35-300-012-0000</t>
  </si>
  <si>
    <t>8329 S COTTAGE GROVE CHICAGO</t>
  </si>
  <si>
    <t>21-31-419-038-0000</t>
  </si>
  <si>
    <t>8544 S COMMERCIAL CHICAGO</t>
  </si>
  <si>
    <t>21-31-102-003-0000</t>
  </si>
  <si>
    <t>2501 E 79TH CHICAGO</t>
  </si>
  <si>
    <t>20-36-300-008-0000</t>
  </si>
  <si>
    <t>8319 S STONY ISLAND CHICAGO</t>
  </si>
  <si>
    <t>21-30-117-018-0000</t>
  </si>
  <si>
    <t>2470 E 75TH CHICAGO</t>
  </si>
  <si>
    <t>21-30-105-010-0000</t>
  </si>
  <si>
    <t>7200 S EXCHANGE CHICAGO</t>
  </si>
  <si>
    <t>20-36-400-011-0000</t>
  </si>
  <si>
    <t>20-36-400-002-0000 20-36-400-011-0000</t>
  </si>
  <si>
    <t>8331 S SOUTH CHICAGO CHICAGO</t>
  </si>
  <si>
    <t>20-25-227-027-0000</t>
  </si>
  <si>
    <t>2310 E 75TH CHICAGO</t>
  </si>
  <si>
    <t>21-31-419-041-0000</t>
  </si>
  <si>
    <t>8554 S COMMERCIAL CHICAGO</t>
  </si>
  <si>
    <t>21-31-106-043-0000</t>
  </si>
  <si>
    <t>2701 E 79TH CHICAGO</t>
  </si>
  <si>
    <t>26-06-405-013-0000</t>
  </si>
  <si>
    <t>26-06-405-012-0000 26-06-405-013-0000</t>
  </si>
  <si>
    <t>3102 E 92ND CHICAGO</t>
  </si>
  <si>
    <t>20-25-201-005-0000</t>
  </si>
  <si>
    <t>7102 S MERRILL CHICAGO</t>
  </si>
  <si>
    <t>20-23-424-038-0000</t>
  </si>
  <si>
    <t>7056 S STONY ISLAND CHICAGO</t>
  </si>
  <si>
    <t>25-12-216-007-0000</t>
  </si>
  <si>
    <t>25-12-216-007-0000 25-12-216-008-0000</t>
  </si>
  <si>
    <t>2249 E 95TH CHICAGO</t>
  </si>
  <si>
    <t>2004 2004 2004</t>
  </si>
  <si>
    <t>25-01-109-005-0000</t>
  </si>
  <si>
    <t>25-01-109-004-0000 25-01-109-005-0000</t>
  </si>
  <si>
    <t>1945 E 87TH CHICAGO</t>
  </si>
  <si>
    <t>20-26-300-001-0000</t>
  </si>
  <si>
    <t>801 E 75TH CHICAGO</t>
  </si>
  <si>
    <t>20-36-326-034-0000</t>
  </si>
  <si>
    <t>20-36-326-034-0000 20-36-326-051-0000</t>
  </si>
  <si>
    <t>1642 E 87TH CHICAGO</t>
  </si>
  <si>
    <t>20-36-204-006-0000</t>
  </si>
  <si>
    <t>2215 E 79TH CHICAGO</t>
  </si>
  <si>
    <t>26-07-147-032-0000</t>
  </si>
  <si>
    <t>26-07-147-032-0000 26-07-147-033-0000 26-07-147-034-0000</t>
  </si>
  <si>
    <t>9932 S TORRENCE CHICAGO</t>
  </si>
  <si>
    <t>1961 1961 1961</t>
  </si>
  <si>
    <t>21-30-325-024-0000</t>
  </si>
  <si>
    <t>2400 E 79TH CHICAGO</t>
  </si>
  <si>
    <t>20-36-316-006-0000</t>
  </si>
  <si>
    <t>8515 S STONY ISLAND CHICAGO</t>
  </si>
  <si>
    <t>26-06-400-037-0000</t>
  </si>
  <si>
    <t>26-06-400-021-0000 26-06-400-022-0000 26-06-400-023-0000 26-06-400-024-0000 26-06-400-037-0000</t>
  </si>
  <si>
    <t>9134 S SOUTH CHICAGO CHICAGO</t>
  </si>
  <si>
    <t>1964 1965 1965 1964 1965</t>
  </si>
  <si>
    <t>20-25-400-037-0000</t>
  </si>
  <si>
    <t>2011 E 75TH CHICAGO</t>
  </si>
  <si>
    <t>25-01-110-007-0000</t>
  </si>
  <si>
    <t>8817 S STONY ISLAND CHICAGO</t>
  </si>
  <si>
    <t>21-30-300-004-0000</t>
  </si>
  <si>
    <t>21-30-300-004-0000 21-30-300-005-0000</t>
  </si>
  <si>
    <t>2421 E 75TH CHICAGO</t>
  </si>
  <si>
    <t>20-25-407-008-0000</t>
  </si>
  <si>
    <t>2357 E 75TH CHICAGO</t>
  </si>
  <si>
    <t>20-25-328-040-0000</t>
  </si>
  <si>
    <t>1816 E 79TH CHICAGO</t>
  </si>
  <si>
    <t>26-08-102-023-0000</t>
  </si>
  <si>
    <t>26-08-102-023-0000 26-08-102-024-0000</t>
  </si>
  <si>
    <t>9800 S EWING CHICAGO</t>
  </si>
  <si>
    <t>20-03-321-038-0000</t>
  </si>
  <si>
    <t>20-03-321-038-0000 20-03-321-039-0000</t>
  </si>
  <si>
    <t>218 E 47TH CHICAGO</t>
  </si>
  <si>
    <t>25-01-302-003-0000</t>
  </si>
  <si>
    <t>9135 S STONY ISLAND CHICAGO</t>
  </si>
  <si>
    <t>20-10-304-010-0000</t>
  </si>
  <si>
    <t>221 E 51ST CHICAGO</t>
  </si>
  <si>
    <t>20-23-403-002-0000</t>
  </si>
  <si>
    <t>20-23-403-002-0000 20-23-403-016-0000 20-23-403-022-0000 20-23-403-023-0000 20-23-403-024-0000 20-23-403-025-0000</t>
  </si>
  <si>
    <t>5-17 5-90 5-90 5-90 5-90 5-17</t>
  </si>
  <si>
    <t>1533 E 67TH CHICAGO</t>
  </si>
  <si>
    <t>20-25-429-031-0000</t>
  </si>
  <si>
    <t>2320 E 79TH CHICAGO</t>
  </si>
  <si>
    <t>25-01-110-001-0000</t>
  </si>
  <si>
    <t>25-01-110-001-0000 25-01-110-002-0000 25-01-110-003-0000</t>
  </si>
  <si>
    <t>8801 S STONY ISLAND CHICAGO</t>
  </si>
  <si>
    <t>25-01-202-005-0000</t>
  </si>
  <si>
    <t>2111 E 87TH CHICAGO</t>
  </si>
  <si>
    <t>20-35-304-050-0000</t>
  </si>
  <si>
    <t>8435 S COTTAGE GROVE CHICAGO</t>
  </si>
  <si>
    <t>25-22-101-028-0000</t>
  </si>
  <si>
    <t>25-22-101-028-0000 25-22-101-029-0000</t>
  </si>
  <si>
    <t>11132 S MICHIGAN CHICAGO</t>
  </si>
  <si>
    <t>21-31-127-033-0000</t>
  </si>
  <si>
    <t>21-31-127-033-0000 21-31-127-034-0000 21-31-127-035-0000 21-31-127-036-0000</t>
  </si>
  <si>
    <t>2600 E 83RD CHICAGO</t>
  </si>
  <si>
    <t>20-15-317-030-0000</t>
  </si>
  <si>
    <t>20-15-317-030-0000 20-15-317-047-0000</t>
  </si>
  <si>
    <t>350 E 63RD CHICAGO</t>
  </si>
  <si>
    <t>20-03-222-036-0000</t>
  </si>
  <si>
    <t>418 E 43RD CHICAGO</t>
  </si>
  <si>
    <t>20-15-306-007-0000</t>
  </si>
  <si>
    <t>6023 S STATE CHICAGO</t>
  </si>
  <si>
    <t>20-26-426-050-0000</t>
  </si>
  <si>
    <t>1310 E 79TH CHICAGO</t>
  </si>
  <si>
    <t>20-03-300-004-0000</t>
  </si>
  <si>
    <t>4309 S STATE CHICAGO</t>
  </si>
  <si>
    <t>26-06-403-028-0000</t>
  </si>
  <si>
    <t>9153 S COMMERCIAL CHICAGO</t>
  </si>
  <si>
    <t>26-06-216-023-0000</t>
  </si>
  <si>
    <t>8900 S COMMERCIAL CHICAGO</t>
  </si>
  <si>
    <t>1896 1909</t>
  </si>
  <si>
    <t>20-25-315-055-0000</t>
  </si>
  <si>
    <t>20-25-315-002-0000 20-25-315-055-0000</t>
  </si>
  <si>
    <t>7600 S JEFFERY CHICAGO</t>
  </si>
  <si>
    <t>20-36-104-008-0000</t>
  </si>
  <si>
    <t>20-36-104-007-0000 20-36-104-008-0000</t>
  </si>
  <si>
    <t>1925 E 79TH CHICAGO</t>
  </si>
  <si>
    <t>20-34-323-034-0000</t>
  </si>
  <si>
    <t>350 E 87TH CHICAGO</t>
  </si>
  <si>
    <t>20-10-300-002-0000</t>
  </si>
  <si>
    <t>5105 S STATE CHICAGO</t>
  </si>
  <si>
    <t>25-13-203-038-0000</t>
  </si>
  <si>
    <t>10638 S TORRENCE CHICAGO</t>
  </si>
  <si>
    <t>1886</t>
  </si>
  <si>
    <t>20-34-323-052-0000</t>
  </si>
  <si>
    <t>342 E 87TH CHICAGO</t>
  </si>
  <si>
    <t>20-27-301-020-0000</t>
  </si>
  <si>
    <t>20-10-121-043-0000</t>
  </si>
  <si>
    <t>20-10-121-043-0000 20-10-121-044-0000</t>
  </si>
  <si>
    <t>218 E 51ST CHICAGO</t>
  </si>
  <si>
    <t>20-11-100-005-0000</t>
  </si>
  <si>
    <t>813 E 47TH CHICAGO</t>
  </si>
  <si>
    <t>70054</t>
  </si>
  <si>
    <t>20-35-120-045-0000</t>
  </si>
  <si>
    <t>20-35-120-045-0000 20-35-120-046-0000</t>
  </si>
  <si>
    <t>8229 S COTTAGE GROVE CHICAGO</t>
  </si>
  <si>
    <t>20-35-300-006-0000</t>
  </si>
  <si>
    <t>20-35-300-006-0000 20-35-300-007-0000 20-35-300-008-0000 20-35-300-009-0000 20-35-300-010-0000 20-35-300-011-0000</t>
  </si>
  <si>
    <t>5-17 5-17 5-90 5-90 5-90 5-90</t>
  </si>
  <si>
    <t>8313 S COTTAGE GROVE CHICAGO</t>
  </si>
  <si>
    <t>1972 1972</t>
  </si>
  <si>
    <t>20-27-101-002-0000</t>
  </si>
  <si>
    <t>51 E 71ST CHICAGO</t>
  </si>
  <si>
    <t>20-25-328-041-0000</t>
  </si>
  <si>
    <t>1800 E 79TH CHICAGO</t>
  </si>
  <si>
    <t>25-03-203-008-0000</t>
  </si>
  <si>
    <t>25-03-203-007-0000 25-03-203-008-0000 25-03-203-009-0000 25-03-203-010-0000</t>
  </si>
  <si>
    <t>719 E 87TH CHICAGO</t>
  </si>
  <si>
    <t>25-10-323-041-0000</t>
  </si>
  <si>
    <t>2 E 103RD CHICAGO</t>
  </si>
  <si>
    <t>20-25-407-005-0000</t>
  </si>
  <si>
    <t>20-25-407-005-0000 20-25-407-006-0000</t>
  </si>
  <si>
    <t>2347 E 75TH CHICAGO</t>
  </si>
  <si>
    <t>20-27-320-028-0000</t>
  </si>
  <si>
    <t>100 E 79TH CHICAGO</t>
  </si>
  <si>
    <t>20-15-107-005-0000</t>
  </si>
  <si>
    <t>5619 S STATE CHICAGO</t>
  </si>
  <si>
    <t>25-02-315-001-0000</t>
  </si>
  <si>
    <t>9301 S COTTAGE GROVE CHICAGO</t>
  </si>
  <si>
    <t>20-25-408-005-0000</t>
  </si>
  <si>
    <t>20-25-408-005-0000 20-25-408-006-0000</t>
  </si>
  <si>
    <t>7631 S JEFFERY CHICAGO</t>
  </si>
  <si>
    <t>1990 1989</t>
  </si>
  <si>
    <t>26-08-322-003-0000</t>
  </si>
  <si>
    <t>10409 S EWING CHICAGO</t>
  </si>
  <si>
    <t>20-35-404-009-0000</t>
  </si>
  <si>
    <t>20-35-404-009-0000 20-35-404-010-0000</t>
  </si>
  <si>
    <t>8334 S STONY ISLAND CHICAGO</t>
  </si>
  <si>
    <t>21-30-112-002-0000</t>
  </si>
  <si>
    <t>2527 E 73RD CHICAGO</t>
  </si>
  <si>
    <t>26-08-330-044-0000</t>
  </si>
  <si>
    <t>26-08-330-044-0000 26-08-330-045-0000</t>
  </si>
  <si>
    <t>10543 S EWING CHICAGO</t>
  </si>
  <si>
    <t>1960 1955</t>
  </si>
  <si>
    <t>20-34-412-035-0000</t>
  </si>
  <si>
    <t>532 E 87TH CHICAGO</t>
  </si>
  <si>
    <t>26-08-407-035-0000</t>
  </si>
  <si>
    <t>26-08-407-035-0000 26-08-407-036-0000 26-08-407-037-0000 26-08-407-038-0000 26-08-407-039-0000</t>
  </si>
  <si>
    <t>10532 S AVENUE B CHICAGO</t>
  </si>
  <si>
    <t>1999 1999 1999 1999 1999</t>
  </si>
  <si>
    <t>25-28-425-002-0000</t>
  </si>
  <si>
    <t>25-28-425-001-0000 25-28-425-002-0000 25-28-425-003-0000 25-28-425-004-0000</t>
  </si>
  <si>
    <t>5-90 5-17 5-17 5-90</t>
  </si>
  <si>
    <t>138 E 127TH CHICAGO</t>
  </si>
  <si>
    <t>21-30-328-025-0000</t>
  </si>
  <si>
    <t>2548 E 79TH CHICAGO</t>
  </si>
  <si>
    <t>25-22-105-037-0000</t>
  </si>
  <si>
    <t>25-22-105-016-0000 25-22-105-017-0000 25-22-105-018-0000 25-22-105-019-0000 25-22-105-027-0000 25-22-105-037-0000</t>
  </si>
  <si>
    <t>5-90 5-90 5-90 5-90 5-17 5-17</t>
  </si>
  <si>
    <t>28 E 112TH CHICAGO</t>
  </si>
  <si>
    <t>1955 1949</t>
  </si>
  <si>
    <t>25-01-202-004-0000</t>
  </si>
  <si>
    <t>2109 E 87TH CHICAGO</t>
  </si>
  <si>
    <t>20-34-231-029-0000</t>
  </si>
  <si>
    <t>20-34-231-029-0000 20-34-231-040-0000</t>
  </si>
  <si>
    <t>8238 S COTTAGE GROVE CHICAGO</t>
  </si>
  <si>
    <t>20-15-103-003-0000</t>
  </si>
  <si>
    <t>5511 S INDIANA CHICAGO</t>
  </si>
  <si>
    <t>20-36-101-006-0000</t>
  </si>
  <si>
    <t>1713 E 79TH CHICAGO</t>
  </si>
  <si>
    <t>20-34-412-034-0000</t>
  </si>
  <si>
    <t>526 E 87TH CHICAGO</t>
  </si>
  <si>
    <t>20-34-409-037-0000</t>
  </si>
  <si>
    <t>416 E 87TH CHICAGO</t>
  </si>
  <si>
    <t>20-36-104-002-0000</t>
  </si>
  <si>
    <t>1907 E 79TH CHICAGO</t>
  </si>
  <si>
    <t>20-03-425-031-0000</t>
  </si>
  <si>
    <t>618 E 47TH CHICAGO</t>
  </si>
  <si>
    <t>70123</t>
  </si>
  <si>
    <t>26-08-330-005-0000</t>
  </si>
  <si>
    <t>10511 S EWING CHICAGO</t>
  </si>
  <si>
    <t>21-31-105-055-0000</t>
  </si>
  <si>
    <t>2651 E 79TH CHICAGO</t>
  </si>
  <si>
    <t>1985 1951</t>
  </si>
  <si>
    <t>26-08-300-016-0000</t>
  </si>
  <si>
    <t>26-08-300-016-0000 26-08-300-017-0000 26-08-300-018-0000 26-08-300-019-0000 26-08-300-020-0000</t>
  </si>
  <si>
    <t>10226 S AVENUE N CHICAGO</t>
  </si>
  <si>
    <t>1954 1954 1954 1954 1954</t>
  </si>
  <si>
    <t>20-23-108-021-0000</t>
  </si>
  <si>
    <t>1165 E 63RD CHICAGO</t>
  </si>
  <si>
    <t>20-34-409-038-0000</t>
  </si>
  <si>
    <t>418 E 87TH CHICAGO</t>
  </si>
  <si>
    <t>25-12-200-042-0000</t>
  </si>
  <si>
    <t>25-12-200-039-0000 25-12-200-040-0000 25-12-200-042-0000 25-12-200-044-0000 25-12-200-045-0000</t>
  </si>
  <si>
    <t>9553 S JEFFERY CHICAGO</t>
  </si>
  <si>
    <t>1946 1946 1946 1946 1946</t>
  </si>
  <si>
    <t>20-36-318-009-0000</t>
  </si>
  <si>
    <t>20-36-318-009-0000 20-36-318-010-0000</t>
  </si>
  <si>
    <t>8555 S STONY ISLAND CHICAGO</t>
  </si>
  <si>
    <t>20-25-331-033-0000</t>
  </si>
  <si>
    <t>20-25-331-033-0000 20-25-331-034-0000 20-25-331-035-0000 20-25-331-036-0000</t>
  </si>
  <si>
    <t>1938 E 79TH CHICAGO</t>
  </si>
  <si>
    <t>20-34-305-051-0000</t>
  </si>
  <si>
    <t>20-34-305-049-0000 20-34-305-051-0000</t>
  </si>
  <si>
    <t>8304 S MARTIN LUTHER KING JR CHICAGO</t>
  </si>
  <si>
    <t>20-35-318-027-0000</t>
  </si>
  <si>
    <t>1140 E 87TH CHICAGO</t>
  </si>
  <si>
    <t>20-35-231-016-0000</t>
  </si>
  <si>
    <t>8204 S STONY ISLAND CHICAGO</t>
  </si>
  <si>
    <t>1924 1958</t>
  </si>
  <si>
    <t>20-27-303-002-0000</t>
  </si>
  <si>
    <t>213 E 75TH CHICAGO</t>
  </si>
  <si>
    <t>20-03-223-023-0000</t>
  </si>
  <si>
    <t>532 E 43RD CHICAGO</t>
  </si>
  <si>
    <t>1890</t>
  </si>
  <si>
    <t>20-27-323-017-0000</t>
  </si>
  <si>
    <t>354 E 79TH CHICAGO</t>
  </si>
  <si>
    <t>21-30-403-016-0000</t>
  </si>
  <si>
    <t>2904 E 78TH CHICAGO</t>
  </si>
  <si>
    <t>25-15-318-021-0000</t>
  </si>
  <si>
    <t>10953 S MICHIGAN CHICAGO</t>
  </si>
  <si>
    <t>20-03-426-037-0000</t>
  </si>
  <si>
    <t>644 E 47TH CHICAGO</t>
  </si>
  <si>
    <t>20-34-105-002-0000</t>
  </si>
  <si>
    <t>335 E 79TH CHICAGO</t>
  </si>
  <si>
    <t>20-27-430-038-0000</t>
  </si>
  <si>
    <t>20-27-430-037-0000 20-27-430-038-0000 20-27-430-039-0000 20-27-430-040-0000</t>
  </si>
  <si>
    <t>706 E 79TH CHICAGO</t>
  </si>
  <si>
    <t>1923 1950 1950 1986</t>
  </si>
  <si>
    <t>26-31-410-002-0000</t>
  </si>
  <si>
    <t>13503 S BRANDON CHICAGO</t>
  </si>
  <si>
    <t>26-06-210-008-0000</t>
  </si>
  <si>
    <t>8821 S COMMERCIAL CHICAGO</t>
  </si>
  <si>
    <t>25-03-327-032-0000</t>
  </si>
  <si>
    <t>334 E 95TH CHICAGO</t>
  </si>
  <si>
    <t>20-35-114-027-0000</t>
  </si>
  <si>
    <t>20-35-114-027-0000 20-35-114-028-0000</t>
  </si>
  <si>
    <t>8147 S COTTAGE GROVE CHICAGO</t>
  </si>
  <si>
    <t>26-06-112-047-0000</t>
  </si>
  <si>
    <t>8847 S COLFAX CHICAGO</t>
  </si>
  <si>
    <t>20-34-105-040-0000</t>
  </si>
  <si>
    <t>7928 S KING CHICAGO</t>
  </si>
  <si>
    <t>20-22-201-007-0000</t>
  </si>
  <si>
    <t>461 E 63RD CHICAGO</t>
  </si>
  <si>
    <t>26-08-322-011-0000</t>
  </si>
  <si>
    <t>26-06-402-017-0000</t>
  </si>
  <si>
    <t>9116 S COMMERCIAL CHICAGO</t>
  </si>
  <si>
    <t>26-32-300-021-0000</t>
  </si>
  <si>
    <t>13424 S AVENUE N CHICAGO</t>
  </si>
  <si>
    <t>25-22-102-001-0000</t>
  </si>
  <si>
    <t>25-22-102-001-0000 25-22-102-002-0000</t>
  </si>
  <si>
    <t>11101 S MICHIGAN CHICAGO</t>
  </si>
  <si>
    <t>1903 1923</t>
  </si>
  <si>
    <t>20-35-309-007-0000</t>
  </si>
  <si>
    <t>8515 S COTTAGE GROVE CHICAGO</t>
  </si>
  <si>
    <t>21-31-228-023-0000</t>
  </si>
  <si>
    <t>21-31-228-023-0000 21-31-228-024-0000</t>
  </si>
  <si>
    <t>8203 S EXCHANGE CHICAGO</t>
  </si>
  <si>
    <t>1946 1960</t>
  </si>
  <si>
    <t>25-10-324-015-0000</t>
  </si>
  <si>
    <t>10241 S MICHIGAN CHICAGO</t>
  </si>
  <si>
    <t>21-31-228-022-0000</t>
  </si>
  <si>
    <t>8201 S EXCHANGE CHICAGO</t>
  </si>
  <si>
    <t>25-12-103-005-0000</t>
  </si>
  <si>
    <t>1957 E 95TH CHICAGO</t>
  </si>
  <si>
    <t>20-11-408-036-0000</t>
  </si>
  <si>
    <t>1300 E 53RD CHICAGO</t>
  </si>
  <si>
    <t>1961 1963</t>
  </si>
  <si>
    <t>26-31-225-035-0000</t>
  </si>
  <si>
    <t>26-31-225-035-0000 26-31-225-036-0000 26-31-225-037-0000 26-31-225-038-0000</t>
  </si>
  <si>
    <t>13338 S BRANDON CHICAGO</t>
  </si>
  <si>
    <t>25-22-106-031-0000</t>
  </si>
  <si>
    <t>11248 S MICHIGAN CHICAGO</t>
  </si>
  <si>
    <t>25-15-101-032-0000</t>
  </si>
  <si>
    <t>25-15-101-002-0000 25-15-101-010-0000 25-15-101-011-0000 25-15-101-012-0000 25-15-101-013-0000 25-15-101-032-0000 25-15-101-034-0000</t>
  </si>
  <si>
    <t>5-90 5-90 5-90 5-90 5-90 5-17 5-90</t>
  </si>
  <si>
    <t>41 E 103RD CHICAGO</t>
  </si>
  <si>
    <t>20-25-109-001-0000</t>
  </si>
  <si>
    <t>1919 E 71ST CHICAGO</t>
  </si>
  <si>
    <t>20-24-421-022-0000</t>
  </si>
  <si>
    <t>2012 E 71ST CHICAGO</t>
  </si>
  <si>
    <t>25-22-110-028-0000</t>
  </si>
  <si>
    <t>11350 S MICHIGAN CHICAGO</t>
  </si>
  <si>
    <t>20-35-317-028-0000</t>
  </si>
  <si>
    <t>938 E 87TH CHICAGO</t>
  </si>
  <si>
    <t>20-24-423-026-0000</t>
  </si>
  <si>
    <t>2110 E 71ST CHICAGO</t>
  </si>
  <si>
    <t>20-36-111-001-0000</t>
  </si>
  <si>
    <t>8027 S STONY ISLAND CHICAGO</t>
  </si>
  <si>
    <t>20-02-305-006-0000</t>
  </si>
  <si>
    <t>20-02-305-006-0000 20-02-305-007-0000</t>
  </si>
  <si>
    <t>4457 S COTTAGE GROVE CHICAGO</t>
  </si>
  <si>
    <t>1971 1979 1926</t>
  </si>
  <si>
    <t>21-30-411-022-0000</t>
  </si>
  <si>
    <t>3028 E CHELTENHAM CHICAGO</t>
  </si>
  <si>
    <t>20-35-120-015-0000</t>
  </si>
  <si>
    <t>20-35-120-012-0000 20-35-120-013-0000 20-35-120-014-0000 20-35-120-015-0000</t>
  </si>
  <si>
    <t>8245 S COTTAGE GROVE CHICAGO</t>
  </si>
  <si>
    <t>1954 1954 1954 1954</t>
  </si>
  <si>
    <t>20-35-314-015-0000</t>
  </si>
  <si>
    <t>20-35-314-014-0000 20-35-314-015-0000 20-35-314-016-0000</t>
  </si>
  <si>
    <t>8635 S COTTAGE GROVE CHICAGO</t>
  </si>
  <si>
    <t>20-25-218-002-0000</t>
  </si>
  <si>
    <t>2243 E 73RD CHICAGO</t>
  </si>
  <si>
    <t>25-12-428-064-0000</t>
  </si>
  <si>
    <t>10259 S BENSLEY CHICAGO</t>
  </si>
  <si>
    <t>20-36-331-057-0000</t>
  </si>
  <si>
    <t>1934 E 87TH CHICAGO</t>
  </si>
  <si>
    <t>20-27-122-030-0000</t>
  </si>
  <si>
    <t>20-27-122-028-0000 20-27-122-030-0000</t>
  </si>
  <si>
    <t>308 E 75TH CHICAGO</t>
  </si>
  <si>
    <t>20-35-314-005-0000</t>
  </si>
  <si>
    <t>20-35-314-005-0000 20-35-314-006-0000 20-35-314-007-0000</t>
  </si>
  <si>
    <t>8611 S COTTAGE GROVE CHICAGO</t>
  </si>
  <si>
    <t>1964 1964 1964</t>
  </si>
  <si>
    <t>20-34-300-006-0000</t>
  </si>
  <si>
    <t>13 E 83RD CHICAGO</t>
  </si>
  <si>
    <t>26-31-403-002-0000</t>
  </si>
  <si>
    <t>13403 S BRANDON CHICAGO</t>
  </si>
  <si>
    <t>20-35-314-017-0000</t>
  </si>
  <si>
    <t>20-35-314-017-0000 20-35-314-018-0000 20-35-314-019-0000</t>
  </si>
  <si>
    <t>8641 S COTTAGE GROVE CHICAGO</t>
  </si>
  <si>
    <t>20-03-115-009-0000</t>
  </si>
  <si>
    <t>4121 S INDIANA CHICAGO</t>
  </si>
  <si>
    <t>20-03-303-016-0000</t>
  </si>
  <si>
    <t>4310 S PRAIRIE CHICAGO</t>
  </si>
  <si>
    <t>20-36-401-001-0000</t>
  </si>
  <si>
    <t>2101 E 83RD CHICAGO</t>
  </si>
  <si>
    <t>20-25-130-015-0000</t>
  </si>
  <si>
    <t>1959 E 73RD CHICAGO</t>
  </si>
  <si>
    <t>20-36-408-010-0000</t>
  </si>
  <si>
    <t>8427 S SOUTH CHICAGO CHICAGO</t>
  </si>
  <si>
    <t>25-03-433-023-0000</t>
  </si>
  <si>
    <t>762 E 95TH CHICAGO</t>
  </si>
  <si>
    <t>25-22-112-018-0000</t>
  </si>
  <si>
    <t>11363 S MICHIGAN CHICAGO</t>
  </si>
  <si>
    <t>20-34-117-029-0000</t>
  </si>
  <si>
    <t>8128 S MARTIN LUTHER KING JR CHICAGO</t>
  </si>
  <si>
    <t>20-15-103-008-0000</t>
  </si>
  <si>
    <t>227 E 55TH CHICAGO</t>
  </si>
  <si>
    <t>26-08-122-003-0000</t>
  </si>
  <si>
    <t>10111 S EWING CHICAGO</t>
  </si>
  <si>
    <t>26-08-322-039-0000</t>
  </si>
  <si>
    <t>10459 S EWING CHICAGO</t>
  </si>
  <si>
    <t>25-22-110-025-0000</t>
  </si>
  <si>
    <t>11342 S MICHIGAN CHICAGO</t>
  </si>
  <si>
    <t>25-13-203-032-0000</t>
  </si>
  <si>
    <t>10624 S TORRENCE CHICAGO</t>
  </si>
  <si>
    <t>21-30-305-001-0000</t>
  </si>
  <si>
    <t>7515 S SAGINAW CHICAGO</t>
  </si>
  <si>
    <t>20-25-408-004-0000</t>
  </si>
  <si>
    <t>7629 S JEFFERY CHICAGO</t>
  </si>
  <si>
    <t>26-18-207-047-0000</t>
  </si>
  <si>
    <t>10756 S GREEN BAY CHICAGO</t>
  </si>
  <si>
    <t>26-08-303-021-0000</t>
  </si>
  <si>
    <t>26-08-303-021-0000 26-08-303-022-0000 26-08-303-023-0000</t>
  </si>
  <si>
    <t>10200 S EWING CHICAGO</t>
  </si>
  <si>
    <t>26-08-116-030-0000</t>
  </si>
  <si>
    <t>10050 S EWING CHICAGO</t>
  </si>
  <si>
    <t>26-17-105-005-0000</t>
  </si>
  <si>
    <t>3717 E 106TH CHICAGO</t>
  </si>
  <si>
    <t>20-24-323-006-0000</t>
  </si>
  <si>
    <t>20-24-323-006-0000 20-24-323-007-0000 20-24-323-008-0000 20-24-323-009-0000 20-24-323-012-0000 20-24-323-013-0000 20-24-323-036-0000 20-24-323-037-0000</t>
  </si>
  <si>
    <t>5-17 5-17 5-17 5-17 5-90 5-90 5-17 5-17</t>
  </si>
  <si>
    <t>7023 S STONY ISLAND CHICAGO</t>
  </si>
  <si>
    <t>1981 1981 1981 1981 1981 1981</t>
  </si>
  <si>
    <t>20-26-407-001-0000</t>
  </si>
  <si>
    <t>20-26-407-001-0000 20-26-407-002-0000 20-26-407-003-0000 20-26-407-004-0000 20-26-407-005-0000 20-26-407-006-0000</t>
  </si>
  <si>
    <t>7539 S BLACKSTONE CHICAGO</t>
  </si>
  <si>
    <t>1978 1978 1978 1978 1978 1978 1978</t>
  </si>
  <si>
    <t>20-23-408-029-0000</t>
  </si>
  <si>
    <t>6800 S STONY ISLAND CHICAGO</t>
  </si>
  <si>
    <t>26-06-130-044-0000</t>
  </si>
  <si>
    <t>9706 S COMMERCIAL CHICAGO</t>
  </si>
  <si>
    <t>20-10-306-004-0000</t>
  </si>
  <si>
    <t>357 E 51ST CHICAGO</t>
  </si>
  <si>
    <t>20-03-321-027-0000</t>
  </si>
  <si>
    <t>200 E 47TH CHICAGO</t>
  </si>
  <si>
    <t>20-36-111-033-0000</t>
  </si>
  <si>
    <t>20-36-111-033-0000 20-36-111-034-0000 20-36-111-059-0000</t>
  </si>
  <si>
    <t>8147 S STONY ISLAND CHICAGO</t>
  </si>
  <si>
    <t>1990 1990 1996</t>
  </si>
  <si>
    <t>26-18-202-004-0000</t>
  </si>
  <si>
    <t>26-18-202-003-0000 26-18-202-004-0000 26-18-202-005-0000 26-18-202-006-0000 26-18-202-007-0000</t>
  </si>
  <si>
    <t>3309 E 106TH CHICAGO</t>
  </si>
  <si>
    <t>25-15-102-015-0000</t>
  </si>
  <si>
    <t>129 E 103RD CHICAGO</t>
  </si>
  <si>
    <t>25-02-205-007-0000</t>
  </si>
  <si>
    <t>25-02-205-004-0000 25-02-205-005-0000 25-02-205-006-0000 25-02-205-007-0000</t>
  </si>
  <si>
    <t>1417 E 87TH CHICAGO</t>
  </si>
  <si>
    <t>1983 1983 1983 1983</t>
  </si>
  <si>
    <t>20-25-325-033-0000</t>
  </si>
  <si>
    <t>20-25-325-033-0000 20-25-325-034-0000 20-25-325-035-0000</t>
  </si>
  <si>
    <t>1644 E 79TH CHICAGO</t>
  </si>
  <si>
    <t>20-25-100-030-0000</t>
  </si>
  <si>
    <t>20-25-100-030-0000 20-25-100-034-0000 20-25-100-035-0000</t>
  </si>
  <si>
    <t>7149 S STONY ISLAND CHICAGO</t>
  </si>
  <si>
    <t>1949 1915</t>
  </si>
  <si>
    <t>26-31-410-022-0000</t>
  </si>
  <si>
    <t>13551 S BRAINARD CHICAGO</t>
  </si>
  <si>
    <t>26-07-156-003-0000</t>
  </si>
  <si>
    <t>9966 S COMMERCIAL CHICAGO</t>
  </si>
  <si>
    <t>20-26-426-041-0000</t>
  </si>
  <si>
    <t>1322 E 79TH CHICAGO</t>
  </si>
  <si>
    <t>26-17-111-059-0000</t>
  </si>
  <si>
    <t>10712 S EWING CHICAGO</t>
  </si>
  <si>
    <t>20-25-400-010-0000</t>
  </si>
  <si>
    <t>20-25-400-008-0000 20-25-400-009-0000 20-25-400-010-0000</t>
  </si>
  <si>
    <t>2025 E 75TH CHICAGO</t>
  </si>
  <si>
    <t>1964 1966 1982 1964 1964 1966</t>
  </si>
  <si>
    <t>26-07-147-044-0000</t>
  </si>
  <si>
    <t>9940 S TORRENCE CHICAGO</t>
  </si>
  <si>
    <t>26-18-203-001-0000</t>
  </si>
  <si>
    <t>26-18-203-001-0000 26-18-203-002-0000 26-18-203-003-0000 26-18-203-004-0000</t>
  </si>
  <si>
    <t>3335 E 106TH CHICAGO</t>
  </si>
  <si>
    <t>25-13-203-025-0000</t>
  </si>
  <si>
    <t>10606 S TORRENCE CHICAGO</t>
  </si>
  <si>
    <t>25-12-439-029-0000</t>
  </si>
  <si>
    <t>10352 S TORRENCE CHICAGO</t>
  </si>
  <si>
    <t>25-03-429-034-0000</t>
  </si>
  <si>
    <t>514 E 95TH CHICAGO</t>
  </si>
  <si>
    <t>20-25-226-026-0000</t>
  </si>
  <si>
    <t>2256 E 75TH CHICAGO</t>
  </si>
  <si>
    <t>20-24-424-014-0000</t>
  </si>
  <si>
    <t>20-24-424-014-0000 20-24-424-015-0000 20-24-424-020-0000</t>
  </si>
  <si>
    <t>2134 E 71ST CHICAGO</t>
  </si>
  <si>
    <t>1950 1908 1908</t>
  </si>
  <si>
    <t>25-10-101-008-0000</t>
  </si>
  <si>
    <t>25-10-101-007-0000 25-10-101-008-0000 25-10-101-009-0000</t>
  </si>
  <si>
    <t>121 E 95TH CHICAGO</t>
  </si>
  <si>
    <t>26-08-321-025-0000</t>
  </si>
  <si>
    <t>10400 S EWING CHICAGO</t>
  </si>
  <si>
    <t>20-03-223-039-0000</t>
  </si>
  <si>
    <t>518 E 43RD CHICAGO</t>
  </si>
  <si>
    <t>25-12-100-030-0000</t>
  </si>
  <si>
    <t>1701 E 95TH CHICAGO</t>
  </si>
  <si>
    <t>20-36-111-028-0000</t>
  </si>
  <si>
    <t>8135 S STONY ISLAND CHICAGO</t>
  </si>
  <si>
    <t>20-36-327-019-0000</t>
  </si>
  <si>
    <t>20-36-327-018-0000 20-36-327-019-0000</t>
  </si>
  <si>
    <t>1704 E 87TH CHICAGO</t>
  </si>
  <si>
    <t>20-36-324-010-0000</t>
  </si>
  <si>
    <t>8625 S STONY ISLAND CHICAGO</t>
  </si>
  <si>
    <t>26-06-224-005-0000</t>
  </si>
  <si>
    <t>26-06-224-005-0000 26-06-224-006-0000</t>
  </si>
  <si>
    <t>9017 S COMMERCIAL CHICAGO</t>
  </si>
  <si>
    <t>1897 1897</t>
  </si>
  <si>
    <t>20-02-305-003-0000</t>
  </si>
  <si>
    <t>20-02-305-003-0000 20-02-305-004-0000</t>
  </si>
  <si>
    <t>4431 S COTTAGE GROVE CHICAGO</t>
  </si>
  <si>
    <t>20-35-416-022-0000</t>
  </si>
  <si>
    <t>20-35-416-022-0000 20-35-416-023-0000</t>
  </si>
  <si>
    <t>1522 E 87TH CHICAGO</t>
  </si>
  <si>
    <t>20-25-227-026-0000</t>
  </si>
  <si>
    <t>2306 E 75TH CHICAGO</t>
  </si>
  <si>
    <t>20-25-426-032-0000</t>
  </si>
  <si>
    <t>2106 E 79TH CHICAGO</t>
  </si>
  <si>
    <t>25-03-203-011-0000</t>
  </si>
  <si>
    <t>25-03-203-011-0000 25-03-203-012-0000 25-03-203-013-0000</t>
  </si>
  <si>
    <t>725 E 87TH CHICAGO</t>
  </si>
  <si>
    <t>20-25-124-010-0000</t>
  </si>
  <si>
    <t>7330 S RIDGELAND CHICAGO</t>
  </si>
  <si>
    <t>20-34-123-023-0000</t>
  </si>
  <si>
    <t>20-34-123-023-0000 20-34-123-024-0000</t>
  </si>
  <si>
    <t>8208 S KING CHICAGO</t>
  </si>
  <si>
    <t>1948 1962</t>
  </si>
  <si>
    <t>25-03-100-007-0000</t>
  </si>
  <si>
    <t>8721 S STATE CHICAGO</t>
  </si>
  <si>
    <t>26-17-104-003-0000</t>
  </si>
  <si>
    <t>3641 E 106TH CHICAGO</t>
  </si>
  <si>
    <t>20-26-423-025-0000</t>
  </si>
  <si>
    <t>20-26-423-025-0000 20-26-423-026-0000</t>
  </si>
  <si>
    <t>7820 S STONY ISLAND CHICAGO</t>
  </si>
  <si>
    <t>20-11-411-019-0000</t>
  </si>
  <si>
    <t>20-11-411-019-0000 20-11-411-020-0000</t>
  </si>
  <si>
    <t>5228 S HARPER CHICAGO</t>
  </si>
  <si>
    <t>21-31-413-004-0000</t>
  </si>
  <si>
    <t>8483 S COMMERCIAL CHICAGO</t>
  </si>
  <si>
    <t>26-06-223-036-0000</t>
  </si>
  <si>
    <t>9052 S COMMERCIAL CHICAGO</t>
  </si>
  <si>
    <t>25-01-207-001-0000</t>
  </si>
  <si>
    <t>8700 S YATES CHICAGO</t>
  </si>
  <si>
    <t>20-34-200-010-0000</t>
  </si>
  <si>
    <t>7927 S MARTIN LUTHER KING CHICAGO</t>
  </si>
  <si>
    <t>25-22-200-003-0000</t>
  </si>
  <si>
    <t>25-22-200-003-0000 25-22-200-004-0000</t>
  </si>
  <si>
    <t>407 E 111TH CHICAGO</t>
  </si>
  <si>
    <t>26-31-401-023-0000</t>
  </si>
  <si>
    <t>13402 S BALTIMORE CHICAGO</t>
  </si>
  <si>
    <t>20-34-216-019-0000</t>
  </si>
  <si>
    <t>8147 S MARTINLUTHER KING JR CHICAGO</t>
  </si>
  <si>
    <t>20-27-304-041-0000</t>
  </si>
  <si>
    <t>311 E 75TH CHICAGO</t>
  </si>
  <si>
    <t>20-27-123-031-0000</t>
  </si>
  <si>
    <t>20-34-200-021-0000</t>
  </si>
  <si>
    <t>20-34-200-020-0000 20-34-200-021-0000</t>
  </si>
  <si>
    <t>7955 S MARTIN LUTHER KING JR CHICAGO</t>
  </si>
  <si>
    <t>25-15-307-001-0000</t>
  </si>
  <si>
    <t>25-15-307-001-0000 25-15-307-002-0000 25-15-307-003-0000</t>
  </si>
  <si>
    <t>337 E 107TH CHICAGO</t>
  </si>
  <si>
    <t>1949 2021 1949</t>
  </si>
  <si>
    <t>20-35-200-038-0000</t>
  </si>
  <si>
    <t>20-35-200-001-0000 20-35-200-002-0000 20-35-200-038-0000</t>
  </si>
  <si>
    <t>1215 E 79TH CHICAGO</t>
  </si>
  <si>
    <t>26-17-111-028-0000</t>
  </si>
  <si>
    <t>10720 S EWING CHICAGO</t>
  </si>
  <si>
    <t>26-06-217-012-0000</t>
  </si>
  <si>
    <t>8933 S COMMERCIAL CHICAGO</t>
  </si>
  <si>
    <t>26-17-103-072-0000</t>
  </si>
  <si>
    <t>3611 E 106TH CHICAGO</t>
  </si>
  <si>
    <t>26-08-408-033-0000</t>
  </si>
  <si>
    <t>4000 W 106TH CHICAGO</t>
  </si>
  <si>
    <t>25-15-400-001-0000</t>
  </si>
  <si>
    <t>10701 S DR MARTIN LUTHER KING CHICAGO</t>
  </si>
  <si>
    <t>20-12-110-033-0000</t>
  </si>
  <si>
    <t>1601 E 53RD CHICAGO</t>
  </si>
  <si>
    <t>20-34-409-042-0000</t>
  </si>
  <si>
    <t>432 E 87TH CHICAGO</t>
  </si>
  <si>
    <t>1954 1986</t>
  </si>
  <si>
    <t>20-36-407-027-0000</t>
  </si>
  <si>
    <t>8306 S SOUTH CHICAGO CHICAGO</t>
  </si>
  <si>
    <t>26-08-330-015-0000</t>
  </si>
  <si>
    <t>10539 S EWING CHICAGO</t>
  </si>
  <si>
    <t>20-35-120-007-0000</t>
  </si>
  <si>
    <t>20-35-120-006-0000 20-35-120-007-0000</t>
  </si>
  <si>
    <t>8225 S COTTAGE GROVE CHICAGO</t>
  </si>
  <si>
    <t>26-08-321-033-0000</t>
  </si>
  <si>
    <t>26-08-321-033-0000 26-08-321-034-0000</t>
  </si>
  <si>
    <t>10422 S EWING CHICAGO</t>
  </si>
  <si>
    <t>25-02-204-047-0000</t>
  </si>
  <si>
    <t>1353 E 87TH CHICAGO</t>
  </si>
  <si>
    <t>21-31-206-040-0000</t>
  </si>
  <si>
    <t>7900 S SOUTH SHORE CHICAGO</t>
  </si>
  <si>
    <t>20-35-201-001-0000</t>
  </si>
  <si>
    <t>7901 S AVALON CHICAGO</t>
  </si>
  <si>
    <t>20-35-414-040-0000</t>
  </si>
  <si>
    <t>1448 E 87TH CHICAGO</t>
  </si>
  <si>
    <t>26-31-209-001-0000</t>
  </si>
  <si>
    <t>26-31-209-001-0000 26-31-209-002-0000</t>
  </si>
  <si>
    <t>13101 S BALTIMORE CHICAGO</t>
  </si>
  <si>
    <t>25-02-412-020-0000</t>
  </si>
  <si>
    <t>9222 S STONY ISLAND CHICAGO</t>
  </si>
  <si>
    <t>20-10-201-019-0000</t>
  </si>
  <si>
    <t>20-10-201-019-0000 20-10-201-020-0000 20-10-201-021-0000 20-10-201-022-0000</t>
  </si>
  <si>
    <t>525 E 47TH CHICAGO</t>
  </si>
  <si>
    <t>1913 1913 1913 1913</t>
  </si>
  <si>
    <t>20-27-320-036-0000</t>
  </si>
  <si>
    <t>132 E 79TH CHICAGO</t>
  </si>
  <si>
    <t>20-34-318-037-0000</t>
  </si>
  <si>
    <t>20-34-318-035-0000 20-34-318-036-0000 20-34-318-037-0000 20-34-318-038-0000 20-34-318-039-0000 20-34-318-040-0000 20-34-318-041-0000</t>
  </si>
  <si>
    <t>5-90 5-90 5-17 5-17 5-17 5-90 5-90</t>
  </si>
  <si>
    <t>28 E 87TH CHICAGO</t>
  </si>
  <si>
    <t>20-34-111-020-0000</t>
  </si>
  <si>
    <t>20-34-111-020-0000 20-34-111-021-0000 20-34-111-022-0000</t>
  </si>
  <si>
    <t>8020 S MARTIN LUTHER KING JR CHICAGO</t>
  </si>
  <si>
    <t>1923 1980 1985</t>
  </si>
  <si>
    <t>20-03-312-002-0000</t>
  </si>
  <si>
    <t>20-03-312-001-0000 20-03-312-002-0000 20-03-312-003-0000</t>
  </si>
  <si>
    <t>4503 S STATE CHICAGO</t>
  </si>
  <si>
    <t>20-03-321-032-0000</t>
  </si>
  <si>
    <t>210 E 47TH CHICAGO</t>
  </si>
  <si>
    <t>20-34-224-059-0000</t>
  </si>
  <si>
    <t>8255 S SOUTH PARK CHICAGO</t>
  </si>
  <si>
    <t>26-06-219-012-0000</t>
  </si>
  <si>
    <t>26-06-219-012-0000 26-06-219-013-0000</t>
  </si>
  <si>
    <t>8939 S BALTIMORE CHICAGO</t>
  </si>
  <si>
    <t>20-10-104-037-0000</t>
  </si>
  <si>
    <t>4700 S CALUMET CHICAGO</t>
  </si>
  <si>
    <t>21-30-411-015-0000</t>
  </si>
  <si>
    <t>3000 E CHELTENHAM CHICAGO</t>
  </si>
  <si>
    <t>21-31-100-012-0000</t>
  </si>
  <si>
    <t>21-31-100-012-0000 21-31-100-038-0000</t>
  </si>
  <si>
    <t>2425 E 79TH CHICAGO</t>
  </si>
  <si>
    <t>20-36-327-033-0000</t>
  </si>
  <si>
    <t>1738 E 87TH CHICAGO</t>
  </si>
  <si>
    <t>20-36-106-006-0000</t>
  </si>
  <si>
    <t>7924 S SOUTH CHICAGO CHICAGO</t>
  </si>
  <si>
    <t>20-36-106-009-0000</t>
  </si>
  <si>
    <t>7932 S SOUTH CHICAGO CHICAGO</t>
  </si>
  <si>
    <t>26-17-111-060-0000</t>
  </si>
  <si>
    <t>10714 S EWING CHICAGO</t>
  </si>
  <si>
    <t>20-36-101-007-0000</t>
  </si>
  <si>
    <t>1717 E 79TH CHICAGO</t>
  </si>
  <si>
    <t>20-36-106-008-0000</t>
  </si>
  <si>
    <t>7930 S SOUTH CHICAGO CHICAGO</t>
  </si>
  <si>
    <t>20-35-403-031-0000</t>
  </si>
  <si>
    <t>8320 S STONY ISLAND CHICAGO</t>
  </si>
  <si>
    <t>20-36-330-040-0000</t>
  </si>
  <si>
    <t>1908 E 87TH CHICAGO</t>
  </si>
  <si>
    <t>20-36-326-032-0000</t>
  </si>
  <si>
    <t>20-36-326-031-0000 20-36-326-032-0000</t>
  </si>
  <si>
    <t>1638 E 87TH CHICAGO</t>
  </si>
  <si>
    <t>25-03-202-055-0000</t>
  </si>
  <si>
    <t>607 E 87TH CHICAGO</t>
  </si>
  <si>
    <t>20-35-404-011-0000</t>
  </si>
  <si>
    <t>20-35-404-011-0000 20-35-404-012-0000</t>
  </si>
  <si>
    <t>8336 S STONY ISLAND CHICAGO</t>
  </si>
  <si>
    <t>20-25-331-038-0000</t>
  </si>
  <si>
    <t>20-25-331-037-0000 20-25-331-038-0000</t>
  </si>
  <si>
    <t>1952 E 79TH CHICAGO</t>
  </si>
  <si>
    <t>20-23-100-005-0000</t>
  </si>
  <si>
    <t>6349 S COTTAGE GROVE CHICAGO</t>
  </si>
  <si>
    <t>20-03-123-032-0000</t>
  </si>
  <si>
    <t>20-03-123-031-0000 20-03-123-032-0000 20-03-123-033-0000</t>
  </si>
  <si>
    <t>4248 S KING CHICAGO</t>
  </si>
  <si>
    <t>26-31-224-031-0000</t>
  </si>
  <si>
    <t>13328 S BALTIMORE CHICAGO</t>
  </si>
  <si>
    <t>20-25-427-037-0000</t>
  </si>
  <si>
    <t>2154 E 79TH CHICAGO</t>
  </si>
  <si>
    <t>20-35-120-017-0000</t>
  </si>
  <si>
    <t>20-35-120-016-0000 20-35-120-017-0000 20-35-120-018-0000 20-35-120-019-0000 20-35-120-020-0000</t>
  </si>
  <si>
    <t>8249 S COTTAGE GROVE CHICAGO</t>
  </si>
  <si>
    <t>1964 1964 1963</t>
  </si>
  <si>
    <t>26-05-103-039-0000</t>
  </si>
  <si>
    <t>8850 S MACKINAW CHICAGO</t>
  </si>
  <si>
    <t>25-02-215-044-0000</t>
  </si>
  <si>
    <t>25-02-215-027-0000 25-02-215-044-0000</t>
  </si>
  <si>
    <t>8810 S STONY ISLAND CHICAGO</t>
  </si>
  <si>
    <t>26-06-224-007-0000</t>
  </si>
  <si>
    <t>9021 S COMMERCIAL CHICAGO</t>
  </si>
  <si>
    <t>26-07-304-038-0000</t>
  </si>
  <si>
    <t>26-07-304-038-0000 26-07-304-039-0000 26-07-304-040-0000</t>
  </si>
  <si>
    <t>2812 E 104TH CHICAGO</t>
  </si>
  <si>
    <t>1970 1970 1970</t>
  </si>
  <si>
    <t>26-07-313-008-0000</t>
  </si>
  <si>
    <t>2664 E 106TH CHICAGO</t>
  </si>
  <si>
    <t>1964 1979</t>
  </si>
  <si>
    <t>25-15-205-039-0000</t>
  </si>
  <si>
    <t>10302 S CORLISS CHICAGO</t>
  </si>
  <si>
    <t>70107</t>
  </si>
  <si>
    <t>20-35-408-026-0000</t>
  </si>
  <si>
    <t>8440 S STONY ISLAND CHICAGO</t>
  </si>
  <si>
    <t>20-36-330-046-0000</t>
  </si>
  <si>
    <t>20-36-330-045-0000 20-36-330-046-0000 20-36-330-047-0000</t>
  </si>
  <si>
    <t>1918 E 87TH CHICAGO</t>
  </si>
  <si>
    <t>26-31-216-035-0000</t>
  </si>
  <si>
    <t>26-31-216-035-0000 26-31-216-036-0000 26-31-216-037-0000</t>
  </si>
  <si>
    <t>13236 S BALTIMORE CHICAGO</t>
  </si>
  <si>
    <t>20-03-208-016-0000</t>
  </si>
  <si>
    <t>757 E OAKWOOD CHICAGO</t>
  </si>
  <si>
    <t>26-31-225-016-0000</t>
  </si>
  <si>
    <t>26-31-225-015-0000 26-31-225-016-0000</t>
  </si>
  <si>
    <t>13343 S BALTIMORE CHICAGO</t>
  </si>
  <si>
    <t>1954 1993</t>
  </si>
  <si>
    <t>20-03-428-026-0000</t>
  </si>
  <si>
    <t>4638 S COTTAGE GROVE CHICAGO</t>
  </si>
  <si>
    <t>1885</t>
  </si>
  <si>
    <t>26-20-122-003-0000</t>
  </si>
  <si>
    <t>3550 E 118TH CHICAGO</t>
  </si>
  <si>
    <t>20-34-105-003-0000</t>
  </si>
  <si>
    <t>357 E 79TH CHICAGO</t>
  </si>
  <si>
    <t>20-35-314-001-0000</t>
  </si>
  <si>
    <t>20-35-314-001-0000 20-35-314-002-0000</t>
  </si>
  <si>
    <t>8601 S COTTAGE GROVE CHICAGO</t>
  </si>
  <si>
    <t>20-36-326-038-0000</t>
  </si>
  <si>
    <t>1652 E 87TH CHICAGO</t>
  </si>
  <si>
    <t>20-24-428-007-0000</t>
  </si>
  <si>
    <t>2226 E 71ST CHICAGO</t>
  </si>
  <si>
    <t>25-03-324-039-0000</t>
  </si>
  <si>
    <t>222 E 95TH CHICAGO</t>
  </si>
  <si>
    <t>20-36-318-003-0000</t>
  </si>
  <si>
    <t>8541 S STONY ISLAND CHICAGO</t>
  </si>
  <si>
    <t>20-36-326-053-0000</t>
  </si>
  <si>
    <t>20-36-326-048-0000 20-36-326-053-0000</t>
  </si>
  <si>
    <t>1628 E 87TH CHICAGO</t>
  </si>
  <si>
    <t>20-34-409-036-0000</t>
  </si>
  <si>
    <t>412 E 87TH CHICAGO</t>
  </si>
  <si>
    <t>26-07-102-001-0000</t>
  </si>
  <si>
    <t>2501 E 95TH CHICAGO</t>
  </si>
  <si>
    <t>25-10-105-002-0000</t>
  </si>
  <si>
    <t>25-10-105-001-0000 25-10-105-002-0000 25-10-105-003-0000 25-10-105-004-0000 25-10-105-005-0000 25-10-105-006-0000 25-10-105-007-0000 25-10-105-008-0000 25-10-105-009-0000 25-10-105-010-0000 25-10-105-025-0000</t>
  </si>
  <si>
    <t>5-90 5-17 5-17 5-17 5-17 5-17 5-90 5-90 5-90 5-90 5-90</t>
  </si>
  <si>
    <t>335 E 95TH CHICAGO</t>
  </si>
  <si>
    <t>2007 2007 2007 2007 2007</t>
  </si>
  <si>
    <t>25-03-207-038-0000</t>
  </si>
  <si>
    <t>8756 S COTTAGE GROVE CHICAGO</t>
  </si>
  <si>
    <t>21-30-118-031-0000</t>
  </si>
  <si>
    <t>2528 E 75TH CHICAGO</t>
  </si>
  <si>
    <t>20-35-300-043-0000</t>
  </si>
  <si>
    <t>8341 S COTTAGE GROVE CHICAGO</t>
  </si>
  <si>
    <t>20-24-323-004-0000</t>
  </si>
  <si>
    <t>20-24-323-004-0000 20-24-323-005-0000</t>
  </si>
  <si>
    <t>7013 S STONY ISLAND CHICAGO</t>
  </si>
  <si>
    <t>25-15-102-025-0000</t>
  </si>
  <si>
    <t>10311 S MICHIGAN CHICAGO</t>
  </si>
  <si>
    <t>20-34-201-033-0000</t>
  </si>
  <si>
    <t>20-34-201-033-0000 20-34-201-034-0000</t>
  </si>
  <si>
    <t>453 E 79TH CHICAGO</t>
  </si>
  <si>
    <t>1948 1949</t>
  </si>
  <si>
    <t>25-15-203-045-0000</t>
  </si>
  <si>
    <t>533 E 103RD CHICAGO</t>
  </si>
  <si>
    <t>21-31-304-005-0000</t>
  </si>
  <si>
    <t>2613 E 83RD CHICAGO</t>
  </si>
  <si>
    <t>21-31-212-003-0000</t>
  </si>
  <si>
    <t>8039 S EXCHANGE CHICAGO</t>
  </si>
  <si>
    <t>20-25-131-003-0000</t>
  </si>
  <si>
    <t>7409 S STONY ISLAND CHICAGO</t>
  </si>
  <si>
    <t>20-36-224-035-0000</t>
  </si>
  <si>
    <t>2024 E 83RD CHICAGO</t>
  </si>
  <si>
    <t>26-07-147-029-0000</t>
  </si>
  <si>
    <t>9924 S TORRENCE CHICAGO</t>
  </si>
  <si>
    <t>21-31-126-043-0000</t>
  </si>
  <si>
    <t>2532 E 83RD CHICAGO</t>
  </si>
  <si>
    <t>21-30-416-013-0000</t>
  </si>
  <si>
    <t>3024 E 79TH CHICAGO</t>
  </si>
  <si>
    <t>26-32-105-023-0000</t>
  </si>
  <si>
    <t>26-32-105-023-0000 26-32-115-025-0000</t>
  </si>
  <si>
    <t>13157 S AVENUE M CHICAGO</t>
  </si>
  <si>
    <t>26-06-104-022-0000</t>
  </si>
  <si>
    <t>8700 S SAGINAW CHICAGO</t>
  </si>
  <si>
    <t>1953 1990</t>
  </si>
  <si>
    <t>25-22-203-039-8002</t>
  </si>
  <si>
    <t>11449 S FRONT CHICAGO</t>
  </si>
  <si>
    <t>20-35-416-016-0000</t>
  </si>
  <si>
    <t>20-35-416-016-0000 20-35-416-017-0000 20-35-416-018-0000 20-35-416-019-0000 20-35-416-020-0000 20-35-416-021-0000</t>
  </si>
  <si>
    <t>1506 E 87TH CHICAGO</t>
  </si>
  <si>
    <t>2003 2003 2003 2003 1985 1985</t>
  </si>
  <si>
    <t>26-06-209-039-0000</t>
  </si>
  <si>
    <t>8854 S COMMERCIAL CHICAGO</t>
  </si>
  <si>
    <t>21-31-415-001-0000</t>
  </si>
  <si>
    <t>8400 S BAKER CHICAGO</t>
  </si>
  <si>
    <t>20-35-309-024-0000</t>
  </si>
  <si>
    <t>8557 S COTTAGE GROVE CHICAGO</t>
  </si>
  <si>
    <t>21-31-420-005-0000</t>
  </si>
  <si>
    <t>8519 S COMMERCIAL CHICAGO</t>
  </si>
  <si>
    <t>26-06-202-024-0000</t>
  </si>
  <si>
    <t>8720 S COMMERCIAL CHICAGO</t>
  </si>
  <si>
    <t>20-25-328-036-0000</t>
  </si>
  <si>
    <t>1814 E 79TH CHICAGO</t>
  </si>
  <si>
    <t>25-12-103-001-0000</t>
  </si>
  <si>
    <t>25-12-103-001-0000 25-12-103-002-0000 25-12-103-003-0000 25-12-103-004-0000</t>
  </si>
  <si>
    <t>1947 E 95TH CHICAGO</t>
  </si>
  <si>
    <t>21-30-411-017-0000</t>
  </si>
  <si>
    <t>3004 E CHELTENHAM CHICAGO</t>
  </si>
  <si>
    <t>25-02-204-002-0000</t>
  </si>
  <si>
    <t>25-02-204-001-0000 25-02-204-002-0000 25-02-204-003-0000</t>
  </si>
  <si>
    <t>1337 E 87TH CHICAGO</t>
  </si>
  <si>
    <t>25-22-111-023-0000</t>
  </si>
  <si>
    <t>25-22-111-023-0000 25-22-111-024-0000</t>
  </si>
  <si>
    <t>11412 S MICHIGAN CHICAGO</t>
  </si>
  <si>
    <t>1922 1935</t>
  </si>
  <si>
    <t>25-22-100-008-0000</t>
  </si>
  <si>
    <t>25-22-100-007-0000 25-22-100-008-0000 25-22-100-009-0000 25-22-100-010-0000</t>
  </si>
  <si>
    <t>25 E 111TH CHICAGO</t>
  </si>
  <si>
    <t>1996 1997 1997</t>
  </si>
  <si>
    <t>20-27-302-019-0000</t>
  </si>
  <si>
    <t>20-27-302-019-0000 20-27-302-020-0000 20-27-302-021-0000 20-27-302-022-0000 20-27-302-023-0000</t>
  </si>
  <si>
    <t>115 E 75TH CHICAGO</t>
  </si>
  <si>
    <t>2009 2008 2008 2008 1960</t>
  </si>
  <si>
    <t>25-03-100-013-0000</t>
  </si>
  <si>
    <t>8735 S STATE CHICAGO</t>
  </si>
  <si>
    <t>20-35-204-001-0000</t>
  </si>
  <si>
    <t>20-35-204-001-0000 20-35-204-002-0000 20-35-204-003-0000 20-35-204-004-0000 20-35-204-005-0000</t>
  </si>
  <si>
    <t>5-17 5-90 5-90 5-90 5-90</t>
  </si>
  <si>
    <t>1401 E 79TH CHICAGO</t>
  </si>
  <si>
    <t>20-26-317-016-0000</t>
  </si>
  <si>
    <t>20-26-317-016-0000 20-26-317-017-0000 20-26-317-018-0000</t>
  </si>
  <si>
    <t>7849 S COTTAGE GROVE CHICAGO</t>
  </si>
  <si>
    <t>20-25-408-002-0000</t>
  </si>
  <si>
    <t>20-25-408-002-0000 20-25-408-003-0000 20-25-408-029-0000 20-25-408-035-0000</t>
  </si>
  <si>
    <t>1993 1993 1994 1993</t>
  </si>
  <si>
    <t>20-03-428-029-0000</t>
  </si>
  <si>
    <t>20-03-428-029-0000 20-03-428-030-0000</t>
  </si>
  <si>
    <t>746 E 47TH CHICAGO</t>
  </si>
  <si>
    <t>1984 1984</t>
  </si>
  <si>
    <t>25-03-326-037-0000</t>
  </si>
  <si>
    <t>316 E 95TH CHICAGO</t>
  </si>
  <si>
    <t>20-35-416-015-0000</t>
  </si>
  <si>
    <t>1504 E 87TH CHICAGO</t>
  </si>
  <si>
    <t>20-36-327-021-0000</t>
  </si>
  <si>
    <t>1708 E 87TH CHICAGO</t>
  </si>
  <si>
    <t>20-36-300-010-0000</t>
  </si>
  <si>
    <t>8323 S STONY ISLAND CHICAGO</t>
  </si>
  <si>
    <t>25-02-205-010-0000</t>
  </si>
  <si>
    <t>1425 E 87TH CHICAGO</t>
  </si>
  <si>
    <t>20-34-230-028-0000</t>
  </si>
  <si>
    <t>712 E 83RD CHICAGO</t>
  </si>
  <si>
    <t>26-07-307-023-0000</t>
  </si>
  <si>
    <t>10401 S TORRENCE CHICAGO</t>
  </si>
  <si>
    <t>1967 1966</t>
  </si>
  <si>
    <t>25-02-208-019-0000</t>
  </si>
  <si>
    <t>25-02-208-019-0000 25-02-208-020-0000 25-02-208-022-0000</t>
  </si>
  <si>
    <t>8755 S BLACKSTONE CHICAGO</t>
  </si>
  <si>
    <t>2002 2003 1990</t>
  </si>
  <si>
    <t>26-31-217-023-0000</t>
  </si>
  <si>
    <t>26-31-217-023-0000 26-31-217-024-0000</t>
  </si>
  <si>
    <t>13257 S BALTIMORE CHICAGO</t>
  </si>
  <si>
    <t>1888 1913</t>
  </si>
  <si>
    <t>20-27-303-001-0000</t>
  </si>
  <si>
    <t>201 E 75TH CHICAGO</t>
  </si>
  <si>
    <t>26-08-408-009-0000</t>
  </si>
  <si>
    <t>26-08-408-005-0000 26-08-408-006-0000 26-08-408-007-0000 26-08-408-008-0000 26-08-408-009-0000 26-08-408-010-0000 26-08-408-011-0000</t>
  </si>
  <si>
    <t>5-90 5-90 5-90 5-90 5-17 5-17 5-17</t>
  </si>
  <si>
    <t>10560 S INDIANAPOLIS CHICAGO</t>
  </si>
  <si>
    <t>20-36-405-001-0000</t>
  </si>
  <si>
    <t>20-36-405-001-0000 20-36-405-002-0000 20-36-405-003-0000</t>
  </si>
  <si>
    <t>2301 E 83RD CHICAGO</t>
  </si>
  <si>
    <t>25-10-325-044-0000</t>
  </si>
  <si>
    <t>200 E 103RD CHICAGO</t>
  </si>
  <si>
    <t>20-27-424-030-0000</t>
  </si>
  <si>
    <t>410 E 79TH CHICAGO</t>
  </si>
  <si>
    <t>25-10-418-017-0000</t>
  </si>
  <si>
    <t>25-10-418-015-0000 25-10-418-016-0000 25-10-418-017-0000 25-10-418-018-0000 25-10-418-019-0000 25-10-418-020-0000</t>
  </si>
  <si>
    <t>5-90 5-90 5-17 5-17 5-90 5-90</t>
  </si>
  <si>
    <t>610 E 103RD CHICAGO</t>
  </si>
  <si>
    <t>20-10-309-032-0000</t>
  </si>
  <si>
    <t>5431 S WABASH CHICAGO</t>
  </si>
  <si>
    <t>20-36-326-033-0000</t>
  </si>
  <si>
    <t>1640 E 87TH CHICAGO</t>
  </si>
  <si>
    <t>25-01-203-003-0000</t>
  </si>
  <si>
    <t>2139 E 87TH CHICAGO</t>
  </si>
  <si>
    <t>26-08-313-023-0000</t>
  </si>
  <si>
    <t>10300 S EWING CHICAGO</t>
  </si>
  <si>
    <t>20-27-223-022-0000</t>
  </si>
  <si>
    <t>7300 S COTTAGE GROVE CHICAGO</t>
  </si>
  <si>
    <t>26-06-403-029-0000</t>
  </si>
  <si>
    <t>3008 E 92ND CHICAGO</t>
  </si>
  <si>
    <t>20-27-321-032-0000</t>
  </si>
  <si>
    <t>210 E 79TH CHICAGO</t>
  </si>
  <si>
    <t>20-36-111-031-0000</t>
  </si>
  <si>
    <t>8145 S STONY ISLAND CHICAGO</t>
  </si>
  <si>
    <t>26-08-330-046-0000</t>
  </si>
  <si>
    <t>10547 S EWING CHICAGO</t>
  </si>
  <si>
    <t>26-08-329-048-0000</t>
  </si>
  <si>
    <t>10534 S EWING CHICAGO</t>
  </si>
  <si>
    <t>26-08-329-026-0000</t>
  </si>
  <si>
    <t>10512 S EWING CHICAGO</t>
  </si>
  <si>
    <t>26-08-330-014-0000</t>
  </si>
  <si>
    <t>10537 S EWING CHICAGO</t>
  </si>
  <si>
    <t>20-25-430-029-0000</t>
  </si>
  <si>
    <t>2346 E 79TH CHICAGO</t>
  </si>
  <si>
    <t>2009 2008</t>
  </si>
  <si>
    <t>20-36-316-003-0000</t>
  </si>
  <si>
    <t>20-36-316-001-0000 20-36-316-002-0000 20-36-316-003-0000 20-36-316-004-0000 20-36-316-005-0000</t>
  </si>
  <si>
    <t>5-90 5-90 5-17 5-90 5-90</t>
  </si>
  <si>
    <t>8507 S STONY ISLAND CHICAGO</t>
  </si>
  <si>
    <t>20-35-223-050-0000</t>
  </si>
  <si>
    <t>8126 S STONY ISLAND CHICAGO</t>
  </si>
  <si>
    <t>25-15-105-041-0000</t>
  </si>
  <si>
    <t>319 E 103RD CHICAGO</t>
  </si>
  <si>
    <t>20-27-303-021-0000</t>
  </si>
  <si>
    <t>20-27-303-019-0000 20-27-303-020-0000 20-27-303-021-0000 20-27-303-022-0000</t>
  </si>
  <si>
    <t>225 E 75TH CHICAGO</t>
  </si>
  <si>
    <t>1922 1965 1929 1965</t>
  </si>
  <si>
    <t>26-06-210-047-0000</t>
  </si>
  <si>
    <t>8851 S COMMERCIAL CHICAGO</t>
  </si>
  <si>
    <t>1987 1996</t>
  </si>
  <si>
    <t>25-10-101-050-0000</t>
  </si>
  <si>
    <t>107 E 95TH CHICAGO</t>
  </si>
  <si>
    <t>20-26-211-024-0000</t>
  </si>
  <si>
    <t>7216 S STONY ISLAND CHICAGO</t>
  </si>
  <si>
    <t>25-03-327-045-0000</t>
  </si>
  <si>
    <t>388 E 95TH CHICAGO</t>
  </si>
  <si>
    <t>20-35-203-021-0000</t>
  </si>
  <si>
    <t>7900 S DORCHESTER CHICAGO</t>
  </si>
  <si>
    <t>20-35-412-032-0000</t>
  </si>
  <si>
    <t>20-35-412-030-0000 20-35-412-031-0000 20-35-412-032-0000</t>
  </si>
  <si>
    <t>8546 S STONY ISLAND CHICAGO</t>
  </si>
  <si>
    <t>1997 1997 1997</t>
  </si>
  <si>
    <t>26-17-201-001-0000</t>
  </si>
  <si>
    <t>10601 S AVENUE E CHICAGO</t>
  </si>
  <si>
    <t>25-02-208-025-0000</t>
  </si>
  <si>
    <t>25-02-208-025-0000 25-02-208-026-0000</t>
  </si>
  <si>
    <t>8754 S STONY ISLAND CHICAGO</t>
  </si>
  <si>
    <t>1960 1980</t>
  </si>
  <si>
    <t>20-23-221-027-0000</t>
  </si>
  <si>
    <t>20-23-221-025-0000 20-23-221-026-0000 20-23-221-027-0000</t>
  </si>
  <si>
    <t>6550 S STONY ISLAND CHICAGO</t>
  </si>
  <si>
    <t>20-35-309-016-0000</t>
  </si>
  <si>
    <t>8537 S COTTAGE GROVE CHICAGO</t>
  </si>
  <si>
    <t>20-35-411-029-0000</t>
  </si>
  <si>
    <t>8508 S STONY ISLAND CHICAGO</t>
  </si>
  <si>
    <t>25-03-100-026-0000</t>
  </si>
  <si>
    <t>25-03-100-022-0000 25-03-100-023-0000 25-03-100-024-0000 25-03-100-025-0000 25-03-100-026-0000 25-03-100-027-0000 25-03-100-028-0000 25-03-100-029-0000</t>
  </si>
  <si>
    <t>25 E 87TH CHICAGO</t>
  </si>
  <si>
    <t>1982 1982 1982 1982</t>
  </si>
  <si>
    <t>20-35-412-037-0000</t>
  </si>
  <si>
    <t>8550 S STONY ISLAND CHICAGO</t>
  </si>
  <si>
    <t>26-31-409-010-0000</t>
  </si>
  <si>
    <t>13507 S BRAINARD CHICAGO</t>
  </si>
  <si>
    <t>20-35-304-048-0000</t>
  </si>
  <si>
    <t>8459 S COTTAGE GROVE CHICAGO</t>
  </si>
  <si>
    <t>26-08-407-050-0000</t>
  </si>
  <si>
    <t>3946 E 106TH CHICAGO</t>
  </si>
  <si>
    <t>21-31-100-002-0000</t>
  </si>
  <si>
    <t>21-31-100-001-0000 21-31-100-002-0000</t>
  </si>
  <si>
    <t>2405 E 79TH CHICAGO</t>
  </si>
  <si>
    <t>20-36-327-028-0000</t>
  </si>
  <si>
    <t>1726 E 87TH CHICAGO</t>
  </si>
  <si>
    <t>25-15-200-001-0000</t>
  </si>
  <si>
    <t>401 E 103RD CHICAGO</t>
  </si>
  <si>
    <t>25-12-448-032-0000</t>
  </si>
  <si>
    <t>10538 S TORRENCE CHICAGO</t>
  </si>
  <si>
    <t>25-10-323-042-0000</t>
  </si>
  <si>
    <t>4 E 103RD CHICAGO</t>
  </si>
  <si>
    <t>25-15-203-005-0000</t>
  </si>
  <si>
    <t>25-15-203-005-0000 25-15-203-006-0000</t>
  </si>
  <si>
    <t>545 E 103RD CHICAGO</t>
  </si>
  <si>
    <t>25-24-209-045-0000</t>
  </si>
  <si>
    <t>11658 S TORRENCE CHICAGO</t>
  </si>
  <si>
    <t>25-15-106-040-0000</t>
  </si>
  <si>
    <t>343 E 103RD CHICAGO</t>
  </si>
  <si>
    <t>25-15-202-041-0000</t>
  </si>
  <si>
    <t>519 E 103RD CHICAGO</t>
  </si>
  <si>
    <t>25-15-200-002-0000</t>
  </si>
  <si>
    <t>25-15-200-002-0000 25-15-200-003-0000 25-15-200-004-0000</t>
  </si>
  <si>
    <t>407 E 103RD CHICAGO</t>
  </si>
  <si>
    <t>1955 1955 1955</t>
  </si>
  <si>
    <t>25-10-418-013-0000</t>
  </si>
  <si>
    <t>25-10-418-013-0000 25-10-418-014-0000</t>
  </si>
  <si>
    <t>600 E 103RD CHICAGO</t>
  </si>
  <si>
    <t>25-03-323-036-0000</t>
  </si>
  <si>
    <t>25-03-323-034-0000 25-03-323-035-0000 25-03-323-036-0000 25-03-323-037-0000 25-03-323-038-0000 25-03-323-039-0000 25-03-323-040-0000 25-03-323-041-0000</t>
  </si>
  <si>
    <t>5-90 5-90 5-17 5-17 5-17 5-17 5-90 5-90</t>
  </si>
  <si>
    <t>104 E 95TH CHICAGO</t>
  </si>
  <si>
    <t>1995 1995 2002 2002</t>
  </si>
  <si>
    <t>26-08-407-043-0000</t>
  </si>
  <si>
    <t>26-08-407-041-0000 26-08-407-042-0000 26-08-407-043-0000 26-08-407-044-0000 26-08-407-045-0000 26-08-407-046-0000 26-08-407-047-0000</t>
  </si>
  <si>
    <t>10546 S AVENUE B CHICAGO</t>
  </si>
  <si>
    <t>25-22-220-001-0000</t>
  </si>
  <si>
    <t>11301 S SAINT LAWRENCE CHICAGO</t>
  </si>
  <si>
    <t>20-15-309-038-0000</t>
  </si>
  <si>
    <t>222 E 61ST CHICAGO</t>
  </si>
  <si>
    <t>20-36-401-042-0000</t>
  </si>
  <si>
    <t>20-36-401-042-0000 20-36-401-043-0000</t>
  </si>
  <si>
    <t>8413 S SOUTH CHICAGO CHICAGO</t>
  </si>
  <si>
    <t>1986 1945</t>
  </si>
  <si>
    <t>20-03-422-026-0000</t>
  </si>
  <si>
    <t>4641 S SOUTH PARK CHICAGO</t>
  </si>
  <si>
    <t>25-10-327-031-0000</t>
  </si>
  <si>
    <t>25-10-327-031-0000 25-10-327-032-0000 25-10-327-033-0000</t>
  </si>
  <si>
    <t>300 E 103RD CHICAGO</t>
  </si>
  <si>
    <t>20-35-404-017-0000</t>
  </si>
  <si>
    <t>20-35-404-017-0000 20-35-404-018-0000</t>
  </si>
  <si>
    <t>8356 S STONY ISLAND CHICAGO</t>
  </si>
  <si>
    <t>20-26-202-047-0000</t>
  </si>
  <si>
    <t>1425 E 71ST CHICAGO</t>
  </si>
  <si>
    <t>20-36-111-007-0000</t>
  </si>
  <si>
    <t>8051 S STONY ISLAND CHICAGO</t>
  </si>
  <si>
    <t>26-17-204-006-0000</t>
  </si>
  <si>
    <t>26-17-204-001-0000 26-17-204-002-0000 26-17-204-003-0000 26-17-204-004-0000 26-17-204-005-0000 26-17-204-006-0000 26-17-204-007-0000 26-17-204-008-0000 26-17-204-009-0000 26-17-204-024-0000 26-17-204-025-0000 26-17-204-039-0000 26-17-204-040-0000</t>
  </si>
  <si>
    <t>5-90 5-90 5-90 5-90 5-90 5-17 5-17 5-17 5-17 5-90 5-90 5-90 5-90</t>
  </si>
  <si>
    <t>4059 E 106TH CHICAGO</t>
  </si>
  <si>
    <t>20-36-106-007-0000</t>
  </si>
  <si>
    <t>7926 S SOUTH CHICAGO CHICAGO</t>
  </si>
  <si>
    <t>25-02-221-033-0000</t>
  </si>
  <si>
    <t>25-02-221-033-0000 25-02-221-034-0000</t>
  </si>
  <si>
    <t>8940 S STONY ISLAND CHICAGO</t>
  </si>
  <si>
    <t>21-31-202-041-0000</t>
  </si>
  <si>
    <t>21-31-202-041-0000 21-31-202-042-0000 21-31-202-048-0000</t>
  </si>
  <si>
    <t>2913 E 79TH CHICAGO</t>
  </si>
  <si>
    <t>1955 1970 2008</t>
  </si>
  <si>
    <t>20-34-208-041-0000</t>
  </si>
  <si>
    <t>8001 S MARTIN LUTHER KIND JR CHICAGO</t>
  </si>
  <si>
    <t>25-03-223-035-0000</t>
  </si>
  <si>
    <t>8932 S COTTAGE GROVE CHICAGO</t>
  </si>
  <si>
    <t>20-36-105-001-0000</t>
  </si>
  <si>
    <t>20-36-105-001-0000 20-36-105-002-0000 20-36-105-003-0000 20-36-105-004-0000 20-36-105-005-0000</t>
  </si>
  <si>
    <t>1937 E 79TH CHICAGO</t>
  </si>
  <si>
    <t>1990 1990 1990 1990 1990</t>
  </si>
  <si>
    <t>21-31-228-011-0000</t>
  </si>
  <si>
    <t>8225 S EXCHANGE CHICAGO</t>
  </si>
  <si>
    <t>20-35-114-005-0000</t>
  </si>
  <si>
    <t>20-35-114-004-0000 20-35-114-005-0000 20-35-114-006-0000 20-35-114-007-0000</t>
  </si>
  <si>
    <t>8113 S COTTAGE GROVE CHICAGO</t>
  </si>
  <si>
    <t>20-35-414-041-0000</t>
  </si>
  <si>
    <t>1432 E 87TH CHICAGO</t>
  </si>
  <si>
    <t>20-10-309-060-0000</t>
  </si>
  <si>
    <t>20-10-309-060-0000 20-10-309-061-0000</t>
  </si>
  <si>
    <t>5444 S MICHIGAN CHICAGO</t>
  </si>
  <si>
    <t>20-36-111-009-0000</t>
  </si>
  <si>
    <t>20-36-111-008-0000 20-36-111-009-0000</t>
  </si>
  <si>
    <t>8057 S STONY ISLAND CHICAGO</t>
  </si>
  <si>
    <t>20-36-200-055-0000</t>
  </si>
  <si>
    <t>20-36-200-001-0000 20-36-200-002-0000 20-36-200-003-0000 20-36-200-004-0000 20-36-200-055-0000 20-36-200-056-0000 20-36-200-057-0000</t>
  </si>
  <si>
    <t>5-90 5-90 5-90 5-90 5-17 5-17 5-90</t>
  </si>
  <si>
    <t>2019 E 79TH CHICAGO</t>
  </si>
  <si>
    <t>1998 1999</t>
  </si>
  <si>
    <t>26-06-202-001-0000</t>
  </si>
  <si>
    <t>8701 S EXCHANGE CHICAGO</t>
  </si>
  <si>
    <t>20-34-105-004-0000</t>
  </si>
  <si>
    <t>359 E 79TH CHICAGO</t>
  </si>
  <si>
    <t>25-01-102-022-0000</t>
  </si>
  <si>
    <t>8749 S STONY ISLAND CHICAGO</t>
  </si>
  <si>
    <t>20-10-103-001-0000</t>
  </si>
  <si>
    <t>4715 S INDIANA CHICAGO</t>
  </si>
  <si>
    <t>20-35-314-020-0000</t>
  </si>
  <si>
    <t>8649 S COTTAGE GROVE CHICAGO</t>
  </si>
  <si>
    <t>20-36-302-001-0000</t>
  </si>
  <si>
    <t>8335 S STONY ISLAND CHICAGO</t>
  </si>
  <si>
    <t>25-03-102-006-0000</t>
  </si>
  <si>
    <t>25-03-102-005-0000 25-03-102-006-0000</t>
  </si>
  <si>
    <t>117 E 87TH CHICAGO</t>
  </si>
  <si>
    <t>25-10-413-029-0000</t>
  </si>
  <si>
    <t>25-10-413-029-0000 25-10-413-030-0000</t>
  </si>
  <si>
    <t>400 E 103RD CHICAGO</t>
  </si>
  <si>
    <t>26-17-100-001-0000</t>
  </si>
  <si>
    <t>3435 E 106TH CHICAGO</t>
  </si>
  <si>
    <t>20-25-420-089-0000</t>
  </si>
  <si>
    <t>2200 E 79TH CHICAGO</t>
  </si>
  <si>
    <t>25-15-302-009-0000</t>
  </si>
  <si>
    <t>10735 S MICHIGAN CHICAGO</t>
  </si>
  <si>
    <t>20-25-204-003-0000</t>
  </si>
  <si>
    <t>2319 E 71ST CHICAGO</t>
  </si>
  <si>
    <t>1928 1949</t>
  </si>
  <si>
    <t>20-36-400-021-0000</t>
  </si>
  <si>
    <t>2047 E 83RD CHICAGO</t>
  </si>
  <si>
    <t>26-06-223-022-0000</t>
  </si>
  <si>
    <t>9024 S COMMERCIAL CHICAGO</t>
  </si>
  <si>
    <t>26-07-105-013-0000</t>
  </si>
  <si>
    <t>9701 S TORRENCE CHICAGO</t>
  </si>
  <si>
    <t>20-11-422-044-0000</t>
  </si>
  <si>
    <t>5487 S RIDGEWOOD CHICAGO</t>
  </si>
  <si>
    <t>20-02-315-022-0000</t>
  </si>
  <si>
    <t>20-02-315-016-0000 20-02-315-017-0000 20-02-315-022-0000</t>
  </si>
  <si>
    <t>4646 S DREXEL CHICAGO</t>
  </si>
  <si>
    <t>25-10-327-034-0000</t>
  </si>
  <si>
    <t>25-10-327-034-0000 25-10-327-035-0000</t>
  </si>
  <si>
    <t>340 E 103RD CHICAGO</t>
  </si>
  <si>
    <t>20-25-102-004-0000</t>
  </si>
  <si>
    <t>1711 E 71ST CHICAGO</t>
  </si>
  <si>
    <t>25-10-328-033-0000</t>
  </si>
  <si>
    <t>25-10-328-033-0000 25-10-328-034-0000 25-10-328-035-0000</t>
  </si>
  <si>
    <t>358 E 103RD CHICAGO</t>
  </si>
  <si>
    <t>25-02-215-046-0000</t>
  </si>
  <si>
    <t>8828 S STONY ISLAND CHICAGO</t>
  </si>
  <si>
    <t>20-22-200-012-0000</t>
  </si>
  <si>
    <t>20-22-200-012-0000 20-22-200-013-0000 20-22-200-014-0000 20-22-200-015-0000</t>
  </si>
  <si>
    <t>6335 S MARTIN LUTHER KING CHICAGO</t>
  </si>
  <si>
    <t>20-36-327-024-0000</t>
  </si>
  <si>
    <t>1716 E 87TH CHICAGO</t>
  </si>
  <si>
    <t>20-36-100-027-0000</t>
  </si>
  <si>
    <t>20-36-100-026-0000 20-36-100-027-0000 20-36-100-028-0000</t>
  </si>
  <si>
    <t>7949 S SOUTH CHICAGO CHICAGO</t>
  </si>
  <si>
    <t>25-22-320-008-0000</t>
  </si>
  <si>
    <t>11857 S STATE CHICAGO</t>
  </si>
  <si>
    <t>70103</t>
  </si>
  <si>
    <t>25-10-326-037-0000</t>
  </si>
  <si>
    <t>25-10-326-035-0000 25-10-326-036-0000 25-10-326-037-0000 25-10-326-038-0000 25-10-326-039-0000 25-10-326-040-0000</t>
  </si>
  <si>
    <t>250 E 103RD CHICAGO</t>
  </si>
  <si>
    <t>26-07-147-035-0000</t>
  </si>
  <si>
    <t>9938 S TORRENCE CHICAGO</t>
  </si>
  <si>
    <t>26-06-224-038-0000</t>
  </si>
  <si>
    <t>3014 E 91ST CHICAGO</t>
  </si>
  <si>
    <t>26-06-400-025-0000</t>
  </si>
  <si>
    <t>9174 S SOUTH CHICAGO CHICAGO</t>
  </si>
  <si>
    <t>20-36-327-025-0000</t>
  </si>
  <si>
    <t>20-36-327-025-0000 20-36-327-026-0000 20-36-327-027-0000</t>
  </si>
  <si>
    <t>1718 E 87TH CHICAGO</t>
  </si>
  <si>
    <t>25-12-203-065-0000</t>
  </si>
  <si>
    <t>2159 E 95TH CHICAGO</t>
  </si>
  <si>
    <t>20-35-416-014-0000</t>
  </si>
  <si>
    <t>8655 S BLACKSTONE CHICAGO</t>
  </si>
  <si>
    <t>20-10-302-038-0000</t>
  </si>
  <si>
    <t>5101 S MICHIGAN CHICAGO</t>
  </si>
  <si>
    <t>1918 2006</t>
  </si>
  <si>
    <t>20-27-428-032-0000</t>
  </si>
  <si>
    <t>600 E 79TH CHICAGO</t>
  </si>
  <si>
    <t>1930 1983</t>
  </si>
  <si>
    <t>20-27-320-035-0000</t>
  </si>
  <si>
    <t>130 E 79TH CHICAGO</t>
  </si>
  <si>
    <t>26-07-303-010-0000</t>
  </si>
  <si>
    <t>10355 S TORRENCE CHICAGO</t>
  </si>
  <si>
    <t>1939 1986</t>
  </si>
  <si>
    <t>26-08-123-020-0000</t>
  </si>
  <si>
    <t>10200 S INDIANAPOLIS CHICAGO</t>
  </si>
  <si>
    <t>20-02-121-014-0000</t>
  </si>
  <si>
    <t>20-02-121-001-0000 20-02-121-014-0000</t>
  </si>
  <si>
    <t>4212 S BERKELEY CHICAGO</t>
  </si>
  <si>
    <t>25-02-208-028-0000</t>
  </si>
  <si>
    <t>8732 S STONY ISLAND CHICAGO</t>
  </si>
  <si>
    <t>26-17-111-027-0000</t>
  </si>
  <si>
    <t>10718 S EWING CHICAGO</t>
  </si>
  <si>
    <t>25-02-206-007-0000</t>
  </si>
  <si>
    <t>25-02-206-001-0000 25-02-206-002-0000 25-02-206-003-0000 25-02-206-004-0000 25-02-206-005-0000 25-02-206-006-0000 25-02-206-007-0000 25-02-206-008-0000 25-02-206-009-0000 25-02-206-010-0000</t>
  </si>
  <si>
    <t>5-90 5-90 5-90 5-17 5-17 5-17 5-17 5-90 5-90 5-90</t>
  </si>
  <si>
    <t>1451 E 87TH CHICAGO</t>
  </si>
  <si>
    <t>1997 1997 1969 1996</t>
  </si>
  <si>
    <t>20-34-300-011-0000</t>
  </si>
  <si>
    <t>20-34-300-007-0000 20-34-300-008-0000 20-34-300-009-0000 20-34-300-010-0000 20-34-300-011-0000 20-34-300-012-0000</t>
  </si>
  <si>
    <t>25 E 83RD CHICAGO</t>
  </si>
  <si>
    <t>1981 1981</t>
  </si>
  <si>
    <t>20-36-422-047-0000</t>
  </si>
  <si>
    <t>20-36-422-044-0000 20-36-422-045-0000 20-36-422-046-0000 20-36-422-047-0000</t>
  </si>
  <si>
    <t>8658 S CHAPPEL CHICAGO</t>
  </si>
  <si>
    <t>20-25-303-036-0000</t>
  </si>
  <si>
    <t>1749 E 75TH CHICAGO</t>
  </si>
  <si>
    <t>2005 2006</t>
  </si>
  <si>
    <t>26-06-210-017-0000</t>
  </si>
  <si>
    <t>8845 S COMMERCIAL CHICAGO</t>
  </si>
  <si>
    <t>20-11-412-017-0000</t>
  </si>
  <si>
    <t>1500 E 53RD CHICAGO</t>
  </si>
  <si>
    <t>70097</t>
  </si>
  <si>
    <t>20-11-412-042-0000</t>
  </si>
  <si>
    <t>20-11-406-033-0000 20-11-406-034-0000 20-11-412-042-0000</t>
  </si>
  <si>
    <t>5200 S LAKE PARK CHICAGO</t>
  </si>
  <si>
    <t>20-35-404-015-0000</t>
  </si>
  <si>
    <t>20-35-404-015-0000 20-35-404-016-0000</t>
  </si>
  <si>
    <t>8348 S STONY ISLAND CHICAGO</t>
  </si>
  <si>
    <t>1958 1995 1958</t>
  </si>
  <si>
    <t>20-36-324-005-0000</t>
  </si>
  <si>
    <t>8611 S STONY ISLAND CHICAGO</t>
  </si>
  <si>
    <t>20-11-419-053-8002</t>
  </si>
  <si>
    <t>1558 E 53RD CHICAGO</t>
  </si>
  <si>
    <t>26-17-112-018-0000</t>
  </si>
  <si>
    <t>26-17-112-018-0000 26-17-112-019-0000 26-17-112-020-0000 26-17-112-021-0000</t>
  </si>
  <si>
    <t>10757 S EWING CHICAGO</t>
  </si>
  <si>
    <t>21-30-106-035-0000</t>
  </si>
  <si>
    <t>21-30-106-017-0000 21-30-106-035-0000</t>
  </si>
  <si>
    <t>2526 E 73RD CHICAGO</t>
  </si>
  <si>
    <t>1924 1926</t>
  </si>
  <si>
    <t>25-22-100-004-0000</t>
  </si>
  <si>
    <t>25-22-100-003-0000 25-22-100-004-0000 25-22-100-005-0000 25-22-100-013-0000 25-22-100-014-0000</t>
  </si>
  <si>
    <t>5-90 5-17 5-17 5-90 5-90</t>
  </si>
  <si>
    <t>9 E 111TH CHICAGO</t>
  </si>
  <si>
    <t>20-24-325-057-0000</t>
  </si>
  <si>
    <t>1750 E 71ST CHICAGO</t>
  </si>
  <si>
    <t>20-12-114-034-0000</t>
  </si>
  <si>
    <t>1740 E 55TH CHICAGO</t>
  </si>
  <si>
    <t>20-11-404-005-0000</t>
  </si>
  <si>
    <t>5100 S HARPER CHICAGO</t>
  </si>
  <si>
    <t>70029</t>
  </si>
  <si>
    <t>25-02-100-009-0000</t>
  </si>
  <si>
    <t>25-02-100-007-0000 25-02-100-008-0000 25-02-100-009-0000 25-02-100-010-0000 25-02-100-011-0000 25-02-100-012-0000 25-02-100-013-0000</t>
  </si>
  <si>
    <t>5-90 5-17 5-17 5-90 5-90 5-90 5-90</t>
  </si>
  <si>
    <t>823 E 87TH CHICAGO</t>
  </si>
  <si>
    <t>25-15-103-045-0000</t>
  </si>
  <si>
    <t>209 E 103RD CHICAGO</t>
  </si>
  <si>
    <t>20-26-223-032-0000</t>
  </si>
  <si>
    <t>20-26-223-026-0000 20-26-223-027-0000 20-26-223-028-0000 20-26-223-029-0000 20-26-223-030-0000 20-26-223-031-0000 20-26-223-032-0000</t>
  </si>
  <si>
    <t>7352 S STONY ISLAND CHICAGO</t>
  </si>
  <si>
    <t>1987 1986 1987 1986 1987 1986 1987 1986 1987 1986 1987 1986 1987 1986</t>
  </si>
  <si>
    <t>25-22-105-015-0000</t>
  </si>
  <si>
    <t>2 E 112TH CHICAGO</t>
  </si>
  <si>
    <t>1963 2002</t>
  </si>
  <si>
    <t>25-15-203-027-0000</t>
  </si>
  <si>
    <t>25-15-203-027-0000 25-15-203-028-0000</t>
  </si>
  <si>
    <t>615 E 103RD CHICAGO</t>
  </si>
  <si>
    <t>25-15-201-003-0000</t>
  </si>
  <si>
    <t>439 E 103RD CHICAGO</t>
  </si>
  <si>
    <t>25-10-413-033-0000</t>
  </si>
  <si>
    <t>412 E 103RD CHICAGO</t>
  </si>
  <si>
    <t>25-12-201-077-0000</t>
  </si>
  <si>
    <t>25-12-201-077-0000 25-12-201-078-0000 25-12-201-079-0000 25-12-201-081-0000</t>
  </si>
  <si>
    <t>5-17 5-90 5-17 5-17</t>
  </si>
  <si>
    <t>2069 E 95TH CHICAGO</t>
  </si>
  <si>
    <t>1962 1959 2002 2002</t>
  </si>
  <si>
    <t>25-02-208-029-0000</t>
  </si>
  <si>
    <t>1537 E 87TH CHICAGO</t>
  </si>
  <si>
    <t>20-10-204-002-0000</t>
  </si>
  <si>
    <t>641 E 47TH CHICAGO</t>
  </si>
  <si>
    <t>26-31-414-015-0000</t>
  </si>
  <si>
    <t>26-31-414-015-0000 26-31-414-016-0000 26-31-414-017-0000 26-31-414-018-0000 26-31-414-019-0000</t>
  </si>
  <si>
    <t>13512 S AVENUE O CHICAGO</t>
  </si>
  <si>
    <t>1989 1989 1989</t>
  </si>
  <si>
    <t>25-02-203-007-0000</t>
  </si>
  <si>
    <t>25-02-203-005-0000 25-02-203-006-0000 25-02-203-007-0000 25-02-203-008-0000 25-02-203-009-0000 25-02-203-010-0000</t>
  </si>
  <si>
    <t>1315 E 87TH CHICAGO</t>
  </si>
  <si>
    <t>1974 1974 1974 1974 1988 1988</t>
  </si>
  <si>
    <t>25-34-303-015-0000</t>
  </si>
  <si>
    <t>505 E 134TH CHICAGO</t>
  </si>
  <si>
    <t>20-35-309-048-0000</t>
  </si>
  <si>
    <t>8519 S COTTAGE GROVE CHICAGO</t>
  </si>
  <si>
    <t>25-35-100-006-0000</t>
  </si>
  <si>
    <t>13122 S ELLIS CHICAGO</t>
  </si>
  <si>
    <t>25-01-125-055-0000</t>
  </si>
  <si>
    <t>9049 S STONY ISLAND CHICAGO</t>
  </si>
  <si>
    <t>25-03-203-044-0000</t>
  </si>
  <si>
    <t>737 E 87TH CHICAGO</t>
  </si>
  <si>
    <t>26-20-301-001-0000</t>
  </si>
  <si>
    <t>11801 S AVENUE O CHICAGO</t>
  </si>
  <si>
    <t>25-10-326-032-0000</t>
  </si>
  <si>
    <t>25-10-326-031-0000 25-10-326-032-0000</t>
  </si>
  <si>
    <t>204 E 103RD CHICAGO</t>
  </si>
  <si>
    <t>25-10-415-039-0000</t>
  </si>
  <si>
    <t>520 E 103RD CHICAGO</t>
  </si>
  <si>
    <t>20-36-324-001-0000</t>
  </si>
  <si>
    <t>8601 S STONY ISLAND CHICAGO</t>
  </si>
  <si>
    <t>20-25-132-037-0000</t>
  </si>
  <si>
    <t>7449 S STONY ISLAND CHICAGO</t>
  </si>
  <si>
    <t>25-10-413-032-0000</t>
  </si>
  <si>
    <t>410 E 103RD CHICAGO</t>
  </si>
  <si>
    <t>25-01-324-032-0000</t>
  </si>
  <si>
    <t>9450 S JEFFERY CHICAGO</t>
  </si>
  <si>
    <t>20-26-203-024-0000</t>
  </si>
  <si>
    <t>7110 S STONY ISLAND CHICAGO</t>
  </si>
  <si>
    <t>25-10-413-031-0000</t>
  </si>
  <si>
    <t>408 E 103RD CHICAGO</t>
  </si>
  <si>
    <t>20-36-407-029-0000</t>
  </si>
  <si>
    <t>8346 S SOUTH CHICAGO CHICAGO</t>
  </si>
  <si>
    <t>1948 2000</t>
  </si>
  <si>
    <t>20-35-114-009-0000</t>
  </si>
  <si>
    <t>8135 S COTTAGE GROVE CHICAGO</t>
  </si>
  <si>
    <t>20-34-204-005-0000</t>
  </si>
  <si>
    <t>20-34-204-005-0000 20-34-204-006-0000 20-34-204-007-0000 20-34-204-008-0000 20-34-204-033-0000</t>
  </si>
  <si>
    <t>617 E 79TH CHICAGO</t>
  </si>
  <si>
    <t>2006 2006 2006 2006 1934</t>
  </si>
  <si>
    <t>20-26-415-030-0000</t>
  </si>
  <si>
    <t>20-26-415-027-0000 20-26-415-028-0000 20-26-415-029-0000 20-26-415-030-0000 20-26-415-031-0000 20-26-415-032-0000 20-26-415-033-0000 20-26-415-034-0000 20-26-416-038-0000</t>
  </si>
  <si>
    <t>5-90 5-90 5-90 5-17 5-17 5-17 5-17 5-90 5-90</t>
  </si>
  <si>
    <t>7608 S STONY ISLAND CHICAGO</t>
  </si>
  <si>
    <t>1999 1999 1999 1999</t>
  </si>
  <si>
    <t>20-14-223-030-0000</t>
  </si>
  <si>
    <t>5824 S STONY ISLAND CHICAGO</t>
  </si>
  <si>
    <t>20-34-410-031-0000</t>
  </si>
  <si>
    <t>20-34-410-030-0000 20-34-410-031-0000 20-34-410-032-0000 20-34-410-033-0000 20-34-410-034-0000</t>
  </si>
  <si>
    <t>434 E 87TH CHICAGO</t>
  </si>
  <si>
    <t>26-07-303-026-0000</t>
  </si>
  <si>
    <t>10322 S TORRENCE CHICAGO</t>
  </si>
  <si>
    <t>25-01-433-003-0000</t>
  </si>
  <si>
    <t>2002 E 95TH CHICAGO</t>
  </si>
  <si>
    <t>20-34-102-011-0000</t>
  </si>
  <si>
    <t>20-34-102-008-0000 20-34-102-009-0000 20-34-102-010-0000 20-34-102-011-0000 20-34-102-012-0000</t>
  </si>
  <si>
    <t>129 E 79TH CHICAGO</t>
  </si>
  <si>
    <t>1972 1972 2021</t>
  </si>
  <si>
    <t>26-06-210-003-0000</t>
  </si>
  <si>
    <t>26-06-210-001-0000 26-06-210-002-0000 26-06-210-003-0000 26-06-210-004-0000 26-06-210-005-0000</t>
  </si>
  <si>
    <t>8807 S COMMERCIAL CHICAGO</t>
  </si>
  <si>
    <t>2002 2002 2002</t>
  </si>
  <si>
    <t>20-35-223-042-0000</t>
  </si>
  <si>
    <t>8100 S STONY ISLAND CHICAGO</t>
  </si>
  <si>
    <t>20-36-318-004-0000</t>
  </si>
  <si>
    <t>8543 S STONY ISLAND CHICAGO</t>
  </si>
  <si>
    <t>20-36-316-009-0000</t>
  </si>
  <si>
    <t>8525 S STONY ISLAND CHICAGO</t>
  </si>
  <si>
    <t>20-11-417-014-0000</t>
  </si>
  <si>
    <t>1453 E 55TH CHICAGO</t>
  </si>
  <si>
    <t>20-36-100-013-0000</t>
  </si>
  <si>
    <t>7901 S SOUTH CHICAGO CHICAGO</t>
  </si>
  <si>
    <t>20-34-223-026-0000</t>
  </si>
  <si>
    <t>8124 S COTTAGE GROVE CHICAGO</t>
  </si>
  <si>
    <t>26-06-402-024-0000</t>
  </si>
  <si>
    <t>26-06-402-024-0000 26-06-402-027-0000</t>
  </si>
  <si>
    <t>2958 E 92ND CHICAGO</t>
  </si>
  <si>
    <t>20-35-408-028-0000</t>
  </si>
  <si>
    <t>20-35-408-027-0000 20-35-408-028-0000 20-35-408-029-0000 20-35-408-030-0000</t>
  </si>
  <si>
    <t>8444 S STONY ISLAND CHICAGO</t>
  </si>
  <si>
    <t>26-06-203-001-0000</t>
  </si>
  <si>
    <t>8701 S COMMERCIAL CHICAGO</t>
  </si>
  <si>
    <t>25-03-106-022-0000</t>
  </si>
  <si>
    <t>8855 S STATE CHICAGO</t>
  </si>
  <si>
    <t>1953 1954</t>
  </si>
  <si>
    <t>26-07-311-002-0000</t>
  </si>
  <si>
    <t>26-17-120-001-0000</t>
  </si>
  <si>
    <t>26-17-120-001-0000 26-17-120-002-0000 26-17-120-003-0000</t>
  </si>
  <si>
    <t>3641 E 108TH CHICAGO</t>
  </si>
  <si>
    <t>2007 2007 2007</t>
  </si>
  <si>
    <t>20-34-200-006-0000</t>
  </si>
  <si>
    <t>20-34-200-006-0000 20-34-200-007-0000</t>
  </si>
  <si>
    <t>7915 S MARTIN LUTHER KING CHICAGO</t>
  </si>
  <si>
    <t>20-26-428-007-0000</t>
  </si>
  <si>
    <t>7862 S SOUTH CHICAGO CHICAGO</t>
  </si>
  <si>
    <t>26-06-216-027-0000</t>
  </si>
  <si>
    <t>8918 S COMMERCIAL CHICAGO</t>
  </si>
  <si>
    <t>1884</t>
  </si>
  <si>
    <t>25-34-104-022-0000</t>
  </si>
  <si>
    <t>507 E 130TH CHICAGO</t>
  </si>
  <si>
    <t>26-31-420-003-0000</t>
  </si>
  <si>
    <t>3410 E 138TH CHICAGO</t>
  </si>
  <si>
    <t>21-30-329-028-0000</t>
  </si>
  <si>
    <t>7848 S SAGINAW CHICAGO</t>
  </si>
  <si>
    <t>25-01-324-031-0000</t>
  </si>
  <si>
    <t>1980 E 95TH CHICAGO</t>
  </si>
  <si>
    <t>20-34-105-042-0000</t>
  </si>
  <si>
    <t>20-34-105-025-0000 20-34-105-026-0000 20-34-105-027-0000 20-34-105-042-0000</t>
  </si>
  <si>
    <t>349 E 79TH CHICAGO</t>
  </si>
  <si>
    <t>20-27-426-047-0000</t>
  </si>
  <si>
    <t>7845 S EBERHART CHICAGO</t>
  </si>
  <si>
    <t>26-08-107-040-0000</t>
  </si>
  <si>
    <t>3522 E 100TH CHICAGO</t>
  </si>
  <si>
    <t>26-20-119-010-0000</t>
  </si>
  <si>
    <t>26-20-119-009-0000 26-20-119-010-0000</t>
  </si>
  <si>
    <t>11701 S AVENUE O CHICAGO</t>
  </si>
  <si>
    <t>20-36-300-001-0000</t>
  </si>
  <si>
    <t>20-36-300-001-0000 20-36-300-002-0000 20-36-300-003-0000 20-36-300-004-0000 20-36-300-005-0000 20-36-300-006-0000 20-36-300-007-0000</t>
  </si>
  <si>
    <t>8301 S STONY ISLAND CHICAGO</t>
  </si>
  <si>
    <t>2004 2004 2004 2004 2004 2004 2004</t>
  </si>
  <si>
    <t>26-06-217-010-0000</t>
  </si>
  <si>
    <t>8929 S COMMERCIAL CHICAGO</t>
  </si>
  <si>
    <t>20-15-300-012-0000</t>
  </si>
  <si>
    <t>5900 S WABASH CHICAGO</t>
  </si>
  <si>
    <t>20-23-104-001-0000</t>
  </si>
  <si>
    <t>20-23-101-036-0000 20-23-101-038-0000 20-23-101-047-0000 20-23-104-001-0000 20-23-104-002-0000 20-23-104-033-0000 20-23-104-034-0000</t>
  </si>
  <si>
    <t>5-90 5-90 5-90 5-17 5-17 5-17 5-17</t>
  </si>
  <si>
    <t>915 E 63RD CHICAGO</t>
  </si>
  <si>
    <t>1993 1993 1993 1993</t>
  </si>
  <si>
    <t>25-14-300-040-0000</t>
  </si>
  <si>
    <t>25-14-300-037-0000 25-14-300-039-0000 25-14-300-040-0000</t>
  </si>
  <si>
    <t>758  111TH CHICAGO</t>
  </si>
  <si>
    <t>70108</t>
  </si>
  <si>
    <t>26-06-410-002-0000</t>
  </si>
  <si>
    <t>26-06-410-002-0000 26-06-410-003-0000 26-06-410-004-0000 26-06-410-005-0000</t>
  </si>
  <si>
    <t>9211 S COMMERCIAL CHICAGO</t>
  </si>
  <si>
    <t>25-03-322-041-0000</t>
  </si>
  <si>
    <t>72 E 95TH CHICAGO</t>
  </si>
  <si>
    <t>20-34-123-028-0000</t>
  </si>
  <si>
    <t>8224 S KING CHICAGO</t>
  </si>
  <si>
    <t>20-11-302-023-0000</t>
  </si>
  <si>
    <t>5115 S INGLESIDE CHICAGO</t>
  </si>
  <si>
    <t>25-01-100-035-0000</t>
  </si>
  <si>
    <t>8701 S STONY ISLAND CHICAGO</t>
  </si>
  <si>
    <t>20-14-108-020-0000</t>
  </si>
  <si>
    <t>20-14-108-020-0000 20-14-108-021-0000 20-14-108-022-0000 20-14-108-023-0000 20-14-108-024-0000</t>
  </si>
  <si>
    <t>5610 S DREXEL CHICAGO</t>
  </si>
  <si>
    <t>2012 2012 2012 2012 2012</t>
  </si>
  <si>
    <t>25-12-448-036-0000</t>
  </si>
  <si>
    <t>20-22-208-001-0000</t>
  </si>
  <si>
    <t>20-22-208-001-0000 20-22-208-002-0000 20-22-208-003-0000</t>
  </si>
  <si>
    <t>6401 S MARTIN LUTHER KING CHICAGO</t>
  </si>
  <si>
    <t>25-01-118-060-0000</t>
  </si>
  <si>
    <t>25-01-118-009-0000 25-01-118-010-0000 25-01-118-011-0000 25-01-118-012-0000 25-01-118-013-0000 25-01-118-014-0000 25-01-118-060-0000</t>
  </si>
  <si>
    <t>5-90 5-90 5-90 5-90 5-90 5-90 5-17</t>
  </si>
  <si>
    <t>8915 S STONY ISLAND CHICAGO</t>
  </si>
  <si>
    <t>25-11-100-047-0000</t>
  </si>
  <si>
    <t>9715 S COTTAGE GROVE CHICAGO</t>
  </si>
  <si>
    <t>20-34-300-070-0000</t>
  </si>
  <si>
    <t>1 E 83RD CHICAGO</t>
  </si>
  <si>
    <t>20-02-300-036-0000</t>
  </si>
  <si>
    <t>4351 S COTTAGE GROVE CHICAGO</t>
  </si>
  <si>
    <t>20-03-427-031-0000</t>
  </si>
  <si>
    <t>700 E 47TH CHICAGO</t>
  </si>
  <si>
    <t>20-35-300-022-0000</t>
  </si>
  <si>
    <t>20-35-300-022-0000 20-35-300-023-0000 20-35-300-024-0000 20-35-300-025-0000</t>
  </si>
  <si>
    <t>8357 S COTTAGE GROVE CHICAGO</t>
  </si>
  <si>
    <t>1998 1998 1998 1998</t>
  </si>
  <si>
    <t>20-11-415-011-0000</t>
  </si>
  <si>
    <t>20-11-415-011-0000 20-11-415-012-0000</t>
  </si>
  <si>
    <t>1377 E 53RD CHICAGO</t>
  </si>
  <si>
    <t>20-25-131-036-0000</t>
  </si>
  <si>
    <t>20-25-131-036-0000 20-25-131-037-0000 20-25-131-038-0000 20-25-131-039-0000</t>
  </si>
  <si>
    <t>1625 E 74TH CHICAGO</t>
  </si>
  <si>
    <t>1956 1956 1973 1973</t>
  </si>
  <si>
    <t>20-34-409-043-0000</t>
  </si>
  <si>
    <t>406 E 87TH CHICAGO</t>
  </si>
  <si>
    <t>20-15-113-001-0000</t>
  </si>
  <si>
    <t>20-15-113-001-0000 20-15-113-002-0000 20-15-113-003-0000 20-15-113-004-0000 20-15-113-005-0000 20-15-113-006-0000</t>
  </si>
  <si>
    <t>5-17 5-90 5-90 5-90 5-90 5-90</t>
  </si>
  <si>
    <t>5701 S STATE CHICAGO</t>
  </si>
  <si>
    <t>20-36-316-008-0000</t>
  </si>
  <si>
    <t>26-06-402-002-0000</t>
  </si>
  <si>
    <t>26-06-402-002-0000 26-06-402-003-0000 26-06-402-004-0000 26-06-402-005-0000 26-06-402-006-0000</t>
  </si>
  <si>
    <t>2943 E 91ST CHICAGO</t>
  </si>
  <si>
    <t>20-26-203-019-0000</t>
  </si>
  <si>
    <t>20-26-203-019-0000 20-26-203-023-0000</t>
  </si>
  <si>
    <t>7120 S STONY ISLAND CHICAGO</t>
  </si>
  <si>
    <t>2014 1898</t>
  </si>
  <si>
    <t>25-22-227-037-0000</t>
  </si>
  <si>
    <t>600 E 115TH CHICAGO</t>
  </si>
  <si>
    <t>25-02-226-012-0000</t>
  </si>
  <si>
    <t>25-02-226-012-0000 25-02-226-013-0000</t>
  </si>
  <si>
    <t>9006 S STONY ISLAND CHICAGO</t>
  </si>
  <si>
    <t>20-22-208-005-0000</t>
  </si>
  <si>
    <t>20-22-208-004-0000 20-22-208-005-0000 20-22-208-006-0000</t>
  </si>
  <si>
    <t>6417 S MARTIN LUTHER KING CHICAGO</t>
  </si>
  <si>
    <t>1961 2009</t>
  </si>
  <si>
    <t>20-25-200-038-0000</t>
  </si>
  <si>
    <t>7109 S JEFFERY CHICAGO</t>
  </si>
  <si>
    <t>20-34-215-025-0000</t>
  </si>
  <si>
    <t>8034 S COTTAGE GROVE CHICAGO</t>
  </si>
  <si>
    <t>20-11-415-010-0000</t>
  </si>
  <si>
    <t>1375 E 53RD CHICAGO</t>
  </si>
  <si>
    <t>26-06-104-001-0000</t>
  </si>
  <si>
    <t>8701 S COLFAX CHICAGO</t>
  </si>
  <si>
    <t>26-06-216-035-0000</t>
  </si>
  <si>
    <t>8940 S COMMERCIAL CHICAGO</t>
  </si>
  <si>
    <t>25-01-324-040-0000</t>
  </si>
  <si>
    <t>9351 S STONEY ISLAND CHICAGO</t>
  </si>
  <si>
    <t>20-26-404-002-0000</t>
  </si>
  <si>
    <t>20-26-404-001-0000 20-26-404-002-0000 20-26-404-003-0000 20-26-404-004-0000</t>
  </si>
  <si>
    <t>1441 E 75TH CHICAGO</t>
  </si>
  <si>
    <t>2023 2023</t>
  </si>
  <si>
    <t>26-06-202-016-0000</t>
  </si>
  <si>
    <t>8700 S COMMERCIAL CHICAGO</t>
  </si>
  <si>
    <t>20-14-223-001-0000</t>
  </si>
  <si>
    <t>1501 E 57TH CHICAGO</t>
  </si>
  <si>
    <t>20-10-205-039-0000</t>
  </si>
  <si>
    <t>20-10-204-004-0000 20-10-205-039-0000</t>
  </si>
  <si>
    <t>715 E 47TH CHICAGO</t>
  </si>
  <si>
    <t>1996 1991</t>
  </si>
  <si>
    <t>26-06-107-001-0000</t>
  </si>
  <si>
    <t>8701 S MANISTEE CHICAGO</t>
  </si>
  <si>
    <t>20-11-100-049-0000</t>
  </si>
  <si>
    <t>4719 S COTTAGE GROVE CHICAGO</t>
  </si>
  <si>
    <t>20-14-223-041-8002</t>
  </si>
  <si>
    <t>1520 E 57TH CHICAGO</t>
  </si>
  <si>
    <t>25-02-208-027-0000</t>
  </si>
  <si>
    <t>8734 S STONY ISLAND CHICAGO</t>
  </si>
  <si>
    <t>25-03-327-046-0000</t>
  </si>
  <si>
    <t>372 E 95TH CHICAGO</t>
  </si>
  <si>
    <t>20-14-215-004-0000</t>
  </si>
  <si>
    <t>1315 E 57TH CHICAGO</t>
  </si>
  <si>
    <t>20-22-207-031-0000</t>
  </si>
  <si>
    <t>20-22-207-022-0000 20-22-207-023-0000 20-22-207-024-0000 20-22-207-025-0000 20-22-207-026-0000 20-22-207-027-0000 20-22-207-028-0000 20-22-207-029-0000 20-22-207-030-0000 20-22-207-031-0000 20-22-207-032-0000 20-22-207-033-0000 20-22-207-034-0000 20-22-207-035-0000 20-22-207-036-0000 20-22-207-037-0000</t>
  </si>
  <si>
    <t>5-90 5-90 5-90 5-90 5-90 5-90 5-90 5-90 5-90 5-17 5-17 5-17 5-17 5-17 5-17 5-17</t>
  </si>
  <si>
    <t>6338 S COTTAGE GROVE CHICAGO</t>
  </si>
  <si>
    <t>1996 1997 1996 1997 1996 1997 1997</t>
  </si>
  <si>
    <t>20-27-100-037-0000</t>
  </si>
  <si>
    <t>7108 S WABASH CHICAGO</t>
  </si>
  <si>
    <t>20-35-314-021-0000</t>
  </si>
  <si>
    <t>8651 S COTTAGE GROVE CHICAGO</t>
  </si>
  <si>
    <t>25-15-321-030-0000</t>
  </si>
  <si>
    <t>25-15-321-030-0000 25-15-321-031-0000 25-15-321-032-0000 25-15-321-033-0000 25-15-321-034-0000 25-15-321-035-0000 25-15-321-044-0000 25-15-321-045-0000</t>
  </si>
  <si>
    <t>5-17 5-17 5-17 5-90 5-90 5-90 5-17 5-17</t>
  </si>
  <si>
    <t>11040 S MICHIGAN CHICAGO</t>
  </si>
  <si>
    <t>25-11-104-007-0000</t>
  </si>
  <si>
    <t>25-11-104-007-0000 25-11-104-008-0000 25-11-104-009-0000 25-11-104-010-0000</t>
  </si>
  <si>
    <t>1149 E 95TH CHICAGO</t>
  </si>
  <si>
    <t>2003 2003 2003 1949</t>
  </si>
  <si>
    <t>25-01-102-024-0000</t>
  </si>
  <si>
    <t>8721 S STONY ISLAND CHICAGO</t>
  </si>
  <si>
    <t>26-08-306-052-0000</t>
  </si>
  <si>
    <t>25-34-104-021-0000</t>
  </si>
  <si>
    <t>501 E 130TH CHICAGO</t>
  </si>
  <si>
    <t>20-02-405-054-0000</t>
  </si>
  <si>
    <t>20-02-405-054-0000 20-02-405-055-0000 20-02-405-056-0000 20-02-405-057-0000</t>
  </si>
  <si>
    <t>4661 S LAKE PARK CHICAGO</t>
  </si>
  <si>
    <t>1989 1989 1989 1989</t>
  </si>
  <si>
    <t>20-35-309-047-0000</t>
  </si>
  <si>
    <t>8501 S COTTAGE GROVE CHICAGO</t>
  </si>
  <si>
    <t>20-11-500-005-6002</t>
  </si>
  <si>
    <t>1551 E HYDE PARK CHICAGO</t>
  </si>
  <si>
    <t>20-11-331-024-0000</t>
  </si>
  <si>
    <t>1160 E 55TH CHICAGO</t>
  </si>
  <si>
    <t>20-27-120-030-0000</t>
  </si>
  <si>
    <t>124 E 75TH CHICAGO</t>
  </si>
  <si>
    <t>20-23-403-017-0000</t>
  </si>
  <si>
    <t>6700 S STONY ISLAND CHICAGO</t>
  </si>
  <si>
    <t>26-08-303-044-0000</t>
  </si>
  <si>
    <t>10258 S EWING CHICAGO</t>
  </si>
  <si>
    <t>20-22-231-023-0000</t>
  </si>
  <si>
    <t>20-22-231-023-0000 20-22-231-024-0000 20-22-231-025-0000</t>
  </si>
  <si>
    <t>6600 S COTTAGE GROVE CHICAGO</t>
  </si>
  <si>
    <t>2006 2006 2006</t>
  </si>
  <si>
    <t>20-35-411-036-0000</t>
  </si>
  <si>
    <t>8524 S STONY ISLAND CHICAGO</t>
  </si>
  <si>
    <t>20-36-400-001-0000</t>
  </si>
  <si>
    <t>8307 S SOUTH CHICAGO CHICAGO</t>
  </si>
  <si>
    <t>20-11-417-002-0000</t>
  </si>
  <si>
    <t>5311 S BLACKSTONE CHICAGO</t>
  </si>
  <si>
    <t>1927 2008</t>
  </si>
  <si>
    <t>25-14-300-038-0000</t>
  </si>
  <si>
    <t>26-17-203-006-0000</t>
  </si>
  <si>
    <t>26-17-203-006-0000 26-17-203-007-0000 26-17-203-008-0000 26-17-203-009-0000 26-17-203-010-0000</t>
  </si>
  <si>
    <t>4019 E 106TH CHICAGO</t>
  </si>
  <si>
    <t>1984 1984 1984 1984 1984</t>
  </si>
  <si>
    <t>21-31-413-001-0000</t>
  </si>
  <si>
    <t>8469 S COMMERCIAL CHICAGO</t>
  </si>
  <si>
    <t>26-06-400-030-0000</t>
  </si>
  <si>
    <t>26-06-400-030-0000 26-06-400-031-0000 26-06-400-033-0000</t>
  </si>
  <si>
    <t>9200 S SOUTH CHICAGO CHICAGO</t>
  </si>
  <si>
    <t>1999 1999 1948</t>
  </si>
  <si>
    <t>25-10-325-043-0000</t>
  </si>
  <si>
    <t>224 E 103RD CHICAGO</t>
  </si>
  <si>
    <t>20-26-230-027-0000</t>
  </si>
  <si>
    <t>1536 E 75TH CHICAGO</t>
  </si>
  <si>
    <t>21-30-101-024-0000</t>
  </si>
  <si>
    <t>2401 E 71ST CHICAGO</t>
  </si>
  <si>
    <t>26-05-304-054-0000</t>
  </si>
  <si>
    <t>26-05-304-054-0000 26-05-304-055-0000</t>
  </si>
  <si>
    <t>3544 E 95TH CHICAGO</t>
  </si>
  <si>
    <t>1999 1970</t>
  </si>
  <si>
    <t>26-31-112-004-0000</t>
  </si>
  <si>
    <t>26-31-112-003-0000 26-31-112-004-0000 26-31-112-005-0000</t>
  </si>
  <si>
    <t>13225 S BRAINARD CHICAGO</t>
  </si>
  <si>
    <t>20-11-415-009-0000</t>
  </si>
  <si>
    <t>1371 E 53RD CHICAGO</t>
  </si>
  <si>
    <t>20-26-203-001-0000</t>
  </si>
  <si>
    <t>20-26-203-001-0000 20-26-203-002-0000</t>
  </si>
  <si>
    <t>1515 E 71ST CHICAGO</t>
  </si>
  <si>
    <t>20-15-315-001-0000</t>
  </si>
  <si>
    <t>201 E 61ST CHICAGO</t>
  </si>
  <si>
    <t>21-30-325-029-0000</t>
  </si>
  <si>
    <t>21-30-325-028-0000 21-30-325-029-0000</t>
  </si>
  <si>
    <t>2422 E 79TH CHICAGO</t>
  </si>
  <si>
    <t>25-10-323-021-0000</t>
  </si>
  <si>
    <t>25-10-323-020-0000 25-10-323-021-0000 25-10-323-037-0000 25-10-323-038-0000 25-10-323-039-0000 25-10-323-040-0000 25-10-323-059-0000 25-10-323-060-0000 25-10-323-061-0000 25-10-323-062-0000 25-10-323-063-0000 25-10-323-064-0000 25-10-323-065-0000</t>
  </si>
  <si>
    <t>5-90 5-17 5-90 5-90 5-17 5-17 5-90 5-17 5-17 5-17 5-17 5-17 5-17</t>
  </si>
  <si>
    <t>69 E 102ND CHICAGO</t>
  </si>
  <si>
    <t>70104</t>
  </si>
  <si>
    <t>1971 1971 1971 1971 1971 1971 1971 1971 1971</t>
  </si>
  <si>
    <t>20-25-100-001-0000</t>
  </si>
  <si>
    <t>7113 S STONY ISLAND CHICAGO</t>
  </si>
  <si>
    <t>26-07-104-005-0000</t>
  </si>
  <si>
    <t>26-07-104-005-0000 26-07-104-006-0000</t>
  </si>
  <si>
    <t>9505 E 95TH CHICAGO</t>
  </si>
  <si>
    <t>20-36-307-028-0000</t>
  </si>
  <si>
    <t>1957 E 83RD CHICAGO</t>
  </si>
  <si>
    <t>25-22-118-013-0000</t>
  </si>
  <si>
    <t>25-22-118-013-0000 25-22-118-014-0000 25-22-118-015-0000 25-22-118-016-0000 25-22-118-017-0000 25-22-118-018-0000</t>
  </si>
  <si>
    <t>11432 S MICHIGAN CHICAGO</t>
  </si>
  <si>
    <t>1997 1997 1997 1997 1996 1996</t>
  </si>
  <si>
    <t>25-03-202-054-0000</t>
  </si>
  <si>
    <t>601 E 87TH CHICAGO</t>
  </si>
  <si>
    <t>21-31-232-045-0000</t>
  </si>
  <si>
    <t>8258 S SOUTH SHORE CHICAGO</t>
  </si>
  <si>
    <t>20-25-325-030-0000</t>
  </si>
  <si>
    <t>20-25-325-029-0000 20-25-325-030-0000</t>
  </si>
  <si>
    <t>1638 E 79TH CHICAGO</t>
  </si>
  <si>
    <t>20-26-317-019-0000</t>
  </si>
  <si>
    <t>7855 S COTTAGE GROVE CHICAGO</t>
  </si>
  <si>
    <t>20-35-416-028-0000</t>
  </si>
  <si>
    <t>1538 E 87TH CHICAGO</t>
  </si>
  <si>
    <t>20-36-422-079-0000</t>
  </si>
  <si>
    <t>8659 S JEFFERY CHICAGO</t>
  </si>
  <si>
    <t>25-02-207-007-0000</t>
  </si>
  <si>
    <t>25-02-207-005-0000 25-02-207-006-0000 25-02-207-007-0000 25-02-207-034-0000</t>
  </si>
  <si>
    <t>1517 E 87TH CHICAGO</t>
  </si>
  <si>
    <t>1999 1999 1969 1999</t>
  </si>
  <si>
    <t>26-07-303-024-0000</t>
  </si>
  <si>
    <t>10345 S TORRENCE CHICAGO</t>
  </si>
  <si>
    <t>20-11-410-020-0000</t>
  </si>
  <si>
    <t>1400 E 53RD CHICAGO</t>
  </si>
  <si>
    <t>20-14-215-031-0000</t>
  </si>
  <si>
    <t>5700 S KENWOOD CHICAGO</t>
  </si>
  <si>
    <t>20-11-419-052-8003</t>
  </si>
  <si>
    <t>1549 E HYDE PARK CHICAGO</t>
  </si>
  <si>
    <t>26-08-328-022-0000</t>
  </si>
  <si>
    <t>10559 S AVENUE M CHICAGO</t>
  </si>
  <si>
    <t>25-27-100-026-0000</t>
  </si>
  <si>
    <t>11910 S MICHIGAN CHICAGO</t>
  </si>
  <si>
    <t>26-17-111-058-0000</t>
  </si>
  <si>
    <t>26-17-111-038-0000 26-17-111-039-0000 26-17-111-040-0000 26-17-111-058-0000</t>
  </si>
  <si>
    <t>10734 S EWING CHICAGO</t>
  </si>
  <si>
    <t>26-08-103-047-0000</t>
  </si>
  <si>
    <t>9863 S EWING CHICAGO</t>
  </si>
  <si>
    <t>26-31-217-003-0000</t>
  </si>
  <si>
    <t>26-31-217-003-0000 26-31-217-004-0000 26-31-217-005-0000 26-31-217-006-0000 26-31-217-007-0000 26-31-217-008-0000</t>
  </si>
  <si>
    <t>5-17 5-17 5-17 5-90 5-90 5-90</t>
  </si>
  <si>
    <t>13207 S BALTIMORE CHICAGO</t>
  </si>
  <si>
    <t>1956 1956 1956</t>
  </si>
  <si>
    <t>1903 1898 1898 1898</t>
  </si>
  <si>
    <t>1923 1923 1923</t>
  </si>
  <si>
    <t>1948 1948 1946 1948</t>
  </si>
  <si>
    <t>1906 1906</t>
  </si>
  <si>
    <t>1902 1902</t>
  </si>
  <si>
    <t>1925 1925 1928 1925</t>
  </si>
  <si>
    <t>1965 1965 1965 1965 1965 1965</t>
  </si>
  <si>
    <t>1963 1963 1963 1963</t>
  </si>
  <si>
    <t>1931 1931 1931 1931</t>
  </si>
  <si>
    <t>20-35-215-020-0000</t>
  </si>
  <si>
    <t>8024 S STONY ISLAND CHICAGO</t>
  </si>
  <si>
    <t>25-22-400-025-0000</t>
  </si>
  <si>
    <t>25-22-400-025-0000 25-22-401-001-0000 25-22-401-009-0000 25-22-401-010-0000 25-27-108-004-0000</t>
  </si>
  <si>
    <t>11861 S COTTAGE GROVE CHICAGO</t>
  </si>
  <si>
    <t>20-14-105-001-0000</t>
  </si>
  <si>
    <t>20-14-105-001-0000 20-14-105-002-0000 20-14-105-007-0000 20-14-105-008-0000</t>
  </si>
  <si>
    <t>5500 S UNIVERSITY CHICAGO</t>
  </si>
  <si>
    <t>2016 2016 2016 2016 2016 2016 2016 2016 2016 2016 2016 2016 2016 2016 2016 2016</t>
  </si>
  <si>
    <t>20-26-207-025-0000</t>
  </si>
  <si>
    <t>20-26-207-022-0000 20-26-207-025-0000 20-26-207-026-0000 20-26-207-027-0000</t>
  </si>
  <si>
    <t>5-90 5-92 5-92 5-90</t>
  </si>
  <si>
    <t>7158 S STONY ISLAND CHICAGO</t>
  </si>
  <si>
    <t>1935 1921</t>
  </si>
  <si>
    <t>20-27-202-038-0000</t>
  </si>
  <si>
    <t>7100 S RHODES CHICAGO</t>
  </si>
  <si>
    <t>20-10-206-036-0000</t>
  </si>
  <si>
    <t>20-10-206-036-0000 20-10-206-037-0000 20-10-206-038-0000 20-10-206-039-0000 20-10-206-041-0000 20-10-206-042-0000 20-10-206-043-0000 20-10-206-044-0000</t>
  </si>
  <si>
    <t>5-97 5-97 5-97 5-97 5-97 5-97 5-90 5-90</t>
  </si>
  <si>
    <t>4720 S COTTAGE GROVE CHICAGO</t>
  </si>
  <si>
    <t>2013 2013 2013 2013 2013 2013</t>
  </si>
  <si>
    <t>20-25-222-029-0000</t>
  </si>
  <si>
    <t>2054 E 75TH CHICAGO</t>
  </si>
  <si>
    <t>25-03-411-033-0000</t>
  </si>
  <si>
    <t>9212 S COTTAGE GROVE CHICAGO</t>
  </si>
  <si>
    <t>25-22-401-031-0000</t>
  </si>
  <si>
    <t>20027</t>
  </si>
  <si>
    <t>25-22-107-031-0000</t>
  </si>
  <si>
    <t>126 E 113TH CHICAGO</t>
  </si>
  <si>
    <t>25-02-201-001-0000</t>
  </si>
  <si>
    <t>1215 E 87TH CHICAGO</t>
  </si>
  <si>
    <t>25-22-107-014-0000</t>
  </si>
  <si>
    <t>25-22-107-013-0000 25-22-107-014-0000</t>
  </si>
  <si>
    <t>11253 S MICHIGAN CHICAGO</t>
  </si>
  <si>
    <t>18711</t>
  </si>
  <si>
    <t>25-22-231-004-0000</t>
  </si>
  <si>
    <t>11200 S ELLIS CHICAGO</t>
  </si>
  <si>
    <t>20-10-307-036-0000</t>
  </si>
  <si>
    <t>5301 S STATE CHICAGO</t>
  </si>
  <si>
    <t>1850</t>
  </si>
  <si>
    <t>20-03-102-001-0000</t>
  </si>
  <si>
    <t>20-03-102-001-0000 20-03-102-002-0000 20-03-102-003-0000 20-03-102-004-0000 20-03-102-005-0000</t>
  </si>
  <si>
    <t>5-29 5-29 5-29 5-29 5-29</t>
  </si>
  <si>
    <t>3901 S MICHIGAN CHICAGO</t>
  </si>
  <si>
    <t>Amber Inn Motel</t>
  </si>
  <si>
    <t>20-03-424-020-0000</t>
  </si>
  <si>
    <t>20-03-424-020-0000 20-03-424-021-0000</t>
  </si>
  <si>
    <t>5-16 5-16</t>
  </si>
  <si>
    <t>518 E 47TH CHICAGO</t>
  </si>
  <si>
    <t>Central Arms Hotel -SRo with retail space on 1st floor.</t>
  </si>
  <si>
    <t>Hotels-SRO/Motel  Budget</t>
  </si>
  <si>
    <t>20-11-416-001-0000</t>
  </si>
  <si>
    <t>20-11-416-001-0000 20-11-416-002-0000</t>
  </si>
  <si>
    <t>1411 E 53RD CHICAGO</t>
  </si>
  <si>
    <t>Sophy Hotel</t>
  </si>
  <si>
    <t>20-12-103-015-0000</t>
  </si>
  <si>
    <t>20-12-103-004-0000 20-12-103-015-0000</t>
  </si>
  <si>
    <t>4920 S CHICAGO BEACH CHICAGO</t>
  </si>
  <si>
    <t>Best Western Plus Hyde Park Hotel 115 rooms/Chicago Lake Shore Inn &amp; Suites 69</t>
  </si>
  <si>
    <t>20-14-400-034-0000</t>
  </si>
  <si>
    <t>20-14-400-034-0000 20-14-400-035-0000 20-14-400-036-0000 20-14-400-037-0000</t>
  </si>
  <si>
    <t>5-29 5-29 5-29 5-29</t>
  </si>
  <si>
    <t>5235  HARPER CT CHICAGO</t>
  </si>
  <si>
    <t>Study Hotel</t>
  </si>
  <si>
    <t>20-22-216-016-0000</t>
  </si>
  <si>
    <t>20-22-216-012-0000 20-22-216-013-0000 20-22-216-014-0000 20-22-216-015-0000 20-22-216-016-0000</t>
  </si>
  <si>
    <t>6535 S MARTIN LUTHER KING CHICAGO</t>
  </si>
  <si>
    <t>Best Motel</t>
  </si>
  <si>
    <t>20-26-308-003-0000</t>
  </si>
  <si>
    <t>20-26-308-003-0000 20-26-308-004-0000 20-26-308-005-0000 20-26-308-006-0000 20-26-308-052-0000</t>
  </si>
  <si>
    <t>7615 S COTTAGE GROVE CHICAGO</t>
  </si>
  <si>
    <t>Empire Motel</t>
  </si>
  <si>
    <t>20-26-319-034-0000</t>
  </si>
  <si>
    <t>20-26-319-034-0000 20-26-319-037-0000</t>
  </si>
  <si>
    <t>5-29 5-90</t>
  </si>
  <si>
    <t>7856 S INGLESIDE CHICAGO</t>
  </si>
  <si>
    <t>East of the Ryan Motel, Banquet Hall and Lounge</t>
  </si>
  <si>
    <t>20-26-402-010-0000</t>
  </si>
  <si>
    <t>1359 E 75TH CHICAGO</t>
  </si>
  <si>
    <t>Dorchester Hotel</t>
  </si>
  <si>
    <t>20-36-111-058-0000</t>
  </si>
  <si>
    <t>8101 S STONY ISLAND CHICAGO</t>
  </si>
  <si>
    <t>South Shore Motel</t>
  </si>
  <si>
    <t>25-01-308-025-0000</t>
  </si>
  <si>
    <t>9201 S STONY ISLAND CHICAGO</t>
  </si>
  <si>
    <t>Stony Island Motel</t>
  </si>
  <si>
    <t>25-02-405-032-0000</t>
  </si>
  <si>
    <t>25-02-405-032-0000 25-02-405-033-0000 25-02-405-034-0000 25-02-405-035-0000</t>
  </si>
  <si>
    <t>9132 S STONY ISLAND CHICAGO</t>
  </si>
  <si>
    <t>Skyway Motel</t>
  </si>
  <si>
    <t>20-11-412-053-0000</t>
  </si>
  <si>
    <t>5231 S HARPER CHICAGO</t>
  </si>
  <si>
    <t>Hyatt Place</t>
  </si>
  <si>
    <t>25-03-403-039-0000</t>
  </si>
  <si>
    <t>9112 S COTTAGE GROVE CHICAGO</t>
  </si>
  <si>
    <t>Admiral Motel</t>
  </si>
  <si>
    <t>20-02-119-001-0000</t>
  </si>
  <si>
    <t>20-02-119-001-0000 20-02-119-003-0000</t>
  </si>
  <si>
    <t>4227 S COTTAGE GROVE CHICAGO</t>
  </si>
  <si>
    <t>1895 1908</t>
  </si>
  <si>
    <t>20-02-119-005-0000</t>
  </si>
  <si>
    <t>20-02-119-005-0000 20-02-119-006-0000 20-02-119-030-0000</t>
  </si>
  <si>
    <t>4239 S COTTAGE GROVE CHICAGO</t>
  </si>
  <si>
    <t>20-02-302-001-0000</t>
  </si>
  <si>
    <t>1001 E 43RD CHICAGO</t>
  </si>
  <si>
    <t>20-02-311-005-0000</t>
  </si>
  <si>
    <t>4539 S COTTAGE GROVE CHICAGO</t>
  </si>
  <si>
    <t>20-02-315-006-0000</t>
  </si>
  <si>
    <t>20-02-315-005-0000 20-02-315-006-0000 20-02-315-020-0000</t>
  </si>
  <si>
    <t>4655 S COTTAGE GROVE CHICAGO</t>
  </si>
  <si>
    <t>20-02-400-004-0000</t>
  </si>
  <si>
    <t>20-02-304-001-0000 20-02-304-002-0000 20-02-304-003-0000 20-02-304-004-0000 20-02-304-005-0000 20-02-304-006-0000 20-02-304-007-0000 20-02-304-008-0000 20-02-304-009-0000 20-02-304-010-0000 20-02-304-032-0000 20-02-304-033-0000 20-02-304-049-0000 20-02-304-050-0000 20-02-304-051-0000 20-02-400-001-0000 20-02-400-002-0000 20-02-400-003-0000 20-02-400-004-0000 20-02-400-005-0000 20-02-400-006-0000 20-02-400-007-0000 20-02-400-008-0000 20-02-400-009-0000 20-02-400-037-0000 20-02-400-066-0000</t>
  </si>
  <si>
    <t>5-90 5-90 5-90 5-90 5-90 5-90 5-90 5-90 5-90 5-90 5-90 5-90 5-90 5-90 5-90 5-30 5-30 5-30 5-30 5-30 5-30 5-30 5-30 5-30 5-90 5-90</t>
  </si>
  <si>
    <t>4323 S LAKE PARK CHICAGO</t>
  </si>
  <si>
    <t>1967 1967 1967 1967 1977 1977 1968 1978 1968</t>
  </si>
  <si>
    <t>20-02-403-026-0000</t>
  </si>
  <si>
    <t>20-02-403-026-0000 20-02-403-030-0000 20-02-403-035-0000 20-02-403-036-0000 20-02-403-037-0000 20-02-403-038-0000 20-02-403-039-0000 20-02-403-040-0000 20-02-403-041-0000 20-02-403-042-0000 20-02-403-043-0000 20-02-403-044-0000 20-02-403-045-0000 20-02-403-055-0000</t>
  </si>
  <si>
    <t>5-31 5-31 5-90 5-17 5-90 5-90 5-90 5-17 5-90 5-17 5-17 5-31 5-31 5-31</t>
  </si>
  <si>
    <t>1228 E 47TH CHICAGO</t>
  </si>
  <si>
    <t>1998 1996 1996 1996 1996 1996 1996 1996 1996</t>
  </si>
  <si>
    <t>20-03-103-014-0000</t>
  </si>
  <si>
    <t>3941 S INDIANA CHICAGO</t>
  </si>
  <si>
    <t>20-03-107-012-0000</t>
  </si>
  <si>
    <t>4006 S MICHIGAN CHICAGO</t>
  </si>
  <si>
    <t>20-03-107-017-0000</t>
  </si>
  <si>
    <t>4038 S MICHIGAN CHICAGO</t>
  </si>
  <si>
    <t>20-03-107-021-0000</t>
  </si>
  <si>
    <t>20-03-107-021-0000 20-03-107-022-0000</t>
  </si>
  <si>
    <t>4007 S WABASH CHICAGO</t>
  </si>
  <si>
    <t>20-03-112-009-0000</t>
  </si>
  <si>
    <t>20-03-112-009-0000 20-03-112-010-0000</t>
  </si>
  <si>
    <t>4131 S STATE CHICAGO</t>
  </si>
  <si>
    <t>20-03-113-023-0000</t>
  </si>
  <si>
    <t>20-03-113-001-0000 20-03-113-020-0000 20-03-113-022-0000 20-03-113-023-0000</t>
  </si>
  <si>
    <t>5-90 5-90 5-97 5-97</t>
  </si>
  <si>
    <t>4114 S MICHIGAN CHICAGO</t>
  </si>
  <si>
    <t>20-03-114-033-0000</t>
  </si>
  <si>
    <t>4126 S INDIANA CHICAGO</t>
  </si>
  <si>
    <t>20-03-117-012-0000</t>
  </si>
  <si>
    <t>4100  MARTIN LUTHER KING JR CHICAGO</t>
  </si>
  <si>
    <t>20-03-119-021-0000</t>
  </si>
  <si>
    <t>4250 S MICHIGAN CHICAGO</t>
  </si>
  <si>
    <t>20-03-121-018-0000</t>
  </si>
  <si>
    <t>4253 S INDIANA CHICAGO</t>
  </si>
  <si>
    <t>20-03-122-043-0000</t>
  </si>
  <si>
    <t>318 E 43RD CHICAGO</t>
  </si>
  <si>
    <t>Market rent was adjusted to reflect 2nd floor vacancy</t>
  </si>
  <si>
    <t>20-03-200-012-0000</t>
  </si>
  <si>
    <t>427 E PERSHING CHICAGO</t>
  </si>
  <si>
    <t>20-03-211-026-0000</t>
  </si>
  <si>
    <t>20-03-211-026-0000 20-03-211-027-0000</t>
  </si>
  <si>
    <t>5-92 5-17</t>
  </si>
  <si>
    <t>4000 S COTTAGE GROVE CHICAGO</t>
  </si>
  <si>
    <t>1894 1888</t>
  </si>
  <si>
    <t>20-03-302-009-0000</t>
  </si>
  <si>
    <t>4357 S MICHIGAN CHICAGO</t>
  </si>
  <si>
    <t>20-03-306-045-0000</t>
  </si>
  <si>
    <t>20-03-306-045-0000 20-03-306-046-0000 20-03-306-047-0000 20-03-306-049-0000 20-03-306-050-0000 20-03-306-052-0000</t>
  </si>
  <si>
    <t>4412 S WABASH CHICAGO</t>
  </si>
  <si>
    <t>1977 1977 1977 1977 1977 1977</t>
  </si>
  <si>
    <t>20-03-307-025-0000</t>
  </si>
  <si>
    <t>4440 S MICHIGAN CHICAGO</t>
  </si>
  <si>
    <t>1862</t>
  </si>
  <si>
    <t>20-03-320-013-0000</t>
  </si>
  <si>
    <t>178 E 47TH CHICAGO</t>
  </si>
  <si>
    <t>20-03-320-031-0000</t>
  </si>
  <si>
    <t>4650 S INDIANA CHICAGO</t>
  </si>
  <si>
    <t>20-03-323-027-0000</t>
  </si>
  <si>
    <t>356 E 47TH CHICAGO</t>
  </si>
  <si>
    <t>20-03-407-006-0000</t>
  </si>
  <si>
    <t>4443  MARTIN LUTHER KING JR CHICAGO</t>
  </si>
  <si>
    <t>13843</t>
  </si>
  <si>
    <t>20-03-407-008-0000</t>
  </si>
  <si>
    <t>4455  MARTIN LUTHER KING JR CHICAGO</t>
  </si>
  <si>
    <t>37758</t>
  </si>
  <si>
    <t>20-03-420-031-0000</t>
  </si>
  <si>
    <t>4534 S COTTAGE GROVE CHICAGO</t>
  </si>
  <si>
    <t>20-03-420-038-0000</t>
  </si>
  <si>
    <t>4532 S COTTAGE GROVE CHICAGO</t>
  </si>
  <si>
    <t>20-03-421-002-0000</t>
  </si>
  <si>
    <t>20-03-421-001-0000 20-03-421-002-0000</t>
  </si>
  <si>
    <t>4619 S KING CHICAGO</t>
  </si>
  <si>
    <t>20-03-422-031-0000</t>
  </si>
  <si>
    <t>4645 S SOUTH PARK CHICAGO</t>
  </si>
  <si>
    <t>20-03-422-032-0000</t>
  </si>
  <si>
    <t>20-03-422-032-0000 20-03-422-033-0000 20-03-422-034-0000</t>
  </si>
  <si>
    <t>4653 S SOUTH PARK CHICAGO</t>
  </si>
  <si>
    <t>1916 1916 1916</t>
  </si>
  <si>
    <t>18585</t>
  </si>
  <si>
    <t>20-03-424-019-0000</t>
  </si>
  <si>
    <t>512 E 47TH CHICAGO</t>
  </si>
  <si>
    <t>20-03-427-016-0000</t>
  </si>
  <si>
    <t>4600 S EVANS CHICAGO</t>
  </si>
  <si>
    <t>20-03-427-032-0000</t>
  </si>
  <si>
    <t>706 E 47TH CHICAGO</t>
  </si>
  <si>
    <t>20-03-427-033-0000</t>
  </si>
  <si>
    <t>712 E 47TH CHICAGO</t>
  </si>
  <si>
    <t>20-10-100-002-0000</t>
  </si>
  <si>
    <t>4705 S STATE CHICAGO</t>
  </si>
  <si>
    <t>20-10-103-015-0000</t>
  </si>
  <si>
    <t>4700 S PRAIRIE CHICAGO</t>
  </si>
  <si>
    <t>20-10-115-001-0000</t>
  </si>
  <si>
    <t>20-10-115-001-0000 20-10-115-002-0000 20-10-115-003-0000 20-10-115-008-0000</t>
  </si>
  <si>
    <t>201 E 49TH CHICAGO</t>
  </si>
  <si>
    <t>20-10-118-006-0000</t>
  </si>
  <si>
    <t>5055 S STATE CHICAGO</t>
  </si>
  <si>
    <t>20-10-120-021-0000</t>
  </si>
  <si>
    <t>20-10-120-020-0000 20-10-120-021-0000</t>
  </si>
  <si>
    <t>5059 S MICHIGAN CHICAGO</t>
  </si>
  <si>
    <t>20-10-122-005-0000</t>
  </si>
  <si>
    <t>5027 S PRAIRIE CHICAGO</t>
  </si>
  <si>
    <t>Market rent was adjusted to reflect 2nd floor storage area</t>
  </si>
  <si>
    <t>20-10-122-021-0000</t>
  </si>
  <si>
    <t>300 E 51ST CHICAGO</t>
  </si>
  <si>
    <t>20-10-232-023-0000</t>
  </si>
  <si>
    <t>20-10-232-011-0000 20-10-232-012-0000 20-10-232-023-0000 20-10-232-024-0000</t>
  </si>
  <si>
    <t>5-31 5-31 5-31 5-90</t>
  </si>
  <si>
    <t>5042 S COTTAGE GROVE CHICAGO</t>
  </si>
  <si>
    <t>20-10-300-082-0000</t>
  </si>
  <si>
    <t>5100 S WABASH CHICAGO</t>
  </si>
  <si>
    <t>20-10-304-012-0000</t>
  </si>
  <si>
    <t>5110 S PRAIRIE CHICAGO</t>
  </si>
  <si>
    <t>22132</t>
  </si>
  <si>
    <t>20-10-306-005-0000</t>
  </si>
  <si>
    <t>363 E 51ST CHICAGO</t>
  </si>
  <si>
    <t>20-10-309-034-0000</t>
  </si>
  <si>
    <t>5441 S WABASH CHICAGO</t>
  </si>
  <si>
    <t>20-11-101-026-0000</t>
  </si>
  <si>
    <t>901 E 47TH CHICAGO</t>
  </si>
  <si>
    <t>20-11-201-054-0000</t>
  </si>
  <si>
    <t>20-11-201-054-0000 20-11-201-055-0000 20-11-201-056-0000 20-11-201-057-0000 20-11-201-058-0000 20-11-201-059-0000 20-11-202-041-0000 20-11-202-043-0000</t>
  </si>
  <si>
    <t>1301 E 47TH CHICAGO</t>
  </si>
  <si>
    <t>1980 1979 1980 1980 1980 1980 1980 1980</t>
  </si>
  <si>
    <t>20-11-300-017-0000</t>
  </si>
  <si>
    <t>20-11-300-017-0000 20-11-300-018-0000 20-11-300-019-0000</t>
  </si>
  <si>
    <t>5157 S COTTAGE GROVE CHICAGO</t>
  </si>
  <si>
    <t>20-11-405-016-0000</t>
  </si>
  <si>
    <t>20-11-405-014-0000 20-11-405-015-0000 20-11-405-016-0000</t>
  </si>
  <si>
    <t>5105 S LAKE PARK CHICAGO</t>
  </si>
  <si>
    <t>2014 2015 2014</t>
  </si>
  <si>
    <t>20-11-407-028-0000</t>
  </si>
  <si>
    <t>20-11-407-028-0000 20-11-407-029-0000 20-11-407-030-0000 20-11-407-031-0000</t>
  </si>
  <si>
    <t>5-31 5-31 5-31 5-31</t>
  </si>
  <si>
    <t>5225 S WOODLAWN CHICAGO</t>
  </si>
  <si>
    <t>1964 1964 1964 1964</t>
  </si>
  <si>
    <t>20-11-411-021-0000</t>
  </si>
  <si>
    <t>1452 E 53RD CHICAGO</t>
  </si>
  <si>
    <t>20-11-412-050-0000</t>
  </si>
  <si>
    <t>20-11-412-058-0000</t>
  </si>
  <si>
    <t>20-11-412-062-0000</t>
  </si>
  <si>
    <t>70130</t>
  </si>
  <si>
    <t>2013</t>
  </si>
  <si>
    <t>20-11-412-063-0000</t>
  </si>
  <si>
    <t>20-11-412-064-0000</t>
  </si>
  <si>
    <t>20-11-417-004-0000</t>
  </si>
  <si>
    <t>20-11-417-004-0000 20-11-417-005-0000</t>
  </si>
  <si>
    <t>1447 E 53RD CHICAGO</t>
  </si>
  <si>
    <t>20-11-417-025-0000</t>
  </si>
  <si>
    <t>1459 E 53RD CHICAGO</t>
  </si>
  <si>
    <t>20-11-418-001-0000</t>
  </si>
  <si>
    <t>1501 E 53RD CHICAGO</t>
  </si>
  <si>
    <t>20-11-418-005-0000</t>
  </si>
  <si>
    <t>20-11-418-005-0000 20-11-418-006-0000 20-11-418-007-0000 20-11-418-008-0000</t>
  </si>
  <si>
    <t>5-91 5-90 5-28 5-90</t>
  </si>
  <si>
    <t>1525 E 53RD CHICAGO</t>
  </si>
  <si>
    <t>1929 1970</t>
  </si>
  <si>
    <t>20-11-419-042-0000</t>
  </si>
  <si>
    <t>20-11-419-042-0000 20-11-419-050-0000 20-11-419-051-0000</t>
  </si>
  <si>
    <t>5-92 5-90 5-92</t>
  </si>
  <si>
    <t>1539 E 53RD CHICAGO</t>
  </si>
  <si>
    <t>20-11-420-028-0000</t>
  </si>
  <si>
    <t>5424 S KIMBARK CHICAGO</t>
  </si>
  <si>
    <t>20-11-422-049-0000</t>
  </si>
  <si>
    <t>20-11-422-048-0000 20-11-422-049-0000 20-11-422-050-0000 20-11-422-052-0000</t>
  </si>
  <si>
    <t>5-28 5-28 5-90 5-90</t>
  </si>
  <si>
    <t>1354 E 55TH CHICAGO</t>
  </si>
  <si>
    <t>1931 1930</t>
  </si>
  <si>
    <t>20-11-429-019-0000</t>
  </si>
  <si>
    <t>20-11-426-011-0000 20-11-426-012-0000 20-11-426-022-0000 20-11-429-019-0000</t>
  </si>
  <si>
    <t>5-90 5-90 5-17 5-31</t>
  </si>
  <si>
    <t>1554 E 55TH CHICAGO</t>
  </si>
  <si>
    <t>1997 1996 1958 1958 1958</t>
  </si>
  <si>
    <t>20-12-108-021-0000</t>
  </si>
  <si>
    <t>20-12-108-021-0000 20-12-108-022-0000</t>
  </si>
  <si>
    <t>1644 E 53RD CHICAGO</t>
  </si>
  <si>
    <t>1987 2002 1987 2003 1988</t>
  </si>
  <si>
    <t>20-12-111-009-0000</t>
  </si>
  <si>
    <t>1645 E 53RD CHICAGO</t>
  </si>
  <si>
    <t>1880</t>
  </si>
  <si>
    <t>20-14-107-002-0000</t>
  </si>
  <si>
    <t>20-14-107-002-0000 20-14-107-003-0000 20-14-107-004-0000 20-14-107-005-0000 20-14-107-018-0000 20-14-107-019-0000 20-14-107-020-0000 20-14-107-021-0000 20-14-107-022-0000 20-14-107-023-0000 20-14-107-024-0000 20-14-107-027-0000 20-14-107-028-0000 20-14-107-030-0000 20-14-107-031-0000 20-14-107-036-0000</t>
  </si>
  <si>
    <t>5-97 5-97 5-97 5-97 5-97 5-97 5-97 5-97 5-97 5-97 5-97 5-97 5-97 5-97 5-97 5-97</t>
  </si>
  <si>
    <t>5631 S COTTAGE GROVE CHICAGO</t>
  </si>
  <si>
    <t>2014 2014 2014 2014 2014 2014 2014 2014 2014 2014 2014 2014 2014 2014 2014 2014</t>
  </si>
  <si>
    <t>20-14-107-015-0000</t>
  </si>
  <si>
    <t>20-14-107-015-0000 20-14-107-016-0000 20-14-107-017-0000 20-14-107-032-0000 20-14-107-033-0000 20-14-107-034-0000 20-14-107-035-0000</t>
  </si>
  <si>
    <t>5-97 5-97 5-97 5-97 5-97 5-97 5-97</t>
  </si>
  <si>
    <t>5602 S MARYLAND CHICAGO</t>
  </si>
  <si>
    <t>2022 2022 2022 2022 2022 2022 2022</t>
  </si>
  <si>
    <t>Office-Research &amp; Development</t>
  </si>
  <si>
    <t>20-14-205-012-0000</t>
  </si>
  <si>
    <t>5500 S LAKE PARK CHICAGO</t>
  </si>
  <si>
    <t>20-14-210-028-0000</t>
  </si>
  <si>
    <t>5640 S BLACKSTONE CHICAGO</t>
  </si>
  <si>
    <t>20-14-213-003-0000</t>
  </si>
  <si>
    <t>1536 E 57TH CHICAGO</t>
  </si>
  <si>
    <t>20-14-215-018-0000</t>
  </si>
  <si>
    <t>1327 E 57TH CHICAGO</t>
  </si>
  <si>
    <t>20-14-301-029-0000</t>
  </si>
  <si>
    <t>6054 S DREXEL CHICAGO</t>
  </si>
  <si>
    <t>20-14-314-047-8002</t>
  </si>
  <si>
    <t>400 S KING CHICAGO</t>
  </si>
  <si>
    <t>20-14-314-047-8004</t>
  </si>
  <si>
    <t>6300 S COTTAGE GROVE CHICAGO</t>
  </si>
  <si>
    <t>20-14-400-001-0000</t>
  </si>
  <si>
    <t>20-14-400-001-0000 20-14-400-038-0000</t>
  </si>
  <si>
    <t>1201 E 60TH CHICAGO</t>
  </si>
  <si>
    <t>20-14-401-005-0000</t>
  </si>
  <si>
    <t>6021 S KIMBARK CHICAGO</t>
  </si>
  <si>
    <t>20-15-102-002-0000</t>
  </si>
  <si>
    <t>5517 S MICHIGAN CHICAGO</t>
  </si>
  <si>
    <t>20-15-104-002-0000</t>
  </si>
  <si>
    <t>305 E 55TH CHICAGO</t>
  </si>
  <si>
    <t>20-15-113-044-0000</t>
  </si>
  <si>
    <t>5745 S STATE CHICAGO</t>
  </si>
  <si>
    <t>20-15-119-018-0000</t>
  </si>
  <si>
    <t>5859 S STATE CHICAGO</t>
  </si>
  <si>
    <t>20-15-121-015-0000</t>
  </si>
  <si>
    <t>114 E 59TH CHICAGO</t>
  </si>
  <si>
    <t>20-15-300-006-0000</t>
  </si>
  <si>
    <t>5931 S STATE CHICAGO</t>
  </si>
  <si>
    <t>20-15-306-014-0000</t>
  </si>
  <si>
    <t>6049 S STATE CHICAGO</t>
  </si>
  <si>
    <t>20-15-306-015-0000</t>
  </si>
  <si>
    <t>6053 S STATE CHICAGO</t>
  </si>
  <si>
    <t>20-15-309-037-0000</t>
  </si>
  <si>
    <t>20-15-311-018-0000</t>
  </si>
  <si>
    <t>360 E 61ST CHICAGO</t>
  </si>
  <si>
    <t>20-15-313-062-0000</t>
  </si>
  <si>
    <t>36 E 63RD CHICAGO</t>
  </si>
  <si>
    <t>20-15-407-021-0000</t>
  </si>
  <si>
    <t>6014 S COTTAGE GROVE CHICAGO</t>
  </si>
  <si>
    <t>20-15-410-001-0000</t>
  </si>
  <si>
    <t>501 E 61ST CHICAGO</t>
  </si>
  <si>
    <t>20-15-411-019-0000</t>
  </si>
  <si>
    <t>6108 S SAINT LAWRENCE CHICAGO</t>
  </si>
  <si>
    <t>20-15-423-034-0000</t>
  </si>
  <si>
    <t>6250 S COTTAGE GROVE CHICAGO</t>
  </si>
  <si>
    <t>20-22-100-025-0000</t>
  </si>
  <si>
    <t>6435 S STATE CHICAGO</t>
  </si>
  <si>
    <t>20-22-100-026-0000</t>
  </si>
  <si>
    <t>6415 S STATE CHICAGO</t>
  </si>
  <si>
    <t>20-22-104-042-0000</t>
  </si>
  <si>
    <t>6651 S STATE CHICAGO</t>
  </si>
  <si>
    <t>20-22-108-001-0000</t>
  </si>
  <si>
    <t>201 E 63RD CHICAGO</t>
  </si>
  <si>
    <t>20-22-200-011-0000</t>
  </si>
  <si>
    <t>20-22-200-009-0000 20-22-200-010-0000 20-22-200-011-0000</t>
  </si>
  <si>
    <t>5-90 5-90 5-92</t>
  </si>
  <si>
    <t>6331 S MARTIN LUTHER KING CHICAGO</t>
  </si>
  <si>
    <t>20-22-205-004-0000</t>
  </si>
  <si>
    <t>20-22-205-004-0000 20-22-205-005-0000</t>
  </si>
  <si>
    <t>5-97 E-X</t>
  </si>
  <si>
    <t>649 E 63RD CHICAGO</t>
  </si>
  <si>
    <t>20-22-208-014-0000</t>
  </si>
  <si>
    <t>20-22-208-014-0000 20-22-208-015-0000 20-22-208-016-0000 20-22-208-017-0000</t>
  </si>
  <si>
    <t>6449 S MARTIN LUTHER KING CHICAGO</t>
  </si>
  <si>
    <t>1932 1932 1932 1932</t>
  </si>
  <si>
    <t>20-22-231-035-0000</t>
  </si>
  <si>
    <t>6648 S COTTAGE GROVE CHICAGO</t>
  </si>
  <si>
    <t>1951 1894</t>
  </si>
  <si>
    <t>20-22-300-002-0000</t>
  </si>
  <si>
    <t>20-22-300-002-0000 20-22-300-003-0000 20-22-300-004-0000 20-22-300-005-0000</t>
  </si>
  <si>
    <t>6707 S STATE CHICAGO</t>
  </si>
  <si>
    <t>1961 1961 1971 1971</t>
  </si>
  <si>
    <t>20-22-300-007-0000</t>
  </si>
  <si>
    <t>6723 S STATE CHICAGO</t>
  </si>
  <si>
    <t>20-22-309-039-0000</t>
  </si>
  <si>
    <t>232 E 69TH CHICAGO</t>
  </si>
  <si>
    <t>20-22-310-022-0000</t>
  </si>
  <si>
    <t>300 E 69TH CHICAGO</t>
  </si>
  <si>
    <t>20-22-310-023-0000</t>
  </si>
  <si>
    <t>20-22-310-023-0000 20-22-310-024-0000 20-22-310-025-0000</t>
  </si>
  <si>
    <t>5-22 5-22 5-90</t>
  </si>
  <si>
    <t>314 E 69TH CHICAGO</t>
  </si>
  <si>
    <t>1945 1945</t>
  </si>
  <si>
    <t>20-22-323-022-0000</t>
  </si>
  <si>
    <t>7059 S INDIANA CHICAGO</t>
  </si>
  <si>
    <t>20-22-324-035-0000</t>
  </si>
  <si>
    <t>20-22-324-034-0000 20-22-324-035-0000 20-22-324-036-0000 20-22-324-037-0000 20-22-324-038-0000 20-22-324-039-0000</t>
  </si>
  <si>
    <t>5-22 5-97 5-97 5-97 5-97 5-97</t>
  </si>
  <si>
    <t>318 E 71ST CHICAGO</t>
  </si>
  <si>
    <t>1980 1985 1985 1985 1985 1985</t>
  </si>
  <si>
    <t>20-22-400-034-0000</t>
  </si>
  <si>
    <t>6715 S SOUTH CHICAGO CHICAGO</t>
  </si>
  <si>
    <t>20-22-400-035-0000</t>
  </si>
  <si>
    <t>6719 S SOUTH CHICAGO CHICAGO</t>
  </si>
  <si>
    <t>20-22-401-046-0000</t>
  </si>
  <si>
    <t>6805 S SOUTH CHICAGO CHICAGO</t>
  </si>
  <si>
    <t>20-22-405-002-0000</t>
  </si>
  <si>
    <t>20-22-405-001-0000 20-22-405-002-0000</t>
  </si>
  <si>
    <t>6701 E 67TH CHICAGO</t>
  </si>
  <si>
    <t>20-22-406-024-0000</t>
  </si>
  <si>
    <t>20-22-406-024-0000 20-22-406-025-0000 20-22-423-052-0000</t>
  </si>
  <si>
    <t>5-97 5-90 5-97</t>
  </si>
  <si>
    <t>6714 S COTTAGE GROVE CHICAGO</t>
  </si>
  <si>
    <t>1927 1993 1993</t>
  </si>
  <si>
    <t>20-22-406-032-0000</t>
  </si>
  <si>
    <t>20-22-406-032-0000 20-22-406-033-0000 20-22-406-035-0000 20-22-406-036-0000</t>
  </si>
  <si>
    <t>6740 S COTTAGE GROVE CHICAGO</t>
  </si>
  <si>
    <t>1940 1940 2020 2020</t>
  </si>
  <si>
    <t>20-22-407-021-0000</t>
  </si>
  <si>
    <t>20-22-407-021-0000 20-22-407-022-0000 20-22-407-023-0000</t>
  </si>
  <si>
    <t>6804 S SOUTH CHICAGO CHICAGO</t>
  </si>
  <si>
    <t>1931 1931 1931</t>
  </si>
  <si>
    <t>20-22-407-058-0000</t>
  </si>
  <si>
    <t>6800 S SOUTH CHICAGO CHICAGO</t>
  </si>
  <si>
    <t>20-22-409-027-0000</t>
  </si>
  <si>
    <t>6830 S SAINT LAWRENCE CHICAGO</t>
  </si>
  <si>
    <t>20-22-418-012-0000</t>
  </si>
  <si>
    <t>20-22-418-012-0000 20-22-418-058-0000 20-22-418-059-0000</t>
  </si>
  <si>
    <t>6947 S SOUTH CHICAGO CHICAGO</t>
  </si>
  <si>
    <t>2014 1953</t>
  </si>
  <si>
    <t>20-22-423-012-0000</t>
  </si>
  <si>
    <t>20-22-423-012-0000 20-22-423-060-0000</t>
  </si>
  <si>
    <t>5-22 5-97</t>
  </si>
  <si>
    <t>7068 S SOUTH CHICAGO CHICAGO</t>
  </si>
  <si>
    <t>20-22-423-054-0000</t>
  </si>
  <si>
    <t>6900 S SOUTH CHICAGO CHICAGO</t>
  </si>
  <si>
    <t>20-22-424-001-0000</t>
  </si>
  <si>
    <t>20-22-424-001-0000 20-22-424-002-0000</t>
  </si>
  <si>
    <t>7001 S SOUTH CHICAGO CHICAGO</t>
  </si>
  <si>
    <t>20-22-424-023-0000</t>
  </si>
  <si>
    <t>765 E 69TH CHICAGO</t>
  </si>
  <si>
    <t>20-23-100-006-0000</t>
  </si>
  <si>
    <t>20-23-100-006-0000 20-23-102-001-0000 20-23-102-002-0000 20-23-102-003-0000</t>
  </si>
  <si>
    <t>6359 S COTTAGE GROVE CHICAGO</t>
  </si>
  <si>
    <t>20-23-120-045-0000</t>
  </si>
  <si>
    <t>20-23-120-001-0000 20-23-120-045-0000</t>
  </si>
  <si>
    <t>6605 S COTTAGE GROVE CHICAGO</t>
  </si>
  <si>
    <t>20-23-218-013-0000</t>
  </si>
  <si>
    <t>1437 E 65TH CHICAGO</t>
  </si>
  <si>
    <t>20-23-228-012-0000</t>
  </si>
  <si>
    <t>20-23-228-011-0000 20-23-228-012-0000 20-23-228-013-0000 20-23-228-014-0000 20-23-228-018-0000 20-23-228-019-0000 20-23-228-020-0000 20-23-228-021-0000 20-23-228-022-0000 20-23-228-023-0000</t>
  </si>
  <si>
    <t>5-90 5-90 5-90 5-90 5-90 5-90 5-90 5-90 5-90 5-28</t>
  </si>
  <si>
    <t>1539 E 66TH CHICAGO</t>
  </si>
  <si>
    <t>20-23-405-025-0000</t>
  </si>
  <si>
    <t>6758 S STONY ISLAND CHICAGO</t>
  </si>
  <si>
    <t>20-23-424-020-0000</t>
  </si>
  <si>
    <t>20-23-424-020-0000 20-23-424-021-0000</t>
  </si>
  <si>
    <t>7000 S STONY ISLAND CHICAGO</t>
  </si>
  <si>
    <t>20-24-316-007-0000</t>
  </si>
  <si>
    <t>20-24-316-005-0000 20-24-316-006-0000 20-24-316-007-0000 20-24-316-008-0000 20-24-316-009-0000</t>
  </si>
  <si>
    <t>5-90 5-90 5-92 5-92 5-92</t>
  </si>
  <si>
    <t>6937 S STONY ISLAND CHICAGO</t>
  </si>
  <si>
    <t>20-24-323-032-0000</t>
  </si>
  <si>
    <t>7011 S STONY ISLAND CHICAGO</t>
  </si>
  <si>
    <t>20-24-324-035-0000</t>
  </si>
  <si>
    <t>20-24-323-027-0000 20-24-323-028-0000 20-24-323-029-0000 20-24-323-030-0000 20-24-324-035-0000</t>
  </si>
  <si>
    <t>5-90 5-90 5-90 5-90 5-97</t>
  </si>
  <si>
    <t>1650 E 71ST CHICAGO</t>
  </si>
  <si>
    <t>20-24-327-023-0000</t>
  </si>
  <si>
    <t>20-24-327-020-0000 20-24-327-021-0000 20-24-327-022-0000 20-24-327-023-0000</t>
  </si>
  <si>
    <t>7054 S BENNETT CHICAGO</t>
  </si>
  <si>
    <t>20-24-329-012-0000</t>
  </si>
  <si>
    <t>20-24-329-012-0000 20-24-329-013-0000</t>
  </si>
  <si>
    <t>7054 S JEFFERY CHICAGO</t>
  </si>
  <si>
    <t>20-24-421-009-0000</t>
  </si>
  <si>
    <t>7041 S JEFFERY CHICAGO</t>
  </si>
  <si>
    <t>20-24-421-023-0000</t>
  </si>
  <si>
    <t>7050 S CHAPPEL CHICAGO</t>
  </si>
  <si>
    <t>20-24-422-022-0000</t>
  </si>
  <si>
    <t>2048 E 71ST CHICAGO</t>
  </si>
  <si>
    <t>20-24-422-023-0000</t>
  </si>
  <si>
    <t>7058 S CLYDE CHICAGO</t>
  </si>
  <si>
    <t>20-24-423-022-0000</t>
  </si>
  <si>
    <t>2114 E 71ST CHICAGO</t>
  </si>
  <si>
    <t>20-24-423-027-0000</t>
  </si>
  <si>
    <t>2100 E 71ST CHICAGO</t>
  </si>
  <si>
    <t>20-25-100-039-0000</t>
  </si>
  <si>
    <t>20-25-100-038-0000 20-25-100-039-0000</t>
  </si>
  <si>
    <t>7131 S STONY ISLAND CHICAGO</t>
  </si>
  <si>
    <t>20-25-105-001-0000</t>
  </si>
  <si>
    <t>7102 S CONSTANCE CHICAGO</t>
  </si>
  <si>
    <t>20-25-112-013-0000</t>
  </si>
  <si>
    <t>7255 S STONY ISLAND CHICAGO</t>
  </si>
  <si>
    <t>20-25-131-002-0000</t>
  </si>
  <si>
    <t>20-25-131-001-0000 20-25-131-002-0000</t>
  </si>
  <si>
    <t>7405 S STONY ISLAND CHICAGO</t>
  </si>
  <si>
    <t>20-25-131-004-0000</t>
  </si>
  <si>
    <t>7411 S STONY ISLAND CHICAGO</t>
  </si>
  <si>
    <t>20-25-131-006-0000</t>
  </si>
  <si>
    <t>20-25-131-006-0000 20-25-131-007-0000 20-25-131-008-0000</t>
  </si>
  <si>
    <t>7419 S STONY ISLAND CHICAGO</t>
  </si>
  <si>
    <t>20-25-137-028-0000</t>
  </si>
  <si>
    <t>20-25-137-028-0000 20-25-137-038-0000</t>
  </si>
  <si>
    <t>1950 E 75TH CHICAGO</t>
  </si>
  <si>
    <t>20-25-200-036-0000</t>
  </si>
  <si>
    <t>20-25-200-034-0000 20-25-200-036-0000 20-25-200-037-0000 20-25-201-033-0000 20-25-201-035-0000</t>
  </si>
  <si>
    <t>5-90 5-31 5-31 5-31 5-31</t>
  </si>
  <si>
    <t>2101 E 71ST CHICAGO</t>
  </si>
  <si>
    <t>1990 1988 1989 1989</t>
  </si>
  <si>
    <t>20-25-206-016-0000</t>
  </si>
  <si>
    <t>20-25-206-016-0000 20-25-206-017-0000 20-25-206-018-0000 20-25-206-019-0000 20-25-206-020-0000</t>
  </si>
  <si>
    <t>2351 E 71ST CHICAGO</t>
  </si>
  <si>
    <t>1990 1990 1990 1990 1991</t>
  </si>
  <si>
    <t>20-25-221-020-0000</t>
  </si>
  <si>
    <t>2000 E 75TH CHICAGO</t>
  </si>
  <si>
    <t>1913 1925</t>
  </si>
  <si>
    <t>20-25-225-028-0000</t>
  </si>
  <si>
    <t>20-25-225-028-0000 20-25-225-029-0000</t>
  </si>
  <si>
    <t>2206 E 75TH CHICAGO</t>
  </si>
  <si>
    <t>20-25-301-003-0000</t>
  </si>
  <si>
    <t>20-25-301-001-0000 20-25-301-002-0000 20-25-301-003-0000 20-25-301-004-0000</t>
  </si>
  <si>
    <t>5-90 5-90 5-22 5-01</t>
  </si>
  <si>
    <t>1637 E 75TH CHICAGO</t>
  </si>
  <si>
    <t>20-25-324-029-0000</t>
  </si>
  <si>
    <t>20-25-324-017-0000 20-25-324-018-0000 20-25-324-025-0000 20-25-324-026-0000 20-25-324-027-0000 20-25-324-028-0000 20-25-324-029-0000 20-25-324-030-0000</t>
  </si>
  <si>
    <t>5-90 5-90 5-90 5-90 5-90 5-90 5-28 5-90</t>
  </si>
  <si>
    <t>1606 E 79TH CHICAGO</t>
  </si>
  <si>
    <t>4393</t>
  </si>
  <si>
    <t>20-25-324-032-0000</t>
  </si>
  <si>
    <t>7867 S STONY ISLAND CHICAGO</t>
  </si>
  <si>
    <t>20-25-326-033-0000</t>
  </si>
  <si>
    <t>1706 E 79TH CHICAGO</t>
  </si>
  <si>
    <t>20-25-425-028-0000</t>
  </si>
  <si>
    <t>20-25-425-028-0000 20-25-425-029-0000 20-25-425-037-0000</t>
  </si>
  <si>
    <t>5-22 5-90 5-22</t>
  </si>
  <si>
    <t>2054 E 79TH CHICAGO</t>
  </si>
  <si>
    <t>20-25-426-030-0000</t>
  </si>
  <si>
    <t>20-25-426-030-0000 20-25-426-031-0000</t>
  </si>
  <si>
    <t>2100 E 79TH CHICAGO</t>
  </si>
  <si>
    <t>20-26-109-002-0000</t>
  </si>
  <si>
    <t>7118 S SOUTH CHICAGO CHICAGO</t>
  </si>
  <si>
    <t>20-26-115-004-0000</t>
  </si>
  <si>
    <t>20-26-115-003-0000 20-26-115-004-0000</t>
  </si>
  <si>
    <t>7315 S COTTAGE GROVE CHICAGO</t>
  </si>
  <si>
    <t>20-26-126-040-0000</t>
  </si>
  <si>
    <t>7443 S INGLESIDE CHICAGO</t>
  </si>
  <si>
    <t>20-26-202-001-0000</t>
  </si>
  <si>
    <t>1401 E 71ST CHICAGO</t>
  </si>
  <si>
    <t>20-26-203-005-0000</t>
  </si>
  <si>
    <t>20-26-203-003-0000 20-26-203-004-0000 20-26-203-005-0000</t>
  </si>
  <si>
    <t>1529 E 71ST CHICAGO</t>
  </si>
  <si>
    <t>1946 1946 1946</t>
  </si>
  <si>
    <t>20-26-208-021-0000</t>
  </si>
  <si>
    <t>20-26-208-021-0000 20-26-208-022-0000 20-26-208-023-0000 20-26-208-024-0000</t>
  </si>
  <si>
    <t>7200 S KIMBARK CHICAGO</t>
  </si>
  <si>
    <t>1905 1905 1905 1901</t>
  </si>
  <si>
    <t>20-26-209-014-0000</t>
  </si>
  <si>
    <t>20-26-209-013-0000 20-26-209-014-0000</t>
  </si>
  <si>
    <t>1353 E 72ND CHICAGO</t>
  </si>
  <si>
    <t>20-26-211-002-0000</t>
  </si>
  <si>
    <t>1507 E 72ND CHICAGO</t>
  </si>
  <si>
    <t>20-26-222-029-0000</t>
  </si>
  <si>
    <t>7320 S STONY ISLAND CHICAGO</t>
  </si>
  <si>
    <t>20-26-222-030-0000</t>
  </si>
  <si>
    <t>7300 S STONY ISLAND CHICAGO</t>
  </si>
  <si>
    <t>20-26-229-033-0000</t>
  </si>
  <si>
    <t>20-26-229-033-0000 20-26-229-041-0000</t>
  </si>
  <si>
    <t>7416 S STONY ISLAND CHICAGO</t>
  </si>
  <si>
    <t>1976 1948</t>
  </si>
  <si>
    <t>20-26-229-035-0000</t>
  </si>
  <si>
    <t>20-26-229-034-0000 20-26-229-035-0000 20-26-229-036-0000</t>
  </si>
  <si>
    <t>7420 S STONY ISLAND CHICAGO</t>
  </si>
  <si>
    <t>1990 1990 1935</t>
  </si>
  <si>
    <t>20-26-230-032-0000</t>
  </si>
  <si>
    <t>1500 E 75TH CHICAGO</t>
  </si>
  <si>
    <t>20-26-300-018-0000</t>
  </si>
  <si>
    <t>20-26-300-017-0000 20-26-300-018-0000 20-26-300-019-0000 20-26-300-020-0000</t>
  </si>
  <si>
    <t>5-90 5-90 5-97 5-92</t>
  </si>
  <si>
    <t>7551 S COTTAGE GROVE CHICAGO</t>
  </si>
  <si>
    <t>1929 1929 1922 1929</t>
  </si>
  <si>
    <t>20-26-301-006-0000</t>
  </si>
  <si>
    <t>20-26-301-006-0000 20-26-301-007-0000 20-26-301-008-0000</t>
  </si>
  <si>
    <t>5-97 5-97 5-90</t>
  </si>
  <si>
    <t>851 E 75TH CHICAGO</t>
  </si>
  <si>
    <t>20-26-303-006-0000</t>
  </si>
  <si>
    <t>20-26-303-006-0000 20-26-303-007-0000</t>
  </si>
  <si>
    <t>949 E 75TH CHICAGO</t>
  </si>
  <si>
    <t>20-26-308-010-0000</t>
  </si>
  <si>
    <t>20-26-308-010-0000 20-26-308-012-0000 20-26-308-013-0000 20-26-308-035-0000</t>
  </si>
  <si>
    <t>5-97 5-90 5-90 5-97</t>
  </si>
  <si>
    <t>7631 S COTTAGE GROVE CHICAGO</t>
  </si>
  <si>
    <t>1964 2005 1953</t>
  </si>
  <si>
    <t>20-26-311-043-0000</t>
  </si>
  <si>
    <t>7715 S COTTAGE GROVE CHICAGO</t>
  </si>
  <si>
    <t>20-26-317-013-0000</t>
  </si>
  <si>
    <t>20-26-317-013-0000 20-26-317-014-0000 20-26-317-015-0000</t>
  </si>
  <si>
    <t>7835 S COTTAGE GROVE CHICAGO</t>
  </si>
  <si>
    <t>20-26-321-027-0000</t>
  </si>
  <si>
    <t>7822 S DOBSON CHICAGO</t>
  </si>
  <si>
    <t>20-26-405-018-0000</t>
  </si>
  <si>
    <t>1509 E 75TH CHICAGO</t>
  </si>
  <si>
    <t>20-26-413-036-0000</t>
  </si>
  <si>
    <t>7683 S SOUTH CHICAGO CHICAGO</t>
  </si>
  <si>
    <t>20-26-421-022-0000</t>
  </si>
  <si>
    <t>7711 S SOUTH CHICAGO CHICAGO</t>
  </si>
  <si>
    <t>20-26-423-001-0000</t>
  </si>
  <si>
    <t>7704 S STONY ISLAND CHICAGO</t>
  </si>
  <si>
    <t>20-26-423-008-0000</t>
  </si>
  <si>
    <t>7744 S STONY ISLAND CHICAGO</t>
  </si>
  <si>
    <t>20-26-427-006-0000</t>
  </si>
  <si>
    <t>1334 E 79TH CHICAGO</t>
  </si>
  <si>
    <t>20-26-428-013-0000</t>
  </si>
  <si>
    <t>7800 S SOUTH CHICAGO CHICAGO</t>
  </si>
  <si>
    <t>20-27-112-024-0000</t>
  </si>
  <si>
    <t>7345 S STATE CHICAGO</t>
  </si>
  <si>
    <t>20-27-224-022-0000</t>
  </si>
  <si>
    <t>20-27-224-022-0000 20-27-224-023-0000</t>
  </si>
  <si>
    <t>400 E 75TH CHICAGO</t>
  </si>
  <si>
    <t>20-27-227-050-0000</t>
  </si>
  <si>
    <t>624 E 75TH CHICAGO</t>
  </si>
  <si>
    <t>20-27-231-031-0000</t>
  </si>
  <si>
    <t>7458 S COTTAGE GROVE CHICAGO</t>
  </si>
  <si>
    <t>20-27-312-033-0000</t>
  </si>
  <si>
    <t>7701 S STATE CHICAGO</t>
  </si>
  <si>
    <t>20-27-318-048-0000</t>
  </si>
  <si>
    <t>7825 S STATE CHICAGO</t>
  </si>
  <si>
    <t>20-27-320-029-0000</t>
  </si>
  <si>
    <t>20-27-320-029-0000 20-27-320-037-0000 20-27-320-038-0000</t>
  </si>
  <si>
    <t>5-92 5-92 5-90</t>
  </si>
  <si>
    <t>114 E 79TH CHICAGO</t>
  </si>
  <si>
    <t>20-27-401-004-0000</t>
  </si>
  <si>
    <t>445 E 75TH CHICAGO</t>
  </si>
  <si>
    <t>1920 2002</t>
  </si>
  <si>
    <t>20-27-405-004-0000</t>
  </si>
  <si>
    <t>647 E 75TH CHICAGO</t>
  </si>
  <si>
    <t>20-27-407-002-0000</t>
  </si>
  <si>
    <t>739 E 75TH CHICAGO</t>
  </si>
  <si>
    <t>20-27-407-020-0000</t>
  </si>
  <si>
    <t>7504 S COTTAGE GROVE CHICAGO</t>
  </si>
  <si>
    <t>20-27-407-021-0000</t>
  </si>
  <si>
    <t>7506 S COTTAGE GROVE CHICAGO</t>
  </si>
  <si>
    <t>20-27-417-023-0000</t>
  </si>
  <si>
    <t>7735 S VERNON CHICAGO</t>
  </si>
  <si>
    <t>20-27-417-024-0000</t>
  </si>
  <si>
    <t>7743 S VERNON CHICAGO</t>
  </si>
  <si>
    <t>20-27-417-025-0000</t>
  </si>
  <si>
    <t>7742 S EBERHART CHICAGO</t>
  </si>
  <si>
    <t>20-27-429-039-0000</t>
  </si>
  <si>
    <t>640 E 79TH CHICAGO</t>
  </si>
  <si>
    <t>20-27-431-022-0000</t>
  </si>
  <si>
    <t>20-27-431-020-0000 20-27-431-021-0000 20-27-431-022-0000 20-27-431-023-0000 20-27-431-024-0000 20-27-431-027-0000 20-27-431-028-0000 20-27-431-029-0000 20-27-431-030-0000 20-27-431-032-0000</t>
  </si>
  <si>
    <t>5-90 5-90 5-97 5-97 5-97 5-97 5-97 5-97 5-97 5-97</t>
  </si>
  <si>
    <t>7826 S COTTAGE GROVE CHICAGO</t>
  </si>
  <si>
    <t>1936 1936 1936 1936 1936 1936 1936 1936</t>
  </si>
  <si>
    <t>20-34-111-018-0000</t>
  </si>
  <si>
    <t>8000 S SOUTH PARK CHICAGO</t>
  </si>
  <si>
    <t>20-34-207-002-0000</t>
  </si>
  <si>
    <t>739 E 79TH CHICAGO</t>
  </si>
  <si>
    <t>20-34-223-034-0000</t>
  </si>
  <si>
    <t>8146 S COTTAGE GROVE CHICAGO</t>
  </si>
  <si>
    <t>20-34-223-039-0000</t>
  </si>
  <si>
    <t>8100 S COTTAGE GROVE CHICAGO</t>
  </si>
  <si>
    <t>20-34-312-004-0000</t>
  </si>
  <si>
    <t>20-34-312-004-0000 20-34-312-006-0000</t>
  </si>
  <si>
    <t>8533 S STATE CHICAGO</t>
  </si>
  <si>
    <t>20-34-400-024-0000</t>
  </si>
  <si>
    <t>415 E 83RD CHICAGO</t>
  </si>
  <si>
    <t>20-34-409-040-0000</t>
  </si>
  <si>
    <t>426 E 87TH CHICAGO</t>
  </si>
  <si>
    <t>20-34-413-057-0000</t>
  </si>
  <si>
    <t>700 E 87TH CHICAGO</t>
  </si>
  <si>
    <t>20-34-413-062-0000</t>
  </si>
  <si>
    <t>20-34-413-062-0000 20-34-413-063-0000 20-34-413-064-0000 20-34-413-065-0000 20-34-413-066-0000</t>
  </si>
  <si>
    <t>5-31 5-31 5-31 5-31 5-90</t>
  </si>
  <si>
    <t>8510 S COTTAGE GROVE CHICAGO</t>
  </si>
  <si>
    <t>2001 2001 2001 2001 2001 2001 2001</t>
  </si>
  <si>
    <t>20-35-100-001-0000</t>
  </si>
  <si>
    <t>7901 S COTTAGE GROVE CHICAGO</t>
  </si>
  <si>
    <t>20-35-100-006-0000</t>
  </si>
  <si>
    <t>7939 S COTTAGE GROVE CHICAGO</t>
  </si>
  <si>
    <t>20-35-100-029-0000</t>
  </si>
  <si>
    <t>20-35-100-027-0000 20-35-100-029-0000</t>
  </si>
  <si>
    <t>7959 S COTTAGE GROVE CHICAGO</t>
  </si>
  <si>
    <t>20-35-103-001-0000</t>
  </si>
  <si>
    <t>20-35-103-001-0000 20-35-103-002-0000 20-35-103-003-0000 20-35-103-004-0000 20-35-103-005-0000 20-35-103-006-0000 20-35-103-007-0000</t>
  </si>
  <si>
    <t>5-30 5-30 5-30 5-30 5-30 5-90 5-90</t>
  </si>
  <si>
    <t>7901 S INGLESIDE CHICAGO</t>
  </si>
  <si>
    <t>1939 1939 1939 1939 1939</t>
  </si>
  <si>
    <t>20-35-107-001-0000</t>
  </si>
  <si>
    <t>20-35-107-001-0000 20-35-107-002-0000 20-35-107-010-0000 20-35-107-011-0000 20-35-107-012-0000 20-35-107-013-0000 20-35-107-014-0000 20-35-107-029-0000</t>
  </si>
  <si>
    <t>5-92 5-92 5-90 5-90 5-90 5-90 5-90 5-92</t>
  </si>
  <si>
    <t>8001 S COTTAGE GROVE CHICAGO</t>
  </si>
  <si>
    <t>1969 1969 1932</t>
  </si>
  <si>
    <t>20-35-205-001-0000</t>
  </si>
  <si>
    <t>1433 E 79TH CHICAGO</t>
  </si>
  <si>
    <t>20-35-205-020-0000</t>
  </si>
  <si>
    <t>1445 E 79TH CHICAGO</t>
  </si>
  <si>
    <t>20-35-215-028-0000</t>
  </si>
  <si>
    <t>20-35-215-028-0000 20-35-215-029-0000</t>
  </si>
  <si>
    <t>8042 S STONY ISLAND CHICAGO</t>
  </si>
  <si>
    <t>20-35-215-030-0000</t>
  </si>
  <si>
    <t>20-35-215-030-0000 20-35-215-031-0000 20-35-215-032-0000 20-35-215-033-0000</t>
  </si>
  <si>
    <t>8048 S STONY ISLAND CHICAGO</t>
  </si>
  <si>
    <t>20-35-215-034-0000</t>
  </si>
  <si>
    <t>20-35-215-018-0000 20-35-215-034-0000</t>
  </si>
  <si>
    <t>8010 S STONY ISLAND CHICAGO</t>
  </si>
  <si>
    <t>20-35-215-035-0000</t>
  </si>
  <si>
    <t>8022 S STONY ISLAND CHICAGO</t>
  </si>
  <si>
    <t>20-35-314-058-0000</t>
  </si>
  <si>
    <t>8654 S MARYLAND CHICAGO</t>
  </si>
  <si>
    <t>20-35-315-066-0000</t>
  </si>
  <si>
    <t>20-35-315-066-0000 20-35-315-067-0000</t>
  </si>
  <si>
    <t>834 E 87TH CHICAGO</t>
  </si>
  <si>
    <t>20-35-316-052-0000</t>
  </si>
  <si>
    <t>920 E 87TH CHICAGO</t>
  </si>
  <si>
    <t>20-35-318-017-0000</t>
  </si>
  <si>
    <t>1002 E 87TH CHICAGO</t>
  </si>
  <si>
    <t>20-35-318-046-0000</t>
  </si>
  <si>
    <t>1040 E 87TH CHICAGO</t>
  </si>
  <si>
    <t>2006 2006 2006 2006 2005 2005 2005 2005</t>
  </si>
  <si>
    <t>20-35-407-039-0000</t>
  </si>
  <si>
    <t>8416 S STONY ISLAND CHICAGO</t>
  </si>
  <si>
    <t>20-35-415-034-0000</t>
  </si>
  <si>
    <t>20-35-415-032-0000 20-35-415-033-0000 20-35-415-034-0000 20-35-415-035-0000</t>
  </si>
  <si>
    <t>5-17 5-97 5-97 5-97</t>
  </si>
  <si>
    <t>8620 S STONY ISLAND CHICAGO</t>
  </si>
  <si>
    <t>1955 1959 1959 1959</t>
  </si>
  <si>
    <t>20-35-416-039-0000</t>
  </si>
  <si>
    <t>20-35-416-024-0000 20-35-416-025-0000 20-35-416-026-0000 20-35-416-027-0000 20-35-416-034-0000 20-35-416-035-0000 20-35-416-039-0000</t>
  </si>
  <si>
    <t>5-90 5-90 5-90 5-90 5-90 5-90 5-28</t>
  </si>
  <si>
    <t>8632 S STONY ISLAND CHICAGO</t>
  </si>
  <si>
    <t>20-36-100-003-0000</t>
  </si>
  <si>
    <t>20-36-100-001-0000 20-36-100-002-0000 20-36-100-003-0000</t>
  </si>
  <si>
    <t>5-90 5-90 5-27</t>
  </si>
  <si>
    <t>1655 E 79TH CHICAGO</t>
  </si>
  <si>
    <t>20-36-106-030-0000</t>
  </si>
  <si>
    <t>8000 S SOUTH CHICAGO CHICAGO</t>
  </si>
  <si>
    <t>20-36-106-033-0000</t>
  </si>
  <si>
    <t>8008 S SOUTH CHICAGO CHICAGO</t>
  </si>
  <si>
    <t>20-36-106-034-0000</t>
  </si>
  <si>
    <t>20-36-106-034-0000 20-36-106-035-0000</t>
  </si>
  <si>
    <t>8010 S SOUTH CHICAGO CHICAGO</t>
  </si>
  <si>
    <t>1927 1927 1928</t>
  </si>
  <si>
    <t>20-36-111-004-0000</t>
  </si>
  <si>
    <t>8043 S STONY ISLAND CHICAGO</t>
  </si>
  <si>
    <t>20-36-111-029-0000</t>
  </si>
  <si>
    <t>8141 S STONY ISLAND CHICAGO</t>
  </si>
  <si>
    <t>20-36-116-018-0000</t>
  </si>
  <si>
    <t>8173 S SOUTH CHICAGO CHICAGO</t>
  </si>
  <si>
    <t>20-36-118-019-0000</t>
  </si>
  <si>
    <t>20-36-118-019-0000 20-36-118-020-0000</t>
  </si>
  <si>
    <t>8249 S STONY ISLAND CHICAGO</t>
  </si>
  <si>
    <t>20-36-124-036-0000</t>
  </si>
  <si>
    <t>8230 S JEFFERY CHICAGO</t>
  </si>
  <si>
    <t>1981 1986</t>
  </si>
  <si>
    <t>20-36-327-020-0000</t>
  </si>
  <si>
    <t>1706 E 87TH CHICAGO</t>
  </si>
  <si>
    <t>1960 1996</t>
  </si>
  <si>
    <t>20-36-328-053-0000</t>
  </si>
  <si>
    <t>1818 E 87TH CHICAGO</t>
  </si>
  <si>
    <t>20-36-401-033-0000</t>
  </si>
  <si>
    <t>20-36-401-017-0000 20-36-401-031-0000 20-36-401-032-0000 20-36-401-033-0000 20-36-401-034-0000 20-36-401-035-0000 20-36-401-036-0000 20-36-401-037-0000 20-36-401-038-0000 20-36-401-039-0000 20-36-401-040-0000 20-36-401-041-0000</t>
  </si>
  <si>
    <t>5-90 5-90 5-90 5-22 5-22 5-22 5-22 5-22 5-90 5-90 5-90 5-90</t>
  </si>
  <si>
    <t>8381 S SOUTH CHICAGO CHICAGO</t>
  </si>
  <si>
    <t>1934 1934 1934 1934 1934</t>
  </si>
  <si>
    <t>20-36-407-028-0000</t>
  </si>
  <si>
    <t>8312 S SOUTH CHICAGO CHICAGO</t>
  </si>
  <si>
    <t>2008 2009</t>
  </si>
  <si>
    <t>20-36-408-009-0000</t>
  </si>
  <si>
    <t>8423 S SOUTH CHICAGO CHICAGO</t>
  </si>
  <si>
    <t>20-36-408-025-0000</t>
  </si>
  <si>
    <t>20-36-408-018-0000 20-36-408-025-0000 20-36-408-026-0000</t>
  </si>
  <si>
    <t>5-17 5-22 5-90</t>
  </si>
  <si>
    <t>8451 S SOUTH CHICAGO CHICAGO</t>
  </si>
  <si>
    <t>1953 1947</t>
  </si>
  <si>
    <t>20-36-417-027-0000</t>
  </si>
  <si>
    <t>8456 S SOUTH CHICAGO CHICAGO</t>
  </si>
  <si>
    <t>20-36-418-012-0000</t>
  </si>
  <si>
    <t>20-36-418-012-0000 20-36-418-013-0000 20-36-418-014-0000 20-36-418-015-0000 20-36-418-016-0000 20-36-418-017-0000</t>
  </si>
  <si>
    <t>5-97 5-97 5-90 5-90 5-90 5-90</t>
  </si>
  <si>
    <t>8538 S SOUTH CHICAGO CHICAGO</t>
  </si>
  <si>
    <t>20-36-419-013-0000</t>
  </si>
  <si>
    <t>8537 S SOUTH CHICAGO CHICAGO</t>
  </si>
  <si>
    <t>20-36-420-029-0000</t>
  </si>
  <si>
    <t>8561 S SOUTH CHICAGO CHICAGO</t>
  </si>
  <si>
    <t>20-36-420-033-0000</t>
  </si>
  <si>
    <t>20-36-420-033-0000 20-36-420-034-0000 20-36-420-043-0000</t>
  </si>
  <si>
    <t>8579 S SOUTH CHICAGO CHICAGO</t>
  </si>
  <si>
    <t>20-36-420-035-0000</t>
  </si>
  <si>
    <t>20-36-420-035-0000 20-36-420-036-0000 20-36-420-037-0000</t>
  </si>
  <si>
    <t>8583 S SOUTH CHICAGO CHICAGO</t>
  </si>
  <si>
    <t>1964 1963 1963</t>
  </si>
  <si>
    <t>20-36-420-041-0000</t>
  </si>
  <si>
    <t>8593 S SOUTH CHICAGO CHICAGO</t>
  </si>
  <si>
    <t>20-36-420-042-0000</t>
  </si>
  <si>
    <t>8597 S SOUTH CHICAGO CHICAGO</t>
  </si>
  <si>
    <t>20-36-421-054-0000</t>
  </si>
  <si>
    <t>20-36-421-054-0000 20-36-421-055-0000</t>
  </si>
  <si>
    <t>8611 S SOUTH CHICAGO CHICAGO</t>
  </si>
  <si>
    <t>20-36-423-063-0000</t>
  </si>
  <si>
    <t>20-36-423-022-0000 20-36-423-063-0000 20-36-423-065-0000</t>
  </si>
  <si>
    <t>5-90 5-22 5-90</t>
  </si>
  <si>
    <t>8620 S SOUTH CHICAGO CHICAGO</t>
  </si>
  <si>
    <t>21-30-100-001-0000</t>
  </si>
  <si>
    <t>7141 S YATES CHICAGO</t>
  </si>
  <si>
    <t>21-30-101-007-0000</t>
  </si>
  <si>
    <t>7141 S EXCHANGE CHICAGO</t>
  </si>
  <si>
    <t>17500</t>
  </si>
  <si>
    <t>21-30-111-033-0000</t>
  </si>
  <si>
    <t>21-30-111-033-0000 21-30-111-035-0000</t>
  </si>
  <si>
    <t>7344 S EXCHANGE CHICAGO</t>
  </si>
  <si>
    <t>21-30-112-024-0000</t>
  </si>
  <si>
    <t>7355 S EXCHANGE CHICAGO</t>
  </si>
  <si>
    <t>21-30-121-006-0000</t>
  </si>
  <si>
    <t>7455 S EXCHANGE CHICAGO</t>
  </si>
  <si>
    <t>21-30-304-003-0000</t>
  </si>
  <si>
    <t>7500 S SAGINAW CHICAGO</t>
  </si>
  <si>
    <t>21-30-315-001-0000</t>
  </si>
  <si>
    <t>7657 S BURNHAM CHICAGO</t>
  </si>
  <si>
    <t>21-30-330-041-0000</t>
  </si>
  <si>
    <t>2660 E 79TH CHICAGO</t>
  </si>
  <si>
    <t>21-30-410-003-0000</t>
  </si>
  <si>
    <t>21-30-410-003-0000 21-30-410-004-0000 21-30-410-005-0000</t>
  </si>
  <si>
    <t>5-97 5-92 5-92</t>
  </si>
  <si>
    <t>7811 S EXCHANGE CHICAGO</t>
  </si>
  <si>
    <t>1921 1931 1921 1931 1919</t>
  </si>
  <si>
    <t>21-31-127-039-0000</t>
  </si>
  <si>
    <t>5-26</t>
  </si>
  <si>
    <t>2618 E 83RD CHICAGO</t>
  </si>
  <si>
    <t>21-31-200-001-0000</t>
  </si>
  <si>
    <t>7913 S BURNHAM CHICAGO</t>
  </si>
  <si>
    <t>21-31-203-005-0000</t>
  </si>
  <si>
    <t>21-31-203-005-0000 21-31-203-006-0000 21-31-203-007-0000 21-31-203-008-0000 21-31-203-009-0000 21-31-203-010-0000 21-31-203-011-0000 21-31-203-023-0000</t>
  </si>
  <si>
    <t>5-92 5-92 5-92 5-92 5-92 5-90 5-90 5-90</t>
  </si>
  <si>
    <t>7913 S EXCHANGE CHICAGO</t>
  </si>
  <si>
    <t>1930 1930 1930 1930 1930</t>
  </si>
  <si>
    <t>21-31-203-020-0000</t>
  </si>
  <si>
    <t>2951 E 79TH CHICAGO</t>
  </si>
  <si>
    <t>21-31-211-007-0000</t>
  </si>
  <si>
    <t>21-31-211-005-0000 21-31-211-006-0000 21-31-211-007-0000</t>
  </si>
  <si>
    <t>8019 S EXCHANGE CHICAGO</t>
  </si>
  <si>
    <t>1950 1950 1950</t>
  </si>
  <si>
    <t>21-31-212-004-0000</t>
  </si>
  <si>
    <t>8043 S EXCHANGE CHICAGO</t>
  </si>
  <si>
    <t>21-31-226-011-0000</t>
  </si>
  <si>
    <t>21-31-226-011-0000 21-31-226-012-0000 21-31-500-002-0000</t>
  </si>
  <si>
    <t>5-30 5-90 5-90</t>
  </si>
  <si>
    <t>2858 E 83RD CHICAGO</t>
  </si>
  <si>
    <t>21-31-305-040-0000</t>
  </si>
  <si>
    <t>8304 S MARQUETTE CHICAGO</t>
  </si>
  <si>
    <t>21-31-307-001-0000</t>
  </si>
  <si>
    <t>8301 S MANISTEE CHICAGO</t>
  </si>
  <si>
    <t>21-31-412-029-0000</t>
  </si>
  <si>
    <t>21-31-412-029-0000 21-31-412-030-0000</t>
  </si>
  <si>
    <t>5-92 5-22</t>
  </si>
  <si>
    <t>8472 S COMMERCIAL CHICAGO</t>
  </si>
  <si>
    <t>1905 2011</t>
  </si>
  <si>
    <t>21-31-412-034-0000</t>
  </si>
  <si>
    <t>8466 S COMMERCIAL CHICAGO</t>
  </si>
  <si>
    <t>21-31-414-002-0000</t>
  </si>
  <si>
    <t>21-31-414-001-0000 21-31-414-002-0000</t>
  </si>
  <si>
    <t>8437 S BALTIMORE CHICAGO</t>
  </si>
  <si>
    <t>1931 1931</t>
  </si>
  <si>
    <t>21-31-420-035-0000</t>
  </si>
  <si>
    <t>21-31-420-012-0000 21-31-420-035-0000 21-31-420-036-0000 21-31-426-038-0000</t>
  </si>
  <si>
    <t>5-97 5-22 5-90 5-90</t>
  </si>
  <si>
    <t>8545 S COMMERCIAL CHICAGO</t>
  </si>
  <si>
    <t>1968 1953 1942 1968</t>
  </si>
  <si>
    <t>21-31-420-037-0000</t>
  </si>
  <si>
    <t>8501 S COMMERCIAL CHICAGO</t>
  </si>
  <si>
    <t>1928 1924</t>
  </si>
  <si>
    <t>21-31-425-016-0000</t>
  </si>
  <si>
    <t>21-31-425-016-0000 21-31-425-017-0000</t>
  </si>
  <si>
    <t>8600 S COMMERCIAL CHICAGO</t>
  </si>
  <si>
    <t>1930 1925</t>
  </si>
  <si>
    <t>21-31-425-036-0000</t>
  </si>
  <si>
    <t>21-31-425-036-0000 21-31-426-039-0000</t>
  </si>
  <si>
    <t>8618 S COMMERCIAL CHICAGO</t>
  </si>
  <si>
    <t>25-01-106-065-0000</t>
  </si>
  <si>
    <t>25-01-106-065-0000 25-01-107-043-0000</t>
  </si>
  <si>
    <t>1807 E 87TH CHICAGO</t>
  </si>
  <si>
    <t>25-01-324-014-0000</t>
  </si>
  <si>
    <t>9400 S BENNETT CHICAGO</t>
  </si>
  <si>
    <t>25-01-409-040-0000</t>
  </si>
  <si>
    <t>25-01-409-040-0000 25-01-409-041-0000 25-01-409-042-0000</t>
  </si>
  <si>
    <t>2050 E 93RD CHICAGO</t>
  </si>
  <si>
    <t>25-01-416-001-0000</t>
  </si>
  <si>
    <t>2320 E 93RD CHICAGO</t>
  </si>
  <si>
    <t>12</t>
  </si>
  <si>
    <t>25-01-423-063-0000</t>
  </si>
  <si>
    <t>2301 E 93RD CHICAGO</t>
  </si>
  <si>
    <t>1971 1983</t>
  </si>
  <si>
    <t>25-02-102-048-0000</t>
  </si>
  <si>
    <t>25-02-102-048-0000 25-02-102-049-0000 25-02-102-050-0000 25-02-102-051-0000</t>
  </si>
  <si>
    <t>5-97 5-92 5-17 5-17</t>
  </si>
  <si>
    <t>1111 E 87TH CHICAGO</t>
  </si>
  <si>
    <t>1986 2002 1999 1998</t>
  </si>
  <si>
    <t>25-02-111-003-0000</t>
  </si>
  <si>
    <t>9011 S COTTAGE GROVE CHICAGO</t>
  </si>
  <si>
    <t>25-02-215-019-0000</t>
  </si>
  <si>
    <t>25-02-215-019-0000 25-02-215-020-0000</t>
  </si>
  <si>
    <t>8800 S STONY ISLAND CHICAGO</t>
  </si>
  <si>
    <t>25-02-221-028-0000</t>
  </si>
  <si>
    <t>25-02-221-026-0000 25-02-221-027-0000 25-02-221-028-0000 25-02-221-029-0000 25-02-221-031-0000 25-02-221-032-0000</t>
  </si>
  <si>
    <t>5-90 5-90 5-97 5-90 5-90 5-90</t>
  </si>
  <si>
    <t>8926 S STONY ISLAND CHICAGO</t>
  </si>
  <si>
    <t>1929 1990</t>
  </si>
  <si>
    <t>25-02-226-009-0000</t>
  </si>
  <si>
    <t>25-02-226-009-0000 25-02-226-010-0000 25-02-226-011-0000</t>
  </si>
  <si>
    <t>9000 S STONY ISLAND CHICAGO</t>
  </si>
  <si>
    <t>25-02-318-011-0000</t>
  </si>
  <si>
    <t>25-02-318-011-0000 25-02-318-018-0000 25-02-318-020-0000</t>
  </si>
  <si>
    <t>900 E 95TH CHICAGO</t>
  </si>
  <si>
    <t>70079</t>
  </si>
  <si>
    <t>25-02-318-029-0000</t>
  </si>
  <si>
    <t>1200 E 95TH CHICAGO</t>
  </si>
  <si>
    <t>25-02-318-061-0000</t>
  </si>
  <si>
    <t>1120 E 95TH CHICAGO</t>
  </si>
  <si>
    <t>25-02-318-062-0000</t>
  </si>
  <si>
    <t>1130 E 95TH CHICAGO</t>
  </si>
  <si>
    <t>1957 1957 1968 1960 1969</t>
  </si>
  <si>
    <t>25-02-412-015-0000</t>
  </si>
  <si>
    <t>25-02-412-015-0000 25-02-412-016-0000</t>
  </si>
  <si>
    <t>9204 S STONY ISLAND CHICAGO</t>
  </si>
  <si>
    <t>1964 1978</t>
  </si>
  <si>
    <t>25-02-412-037-0000</t>
  </si>
  <si>
    <t>1570 E 93RD CHICAGO</t>
  </si>
  <si>
    <t>1948 2011</t>
  </si>
  <si>
    <t>25-02-422-005-0000</t>
  </si>
  <si>
    <t>1226 E 95TH CHICAGO</t>
  </si>
  <si>
    <t>25-02-422-008-0000</t>
  </si>
  <si>
    <t>1234 E 95TH CHICAGO</t>
  </si>
  <si>
    <t>70077</t>
  </si>
  <si>
    <t>25-03-105-050-0000</t>
  </si>
  <si>
    <t>25-03-105-049-0000 25-03-105-050-0000 25-03-105-051-0000</t>
  </si>
  <si>
    <t>357 E 87TH CHICAGO</t>
  </si>
  <si>
    <t>1983 1999</t>
  </si>
  <si>
    <t>25-03-202-056-0000</t>
  </si>
  <si>
    <t>25-03-202-013-0000 25-03-202-014-0000 25-03-202-056-0000</t>
  </si>
  <si>
    <t>645 E 87TH CHICAGO</t>
  </si>
  <si>
    <t>25-03-203-035-0000</t>
  </si>
  <si>
    <t>25-03-203-035-0000 25-03-203-036-0000 25-03-203-037-0000 25-03-203-038-0000 25-03-203-039-0000 25-03-203-040-0000 25-03-203-041-0000 25-03-203-042-0000</t>
  </si>
  <si>
    <t>5-28 5-28 5-28 5-90 5-90 5-90 5-90 5-90</t>
  </si>
  <si>
    <t>8700 S COTTAGE GROVE CHICAGO</t>
  </si>
  <si>
    <t>25-03-430-036-0000</t>
  </si>
  <si>
    <t>25-03-430-036-0000 25-03-430-037-0000 25-03-430-038-0000</t>
  </si>
  <si>
    <t>550 E 95TH CHICAGO</t>
  </si>
  <si>
    <t>1953 1953 1926</t>
  </si>
  <si>
    <t>25-10-101-011-0000</t>
  </si>
  <si>
    <t>25-10-101-011-0000 25-10-101-012-0000 25-10-101-013-0000</t>
  </si>
  <si>
    <t>127 E 95TH CHICAGO</t>
  </si>
  <si>
    <t>1940 1928</t>
  </si>
  <si>
    <t>25-10-103-001-0000</t>
  </si>
  <si>
    <t>25-10-103-001-0000 25-10-103-002-0000 25-10-103-016-0000</t>
  </si>
  <si>
    <t>255 E 95TH CHICAGO</t>
  </si>
  <si>
    <t>25-10-301-060-0000</t>
  </si>
  <si>
    <t>9956 S MICHIGAN CHICAGO</t>
  </si>
  <si>
    <t>25-10-316-056-0000</t>
  </si>
  <si>
    <t>25-10-316-049-0000 25-10-316-050-0000 25-10-316-051-0000 25-10-316-052-0000 25-10-316-053-0000 25-10-316-054-0000 25-10-316-055-0000 25-10-316-056-0000</t>
  </si>
  <si>
    <t>5-90 5-90 5-90 5-90 5-90 5-90 5-90 5-22</t>
  </si>
  <si>
    <t>10154 S MICHIGAN CHICAGO</t>
  </si>
  <si>
    <t>25-10-323-001-0000</t>
  </si>
  <si>
    <t>10241 S STATE CHICAGO</t>
  </si>
  <si>
    <t>25-10-324-034-0000</t>
  </si>
  <si>
    <t>25-10-324-034-0000 25-10-324-035-0000</t>
  </si>
  <si>
    <t>10259 S MICHIGAN CHICAGO</t>
  </si>
  <si>
    <t>25-11-100-035-0000</t>
  </si>
  <si>
    <t>901 E 95TH CHICAGO</t>
  </si>
  <si>
    <t xml:space="preserve"> </t>
  </si>
  <si>
    <t>25-11-100-046-0000</t>
  </si>
  <si>
    <t>939 E 95TH CHICAGO</t>
  </si>
  <si>
    <t>1988 1988 1988 1988 1988 1988 1988 1988</t>
  </si>
  <si>
    <t>25-11-103-007-0000</t>
  </si>
  <si>
    <t>25-11-103-002-0000 25-11-103-003-0000 25-11-103-004-0000 25-11-103-005-0000 25-11-103-006-0000 25-11-103-007-0000 25-11-103-008-0000 25-11-103-009-0000</t>
  </si>
  <si>
    <t>5-90 5-90 5-90 5-90 5-90 5-22 5-22 5-22</t>
  </si>
  <si>
    <t>1117 E 95TH CHICAGO</t>
  </si>
  <si>
    <t>1954 1954 1954</t>
  </si>
  <si>
    <t>25-11-201-008-0000</t>
  </si>
  <si>
    <t>1251 E 95TH CHICAGO</t>
  </si>
  <si>
    <t>25-12-100-029-0000</t>
  </si>
  <si>
    <t>1651 E 95TH CHICAGO</t>
  </si>
  <si>
    <t>25-12-100-031-0000</t>
  </si>
  <si>
    <t>25-12-100-027-0000 25-12-100-031-0000 25-12-100-032-0000 25-12-100-033-0000 25-12-100-042-0000</t>
  </si>
  <si>
    <t>1727 E 95TH CHICAGO</t>
  </si>
  <si>
    <t>1999 2006 2003 2003 1999 1999 1999</t>
  </si>
  <si>
    <t>25-12-100-041-0000</t>
  </si>
  <si>
    <t>1655 E 95TH CHICAGO</t>
  </si>
  <si>
    <t>25-12-102-075-0000</t>
  </si>
  <si>
    <t>25-12-102-074-0000 25-12-102-075-0000</t>
  </si>
  <si>
    <t>1925 E 95TH CHICAGO</t>
  </si>
  <si>
    <t>25-12-216-004-0000</t>
  </si>
  <si>
    <t>25-12-216-004-0000 25-12-216-006-0000 25-12-226-019-0000</t>
  </si>
  <si>
    <t>2319 E 95TH CHICAGO</t>
  </si>
  <si>
    <t>25-12-225-001-0000</t>
  </si>
  <si>
    <t>9501 S MERRION CHICAGO</t>
  </si>
  <si>
    <t>25-12-413-075-0000</t>
  </si>
  <si>
    <t>2407 E 100TH CHICAGO</t>
  </si>
  <si>
    <t>25-12-443-022-0000</t>
  </si>
  <si>
    <t>25-12-443-021-0000 25-12-443-022-0000</t>
  </si>
  <si>
    <t>10404 S TORRENCE CHICAGO</t>
  </si>
  <si>
    <t>25-12-448-033-0000</t>
  </si>
  <si>
    <t>25-12-448-033-0000 25-12-448-034-0000</t>
  </si>
  <si>
    <t>5-22 5-92</t>
  </si>
  <si>
    <t>10544 S TORRENCE CHICAGO</t>
  </si>
  <si>
    <t>1997 1996 1893</t>
  </si>
  <si>
    <t>25-13-203-024-0000</t>
  </si>
  <si>
    <t>25-13-212-008-0000</t>
  </si>
  <si>
    <t>25-13-212-006-0000 25-13-212-008-0000</t>
  </si>
  <si>
    <t>5-90 5-33</t>
  </si>
  <si>
    <t>2600 E 110TH CHICAGO</t>
  </si>
  <si>
    <t>25-14-100-049-0000</t>
  </si>
  <si>
    <t>25-14-300-020-0000</t>
  </si>
  <si>
    <t>1000 E 111TH CHICAGO</t>
  </si>
  <si>
    <t>1977 2008</t>
  </si>
  <si>
    <t>25-14-301-001-0000</t>
  </si>
  <si>
    <t>25-14-301-001-0000 25-14-301-002-0000</t>
  </si>
  <si>
    <t>5-31 5-90</t>
  </si>
  <si>
    <t>10800 S DOTY CHICAGO</t>
  </si>
  <si>
    <t>2012 2015</t>
  </si>
  <si>
    <t>25-15-102-008-0000</t>
  </si>
  <si>
    <t>25-15-102-006-0000 25-15-102-007-0000 25-15-102-008-0000</t>
  </si>
  <si>
    <t>10323 S MICHIGAN CHICAGO</t>
  </si>
  <si>
    <t>1921 1921 1926</t>
  </si>
  <si>
    <t>25-15-106-005-0000</t>
  </si>
  <si>
    <t>25-15-106-005-0000 25-15-106-039-0000</t>
  </si>
  <si>
    <t>345 E 103RD CHICAGO</t>
  </si>
  <si>
    <t>1921 1953</t>
  </si>
  <si>
    <t>25-15-119-053-0000</t>
  </si>
  <si>
    <t>25-15-119-051-0000 25-15-119-052-0000 25-15-119-053-0000 25-15-119-054-0000</t>
  </si>
  <si>
    <t>10546 S MICHIGAN CHICAGO</t>
  </si>
  <si>
    <t>1952 1922</t>
  </si>
  <si>
    <t>25-15-119-067-0000</t>
  </si>
  <si>
    <t>10638 S MICHIGAN CHICAGO</t>
  </si>
  <si>
    <t>25-15-119-069-0000</t>
  </si>
  <si>
    <t>10652 S MICHIGAN CHICAGO</t>
  </si>
  <si>
    <t>25-15-320-007-0000</t>
  </si>
  <si>
    <t>25-15-320-007-0000 25-15-320-008-0000 25-15-320-009-0000 25-15-320-010-0000 25-15-320-011-0000 25-15-320-012-0000</t>
  </si>
  <si>
    <t>5-90 5-90 5-90 5-22 5-22 5-22</t>
  </si>
  <si>
    <t>18 E 110TH CHICAGO</t>
  </si>
  <si>
    <t>25-15-320-014-0000</t>
  </si>
  <si>
    <t>11000 S MICHIGAN CHICAGO</t>
  </si>
  <si>
    <t>25-15-322-001-0000</t>
  </si>
  <si>
    <t>25-15-322-029-0000</t>
  </si>
  <si>
    <t>25-15-322-029-0000 25-15-322-030-0000 25-15-322-031-0000</t>
  </si>
  <si>
    <t>120 E 111TH CHICAGO</t>
  </si>
  <si>
    <t>25-22-100-023-0000</t>
  </si>
  <si>
    <t>11100 S MICHIGAN CHICAGO</t>
  </si>
  <si>
    <t>25-22-100-024-0000</t>
  </si>
  <si>
    <t>25-22-100-024-0000 25-22-100-025-0000 25-22-100-026-0000</t>
  </si>
  <si>
    <t>5-28 5-28 5-28</t>
  </si>
  <si>
    <t>11106 S MICHIGAN CHICAGO</t>
  </si>
  <si>
    <t>1888 2005 2005</t>
  </si>
  <si>
    <t>25-22-101-036-0000</t>
  </si>
  <si>
    <t>11156 S MICHIGAN CHICAGO</t>
  </si>
  <si>
    <t>25-22-102-015-0000</t>
  </si>
  <si>
    <t>11139 S MICHIGAN CHICAGO</t>
  </si>
  <si>
    <t>25-22-102-018-0000</t>
  </si>
  <si>
    <t>11151 S MICHIGAN CHICAGO</t>
  </si>
  <si>
    <t>25-22-102-019-0000</t>
  </si>
  <si>
    <t>11155 S MICHIGAN CHICAGO</t>
  </si>
  <si>
    <t>25-22-105-034-0000</t>
  </si>
  <si>
    <t>25-22-105-034-0000 25-22-105-035-0000 25-22-105-036-0000</t>
  </si>
  <si>
    <t>11218 S MICHIGAN CHICAGO</t>
  </si>
  <si>
    <t>25-22-106-027-0000</t>
  </si>
  <si>
    <t>11232 S MICHIGAN CHICAGO</t>
  </si>
  <si>
    <t>25-22-106-030-0000</t>
  </si>
  <si>
    <t>11246 S MICHIGAN CHICAGO</t>
  </si>
  <si>
    <t>25-22-107-005-0000</t>
  </si>
  <si>
    <t>25-22-107-005-0000 25-22-107-006-0000 25-22-107-007-0000 25-22-107-008-0000</t>
  </si>
  <si>
    <t>11221 S MICHIGAN CHICAGO</t>
  </si>
  <si>
    <t>1926 1926 1926 1926</t>
  </si>
  <si>
    <t>25-22-109-034-0000</t>
  </si>
  <si>
    <t>1 E 113TH CHICAGO</t>
  </si>
  <si>
    <t>25-22-112-003-0000</t>
  </si>
  <si>
    <t>11311 S MICHIGAN CHICAGO</t>
  </si>
  <si>
    <t>25-22-112-008-0000</t>
  </si>
  <si>
    <t>11331 S MICHIGAN CHICAGO</t>
  </si>
  <si>
    <t>25-22-112-046-0000</t>
  </si>
  <si>
    <t>25-22-112-044-0000 25-22-112-045-0000 25-22-112-046-0000 25-22-112-050-0000 25-22-112-055-0000 25-22-112-057-0000</t>
  </si>
  <si>
    <t>4-90 4-90 4-97 4-90 4-90 4-97</t>
  </si>
  <si>
    <t>11358 S EDBROOKE CHICAGO</t>
  </si>
  <si>
    <t>1927 1929 1976</t>
  </si>
  <si>
    <t>25-22-117-049-0000</t>
  </si>
  <si>
    <t>11442 S KING CHICAGO</t>
  </si>
  <si>
    <t>25-22-121-001-0000</t>
  </si>
  <si>
    <t>234 E 115TH CHICAGO</t>
  </si>
  <si>
    <t>25-22-122-001-0000</t>
  </si>
  <si>
    <t>25-22-122-001-0000 25-22-122-002-0000 25-22-122-003-0000 25-22-122-004-0000 25-22-122-005-0000 25-22-122-006-0000 25-22-122-007-0000 25-22-122-008-0000 25-22-122-009-0000</t>
  </si>
  <si>
    <t>5-97 5-97 5-90 5-90 5-90 5-90 5-90 5-90 5-90</t>
  </si>
  <si>
    <t>302 E 115TH CHICAGO</t>
  </si>
  <si>
    <t>25-22-200-002-0000</t>
  </si>
  <si>
    <t>25-22-200-001-0000 25-22-200-002-0000</t>
  </si>
  <si>
    <t>403 E 111TH CHICAGO</t>
  </si>
  <si>
    <t>25-22-211-004-0000</t>
  </si>
  <si>
    <t>11201 S COTTAGE GROVE CHICAGO</t>
  </si>
  <si>
    <t>25-22-300-049-0000</t>
  </si>
  <si>
    <t>25-22-300-049-0000 25-22-300-071-6002</t>
  </si>
  <si>
    <t>11573 S WABASH CHICAGO</t>
  </si>
  <si>
    <t>1910 1927</t>
  </si>
  <si>
    <t>25-22-301-014-0000</t>
  </si>
  <si>
    <t>125 E 115TH CHICAGO</t>
  </si>
  <si>
    <t>25-22-301-016-0000</t>
  </si>
  <si>
    <t>131 E 115TH CHICAGO</t>
  </si>
  <si>
    <t>25-22-301-017-0000</t>
  </si>
  <si>
    <t>135 E 115TH CHICAGO</t>
  </si>
  <si>
    <t>25-22-301-044-0000</t>
  </si>
  <si>
    <t>162 E KENSINGTON CHICAGO</t>
  </si>
  <si>
    <t>25-22-303-033-0000</t>
  </si>
  <si>
    <t>357 E 115TH CHICAGO</t>
  </si>
  <si>
    <t>25-22-303-034-0000</t>
  </si>
  <si>
    <t>25-22-303-034-0000 25-22-303-071-0000 25-22-303-072-0000 25-22-303-075-0000 25-22-303-076-0000</t>
  </si>
  <si>
    <t>5-17 5-92 5-90 5-90 5-90</t>
  </si>
  <si>
    <t>361 E 115TH CHICAGO</t>
  </si>
  <si>
    <t>1947 1889</t>
  </si>
  <si>
    <t>25-22-303-093-0000</t>
  </si>
  <si>
    <t>11534 S FRONT CHICAGO</t>
  </si>
  <si>
    <t>25-22-314-002-0000</t>
  </si>
  <si>
    <t>11737 S MICHIGAN CHICAGO</t>
  </si>
  <si>
    <t>25-22-401-023-0000</t>
  </si>
  <si>
    <t>25-23-101-011-0000</t>
  </si>
  <si>
    <t>753 E 112TH CHICAGO</t>
  </si>
  <si>
    <t>25-23-102-007-0000</t>
  </si>
  <si>
    <t>700 E 112TH CHICAGO</t>
  </si>
  <si>
    <t>25-27-100-015-0000</t>
  </si>
  <si>
    <t>35 E 119TH CHICAGO</t>
  </si>
  <si>
    <t>25-27-100-040-0000</t>
  </si>
  <si>
    <t>513 E 119TH CHICAGO</t>
  </si>
  <si>
    <t>25-27-128-006-0000</t>
  </si>
  <si>
    <t>12209 S INDIANA CHICAGO</t>
  </si>
  <si>
    <t>25-27-131-020-0000</t>
  </si>
  <si>
    <t>12300 S MICHIGAN CHICAGO</t>
  </si>
  <si>
    <t>25-28-420-004-8002</t>
  </si>
  <si>
    <t>12483 S MICHIGAN CHICAGO</t>
  </si>
  <si>
    <t>25-34-307-002-0000</t>
  </si>
  <si>
    <t>25-34-307-001-0000 25-34-307-002-0000 25-34-307-003-0000</t>
  </si>
  <si>
    <t>5-90 5-97 5-97</t>
  </si>
  <si>
    <t>454 E 134TH CHICAGO</t>
  </si>
  <si>
    <t>1949 1949</t>
  </si>
  <si>
    <t>25-34-308-001-0000</t>
  </si>
  <si>
    <t>13543 S INDIANA CHICAGO</t>
  </si>
  <si>
    <t>25-34-311-001-0000</t>
  </si>
  <si>
    <t>13711 S INDIANA CHICAGO</t>
  </si>
  <si>
    <t>25-34-311-002-0000</t>
  </si>
  <si>
    <t>25-34-311-002-0000 25-34-311-003-0000</t>
  </si>
  <si>
    <t>13725 S INDIANA CHICAGO</t>
  </si>
  <si>
    <t>25-34-311-019-0000</t>
  </si>
  <si>
    <t>13763 S INDIANA CHICAGO</t>
  </si>
  <si>
    <t>25-34-312-041-0000</t>
  </si>
  <si>
    <t>25-34-312-041-0000 25-34-312-042-0000 25-34-312-043-0000</t>
  </si>
  <si>
    <t>307 E 137TH CHICAGO</t>
  </si>
  <si>
    <t>1930 1956 1930 1956 1930 1930 1930 1930</t>
  </si>
  <si>
    <t>25-34-402-004-0000</t>
  </si>
  <si>
    <t>900 E 138TH CHICAGO</t>
  </si>
  <si>
    <t>1960 1960 1960 1980</t>
  </si>
  <si>
    <t>Retail-Automotive Marine Sales/Service</t>
  </si>
  <si>
    <t>25-34-408-031-0000</t>
  </si>
  <si>
    <t>931 E 134TH CHICAGO</t>
  </si>
  <si>
    <t>25-36-415-039-0000</t>
  </si>
  <si>
    <t>13530 S TORRENCE CHICAGO</t>
  </si>
  <si>
    <t>25-36-423-040-0000</t>
  </si>
  <si>
    <t>25-36-412-018-0000 25-36-413-025-0000 25-36-413-026-0000 25-36-413-027-0000 25-36-413-028-0000 25-36-413-037-0000 25-36-413-038-0000 25-36-414-015-0000 25-36-414-016-0000 25-36-414-017-0000 25-36-414-018-0000 25-36-421-006-0000 25-36-422-027-0000 25-36-422-028-0000 25-36-422-029-0000 25-36-422-030-0000 25-36-422-031-0000 25-36-422-032-0000 25-36-422-033-0000 25-36-422-034-0000 25-36-422-035-0000 25-36-422-036-0000 25-36-423-017-0000 25-36-423-018-0000 25-36-423-019-0000 25-36-423-020-0000 25-36-423-021-0000 25-36-423-022-0000 25-36-423-023-0000 25-36-423-024-0000 25-36-423-031-0000 25-36-423-035-0000 25-36-423-036-0000 25-36-423-037-0000 25-36-423-038-0000 25-36-423-039-0000 25-36-423-040-0000 25-36-423-041-0000 25-36-430-001-0000 25-36-430-002-0000 25-36-430-003-0000 25-36-430-004-0000 25-36-430-005-0000 25-36-430-006-0000 25-36-430-008-0000 25-36-430-011-0000 25-36-430-012-0000 25-36-430-013-0000 25-36-430-014-0000 25-36-430-015-0000 25-36-430-016-0000 25-36-430-017-0000</t>
  </si>
  <si>
    <t>5-90 5-90 5-90 5-90 5-90 5-17 5-90 5-90 5-90 5-90 5-90 5-90 5-90 5-90 5-90 5-90 5-90 5-90 5-90 5-90 5-17 5-90 5-90 5-90 5-90 5-90 5-90 5-90 5-90 5-90 5-90 5-90 5-90 5-90 5-90 5-90 5-97 5-80 5-90 5-90 5-90 5-90 5-90 5-90 5-90 5-90 5-90 5-90 5-90 5-90 5-90 5-90</t>
  </si>
  <si>
    <t>13601 S HOXIE CHICAGO</t>
  </si>
  <si>
    <t>1946 1947 1943 2007</t>
  </si>
  <si>
    <t>26-05-100-001-0000</t>
  </si>
  <si>
    <t>8701 S BURLEY CHICAGO</t>
  </si>
  <si>
    <t>26-05-100-045-0000</t>
  </si>
  <si>
    <t>8700 S BUFFALO CHICAGO</t>
  </si>
  <si>
    <t>26-05-101-018-0000</t>
  </si>
  <si>
    <t>8700 S MACKINAW CHICAGO</t>
  </si>
  <si>
    <t>26-05-112-014-0000</t>
  </si>
  <si>
    <t>9131 S BURLEY CHICAGO</t>
  </si>
  <si>
    <t>26-05-302-001-0000</t>
  </si>
  <si>
    <t>26-05-302-001-0000 26-05-302-002-0000</t>
  </si>
  <si>
    <t>9363 S EWING CHICAGO</t>
  </si>
  <si>
    <t>1923 1981</t>
  </si>
  <si>
    <t>26-05-316-001-0000</t>
  </si>
  <si>
    <t>9601 S EWING CHICAGO</t>
  </si>
  <si>
    <t>1924 1968 1881</t>
  </si>
  <si>
    <t>26-05-316-012-0000</t>
  </si>
  <si>
    <t>26-05-316-012-0000 26-05-316-013-0000</t>
  </si>
  <si>
    <t>9641 S EWING CHICAGO</t>
  </si>
  <si>
    <t>1932 1929</t>
  </si>
  <si>
    <t>26-05-323-001-0000</t>
  </si>
  <si>
    <t>9701 S EWING CHICAGO</t>
  </si>
  <si>
    <t>26-06-100-033-0000</t>
  </si>
  <si>
    <t>8700 S SOUTH CHICAGO CHICAGO</t>
  </si>
  <si>
    <t>26-06-113-033-0000</t>
  </si>
  <si>
    <t>8800 S MARQUETTE CHICAGO</t>
  </si>
  <si>
    <t>26-06-131-047-0000</t>
  </si>
  <si>
    <t>26-06-131-006-0000 26-06-131-007-0000 26-06-131-008-0000 26-06-131-047-0000</t>
  </si>
  <si>
    <t>5-90 5-90 5-90 5-97</t>
  </si>
  <si>
    <t>9725 S COMMERCIAL CHICAGO</t>
  </si>
  <si>
    <t>26-06-209-027-0000</t>
  </si>
  <si>
    <t>8816 S COMMERCIAL CHICAGO</t>
  </si>
  <si>
    <t>26-06-217-002-0000</t>
  </si>
  <si>
    <t>26-06-217-001-0000 26-06-217-002-0000</t>
  </si>
  <si>
    <t>8905 S COMMERCIAL CHICAGO</t>
  </si>
  <si>
    <t>26-06-217-017-0000</t>
  </si>
  <si>
    <t>26-06-217-017-0000 26-06-217-040-0000</t>
  </si>
  <si>
    <t>8951 S COMMERCIAL CHICAGO</t>
  </si>
  <si>
    <t>26-06-217-018-0000</t>
  </si>
  <si>
    <t>8900 S HOUSTON CHICAGO</t>
  </si>
  <si>
    <t>26-06-223-026-0000</t>
  </si>
  <si>
    <t>9036 S COMMERCIAL CHICAGO</t>
  </si>
  <si>
    <t>26-06-224-002-0000</t>
  </si>
  <si>
    <t>26-06-224-002-0000 26-06-224-003-0000 26-06-224-004-0000</t>
  </si>
  <si>
    <t>9005 S COMMERCIAL CHICAGO</t>
  </si>
  <si>
    <t>1995 1995 1920</t>
  </si>
  <si>
    <t>26-06-224-009-0000</t>
  </si>
  <si>
    <t>26-06-224-009-0000 26-06-224-010-0000 26-06-224-011-0000 26-06-224-012-0000</t>
  </si>
  <si>
    <t>9027 S COMMERCIAL CHICAGO</t>
  </si>
  <si>
    <t>1928 1928 1939</t>
  </si>
  <si>
    <t>26-06-322-003-0000</t>
  </si>
  <si>
    <t>2600 E 95TH CHICAGO</t>
  </si>
  <si>
    <t>26-06-400-005-0000</t>
  </si>
  <si>
    <t>26-06-400-005-0000 26-06-400-006-0000 26-06-400-007-0000</t>
  </si>
  <si>
    <t>5-22 5-90 5-90</t>
  </si>
  <si>
    <t>9070 S SOUTH CHICAGO CHICAGO</t>
  </si>
  <si>
    <t>26-06-400-012-0000</t>
  </si>
  <si>
    <t>26-06-400-008-0000 26-06-400-009-0000 26-06-400-010-0000 26-06-400-011-0000 26-06-400-012-0000 26-06-400-013-0000</t>
  </si>
  <si>
    <t>5-90 5-90 5-90 5-90 5-22 5-22</t>
  </si>
  <si>
    <t>9092 S SOUTH CHICAGO CHICAGO</t>
  </si>
  <si>
    <t>1965 1965</t>
  </si>
  <si>
    <t>26-06-402-001-0000</t>
  </si>
  <si>
    <t>2941 E 91ST CHICAGO</t>
  </si>
  <si>
    <t>26-06-402-014-0000</t>
  </si>
  <si>
    <t>26-06-402-014-0000 26-06-402-015-0000</t>
  </si>
  <si>
    <t>9135 S EXCHANGE CHICAGO</t>
  </si>
  <si>
    <t>26-06-402-018-0000</t>
  </si>
  <si>
    <t>9118 S COMMERCIAL CHICAGO</t>
  </si>
  <si>
    <t>26-06-402-019-0000</t>
  </si>
  <si>
    <t>9124 S COMMERCIAL CHICAGO</t>
  </si>
  <si>
    <t>26-06-402-023-0000</t>
  </si>
  <si>
    <t>9138 S COMMERCIAL CHICAGO</t>
  </si>
  <si>
    <t>26-06-403-001-0000</t>
  </si>
  <si>
    <t>26-06-403-001-0000 26-06-403-002-0000 26-06-403-003-0000</t>
  </si>
  <si>
    <t>3007 E 91ST CHICAGO</t>
  </si>
  <si>
    <t>1898 1898 1898</t>
  </si>
  <si>
    <t>26-06-403-016-0000</t>
  </si>
  <si>
    <t>9133 S COMMERCIAL CHICAGO</t>
  </si>
  <si>
    <t>1877</t>
  </si>
  <si>
    <t>26-06-403-033-0000</t>
  </si>
  <si>
    <t>26-06-403-025-0000 26-06-403-026-0000 26-06-403-027-0000 26-06-403-033-0000</t>
  </si>
  <si>
    <t>3026 E 92ND CHICAGO</t>
  </si>
  <si>
    <t>26-06-409-005-0000</t>
  </si>
  <si>
    <t>26-06-409-001-0000 26-06-409-002-0000 26-06-409-003-0000 26-06-409-004-0000 26-06-409-005-0000 26-06-409-006-0000 26-06-409-007-0000</t>
  </si>
  <si>
    <t>5-90 5-90 5-90 5-90 5-91 5-92 5-90</t>
  </si>
  <si>
    <t>2967 E 92ND CHICAGO</t>
  </si>
  <si>
    <t>26-06-409-012-0000</t>
  </si>
  <si>
    <t>26-06-409-008-0000 26-06-409-009-0000 26-06-409-010-0000 26-06-409-011-0000 26-06-409-012-0000 26-06-409-013-0000 26-06-409-014-0000</t>
  </si>
  <si>
    <t>5-90 5-90 5-90 5-90 5-28 5-28 5-28</t>
  </si>
  <si>
    <t>9228 S COMMERCIAL CHICAGO</t>
  </si>
  <si>
    <t>1915 2004 2004</t>
  </si>
  <si>
    <t>26-06-410-007-0000</t>
  </si>
  <si>
    <t>26-06-410-006-0000 26-06-410-007-0000 26-06-410-008-0000 26-06-410-009-0000 26-06-410-010-0000 26-06-410-011-0000 26-06-410-012-0000 26-06-410-013-0000</t>
  </si>
  <si>
    <t>5-90 5-28 5-28 5-28 5-28 5-90 5-90 5-90</t>
  </si>
  <si>
    <t>9231 S COMMERCIAL CHICAGO</t>
  </si>
  <si>
    <t>2002 2003 2003 2002</t>
  </si>
  <si>
    <t>26-06-410-033-0000</t>
  </si>
  <si>
    <t>26-06-410-017-0000 26-06-410-033-0000</t>
  </si>
  <si>
    <t>3017 E 92ND CHICAGO</t>
  </si>
  <si>
    <t>720</t>
  </si>
  <si>
    <t>26-06-416-006-0000</t>
  </si>
  <si>
    <t>26-06-416-001-0000 26-06-416-002-0000 26-06-416-003-0000 26-06-416-004-0000 26-06-416-005-0000 26-06-416-006-0000 26-06-416-007-0000</t>
  </si>
  <si>
    <t>5-90 5-90 5-90 5-97 5-90 5-28 5-90</t>
  </si>
  <si>
    <t>9248 S SOUTH CHICAGO CHICAGO</t>
  </si>
  <si>
    <t>1984 1978</t>
  </si>
  <si>
    <t>26-06-416-008-0000</t>
  </si>
  <si>
    <t>26-06-416-008-0000 26-06-416-009-0000 26-06-416-010-0000 26-06-416-011-0000</t>
  </si>
  <si>
    <t>9258 S SOUTH CHICAGO CHICAGO</t>
  </si>
  <si>
    <t>26-06-418-004-0000</t>
  </si>
  <si>
    <t>26-06-418-002-0000 26-06-418-003-0000 26-06-418-004-0000</t>
  </si>
  <si>
    <t>9335 S SOUTH CHICAGO CHICAGO</t>
  </si>
  <si>
    <t>26-06-418-011-0000</t>
  </si>
  <si>
    <t>9363 S SOUTH CHICAGO CHICAGO</t>
  </si>
  <si>
    <t>26-06-423-021-0000</t>
  </si>
  <si>
    <t>26-06-423-009-0000 26-06-423-021-0000</t>
  </si>
  <si>
    <t>9415 S COMMERCIAL CHICAGO</t>
  </si>
  <si>
    <t>26-06-424-004-0000</t>
  </si>
  <si>
    <t>26-06-424-001-0000 26-06-424-002-0000 26-06-424-003-0000 26-06-424-004-0000 26-06-424-009-0000 26-06-424-012-0000 26-06-424-013-0000 26-06-425-002-0000</t>
  </si>
  <si>
    <t>5-90 5-90 5-17 5-97 5-97 5-90 5-97 5-90</t>
  </si>
  <si>
    <t>3024 E 95TH CHICAGO</t>
  </si>
  <si>
    <t>1906 1907 1896 1997</t>
  </si>
  <si>
    <t>Retail-Automotive Auto Salvage</t>
  </si>
  <si>
    <t>26-07-105-004-0000</t>
  </si>
  <si>
    <t>9631 S TORRENCE CHICAGO</t>
  </si>
  <si>
    <t>26-07-109-006-0000</t>
  </si>
  <si>
    <t>26-07-109-006-0000 26-07-109-007-0000 26-07-109-008-0000</t>
  </si>
  <si>
    <t>2915 E 95TH CHICAGO</t>
  </si>
  <si>
    <t>1933 1933 1933 1933</t>
  </si>
  <si>
    <t>26-07-116-058-0000</t>
  </si>
  <si>
    <t>9628 S TORRENCE CHICAGO</t>
  </si>
  <si>
    <t>26-07-120-043-0000</t>
  </si>
  <si>
    <t>9618 S COMMERCIAL CHICAGO</t>
  </si>
  <si>
    <t>26-07-151-030-0000</t>
  </si>
  <si>
    <t>26-07-147-038-0000 26-07-147-039-0000 26-07-147-040-0000 26-07-147-041-0000 26-07-151-029-0000 26-07-151-030-0000</t>
  </si>
  <si>
    <t>5-90 5-90 5-90 5-90 5-90 5-32</t>
  </si>
  <si>
    <t>9915 S TORRENCE CHICAGO</t>
  </si>
  <si>
    <t>26-07-157-001-0000</t>
  </si>
  <si>
    <t>26-07-157-001-0000 26-07-157-012-0000</t>
  </si>
  <si>
    <t>10100 S TORRENCE CHICAGO</t>
  </si>
  <si>
    <t>26-07-157-014-0000</t>
  </si>
  <si>
    <t>10011 S TORRENCE CHICAGO</t>
  </si>
  <si>
    <t>26-07-157-025-0000</t>
  </si>
  <si>
    <t>26-07-157-022-0000 26-07-157-025-0000</t>
  </si>
  <si>
    <t>10125 S TORRENCE CHICAGO</t>
  </si>
  <si>
    <t>26-07-161-021-0000</t>
  </si>
  <si>
    <t>3007 E 100TH CHICAGO</t>
  </si>
  <si>
    <t>26-07-306-001-0000</t>
  </si>
  <si>
    <t>10301 S COMMERCIAL CHICAGO</t>
  </si>
  <si>
    <t>1964 1994</t>
  </si>
  <si>
    <t>26-07-306-009-0000</t>
  </si>
  <si>
    <t>26-07-306-008-0000 26-07-306-009-0000 26-07-306-010-0000 26-07-306-011-0000 26-07-306-012-0000 26-07-306-013-0000 26-07-306-014-0000</t>
  </si>
  <si>
    <t>5-90 5-97 5-97 5-97 5-97 5-90 5-90</t>
  </si>
  <si>
    <t>10321 S COMMERCIAL CHICAGO</t>
  </si>
  <si>
    <t>1990 1990 1977 1977</t>
  </si>
  <si>
    <t>26-07-312-005-0000</t>
  </si>
  <si>
    <t>26-07-312-004-0000 26-07-312-005-0000 26-07-312-013-0000</t>
  </si>
  <si>
    <t>10535 S TORRENCE CHICAGO</t>
  </si>
  <si>
    <t>26-07-312-010-0000</t>
  </si>
  <si>
    <t>26-07-312-008-0000 26-07-312-009-0000 26-07-312-010-0000 26-07-312-011-0000 26-07-312-014-0000</t>
  </si>
  <si>
    <t>5-90 5-90 5-97 5-97 5-01</t>
  </si>
  <si>
    <t>10547 S TORRENCE CHICAGO</t>
  </si>
  <si>
    <t>1994 1987 1993</t>
  </si>
  <si>
    <t>26-08-101-038-0000</t>
  </si>
  <si>
    <t>26-08-101-013-0000 26-08-101-014-0000 26-08-101-015-0000 26-08-101-016-0000 26-08-101-017-0000 26-08-101-018-0000 26-08-101-038-0000 26-08-101-039-0000 26-08-101-040-0000 26-08-101-041-0000</t>
  </si>
  <si>
    <t>5-90 5-90 5-90 5-90 5-90 5-90 5-22 5-90 5-90 5-90</t>
  </si>
  <si>
    <t>9850 S AVENUE L CHICAGO</t>
  </si>
  <si>
    <t>26-08-113-005-0000</t>
  </si>
  <si>
    <t>3441 E 100TH CHICAGO</t>
  </si>
  <si>
    <t>26-08-115-005-0000</t>
  </si>
  <si>
    <t>26-08-115-001-0000 26-08-115-002-0000 26-08-115-003-0000 26-08-115-004-0000 26-08-115-005-0000</t>
  </si>
  <si>
    <t>5-90 5-90 5-22 5-22 5-22</t>
  </si>
  <si>
    <t>3509 E 100TH CHICAGO</t>
  </si>
  <si>
    <t>26-08-116-021-0000</t>
  </si>
  <si>
    <t>26-08-116-021-0000 26-08-116-022-0000 26-08-116-023-0000 26-08-116-024-0000 26-08-116-025-0000</t>
  </si>
  <si>
    <t>10024 S EWING CHICAGO</t>
  </si>
  <si>
    <t>1990 1990 1990 1990 1989</t>
  </si>
  <si>
    <t>26-08-123-004-0000</t>
  </si>
  <si>
    <t>10124 S INDIANAPOLIS CHICAGO</t>
  </si>
  <si>
    <t>26-08-123-014-0000</t>
  </si>
  <si>
    <t>26-08-123-014-0000 26-08-123-015-0000 26-08-123-019-0000</t>
  </si>
  <si>
    <t>10166 S INDIANAPOLIS CHICAGO</t>
  </si>
  <si>
    <t>26-08-308-010-0000</t>
  </si>
  <si>
    <t>10266 S INDIANAPOLIS CHICAGO</t>
  </si>
  <si>
    <t>26-08-326-044-0000</t>
  </si>
  <si>
    <t>10556 S AVENUE N CHICAGO</t>
  </si>
  <si>
    <t>26-08-326-053-0000</t>
  </si>
  <si>
    <t>10547 S AVENUE O CHICAGO</t>
  </si>
  <si>
    <t>26-08-329-018-0000</t>
  </si>
  <si>
    <t>26-08-329-018-0000 26-08-329-019-0000 26-08-329-020-0000</t>
  </si>
  <si>
    <t>10553 S AVENUE L CHICAGO</t>
  </si>
  <si>
    <t>1948 1948 1948 1990 1990</t>
  </si>
  <si>
    <t>26-08-329-038-0000</t>
  </si>
  <si>
    <t>10526 S EWING CHICAGO</t>
  </si>
  <si>
    <t>26-08-330-019-0000</t>
  </si>
  <si>
    <t>26-08-330-019-0000 26-08-330-020-0000 26-08-330-021-0000</t>
  </si>
  <si>
    <t>10549 S EWING CHICAGO</t>
  </si>
  <si>
    <t>26-08-402-011-0000</t>
  </si>
  <si>
    <t>26-08-402-011-0000 26-08-402-012-0000</t>
  </si>
  <si>
    <t>10308 S INDIANAPOLIS CHICAGO</t>
  </si>
  <si>
    <t>26-08-402-019-0000</t>
  </si>
  <si>
    <t>26-08-402-019-0000 26-08-402-020-0000 26-08-402-037-0000</t>
  </si>
  <si>
    <t>5-22 5-22 5-17</t>
  </si>
  <si>
    <t>10332 S INDIANAPOLIS CHICAGO</t>
  </si>
  <si>
    <t>2006 2006 1941 2006</t>
  </si>
  <si>
    <t>26-08-402-035-0000</t>
  </si>
  <si>
    <t>10336 S INDIANAPOLIS CHICAGO</t>
  </si>
  <si>
    <t>26-08-407-025-0000</t>
  </si>
  <si>
    <t>26-08-407-025-0000 26-08-407-026-0000 26-08-407-027-0000</t>
  </si>
  <si>
    <t>10500 S AVENUE B CHICAGO</t>
  </si>
  <si>
    <t>1972 1972 1929</t>
  </si>
  <si>
    <t>26-08-407-049-0000</t>
  </si>
  <si>
    <t>7-67</t>
  </si>
  <si>
    <t>3940 E 106TH CHICAGO</t>
  </si>
  <si>
    <t>26-17-101-032-0000</t>
  </si>
  <si>
    <t>26-17-101-031-0000 26-17-101-032-0000 26-17-101-033-0000 26-17-101-034-0000 26-17-101-035-0000 26-17-101-036-0000</t>
  </si>
  <si>
    <t>5-28 5-28 5-28 5-28 5-28 5-28</t>
  </si>
  <si>
    <t>3503 E 106TH CHICAGO</t>
  </si>
  <si>
    <t>1979 1979 1979 1979 1979 1979</t>
  </si>
  <si>
    <t>26-17-104-001-0000</t>
  </si>
  <si>
    <t>26-17-104-001-0000 26-17-104-002-0000</t>
  </si>
  <si>
    <t>3637 E 106TH CHICAGO</t>
  </si>
  <si>
    <t>1926 1927 1912 1955 1926</t>
  </si>
  <si>
    <t>26-17-104-015-0000</t>
  </si>
  <si>
    <t>26-17-104-008-0000 26-17-104-009-0000 26-17-104-010-0000 26-17-104-011-0000 26-17-104-012-0000 26-17-104-013-0000 26-17-104-014-0000 26-17-104-015-0000 26-17-104-016-0000 26-17-104-017-0000 26-17-104-018-0000 26-17-104-019-0000 26-17-104-020-0000</t>
  </si>
  <si>
    <t>5-90 5-90 5-90 5-90 5-90 5-90 5-90 5-28 5-28 5-28 5-90 5-90 5-90</t>
  </si>
  <si>
    <t>10633 S EWING CHICAGO</t>
  </si>
  <si>
    <t>26-17-105-042-0000</t>
  </si>
  <si>
    <t>3713 E 106TH CHICAGO</t>
  </si>
  <si>
    <t>26-17-202-053-0000</t>
  </si>
  <si>
    <t>3929 E 106TH CHICAGO</t>
  </si>
  <si>
    <t>26-17-312-028-0000</t>
  </si>
  <si>
    <t>26-17-312-028-0000 26-17-312-029-0000</t>
  </si>
  <si>
    <t>3636 E 112TH CHICAGO</t>
  </si>
  <si>
    <t>26-18-202-001-0000</t>
  </si>
  <si>
    <t>26-18-202-001-0000 26-18-202-002-0000</t>
  </si>
  <si>
    <t>3301 E 106TH CHICAGO</t>
  </si>
  <si>
    <t>26-18-202-025-0000</t>
  </si>
  <si>
    <t>26-18-202-024-0000 26-18-202-025-0000 26-18-202-026-0000</t>
  </si>
  <si>
    <t>10655 S BUFFALO CHICAGO</t>
  </si>
  <si>
    <t>26-20-111-005-0000</t>
  </si>
  <si>
    <t>11621 S AVENUE O CHICAGO</t>
  </si>
  <si>
    <t>26-20-111-008-0000</t>
  </si>
  <si>
    <t>11601 S AVENUE O CHICAGO</t>
  </si>
  <si>
    <t>26-20-122-002-0000</t>
  </si>
  <si>
    <t>3510 E 118TH CHICAGO</t>
  </si>
  <si>
    <t>1986 1985 1985 1985 1985 1985 1985 1985</t>
  </si>
  <si>
    <t>26-30-331-038-0000</t>
  </si>
  <si>
    <t>26-30-331-038-0000 26-30-331-039-0000 26-30-331-040-0000</t>
  </si>
  <si>
    <t>12950 S CARONDOLET CHICAGO</t>
  </si>
  <si>
    <t>26-31-108-020-0000</t>
  </si>
  <si>
    <t>26-31-108-020-0000 26-31-108-021-0000 26-31-108-022-0000 26-31-108-023-0000 26-31-108-024-0000</t>
  </si>
  <si>
    <t>5-22 5-90 5-90 5-90 5-90</t>
  </si>
  <si>
    <t>13135 S BRAINARD CHICAGO</t>
  </si>
  <si>
    <t>26-31-216-047-0000</t>
  </si>
  <si>
    <t>13220 S BALTIMORE CHICAGO</t>
  </si>
  <si>
    <t>26-31-224-027-0000</t>
  </si>
  <si>
    <t>13304 S BALTIMORE CHICAGO</t>
  </si>
  <si>
    <t>26-31-225-008-0000</t>
  </si>
  <si>
    <t>26-31-225-007-0000 26-31-225-008-0000 26-31-225-009-0000 26-31-225-010-0000 26-31-225-011-0000 26-31-225-012-0000</t>
  </si>
  <si>
    <t>5-28 5-28 5-28 5-90 5-90 5-01</t>
  </si>
  <si>
    <t>13321 S BALTIMORE CHICAGO</t>
  </si>
  <si>
    <t>26-31-225-021-0000</t>
  </si>
  <si>
    <t>26-31-225-021-0000 26-31-225-022-0000</t>
  </si>
  <si>
    <t>13357 S BALTIMORE CHICAGO</t>
  </si>
  <si>
    <t>26-31-230-001-0000</t>
  </si>
  <si>
    <t>26-31-230-001-0000 26-31-230-002-0000</t>
  </si>
  <si>
    <t>13323 S GREEN BAY CHICAGO</t>
  </si>
  <si>
    <t>26-31-400-007-0000</t>
  </si>
  <si>
    <t>13421 S BRAINARD CHICAGO</t>
  </si>
  <si>
    <t>26-31-400-019-0000</t>
  </si>
  <si>
    <t>26-31-400-019-0000 26-31-400-020-0000 26-31-400-021-0000 26-31-400-022-0000</t>
  </si>
  <si>
    <t>5-22 5-90 5-90 5-90</t>
  </si>
  <si>
    <t>13426 S HOUSTON CHICAGO</t>
  </si>
  <si>
    <t>26-32-105-024-0000</t>
  </si>
  <si>
    <t>26-32-105-024-0000 26-32-106-010-0000</t>
  </si>
  <si>
    <t>4-97 4-01</t>
  </si>
  <si>
    <t>13127 S AVENUE M CHICAGO</t>
  </si>
  <si>
    <t>26-32-110-018-0000</t>
  </si>
  <si>
    <t>26-32-110-016-0000 26-32-110-017-0000 26-32-110-018-0000 26-32-110-019-0000 26-32-110-020-0000</t>
  </si>
  <si>
    <t>5-90 5-90 5-22 5-90 5-90</t>
  </si>
  <si>
    <t>13353 S AVENUE O CHICAGO</t>
  </si>
  <si>
    <t>1937 1937 1925 1925 1937 1937</t>
  </si>
  <si>
    <t>26-08-408-032-0000</t>
  </si>
  <si>
    <t>10532 S INDIANAPOLIS CHICAGO</t>
  </si>
  <si>
    <t>26-06-419-001-0000</t>
  </si>
  <si>
    <t>26-06-419-001-0000 26-06-419-002-0000 26-06-419-003-0000</t>
  </si>
  <si>
    <t>9301 S BALTIMORE CHICAGO</t>
  </si>
  <si>
    <t>20-26-110-012-0000</t>
  </si>
  <si>
    <t>20-26-110-012-0000 20-26-110-026-0000</t>
  </si>
  <si>
    <t>7247 S SOUTH CHICAGO CHICAGO</t>
  </si>
  <si>
    <t>1970 1970 1990</t>
  </si>
  <si>
    <t>25-02-102-014-0000</t>
  </si>
  <si>
    <t>25-02-102-014-0000 25-02-102-015-0000</t>
  </si>
  <si>
    <t>8835 S GREENWOOD CHICAGO</t>
  </si>
  <si>
    <t>25-02-102-028-0000</t>
  </si>
  <si>
    <t>25-02-102-028-0000 25-02-102-029-0000</t>
  </si>
  <si>
    <t>2002 2002 2002 1942 1942 2002 1942</t>
  </si>
  <si>
    <t>20-10-221-001-0000</t>
  </si>
  <si>
    <t>5-90</t>
  </si>
  <si>
    <t>4929 S LANGLEY CHICAGO</t>
  </si>
  <si>
    <t>Oil Tank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</si>
</sst>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s>
  <fonts count="3" x14ac:knownFonts="1">
    <font>
      <sz val="11"/>
      <color theme="1"/>
      <name val="Calibri"/>
      <family val="2"/>
      <scheme val="minor"/>
    </font>
    <font>
      <sz val="11"/>
      <color theme="1"/>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21">
    <xf numFmtId="0" fontId="0" fillId="0" borderId="0" xfId="0"/>
    <xf numFmtId="10" fontId="0" fillId="0" borderId="0" xfId="1" applyNumberFormat="1" applyFont="1"/>
    <xf numFmtId="3" fontId="0" fillId="0" borderId="0" xfId="0" applyNumberFormat="1"/>
    <xf numFmtId="164" fontId="0" fillId="0" borderId="0" xfId="2" applyNumberFormat="1" applyFont="1"/>
    <xf numFmtId="44" fontId="0" fillId="0" borderId="0" xfId="2" applyFont="1"/>
    <xf numFmtId="0" fontId="0" fillId="0" borderId="0" xfId="0" applyAlignment="1">
      <alignment vertical="top" wrapText="1"/>
    </xf>
    <xf numFmtId="3" fontId="0" fillId="0" borderId="0" xfId="0" applyNumberFormat="1" applyAlignment="1">
      <alignment vertical="top" wrapText="1"/>
    </xf>
    <xf numFmtId="10" fontId="0" fillId="0" borderId="0" xfId="1" applyNumberFormat="1" applyFont="1" applyAlignment="1">
      <alignment vertical="top" wrapText="1"/>
    </xf>
    <xf numFmtId="44" fontId="0" fillId="0" borderId="0" xfId="2" applyFont="1" applyAlignment="1">
      <alignment vertical="top" wrapText="1"/>
    </xf>
    <xf numFmtId="164" fontId="0" fillId="0" borderId="0" xfId="2" applyNumberFormat="1" applyFont="1" applyAlignment="1">
      <alignment vertical="top" wrapText="1"/>
    </xf>
    <xf numFmtId="9" fontId="0" fillId="0" borderId="0" xfId="1" applyFont="1" applyAlignment="1">
      <alignment vertical="top" wrapText="1"/>
    </xf>
    <xf numFmtId="165" fontId="0" fillId="0" borderId="0" xfId="3" applyNumberFormat="1" applyFont="1" applyAlignment="1">
      <alignment vertical="top" wrapText="1"/>
    </xf>
    <xf numFmtId="44" fontId="0" fillId="0" borderId="0" xfId="2" applyFont="1" applyAlignment="1">
      <alignment horizontal="center" vertical="top" wrapText="1"/>
    </xf>
    <xf numFmtId="164" fontId="0" fillId="0" borderId="0" xfId="2" applyNumberFormat="1" applyFont="1" applyAlignment="1">
      <alignment horizontal="center" vertical="top" wrapText="1"/>
    </xf>
    <xf numFmtId="0" fontId="0" fillId="0" borderId="0" xfId="0" applyAlignment="1">
      <alignment horizontal="center" vertical="top" wrapText="1"/>
    </xf>
    <xf numFmtId="42" fontId="0" fillId="0" borderId="0" xfId="2" applyNumberFormat="1" applyFont="1" applyAlignment="1">
      <alignment vertical="top" wrapText="1"/>
    </xf>
    <xf numFmtId="3" fontId="0" fillId="0" borderId="0" xfId="2" applyNumberFormat="1" applyFont="1" applyAlignment="1">
      <alignment vertical="top" wrapText="1"/>
    </xf>
    <xf numFmtId="164" fontId="0" fillId="0" borderId="0" xfId="0" applyNumberFormat="1"/>
    <xf numFmtId="9" fontId="0" fillId="0" borderId="0" xfId="1" applyFont="1"/>
    <xf numFmtId="0" fontId="0" fillId="0" borderId="0" xfId="0" quotePrefix="1" applyAlignment="1">
      <alignment vertical="top" wrapText="1"/>
    </xf>
    <xf numFmtId="164" fontId="0" fillId="0" borderId="0" xfId="0" applyNumberFormat="1" applyAlignment="1">
      <alignment vertical="top" wrapText="1"/>
    </xf>
  </cellXfs>
  <cellStyles count="4">
    <cellStyle name="Comma" xfId="3" builtinId="3"/>
    <cellStyle name="Currency" xfId="2" builtinId="4"/>
    <cellStyle name="Normal" xfId="0" builtinId="0"/>
    <cellStyle name="Percent" xfId="1" builtinId="5"/>
  </cellStyles>
  <dxfs count="200">
    <dxf>
      <numFmt numFmtId="164" formatCode="_(&quot;$&quot;* #,##0_);_(&quot;$&quot;* \(#,##0\);_(&quot;$&quot;* &quot;-&quot;??_);_(@_)"/>
    </dxf>
    <dxf>
      <numFmt numFmtId="164" formatCode="_(&quot;$&quot;* #,##0_);_(&quot;$&quot;* \(#,##0\);_(&quot;$&quot;* &quot;-&quot;??_);_(@_)"/>
    </dxf>
    <dxf>
      <numFmt numFmtId="164" formatCode="_(&quot;$&quot;* #,##0_);_(&quot;$&quot;* \(#,##0\);_(&quot;$&quot;* &quot;-&quot;??_);_(@_)"/>
    </dxf>
    <dxf>
      <alignment horizontal="center" vertical="top" textRotation="0" wrapText="1" indent="0" justifyLastLine="0" shrinkToFit="0" readingOrder="0"/>
    </dxf>
    <dxf>
      <numFmt numFmtId="164" formatCode="_(&quot;$&quot;* #,##0_);_(&quot;$&quot;* \(#,##0\);_(&quot;$&quot;* &quot;-&quot;??_);_(@_)"/>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numFmt numFmtId="164" formatCode="_(&quot;$&quot;* #,##0_);_(&quot;$&quot;* \(#,##0\);_(&quot;$&quot;* &quot;-&quot;??_);_(@_)"/>
    </dxf>
    <dxf>
      <numFmt numFmtId="0" formatCode="General"/>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numFmt numFmtId="3" formatCode="#,##0"/>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numFmt numFmtId="164" formatCode="_(&quot;$&quot;* #,##0_);_(&quot;$&quot;* \(#,##0\);_(&quot;$&quot;* &quot;-&quot;??_);_(@_)"/>
      <alignment horizontal="general" vertical="top" textRotation="0" wrapText="1" indent="0" justifyLastLine="0" shrinkToFit="0" readingOrder="0"/>
    </dxf>
    <dxf>
      <numFmt numFmtId="32"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alignment horizontal="center" vertical="top" textRotation="0" wrapText="1" indent="0" justifyLastLine="0" shrinkToFit="0" readingOrder="0"/>
    </dxf>
    <dxf>
      <numFmt numFmtId="3" formatCode="#,##0"/>
      <alignment horizontal="general" vertical="top" textRotation="0" wrapText="1" indent="0" justifyLastLine="0" shrinkToFit="0" readingOrder="0"/>
    </dxf>
    <dxf>
      <numFmt numFmtId="3" formatCode="#,##0"/>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dxf>
    <dxf>
      <font>
        <b val="0"/>
        <i val="0"/>
        <strike val="0"/>
        <condense val="0"/>
        <extend val="0"/>
        <outline val="0"/>
        <shadow val="0"/>
        <u val="none"/>
        <vertAlign val="baseline"/>
        <sz val="11"/>
        <color theme="1"/>
        <name val="Calibri"/>
        <family val="2"/>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1"/>
        <color theme="1"/>
        <name val="Calibri"/>
        <family val="2"/>
        <scheme val="minor"/>
      </font>
    </dxf>
    <dxf>
      <numFmt numFmtId="164" formatCode="_(&quot;$&quot;* #,##0_);_(&quot;$&quot;* \(#,##0\);_(&quot;$&quot;* &quot;-&quot;??_);_(@_)"/>
    </dxf>
    <dxf>
      <numFmt numFmtId="14" formatCode="0.00%"/>
    </dxf>
    <dxf>
      <numFmt numFmtId="164" formatCode="_(&quot;$&quot;* #,##0_);_(&quot;$&quot;* \(#,##0\);_(&quot;$&quot;* &quot;-&quot;??_);_(@_)"/>
    </dxf>
    <dxf>
      <numFmt numFmtId="164" formatCode="_(&quot;$&quot;* #,##0_);_(&quot;$&quot;* \(#,##0\);_(&quot;$&quot;* &quot;-&quot;??_);_(@_)"/>
    </dxf>
    <dxf>
      <numFmt numFmtId="13" formatCode="0%"/>
    </dxf>
    <dxf>
      <font>
        <b val="0"/>
        <i val="0"/>
        <strike val="0"/>
        <condense val="0"/>
        <extend val="0"/>
        <outline val="0"/>
        <shadow val="0"/>
        <u val="none"/>
        <vertAlign val="baseline"/>
        <sz val="11"/>
        <color theme="1"/>
        <name val="Calibri"/>
        <family val="2"/>
        <scheme val="minor"/>
      </font>
      <numFmt numFmtId="164" formatCode="_(&quot;$&quot;* #,##0_);_(&quot;$&quot;* \(#,##0\);_(&quot;$&quot;* &quot;-&quot;??_);_(@_)"/>
    </dxf>
    <dxf>
      <numFmt numFmtId="13" formatCode="0%"/>
    </dxf>
    <dxf>
      <font>
        <b val="0"/>
        <i val="0"/>
        <strike val="0"/>
        <condense val="0"/>
        <extend val="0"/>
        <outline val="0"/>
        <shadow val="0"/>
        <u val="none"/>
        <vertAlign val="baseline"/>
        <sz val="11"/>
        <color theme="1"/>
        <name val="Calibri"/>
        <family val="2"/>
        <scheme val="minor"/>
      </font>
      <numFmt numFmtId="164" formatCode="_(&quot;$&quot;* #,##0_);_(&quot;$&quot;* \(#,##0\);_(&quot;$&quot;* &quot;-&quot;??_);_(@_)"/>
    </dxf>
    <dxf>
      <font>
        <b val="0"/>
        <i val="0"/>
        <strike val="0"/>
        <condense val="0"/>
        <extend val="0"/>
        <outline val="0"/>
        <shadow val="0"/>
        <u val="none"/>
        <vertAlign val="baseline"/>
        <sz val="11"/>
        <color theme="1"/>
        <name val="Calibri"/>
        <family val="2"/>
        <scheme val="minor"/>
      </font>
    </dxf>
    <dxf>
      <numFmt numFmtId="3" formatCode="#,##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center" vertical="top" textRotation="0" wrapText="1" indent="0" justifyLastLine="0" shrinkToFit="0" readingOrder="0"/>
    </dxf>
    <dxf>
      <numFmt numFmtId="165" formatCode="_(* #,##0_);_(* \(#,##0\);_(* &quot;-&quot;??_);_(@_)"/>
      <alignment horizontal="general" vertical="top" textRotation="0" wrapText="1" indent="0" justifyLastLine="0" shrinkToFit="0" readingOrder="0"/>
    </dxf>
    <dxf>
      <numFmt numFmtId="164" formatCode="_(&quot;$&quot;* #,##0_);_(&quot;$&quot;* \(#,##0\);_(&quot;$&quot;* &quot;-&quot;??_);_(@_)"/>
      <alignment horizontal="center" vertical="top" textRotation="0" wrapText="1" indent="0" justifyLastLine="0" shrinkToFit="0" readingOrder="0"/>
    </dxf>
    <dxf>
      <numFmt numFmtId="14" formatCode="0.00%"/>
      <alignment horizontal="general" vertical="top" textRotation="0" wrapText="1" indent="0" justifyLastLine="0" shrinkToFit="0" readingOrder="0"/>
    </dxf>
    <dxf>
      <numFmt numFmtId="164" formatCode="_(&quot;$&quot;* #,##0_);_(&quot;$&quot;* \(#,##0\);_(&quot;$&quot;* &quot;-&quot;??_);_(@_)"/>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numFmt numFmtId="164" formatCode="_(&quot;$&quot;* #,##0_);_(&quot;$&quot;* \(#,##0\);_(&quot;$&quot;* &quot;-&quot;??_);_(@_)"/>
      <alignment horizontal="center" vertical="top" textRotation="0" wrapText="1" indent="0" justifyLastLine="0" shrinkToFit="0" readingOrder="0"/>
    </dxf>
    <dxf>
      <numFmt numFmtId="13" formatCode="0%"/>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dxf>
    <dxf>
      <alignment horizontal="center" vertical="top" textRotation="0" wrapText="1" indent="0" justifyLastLine="0" shrinkToFit="0" readingOrder="0"/>
    </dxf>
    <dxf>
      <numFmt numFmtId="3" formatCode="#,##0"/>
      <alignment horizontal="general" vertical="top" textRotation="0" wrapText="1" indent="0" justifyLastLine="0" shrinkToFit="0" readingOrder="0"/>
    </dxf>
    <dxf>
      <numFmt numFmtId="3" formatCode="#,##0"/>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numFmt numFmtId="14" formatCode="0.00%"/>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numFmt numFmtId="14" formatCode="0.00%"/>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numFmt numFmtId="13" formatCode="0%"/>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alignment horizontal="general" vertical="top" textRotation="0" wrapText="1" indent="0" justifyLastLine="0" shrinkToFit="0" readingOrder="0"/>
    </dxf>
    <dxf>
      <numFmt numFmtId="3" formatCode="#,##0"/>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3" formatCode="#,##0"/>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numFmt numFmtId="14" formatCode="0.00%"/>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numFmt numFmtId="13" formatCode="0%"/>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3" formatCode="#,##0"/>
      <alignment horizontal="general" vertical="top" textRotation="0" wrapText="1" indent="0" justifyLastLine="0" shrinkToFit="0" readingOrder="0"/>
    </dxf>
    <dxf>
      <numFmt numFmtId="3" formatCode="#,##0"/>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numFmt numFmtId="165" formatCode="_(* #,##0_);_(* \(#,##0\);_(*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numFmt numFmtId="164" formatCode="_(&quot;$&quot;* #,##0_);_(&quot;$&quot;* \(#,##0\);_(&quot;$&quot;* &quot;-&quot;??_);_(@_)"/>
      <alignment horizontal="general" vertical="top" textRotation="0" wrapText="1" indent="0" justifyLastLine="0" shrinkToFit="0" readingOrder="0"/>
    </dxf>
    <dxf>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alignment horizontal="general" vertical="top" textRotation="0" wrapText="1" indent="0" justifyLastLine="0" shrinkToFit="0" readingOrder="0"/>
    </dxf>
    <dxf>
      <numFmt numFmtId="3" formatCode="#,##0"/>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3" formatCode="#,##0"/>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3" formatCode="#,##0"/>
      <alignment horizontal="general" vertical="top" textRotation="0" wrapText="1" indent="0" justifyLastLine="0" shrinkToFit="0" readingOrder="0"/>
    </dxf>
    <dxf>
      <numFmt numFmtId="3" formatCode="#,##0"/>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numFmt numFmtId="14" formatCode="0.00%"/>
      <alignment horizontal="general" vertical="top" textRotation="0" wrapText="1" indent="0" justifyLastLine="0" shrinkToFit="0" readingOrder="0"/>
    </dxf>
    <dxf>
      <numFmt numFmtId="164" formatCode="_(&quot;$&quot;* #,##0_);_(&quot;$&quot;* \(#,##0\);_(&quot;$&quot;* &quot;-&quot;??_);_(@_)"/>
      <alignment horizontal="general" vertical="top" textRotation="0" wrapText="1" indent="0" justifyLastLine="0" shrinkToFit="0" readingOrder="0"/>
    </dxf>
    <dxf>
      <numFmt numFmtId="14" formatCode="0.00%"/>
      <alignment horizontal="general" vertical="top" textRotation="0" wrapText="1" indent="0" justifyLastLine="0" shrinkToFit="0" readingOrder="0"/>
    </dxf>
    <dxf>
      <numFmt numFmtId="14" formatCode="0.00%"/>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3" formatCode="#,##0"/>
      <alignment horizontal="general" vertical="top" textRotation="0" wrapText="1" indent="0" justifyLastLine="0" shrinkToFit="0" readingOrder="0"/>
    </dxf>
    <dxf>
      <numFmt numFmtId="3" formatCode="#,##0"/>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erver\i_c\1st%20Pass%20spreadsheets\2024%20Valuation%20Models\2024.Industrial.ValuationModel.xlsx" TargetMode="External"/><Relationship Id="rId1" Type="http://schemas.openxmlformats.org/officeDocument/2006/relationships/externalLinkPath" Target="/1st%20Pass%20spreadsheets/2024%20Valuation%20Models/2024.Industrial.ValuationMod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delTemplate"/>
      <sheetName val="TaxRates"/>
      <sheetName val="Inputs"/>
      <sheetName val="Adjusters"/>
      <sheetName val="PropertyData_iasWorld"/>
      <sheetName val="PropertyData_Industrial"/>
      <sheetName val="T76-South"/>
      <sheetName val="T74-North"/>
      <sheetName val="T71-Jefferson"/>
      <sheetName val="T72_Lake"/>
      <sheetName val="T70-HydePark.ValuationModel"/>
      <sheetName val="T77-West.ValuationModel"/>
      <sheetName val="T73-LakeView.ValuationModel"/>
      <sheetName val="T75-RogersPark.ValuationModel"/>
    </sheetNames>
    <sheetDataSet>
      <sheetData sheetId="0"/>
      <sheetData sheetId="1"/>
      <sheetData sheetId="2"/>
      <sheetData sheetId="3"/>
      <sheetData sheetId="4"/>
      <sheetData sheetId="5"/>
      <sheetData sheetId="6"/>
      <sheetData sheetId="7"/>
      <sheetData sheetId="8"/>
      <sheetData sheetId="9"/>
      <sheetData sheetId="10">
        <row r="1">
          <cell r="A1" t="str">
            <v>KeyPIN</v>
          </cell>
          <cell r="B1" t="str">
            <v>PIN10</v>
          </cell>
          <cell r="C1" t="str">
            <v>iasPINs</v>
          </cell>
          <cell r="D1" t="str">
            <v>Model PINs</v>
          </cell>
          <cell r="E1" t="str">
            <v>Management Comments</v>
          </cell>
          <cell r="F1" t="str">
            <v>Address</v>
          </cell>
          <cell r="G1" t="str">
            <v>OWN1</v>
          </cell>
          <cell r="H1" t="str">
            <v>Corner Lot</v>
          </cell>
          <cell r="I1" t="str">
            <v>Zoning</v>
          </cell>
          <cell r="J1" t="str">
            <v>NBHD</v>
          </cell>
          <cell r="K1" t="str">
            <v>Tax District</v>
          </cell>
          <cell r="L1" t="str">
            <v>PIN Class(es)</v>
          </cell>
          <cell r="M1" t="str">
            <v>Township</v>
          </cell>
          <cell r="N1" t="str">
            <v>Town Region</v>
          </cell>
          <cell r="O1" t="str">
            <v>Subclass2</v>
          </cell>
          <cell r="P1" t="str">
            <v>TotalLandSF</v>
          </cell>
          <cell r="Q1" t="str">
            <v>PINCount</v>
          </cell>
          <cell r="R1" t="str">
            <v>Lines</v>
          </cell>
          <cell r="S1" t="str">
            <v>Lines:PINs</v>
          </cell>
          <cell r="T1" t="str">
            <v>Base Rate</v>
          </cell>
          <cell r="U1" t="str">
            <v>OVR Rate</v>
          </cell>
          <cell r="V1" t="str">
            <v>Land Proration</v>
          </cell>
          <cell r="W1" t="str">
            <v>INFLU Factor</v>
          </cell>
          <cell r="X1" t="str">
            <v>INFL Reason</v>
          </cell>
          <cell r="Y1" t="str">
            <v>nearest_secondary_road_name</v>
          </cell>
          <cell r="Z1" t="str">
            <v>nearest_secondary_road_dist_ft</v>
          </cell>
          <cell r="AA1" t="str">
            <v>ceilingheight</v>
          </cell>
          <cell r="AB1" t="str">
            <v>bldgsf</v>
          </cell>
          <cell r="AC1" t="str">
            <v>Bldg Class(es)</v>
          </cell>
          <cell r="AD1" t="str">
            <v>Year Built</v>
          </cell>
          <cell r="AE1" t="str">
            <v>Alt CDUs</v>
          </cell>
          <cell r="AF1" t="str">
            <v>Proration(s)</v>
          </cell>
          <cell r="AG1" t="str">
            <v>Occ %</v>
          </cell>
          <cell r="AH1" t="str">
            <v>Size Factor</v>
          </cell>
          <cell r="AI1" t="str">
            <v>Location Factor</v>
          </cell>
          <cell r="AJ1" t="str">
            <v>Condition Factor</v>
          </cell>
          <cell r="AK1" t="str">
            <v>Investment Rating</v>
          </cell>
          <cell r="AL1" t="str">
            <v>Market Rent $/SF</v>
          </cell>
          <cell r="AM1" t="str">
            <v>Size Adj</v>
          </cell>
          <cell r="AN1" t="str">
            <v>Loc Adj</v>
          </cell>
          <cell r="AO1" t="str">
            <v>Cond Adj</v>
          </cell>
          <cell r="AP1" t="str">
            <v>Adj Rent $/SF</v>
          </cell>
          <cell r="AQ1" t="str">
            <v>PGI</v>
          </cell>
          <cell r="AR1" t="str">
            <v>V/C</v>
          </cell>
          <cell r="AS1" t="str">
            <v>EGI</v>
          </cell>
          <cell r="AT1" t="str">
            <v>Non Tax OpEx
(% of EGI)</v>
          </cell>
          <cell r="AU1" t="str">
            <v>Non Tax OpEx
Cond Adj.</v>
          </cell>
          <cell r="AV1" t="str">
            <v>Non Tax OpEx
(% of EGI) Adjusted</v>
          </cell>
          <cell r="AW1" t="str">
            <v>Non Tax OpEx
($)</v>
          </cell>
          <cell r="AX1" t="str">
            <v>RE Tax Est
(Based on MV)</v>
          </cell>
          <cell r="AY1" t="str">
            <v>Avg. Effective Rate</v>
          </cell>
          <cell r="AZ1" t="str">
            <v>Est Tax as % of EGI</v>
          </cell>
          <cell r="BA1" t="str">
            <v>% Exp.</v>
          </cell>
          <cell r="BB1" t="str">
            <v>Total Exp</v>
          </cell>
          <cell r="BC1" t="str">
            <v>NOI</v>
          </cell>
          <cell r="BD1" t="str">
            <v>Cap Rate</v>
          </cell>
          <cell r="BE1" t="str">
            <v>Income MV</v>
          </cell>
          <cell r="BF1" t="str">
            <v>Inc MV $/SF</v>
          </cell>
          <cell r="BG1" t="str">
            <v>Final MV / SF</v>
          </cell>
          <cell r="BH1" t="str">
            <v>Excess Land Area</v>
          </cell>
          <cell r="BI1" t="str">
            <v>Excess Land Value</v>
          </cell>
          <cell r="BJ1" t="str">
            <v>Total Land Val</v>
          </cell>
          <cell r="BK1" t="str">
            <v>Oil Tank Value</v>
          </cell>
          <cell r="BL1" t="str">
            <v>Market Value</v>
          </cell>
          <cell r="BM1" t="str">
            <v>2024 Partial Value</v>
          </cell>
          <cell r="BN1" t="str">
            <v>2024 Partial Value Reason</v>
          </cell>
          <cell r="BO1" t="str">
            <v>Upload Code</v>
          </cell>
          <cell r="BP1" t="str">
            <v>2023.Total MV</v>
          </cell>
          <cell r="BQ1" t="str">
            <v>% Change</v>
          </cell>
          <cell r="BR1" t="str">
            <v>2023 $/SF</v>
          </cell>
          <cell r="BS1" t="str">
            <v>2023.Total AV</v>
          </cell>
          <cell r="BT1" t="str">
            <v>LOA</v>
          </cell>
          <cell r="BU1" t="str">
            <v>Relief</v>
          </cell>
          <cell r="BV1" t="str">
            <v>2023.CASENO</v>
          </cell>
          <cell r="BW1" t="str">
            <v>2022.CASENO</v>
          </cell>
          <cell r="BX1" t="str">
            <v>2021.CASENO</v>
          </cell>
          <cell r="BY1" t="str">
            <v>Sale.Document Number</v>
          </cell>
          <cell r="BZ1" t="str">
            <v>Sale.Price</v>
          </cell>
          <cell r="CA1" t="str">
            <v>Price / SF</v>
          </cell>
          <cell r="CB1" t="str">
            <v>Sale.Date</v>
          </cell>
          <cell r="CC1" t="str">
            <v>Sale.PINs</v>
          </cell>
          <cell r="CD1" t="str">
            <v>Sale.DocType</v>
          </cell>
          <cell r="CE1" t="str">
            <v>Sale.Validity</v>
          </cell>
          <cell r="CF1" t="str">
            <v>Sale Comments</v>
          </cell>
          <cell r="CG1" t="str">
            <v>Poor Condition / Distressed?</v>
          </cell>
          <cell r="CH1" t="str">
            <v>First Pass Updates</v>
          </cell>
          <cell r="CI1" t="str">
            <v>Comments</v>
          </cell>
          <cell r="CJ1" t="str">
            <v>2024ModelGroup</v>
          </cell>
          <cell r="CK1" t="str">
            <v>Column1</v>
          </cell>
        </row>
        <row r="2">
          <cell r="A2" t="str">
            <v>20-02-300-011-0000</v>
          </cell>
          <cell r="B2" t="str">
            <v>2002300011</v>
          </cell>
          <cell r="C2" t="str">
            <v>20-02-300-011-0000</v>
          </cell>
          <cell r="D2" t="str">
            <v>20-02-300-011-0000</v>
          </cell>
          <cell r="F2" t="str">
            <v>4333 S COTTAGE GROVE CHICAGO</v>
          </cell>
          <cell r="G2" t="str">
            <v>4333 S COTTAGE GROVE</v>
          </cell>
          <cell r="H2" t="str">
            <v>N</v>
          </cell>
          <cell r="I2" t="str">
            <v>B1-1</v>
          </cell>
          <cell r="J2" t="str">
            <v>70-010</v>
          </cell>
          <cell r="K2" t="str">
            <v>70054</v>
          </cell>
          <cell r="L2" t="str">
            <v>5-93</v>
          </cell>
          <cell r="M2" t="str">
            <v>T70</v>
          </cell>
          <cell r="N2">
            <v>1</v>
          </cell>
          <cell r="O2" t="str">
            <v>16-Industrial-Light Manufacturing</v>
          </cell>
          <cell r="P2">
            <v>11250</v>
          </cell>
          <cell r="Q2">
            <v>1</v>
          </cell>
          <cell r="R2">
            <v>1</v>
          </cell>
          <cell r="S2">
            <v>1</v>
          </cell>
          <cell r="T2">
            <v>25</v>
          </cell>
          <cell r="U2" t="str">
            <v/>
          </cell>
          <cell r="V2">
            <v>0</v>
          </cell>
          <cell r="W2" t="str">
            <v/>
          </cell>
          <cell r="X2" t="str">
            <v/>
          </cell>
          <cell r="Y2" t="str">
            <v>South Cottage Grove Avenue</v>
          </cell>
          <cell r="Z2">
            <v>122.25120167438692</v>
          </cell>
          <cell r="AA2" t="str">
            <v>12</v>
          </cell>
          <cell r="AB2">
            <v>11250</v>
          </cell>
          <cell r="AC2" t="str">
            <v>593</v>
          </cell>
          <cell r="AD2" t="str">
            <v>1924</v>
          </cell>
          <cell r="AE2" t="str">
            <v>AV</v>
          </cell>
          <cell r="AF2">
            <v>0</v>
          </cell>
          <cell r="AG2">
            <v>0</v>
          </cell>
          <cell r="AH2">
            <v>2</v>
          </cell>
          <cell r="AI2">
            <v>3</v>
          </cell>
          <cell r="AJ2">
            <v>3</v>
          </cell>
          <cell r="AK2" t="str">
            <v>C</v>
          </cell>
          <cell r="AL2">
            <v>10</v>
          </cell>
          <cell r="AM2">
            <v>1.1000000000000001</v>
          </cell>
          <cell r="AN2">
            <v>1</v>
          </cell>
          <cell r="AO2">
            <v>1</v>
          </cell>
          <cell r="AP2">
            <v>11</v>
          </cell>
          <cell r="AQ2">
            <v>123750</v>
          </cell>
          <cell r="AR2">
            <v>0.06</v>
          </cell>
          <cell r="AS2">
            <v>116325</v>
          </cell>
          <cell r="AT2">
            <v>0.15</v>
          </cell>
          <cell r="AU2">
            <v>1</v>
          </cell>
          <cell r="AV2">
            <v>0.15</v>
          </cell>
          <cell r="AW2">
            <v>17448.75</v>
          </cell>
          <cell r="AX2">
            <v>42412.362873067075</v>
          </cell>
          <cell r="AY2">
            <v>0.240365246</v>
          </cell>
          <cell r="AZ2">
            <v>0.36460230279877132</v>
          </cell>
          <cell r="BA2">
            <v>0.51460230279877128</v>
          </cell>
          <cell r="BB2">
            <v>59861.112873067068</v>
          </cell>
          <cell r="BC2">
            <v>56463.887126932932</v>
          </cell>
          <cell r="BD2">
            <v>0.08</v>
          </cell>
          <cell r="BE2">
            <v>705798.58908666158</v>
          </cell>
          <cell r="BF2">
            <v>62.73765236325881</v>
          </cell>
          <cell r="BG2">
            <v>62.73765236325881</v>
          </cell>
          <cell r="BH2">
            <v>0</v>
          </cell>
          <cell r="BI2">
            <v>0</v>
          </cell>
          <cell r="BJ2">
            <v>281250</v>
          </cell>
          <cell r="BL2">
            <v>706000</v>
          </cell>
          <cell r="BP2">
            <v>209100</v>
          </cell>
          <cell r="BQ2">
            <v>2.3763749402199905</v>
          </cell>
          <cell r="BR2">
            <v>18.586666666666666</v>
          </cell>
          <cell r="BS2">
            <v>52275</v>
          </cell>
          <cell r="BT2">
            <v>0.25</v>
          </cell>
          <cell r="BU2" t="str">
            <v/>
          </cell>
          <cell r="BV2" t="str">
            <v/>
          </cell>
          <cell r="BW2" t="str">
            <v/>
          </cell>
          <cell r="BX2" t="str">
            <v/>
          </cell>
          <cell r="BY2" t="str">
            <v/>
          </cell>
          <cell r="BZ2" t="str">
            <v/>
          </cell>
          <cell r="CA2" t="str">
            <v/>
          </cell>
          <cell r="CB2" t="str">
            <v/>
          </cell>
          <cell r="CC2" t="str">
            <v/>
          </cell>
          <cell r="CD2" t="str">
            <v/>
          </cell>
          <cell r="CE2" t="str">
            <v/>
          </cell>
          <cell r="CF2" t="e">
            <v>#N/A</v>
          </cell>
          <cell r="CH2">
            <v>0</v>
          </cell>
          <cell r="CI2" t="str">
            <v>Fewer Boiler manufacturing</v>
          </cell>
          <cell r="CJ2">
            <v>0</v>
          </cell>
          <cell r="CK2">
            <v>0</v>
          </cell>
        </row>
        <row r="3">
          <cell r="A3" t="str">
            <v>20-02-300-012-0000</v>
          </cell>
          <cell r="B3" t="str">
            <v>2002300012</v>
          </cell>
          <cell r="C3" t="str">
            <v>20-02-300-012-0000</v>
          </cell>
          <cell r="D3" t="str">
            <v>20-02-300-012-0000</v>
          </cell>
          <cell r="F3" t="str">
            <v>4341 S COTTAGE GROVE CHICAGO</v>
          </cell>
          <cell r="G3" t="str">
            <v>EZRA L MCCANN</v>
          </cell>
          <cell r="H3" t="str">
            <v>N</v>
          </cell>
          <cell r="I3" t="str">
            <v>B3-2</v>
          </cell>
          <cell r="J3" t="str">
            <v>70-010</v>
          </cell>
          <cell r="K3" t="str">
            <v>70054</v>
          </cell>
          <cell r="L3" t="str">
            <v>5-93</v>
          </cell>
          <cell r="M3" t="str">
            <v>T70</v>
          </cell>
          <cell r="N3">
            <v>1</v>
          </cell>
          <cell r="O3" t="str">
            <v>16-Industrial-Light Manufacturing</v>
          </cell>
          <cell r="P3">
            <v>11250</v>
          </cell>
          <cell r="Q3">
            <v>1</v>
          </cell>
          <cell r="R3">
            <v>1</v>
          </cell>
          <cell r="S3">
            <v>1</v>
          </cell>
          <cell r="T3">
            <v>25</v>
          </cell>
          <cell r="U3" t="str">
            <v/>
          </cell>
          <cell r="V3">
            <v>0</v>
          </cell>
          <cell r="W3" t="str">
            <v/>
          </cell>
          <cell r="X3" t="str">
            <v/>
          </cell>
          <cell r="Y3" t="str">
            <v>South Cottage Grove Avenue</v>
          </cell>
          <cell r="Z3">
            <v>122.3215767153882</v>
          </cell>
          <cell r="AA3" t="str">
            <v>29</v>
          </cell>
          <cell r="AB3">
            <v>22500</v>
          </cell>
          <cell r="AC3" t="str">
            <v>593</v>
          </cell>
          <cell r="AD3" t="str">
            <v>1915</v>
          </cell>
          <cell r="AE3" t="str">
            <v>FR</v>
          </cell>
          <cell r="AF3">
            <v>0</v>
          </cell>
          <cell r="AG3">
            <v>56</v>
          </cell>
          <cell r="AH3">
            <v>3</v>
          </cell>
          <cell r="AI3">
            <v>3</v>
          </cell>
          <cell r="AJ3">
            <v>3</v>
          </cell>
          <cell r="AK3" t="str">
            <v>C</v>
          </cell>
          <cell r="AL3">
            <v>10</v>
          </cell>
          <cell r="AM3">
            <v>1</v>
          </cell>
          <cell r="AN3">
            <v>1</v>
          </cell>
          <cell r="AO3">
            <v>1</v>
          </cell>
          <cell r="AP3">
            <v>10</v>
          </cell>
          <cell r="AQ3">
            <v>225000</v>
          </cell>
          <cell r="AR3">
            <v>0.06</v>
          </cell>
          <cell r="AS3">
            <v>211500</v>
          </cell>
          <cell r="AT3">
            <v>0.15</v>
          </cell>
          <cell r="AU3">
            <v>1</v>
          </cell>
          <cell r="AV3">
            <v>0.15</v>
          </cell>
          <cell r="AW3">
            <v>31725</v>
          </cell>
          <cell r="AX3">
            <v>77113.555520176</v>
          </cell>
          <cell r="AY3">
            <v>0.240365246</v>
          </cell>
          <cell r="AZ3">
            <v>0.36460309938617497</v>
          </cell>
          <cell r="BA3">
            <v>0.51460309938617499</v>
          </cell>
          <cell r="BB3">
            <v>108838.55552017601</v>
          </cell>
          <cell r="BC3">
            <v>102661.44447982399</v>
          </cell>
          <cell r="BD3">
            <v>0.08</v>
          </cell>
          <cell r="BE3">
            <v>1283268.0559977998</v>
          </cell>
          <cell r="BF3">
            <v>57.034135822124441</v>
          </cell>
          <cell r="BG3">
            <v>57.034135822124441</v>
          </cell>
          <cell r="BH3">
            <v>0</v>
          </cell>
          <cell r="BI3">
            <v>0</v>
          </cell>
          <cell r="BJ3">
            <v>281250</v>
          </cell>
          <cell r="BL3">
            <v>1283000</v>
          </cell>
          <cell r="BP3">
            <v>522750</v>
          </cell>
          <cell r="BQ3">
            <v>1.4543280726924914</v>
          </cell>
          <cell r="BR3">
            <v>23.233333333333334</v>
          </cell>
          <cell r="BS3">
            <v>130688</v>
          </cell>
          <cell r="BT3">
            <v>0.25000095648015302</v>
          </cell>
          <cell r="BU3" t="str">
            <v/>
          </cell>
          <cell r="BV3" t="str">
            <v/>
          </cell>
          <cell r="BW3" t="str">
            <v/>
          </cell>
          <cell r="BX3" t="str">
            <v/>
          </cell>
          <cell r="BY3" t="str">
            <v>1930122057</v>
          </cell>
          <cell r="BZ3">
            <v>750000</v>
          </cell>
          <cell r="CA3">
            <v>33.333333333333336</v>
          </cell>
          <cell r="CB3">
            <v>43739</v>
          </cell>
          <cell r="CC3" t="str">
            <v>20-02-300-012-0000</v>
          </cell>
          <cell r="CD3" t="str">
            <v>02:TRSTEE</v>
          </cell>
          <cell r="CE3" t="str">
            <v/>
          </cell>
          <cell r="CF3" t="e">
            <v>#N/A</v>
          </cell>
          <cell r="CG3" t="str">
            <v>Yes</v>
          </cell>
          <cell r="CH3" t="str">
            <v>GBA increased from 11250 to 22500 per 4906 card, verified with aerial measurements.</v>
          </cell>
          <cell r="CI3" t="str">
            <v>2-story subject</v>
          </cell>
          <cell r="CJ3">
            <v>0</v>
          </cell>
          <cell r="CK3">
            <v>0</v>
          </cell>
        </row>
        <row r="4">
          <cell r="A4" t="str">
            <v>20-02-305-008-0000</v>
          </cell>
          <cell r="B4" t="str">
            <v>2002305008</v>
          </cell>
          <cell r="C4" t="str">
            <v>20-02-305-008-0000 20-02-305-009-0000 20-02-305-010-0000 20-02-305-011-0000 20-02-305-012-0000 20-02-305-013-0000</v>
          </cell>
          <cell r="D4" t="str">
            <v>20-02-305-008-0000 20-02-305-009-0000 20-02-305-010-0000 20-02-305-011-0000 20-02-305-012-0000 20-02-305-013-0000</v>
          </cell>
          <cell r="F4" t="str">
            <v>815 E 44TH CHICAGO</v>
          </cell>
          <cell r="G4" t="str">
            <v>ILLINOIS BELL PROP TAX</v>
          </cell>
          <cell r="H4" t="str">
            <v>N N N N N N</v>
          </cell>
          <cell r="I4" t="str">
            <v>RM-5 RM-5 RM-5 RM-5 RM-5 RM-5</v>
          </cell>
          <cell r="J4" t="str">
            <v>70-010</v>
          </cell>
          <cell r="K4" t="str">
            <v>70053</v>
          </cell>
          <cell r="L4" t="str">
            <v>5-93 5-93 5-93 5-93 5-93 5-80</v>
          </cell>
          <cell r="M4" t="str">
            <v>T70</v>
          </cell>
          <cell r="N4">
            <v>1</v>
          </cell>
          <cell r="O4" t="str">
            <v>17-Industrial-Storage Warehouses</v>
          </cell>
          <cell r="P4">
            <v>34100</v>
          </cell>
          <cell r="Q4">
            <v>6</v>
          </cell>
          <cell r="R4">
            <v>6</v>
          </cell>
          <cell r="S4">
            <v>1</v>
          </cell>
          <cell r="T4">
            <v>35</v>
          </cell>
          <cell r="U4" t="str">
            <v/>
          </cell>
          <cell r="V4">
            <v>0</v>
          </cell>
          <cell r="W4" t="str">
            <v/>
          </cell>
          <cell r="X4" t="str">
            <v/>
          </cell>
          <cell r="Y4" t="str">
            <v>South Cottage Grove Avenue</v>
          </cell>
          <cell r="Z4">
            <v>199.41623397672899</v>
          </cell>
          <cell r="AA4" t="str">
            <v>12</v>
          </cell>
          <cell r="AB4">
            <v>48233</v>
          </cell>
          <cell r="AC4" t="str">
            <v>593 593 593 593 593 593 593 593 593 593</v>
          </cell>
          <cell r="AD4" t="str">
            <v>1996 1939 1938 1939 1996 1939 1996 1939 1938 1939</v>
          </cell>
          <cell r="AE4" t="str">
            <v>AV AV AV AV AV AV AV AV AV AV</v>
          </cell>
          <cell r="AF4">
            <v>200</v>
          </cell>
          <cell r="AG4">
            <v>0</v>
          </cell>
          <cell r="AH4">
            <v>3</v>
          </cell>
          <cell r="AI4">
            <v>3</v>
          </cell>
          <cell r="AJ4">
            <v>3</v>
          </cell>
          <cell r="AK4" t="str">
            <v>C</v>
          </cell>
          <cell r="AL4">
            <v>10</v>
          </cell>
          <cell r="AM4">
            <v>1</v>
          </cell>
          <cell r="AN4">
            <v>1</v>
          </cell>
          <cell r="AO4">
            <v>1</v>
          </cell>
          <cell r="AP4">
            <v>10</v>
          </cell>
          <cell r="AQ4">
            <v>482330</v>
          </cell>
          <cell r="AR4">
            <v>0.06</v>
          </cell>
          <cell r="AS4">
            <v>453390.2</v>
          </cell>
          <cell r="AT4">
            <v>0.15</v>
          </cell>
          <cell r="AU4">
            <v>1</v>
          </cell>
          <cell r="AV4">
            <v>0.15</v>
          </cell>
          <cell r="AW4">
            <v>68008.53</v>
          </cell>
          <cell r="AX4">
            <v>165307.71319799495</v>
          </cell>
          <cell r="AY4">
            <v>0.240365246</v>
          </cell>
          <cell r="AZ4">
            <v>0.36460363104009513</v>
          </cell>
          <cell r="BA4">
            <v>0.5146036310400951</v>
          </cell>
          <cell r="BB4">
            <v>233316.24319799492</v>
          </cell>
          <cell r="BC4">
            <v>220073.95680200509</v>
          </cell>
          <cell r="BD4">
            <v>0.08</v>
          </cell>
          <cell r="BE4">
            <v>2750924.4600250637</v>
          </cell>
          <cell r="BF4">
            <v>57.03407335278883</v>
          </cell>
          <cell r="BG4">
            <v>57.03407335278883</v>
          </cell>
          <cell r="BH4">
            <v>0</v>
          </cell>
          <cell r="BI4">
            <v>0</v>
          </cell>
          <cell r="BJ4">
            <v>1193500</v>
          </cell>
          <cell r="BL4">
            <v>2751000</v>
          </cell>
          <cell r="BP4">
            <v>1254036</v>
          </cell>
          <cell r="BQ4">
            <v>1.1937169267867906</v>
          </cell>
          <cell r="BR4">
            <v>25.999543880745549</v>
          </cell>
          <cell r="BS4">
            <v>313511</v>
          </cell>
          <cell r="BT4">
            <v>0.25000159485054657</v>
          </cell>
          <cell r="BU4" t="str">
            <v/>
          </cell>
          <cell r="BV4" t="str">
            <v/>
          </cell>
          <cell r="BW4" t="str">
            <v/>
          </cell>
          <cell r="BX4" t="str">
            <v>21-70-489537</v>
          </cell>
          <cell r="BY4" t="str">
            <v/>
          </cell>
          <cell r="BZ4" t="str">
            <v/>
          </cell>
          <cell r="CA4" t="str">
            <v/>
          </cell>
          <cell r="CB4" t="str">
            <v/>
          </cell>
          <cell r="CC4" t="str">
            <v/>
          </cell>
          <cell r="CD4" t="str">
            <v/>
          </cell>
          <cell r="CE4" t="str">
            <v/>
          </cell>
          <cell r="CF4" t="e">
            <v>#N/A</v>
          </cell>
          <cell r="CH4" t="str">
            <v>Tied back -013 to KeyPIN -008</v>
          </cell>
          <cell r="CI4" t="str">
            <v>3-story subject. Electricity transmission site.</v>
          </cell>
          <cell r="CJ4">
            <v>0</v>
          </cell>
          <cell r="CK4">
            <v>0</v>
          </cell>
        </row>
        <row r="5">
          <cell r="A5" t="str">
            <v>20-03-101-003-0000</v>
          </cell>
          <cell r="B5">
            <v>2003101003</v>
          </cell>
          <cell r="C5" t="str">
            <v>20-03-101-003-0000 20-03-101-004-0000</v>
          </cell>
          <cell r="D5" t="str">
            <v>20-03-101-003-0000 20-03-101-004-0000</v>
          </cell>
          <cell r="F5" t="str">
            <v>3900 S MICHIGAN CHICAGO</v>
          </cell>
          <cell r="G5" t="str">
            <v>VANGUARD ARCHIVES</v>
          </cell>
          <cell r="H5" t="str">
            <v>Y N</v>
          </cell>
          <cell r="I5" t="str">
            <v>M1-3 M1-3</v>
          </cell>
          <cell r="J5" t="str">
            <v>70-010</v>
          </cell>
          <cell r="K5" t="str">
            <v>70041</v>
          </cell>
          <cell r="L5" t="str">
            <v>5-93 5-93</v>
          </cell>
          <cell r="M5" t="str">
            <v>T70</v>
          </cell>
          <cell r="N5">
            <v>1</v>
          </cell>
          <cell r="O5" t="str">
            <v>17-Industrial-Storage Warehouses</v>
          </cell>
          <cell r="P5">
            <v>80272</v>
          </cell>
          <cell r="Q5">
            <v>2</v>
          </cell>
          <cell r="R5">
            <v>2</v>
          </cell>
          <cell r="S5">
            <v>1</v>
          </cell>
          <cell r="T5">
            <v>10</v>
          </cell>
          <cell r="U5" t="str">
            <v/>
          </cell>
          <cell r="V5">
            <v>0</v>
          </cell>
          <cell r="W5" t="str">
            <v/>
          </cell>
          <cell r="X5" t="str">
            <v/>
          </cell>
          <cell r="Y5" t="str">
            <v>East Pershing Road</v>
          </cell>
          <cell r="Z5">
            <v>236.45206076584691</v>
          </cell>
          <cell r="AB5">
            <v>226960</v>
          </cell>
          <cell r="AC5" t="str">
            <v>593 593</v>
          </cell>
          <cell r="AD5" t="str">
            <v>1912 1932</v>
          </cell>
          <cell r="AE5" t="str">
            <v>FR FR</v>
          </cell>
          <cell r="AF5">
            <v>100</v>
          </cell>
          <cell r="AG5">
            <v>0</v>
          </cell>
          <cell r="AH5">
            <v>4</v>
          </cell>
          <cell r="AI5">
            <v>3</v>
          </cell>
          <cell r="AJ5">
            <v>3</v>
          </cell>
          <cell r="AK5" t="str">
            <v>C</v>
          </cell>
          <cell r="AL5">
            <v>10</v>
          </cell>
          <cell r="AM5">
            <v>0.9</v>
          </cell>
          <cell r="AN5">
            <v>1</v>
          </cell>
          <cell r="AO5">
            <v>1</v>
          </cell>
          <cell r="AP5">
            <v>9</v>
          </cell>
          <cell r="AQ5">
            <v>2042640</v>
          </cell>
          <cell r="AR5">
            <v>0.06</v>
          </cell>
          <cell r="AS5">
            <v>1920081.6</v>
          </cell>
          <cell r="AT5">
            <v>0.15</v>
          </cell>
          <cell r="AU5">
            <v>1</v>
          </cell>
          <cell r="AV5">
            <v>0.15</v>
          </cell>
          <cell r="AW5">
            <v>288012.24</v>
          </cell>
          <cell r="AX5">
            <v>646420.86292552028</v>
          </cell>
          <cell r="AY5">
            <v>0.20986591266666665</v>
          </cell>
          <cell r="AZ5">
            <v>0.33666322458666353</v>
          </cell>
          <cell r="BA5">
            <v>0.48666322458666356</v>
          </cell>
          <cell r="BB5">
            <v>934433.10292552039</v>
          </cell>
          <cell r="BC5">
            <v>985648.4970744797</v>
          </cell>
          <cell r="BD5">
            <v>0.08</v>
          </cell>
          <cell r="BE5">
            <v>12320606.213430995</v>
          </cell>
          <cell r="BF5">
            <v>54.285363999960325</v>
          </cell>
          <cell r="BG5">
            <v>54.285363999960325</v>
          </cell>
          <cell r="BH5">
            <v>0</v>
          </cell>
          <cell r="BI5">
            <v>0</v>
          </cell>
          <cell r="BJ5">
            <v>802720</v>
          </cell>
          <cell r="BL5">
            <v>12321000</v>
          </cell>
          <cell r="BP5">
            <v>1895630</v>
          </cell>
          <cell r="BQ5">
            <v>5.4996861201816811</v>
          </cell>
          <cell r="BR5">
            <v>8.3522647162495591</v>
          </cell>
          <cell r="BS5">
            <v>473909</v>
          </cell>
          <cell r="BT5">
            <v>0.25000079129365965</v>
          </cell>
          <cell r="BU5" t="str">
            <v>4:CCAO Reduced Market Value until next Tri</v>
          </cell>
          <cell r="BV5" t="str">
            <v>23-70-959181</v>
          </cell>
          <cell r="BW5" t="str">
            <v/>
          </cell>
          <cell r="BX5" t="str">
            <v>21-70-488957</v>
          </cell>
          <cell r="BY5" t="str">
            <v/>
          </cell>
          <cell r="BZ5" t="str">
            <v/>
          </cell>
          <cell r="CA5" t="str">
            <v/>
          </cell>
          <cell r="CB5" t="str">
            <v/>
          </cell>
          <cell r="CC5" t="str">
            <v/>
          </cell>
          <cell r="CD5" t="str">
            <v/>
          </cell>
          <cell r="CE5" t="str">
            <v/>
          </cell>
          <cell r="CF5" t="e">
            <v>#N/A</v>
          </cell>
          <cell r="CI5" t="str">
            <v>6/2024 permit</v>
          </cell>
        </row>
        <row r="6">
          <cell r="A6" t="str">
            <v>20-03-107-018-0000</v>
          </cell>
          <cell r="B6" t="str">
            <v>2003107018</v>
          </cell>
          <cell r="C6" t="str">
            <v>20-03-107-018-0000</v>
          </cell>
          <cell r="D6" t="str">
            <v>20-03-107-018-0000</v>
          </cell>
          <cell r="F6" t="str">
            <v>4042 S MICHIGAN CHICAGO</v>
          </cell>
          <cell r="G6" t="str">
            <v>AARON MOVING STORAGE</v>
          </cell>
          <cell r="H6" t="str">
            <v>N</v>
          </cell>
          <cell r="I6" t="str">
            <v>B3-2</v>
          </cell>
          <cell r="J6" t="str">
            <v>70-010</v>
          </cell>
          <cell r="K6" t="str">
            <v>70036</v>
          </cell>
          <cell r="L6" t="str">
            <v>5-93</v>
          </cell>
          <cell r="M6" t="str">
            <v>T70</v>
          </cell>
          <cell r="N6">
            <v>1</v>
          </cell>
          <cell r="O6" t="str">
            <v>17-Industrial-Storage Warehouses</v>
          </cell>
          <cell r="P6">
            <v>8050</v>
          </cell>
          <cell r="Q6">
            <v>1</v>
          </cell>
          <cell r="R6">
            <v>1</v>
          </cell>
          <cell r="S6">
            <v>1</v>
          </cell>
          <cell r="T6">
            <v>25</v>
          </cell>
          <cell r="U6">
            <v>15</v>
          </cell>
          <cell r="V6">
            <v>0</v>
          </cell>
          <cell r="W6" t="str">
            <v/>
          </cell>
          <cell r="X6" t="str">
            <v>1:Location</v>
          </cell>
          <cell r="Y6" t="str">
            <v>East Pershing Road</v>
          </cell>
          <cell r="Z6">
            <v>1117.4866517531741</v>
          </cell>
          <cell r="AA6" t="str">
            <v>28</v>
          </cell>
          <cell r="AB6">
            <v>10500</v>
          </cell>
          <cell r="AC6" t="str">
            <v>593</v>
          </cell>
          <cell r="AD6" t="str">
            <v>1905</v>
          </cell>
          <cell r="AE6" t="str">
            <v>FR</v>
          </cell>
          <cell r="AF6">
            <v>0</v>
          </cell>
          <cell r="AG6">
            <v>0</v>
          </cell>
          <cell r="AH6">
            <v>2</v>
          </cell>
          <cell r="AI6">
            <v>3</v>
          </cell>
          <cell r="AJ6">
            <v>3</v>
          </cell>
          <cell r="AK6" t="str">
            <v>C</v>
          </cell>
          <cell r="AL6">
            <v>10</v>
          </cell>
          <cell r="AM6">
            <v>1.1000000000000001</v>
          </cell>
          <cell r="AN6">
            <v>1</v>
          </cell>
          <cell r="AO6">
            <v>1</v>
          </cell>
          <cell r="AP6">
            <v>11</v>
          </cell>
          <cell r="AQ6">
            <v>115500</v>
          </cell>
          <cell r="AR6">
            <v>0.06</v>
          </cell>
          <cell r="AS6">
            <v>108570</v>
          </cell>
          <cell r="AT6">
            <v>0.15</v>
          </cell>
          <cell r="AU6">
            <v>1</v>
          </cell>
          <cell r="AV6">
            <v>0.15</v>
          </cell>
          <cell r="AW6">
            <v>16285.5</v>
          </cell>
          <cell r="AX6">
            <v>36552.229497644526</v>
          </cell>
          <cell r="AY6">
            <v>0.20986591266666665</v>
          </cell>
          <cell r="AZ6">
            <v>0.33666970155332526</v>
          </cell>
          <cell r="BA6">
            <v>0.48666970155332523</v>
          </cell>
          <cell r="BB6">
            <v>52837.729497644519</v>
          </cell>
          <cell r="BC6">
            <v>55732.270502355481</v>
          </cell>
          <cell r="BD6">
            <v>0.08</v>
          </cell>
          <cell r="BE6">
            <v>696653.38127944351</v>
          </cell>
          <cell r="BF6">
            <v>66.347941074232722</v>
          </cell>
          <cell r="BG6">
            <v>66.347941074232722</v>
          </cell>
          <cell r="BH6">
            <v>0</v>
          </cell>
          <cell r="BI6">
            <v>0</v>
          </cell>
          <cell r="BJ6">
            <v>120750</v>
          </cell>
          <cell r="BL6">
            <v>697000</v>
          </cell>
          <cell r="BP6">
            <v>85661</v>
          </cell>
          <cell r="BQ6">
            <v>7.1367249973733671</v>
          </cell>
          <cell r="BR6">
            <v>8.1581904761904767</v>
          </cell>
          <cell r="BS6">
            <v>21416</v>
          </cell>
          <cell r="BT6">
            <v>0.25000875544296702</v>
          </cell>
          <cell r="BU6" t="str">
            <v>4:CCAO Reduced Market Value until next Tri</v>
          </cell>
          <cell r="BV6" t="str">
            <v/>
          </cell>
          <cell r="BW6" t="str">
            <v/>
          </cell>
          <cell r="BX6" t="str">
            <v>21-70-490366</v>
          </cell>
          <cell r="BY6" t="str">
            <v/>
          </cell>
          <cell r="BZ6" t="str">
            <v/>
          </cell>
          <cell r="CA6" t="str">
            <v/>
          </cell>
          <cell r="CB6" t="str">
            <v/>
          </cell>
          <cell r="CC6" t="str">
            <v/>
          </cell>
          <cell r="CD6" t="str">
            <v/>
          </cell>
          <cell r="CE6" t="str">
            <v/>
          </cell>
          <cell r="CF6" t="e">
            <v>#N/A</v>
          </cell>
          <cell r="CH6">
            <v>0</v>
          </cell>
          <cell r="CI6" t="str">
            <v>Chi Turf warehouse</v>
          </cell>
          <cell r="CJ6">
            <v>0</v>
          </cell>
          <cell r="CK6">
            <v>0</v>
          </cell>
        </row>
        <row r="7">
          <cell r="A7" t="str">
            <v>20-03-112-015-0000</v>
          </cell>
          <cell r="B7" t="str">
            <v>2003112015</v>
          </cell>
          <cell r="C7" t="str">
            <v>20-03-112-012-0000 20-03-112-013-0000 20-03-112-014-0000 20-03-112-015-0000 20-03-112-016-0000 20-03-112-021-0000 20-03-112-022-0000</v>
          </cell>
          <cell r="D7" t="str">
            <v>20-03-112-012-0000 20-03-112-013-0000 20-03-112-014-0000 20-03-112-015-0000 20-03-112-016-0000 20-03-112-021-0000 20-03-112-022-0000</v>
          </cell>
          <cell r="F7" t="str">
            <v>4120 S WABASH CHICAGO</v>
          </cell>
          <cell r="G7" t="str">
            <v>ASCOTT LLC</v>
          </cell>
          <cell r="H7" t="str">
            <v>N N N N N Y N</v>
          </cell>
          <cell r="I7" t="str">
            <v>M1-2 M1-2 M1-2 M1-2 M1-2 M1-2 M1-2</v>
          </cell>
          <cell r="J7" t="str">
            <v>70-010</v>
          </cell>
          <cell r="K7" t="str">
            <v>70036</v>
          </cell>
          <cell r="L7" t="str">
            <v>5-80 5-80 5-80 5-93 5-93 5-93 5-80</v>
          </cell>
          <cell r="M7" t="str">
            <v>T70</v>
          </cell>
          <cell r="N7">
            <v>1</v>
          </cell>
          <cell r="O7" t="str">
            <v>17-Industrial-Storage Warehouses</v>
          </cell>
          <cell r="P7">
            <v>48197</v>
          </cell>
          <cell r="Q7">
            <v>7</v>
          </cell>
          <cell r="R7">
            <v>7</v>
          </cell>
          <cell r="S7">
            <v>1</v>
          </cell>
          <cell r="T7">
            <v>10</v>
          </cell>
          <cell r="U7" t="str">
            <v/>
          </cell>
          <cell r="V7">
            <v>0</v>
          </cell>
          <cell r="W7" t="str">
            <v/>
          </cell>
          <cell r="X7" t="str">
            <v/>
          </cell>
          <cell r="Y7" t="str">
            <v>East Pershing Road</v>
          </cell>
          <cell r="Z7">
            <v>1574.124792533979</v>
          </cell>
          <cell r="AA7" t="str">
            <v>16</v>
          </cell>
          <cell r="AB7">
            <v>12480</v>
          </cell>
          <cell r="AC7" t="str">
            <v>593 593 593</v>
          </cell>
          <cell r="AD7" t="str">
            <v>1929 1930 1982</v>
          </cell>
          <cell r="AE7" t="str">
            <v>AV AV AV</v>
          </cell>
          <cell r="AF7">
            <v>100</v>
          </cell>
          <cell r="AG7">
            <v>0</v>
          </cell>
          <cell r="AH7">
            <v>2</v>
          </cell>
          <cell r="AI7">
            <v>3</v>
          </cell>
          <cell r="AJ7">
            <v>3</v>
          </cell>
          <cell r="AK7" t="str">
            <v>C</v>
          </cell>
          <cell r="AL7">
            <v>10</v>
          </cell>
          <cell r="AM7">
            <v>1.1000000000000001</v>
          </cell>
          <cell r="AN7">
            <v>1</v>
          </cell>
          <cell r="AO7">
            <v>1</v>
          </cell>
          <cell r="AP7">
            <v>11</v>
          </cell>
          <cell r="AQ7">
            <v>137280</v>
          </cell>
          <cell r="AR7">
            <v>0.06</v>
          </cell>
          <cell r="AS7">
            <v>129043.2</v>
          </cell>
          <cell r="AT7">
            <v>0.15</v>
          </cell>
          <cell r="AU7">
            <v>1</v>
          </cell>
          <cell r="AV7">
            <v>0.15</v>
          </cell>
          <cell r="AW7">
            <v>19356.48</v>
          </cell>
          <cell r="AX7">
            <v>43444.96943266075</v>
          </cell>
          <cell r="AY7">
            <v>0.20986591266666665</v>
          </cell>
          <cell r="AZ7">
            <v>0.33666996349021683</v>
          </cell>
          <cell r="BA7">
            <v>0.48666996349021685</v>
          </cell>
          <cell r="BB7">
            <v>62801.449432660753</v>
          </cell>
          <cell r="BC7">
            <v>66241.750567339244</v>
          </cell>
          <cell r="BD7">
            <v>0.08</v>
          </cell>
          <cell r="BE7">
            <v>828021.8820917405</v>
          </cell>
          <cell r="BF7">
            <v>66.347907218889461</v>
          </cell>
          <cell r="BG7">
            <v>66.347907218889461</v>
          </cell>
          <cell r="BH7">
            <v>0</v>
          </cell>
          <cell r="BI7">
            <v>0</v>
          </cell>
          <cell r="BJ7">
            <v>481970</v>
          </cell>
          <cell r="BL7">
            <v>828000</v>
          </cell>
          <cell r="BP7">
            <v>358027</v>
          </cell>
          <cell r="BQ7">
            <v>1.3126747424076957</v>
          </cell>
          <cell r="BR7">
            <v>28.688060897435896</v>
          </cell>
          <cell r="BS7">
            <v>89510</v>
          </cell>
          <cell r="BT7">
            <v>0.25000907752767249</v>
          </cell>
          <cell r="BU7" t="str">
            <v/>
          </cell>
          <cell r="BV7" t="str">
            <v/>
          </cell>
          <cell r="BW7" t="str">
            <v/>
          </cell>
          <cell r="BX7" t="str">
            <v/>
          </cell>
          <cell r="BY7" t="str">
            <v>1834834102 1834834102 1834834102 1834834102 1834834102 1834834102 1834834102</v>
          </cell>
          <cell r="BZ7">
            <v>985000</v>
          </cell>
          <cell r="CA7">
            <v>78.926282051282058</v>
          </cell>
          <cell r="CB7">
            <v>43435</v>
          </cell>
          <cell r="CC7" t="str">
            <v>20-03-112-022-0000 20-03-112-013-0000 20-03-112-014-0000 20-03-112-012-0000 20-03-112-016-0000 20-03-112-021-0000 20-03-112-015-0000</v>
          </cell>
          <cell r="CD7" t="str">
            <v>05:OTHER 05:OTHER 05:OTHER 05:OTHER 05:OTHER 05:OTHER 05:OTHER</v>
          </cell>
          <cell r="CE7" t="str">
            <v xml:space="preserve">      </v>
          </cell>
          <cell r="CF7" t="e">
            <v>#N/A</v>
          </cell>
          <cell r="CH7" t="str">
            <v>Tied back -012 through -014, -021, -022 to KeyPIN -015</v>
          </cell>
          <cell r="CI7">
            <v>0</v>
          </cell>
          <cell r="CJ7">
            <v>0</v>
          </cell>
          <cell r="CK7">
            <v>0</v>
          </cell>
        </row>
        <row r="8">
          <cell r="A8" t="str">
            <v>20-03-112-018-0000</v>
          </cell>
          <cell r="B8">
            <v>2003112018</v>
          </cell>
          <cell r="C8" t="str">
            <v>20-03-112-017-0000 20-03-112-018-0000</v>
          </cell>
          <cell r="D8" t="str">
            <v>20-03-112-017-0000 20-03-112-018-0000</v>
          </cell>
          <cell r="F8" t="str">
            <v>4140 S WABASH CHICAGO</v>
          </cell>
          <cell r="G8" t="str">
            <v>GENERATION FORTY FIVE</v>
          </cell>
          <cell r="H8" t="str">
            <v>N N</v>
          </cell>
          <cell r="I8" t="str">
            <v>M1-2 M1-2</v>
          </cell>
          <cell r="J8" t="str">
            <v>70-010</v>
          </cell>
          <cell r="K8" t="str">
            <v>70036</v>
          </cell>
          <cell r="L8" t="str">
            <v>5-93 5-93</v>
          </cell>
          <cell r="M8" t="str">
            <v>T70</v>
          </cell>
          <cell r="N8">
            <v>1</v>
          </cell>
          <cell r="O8" t="str">
            <v>17-Industrial-Storage Warehouses</v>
          </cell>
          <cell r="P8">
            <v>36171</v>
          </cell>
          <cell r="Q8">
            <v>2</v>
          </cell>
          <cell r="R8">
            <v>2</v>
          </cell>
          <cell r="S8">
            <v>1</v>
          </cell>
          <cell r="T8">
            <v>10</v>
          </cell>
          <cell r="U8" t="str">
            <v/>
          </cell>
          <cell r="V8">
            <v>0</v>
          </cell>
          <cell r="W8" t="str">
            <v/>
          </cell>
          <cell r="X8" t="str">
            <v/>
          </cell>
          <cell r="Y8" t="str">
            <v>South Wentworth Avenue</v>
          </cell>
          <cell r="Z8">
            <v>1649.715925233518</v>
          </cell>
          <cell r="AA8" t="str">
            <v>24</v>
          </cell>
          <cell r="AB8">
            <v>50400</v>
          </cell>
          <cell r="AC8" t="str">
            <v>593 593</v>
          </cell>
          <cell r="AD8" t="str">
            <v>1933 1889</v>
          </cell>
          <cell r="AE8" t="str">
            <v>AV AV</v>
          </cell>
          <cell r="AF8">
            <v>0</v>
          </cell>
          <cell r="AG8">
            <v>0</v>
          </cell>
          <cell r="AH8">
            <v>3</v>
          </cell>
          <cell r="AI8">
            <v>3</v>
          </cell>
          <cell r="AJ8">
            <v>3</v>
          </cell>
          <cell r="AK8" t="str">
            <v>C</v>
          </cell>
          <cell r="AL8">
            <v>10</v>
          </cell>
          <cell r="AM8">
            <v>1</v>
          </cell>
          <cell r="AN8">
            <v>1</v>
          </cell>
          <cell r="AO8">
            <v>1</v>
          </cell>
          <cell r="AP8">
            <v>10</v>
          </cell>
          <cell r="AQ8">
            <v>504000</v>
          </cell>
          <cell r="AR8">
            <v>0.06</v>
          </cell>
          <cell r="AS8">
            <v>473760</v>
          </cell>
          <cell r="AT8">
            <v>0.15</v>
          </cell>
          <cell r="AU8">
            <v>1</v>
          </cell>
          <cell r="AV8">
            <v>0.15</v>
          </cell>
          <cell r="AW8">
            <v>71064</v>
          </cell>
          <cell r="AX8">
            <v>159497.51263556752</v>
          </cell>
          <cell r="AY8">
            <v>0.20986591266666665</v>
          </cell>
          <cell r="AZ8">
            <v>0.33666310502272778</v>
          </cell>
          <cell r="BA8">
            <v>0.4866631050227278</v>
          </cell>
          <cell r="BB8">
            <v>230561.51263556752</v>
          </cell>
          <cell r="BC8">
            <v>243198.48736443248</v>
          </cell>
          <cell r="BD8">
            <v>0.08</v>
          </cell>
          <cell r="BE8">
            <v>3039981.092055406</v>
          </cell>
          <cell r="BF8">
            <v>60.317085159829482</v>
          </cell>
          <cell r="BG8">
            <v>60.317085159829482</v>
          </cell>
          <cell r="BH8">
            <v>0</v>
          </cell>
          <cell r="BI8">
            <v>0</v>
          </cell>
          <cell r="BJ8">
            <v>361710</v>
          </cell>
          <cell r="BL8">
            <v>3040000</v>
          </cell>
          <cell r="BP8">
            <v>776062</v>
          </cell>
          <cell r="BQ8">
            <v>2.9172128000082469</v>
          </cell>
          <cell r="BR8">
            <v>15.398055555555555</v>
          </cell>
          <cell r="BS8">
            <v>194016</v>
          </cell>
          <cell r="BT8">
            <v>0.25000064427842106</v>
          </cell>
          <cell r="BU8" t="str">
            <v/>
          </cell>
          <cell r="BV8" t="str">
            <v/>
          </cell>
          <cell r="BW8" t="str">
            <v/>
          </cell>
          <cell r="BX8" t="str">
            <v/>
          </cell>
          <cell r="BY8" t="str">
            <v/>
          </cell>
          <cell r="BZ8" t="str">
            <v/>
          </cell>
          <cell r="CA8" t="str">
            <v/>
          </cell>
          <cell r="CB8" t="str">
            <v/>
          </cell>
          <cell r="CC8" t="str">
            <v/>
          </cell>
          <cell r="CD8" t="str">
            <v/>
          </cell>
          <cell r="CE8" t="str">
            <v/>
          </cell>
          <cell r="CF8" t="e">
            <v>#N/A</v>
          </cell>
          <cell r="CH8" t="str">
            <v>Tied back -017 and -018 to KeyPIN -018. GBA increased from 34400 from to 50400 per 4906 cards, verified with aerial measurements</v>
          </cell>
          <cell r="CI8" t="str">
            <v>Loeb Equipment and Appraisal Co.</v>
          </cell>
          <cell r="CJ8">
            <v>0</v>
          </cell>
          <cell r="CK8">
            <v>0</v>
          </cell>
        </row>
        <row r="9">
          <cell r="A9" t="str">
            <v>20-03-200-019-0000</v>
          </cell>
          <cell r="B9" t="str">
            <v>2003200019</v>
          </cell>
          <cell r="C9" t="str">
            <v>20-03-200-019-0000</v>
          </cell>
          <cell r="D9" t="str">
            <v>20-03-200-019-0000</v>
          </cell>
          <cell r="F9" t="str">
            <v>507 E PERSHING CHICAGO</v>
          </cell>
          <cell r="G9" t="str">
            <v>OSAWEOLUWA</v>
          </cell>
          <cell r="H9" t="str">
            <v>N</v>
          </cell>
          <cell r="I9" t="str">
            <v>B3-3</v>
          </cell>
          <cell r="J9" t="str">
            <v>70-010</v>
          </cell>
          <cell r="K9" t="str">
            <v>70001</v>
          </cell>
          <cell r="L9" t="str">
            <v>5-93</v>
          </cell>
          <cell r="M9" t="str">
            <v>T70</v>
          </cell>
          <cell r="N9">
            <v>1</v>
          </cell>
          <cell r="O9" t="str">
            <v>17-Industrial-Storage Warehouses</v>
          </cell>
          <cell r="P9">
            <v>6920</v>
          </cell>
          <cell r="Q9">
            <v>1</v>
          </cell>
          <cell r="R9">
            <v>1</v>
          </cell>
          <cell r="S9">
            <v>1</v>
          </cell>
          <cell r="T9">
            <v>25</v>
          </cell>
          <cell r="U9" t="str">
            <v/>
          </cell>
          <cell r="V9">
            <v>0</v>
          </cell>
          <cell r="W9" t="str">
            <v/>
          </cell>
          <cell r="X9" t="str">
            <v/>
          </cell>
          <cell r="Y9" t="str">
            <v>East Pershing Road</v>
          </cell>
          <cell r="Z9">
            <v>122.5266053049488</v>
          </cell>
          <cell r="AA9" t="str">
            <v>14</v>
          </cell>
          <cell r="AB9">
            <v>10630</v>
          </cell>
          <cell r="AC9" t="str">
            <v>593</v>
          </cell>
          <cell r="AD9" t="str">
            <v>1915</v>
          </cell>
          <cell r="AE9" t="str">
            <v>FR</v>
          </cell>
          <cell r="AF9">
            <v>0</v>
          </cell>
          <cell r="AG9">
            <v>56</v>
          </cell>
          <cell r="AH9">
            <v>2</v>
          </cell>
          <cell r="AI9">
            <v>3</v>
          </cell>
          <cell r="AJ9">
            <v>3</v>
          </cell>
          <cell r="AK9" t="str">
            <v>C</v>
          </cell>
          <cell r="AL9">
            <v>10</v>
          </cell>
          <cell r="AM9">
            <v>1.1000000000000001</v>
          </cell>
          <cell r="AN9">
            <v>1</v>
          </cell>
          <cell r="AO9">
            <v>1</v>
          </cell>
          <cell r="AP9">
            <v>11</v>
          </cell>
          <cell r="AQ9">
            <v>116930</v>
          </cell>
          <cell r="AR9">
            <v>0.06</v>
          </cell>
          <cell r="AS9">
            <v>109914.2</v>
          </cell>
          <cell r="AT9">
            <v>0.15</v>
          </cell>
          <cell r="AU9">
            <v>1</v>
          </cell>
          <cell r="AV9">
            <v>0.15</v>
          </cell>
          <cell r="AW9">
            <v>16487.129999999997</v>
          </cell>
          <cell r="AX9">
            <v>37003.998265608789</v>
          </cell>
          <cell r="AY9">
            <v>0.20986591266666665</v>
          </cell>
          <cell r="AZ9">
            <v>0.33666258104602309</v>
          </cell>
          <cell r="BA9">
            <v>0.48666258104602311</v>
          </cell>
          <cell r="BB9">
            <v>53491.128265608793</v>
          </cell>
          <cell r="BC9">
            <v>56423.071734391204</v>
          </cell>
          <cell r="BD9">
            <v>0.08</v>
          </cell>
          <cell r="BE9">
            <v>705288.39667988999</v>
          </cell>
          <cell r="BF9">
            <v>66.348861399801507</v>
          </cell>
          <cell r="BG9">
            <v>66.348861399801507</v>
          </cell>
          <cell r="BH9">
            <v>0</v>
          </cell>
          <cell r="BI9">
            <v>0</v>
          </cell>
          <cell r="BJ9">
            <v>173000</v>
          </cell>
          <cell r="BL9">
            <v>705000</v>
          </cell>
          <cell r="BP9">
            <v>197576</v>
          </cell>
          <cell r="BQ9">
            <v>2.5682471555249626</v>
          </cell>
          <cell r="BR9">
            <v>18.586641580432737</v>
          </cell>
          <cell r="BS9">
            <v>49394</v>
          </cell>
          <cell r="BT9">
            <v>0.25</v>
          </cell>
          <cell r="BU9" t="str">
            <v/>
          </cell>
          <cell r="BV9" t="str">
            <v>23-70-961444</v>
          </cell>
          <cell r="BW9" t="str">
            <v>22-70-657566</v>
          </cell>
          <cell r="BX9" t="str">
            <v>21-70-489225</v>
          </cell>
          <cell r="BY9" t="str">
            <v/>
          </cell>
          <cell r="BZ9" t="str">
            <v/>
          </cell>
          <cell r="CA9" t="str">
            <v/>
          </cell>
          <cell r="CB9" t="str">
            <v/>
          </cell>
          <cell r="CC9" t="str">
            <v/>
          </cell>
          <cell r="CD9" t="str">
            <v/>
          </cell>
          <cell r="CE9" t="str">
            <v/>
          </cell>
          <cell r="CF9" t="e">
            <v>#N/A</v>
          </cell>
          <cell r="CG9" t="str">
            <v>Yes</v>
          </cell>
          <cell r="CH9" t="str">
            <v>GBA decreased from 10630 to 10582 per 4906 cards and petitioner data</v>
          </cell>
          <cell r="CI9">
            <v>0</v>
          </cell>
          <cell r="CJ9">
            <v>0</v>
          </cell>
          <cell r="CK9">
            <v>0</v>
          </cell>
        </row>
        <row r="10">
          <cell r="A10" t="str">
            <v>20-03-312-022-0000</v>
          </cell>
          <cell r="B10" t="str">
            <v>2003312022</v>
          </cell>
          <cell r="C10" t="str">
            <v>20-03-312-022-0000 20-03-312-023-0000</v>
          </cell>
          <cell r="D10" t="str">
            <v>20-03-312-022-0000 20-03-312-023-0000</v>
          </cell>
          <cell r="F10" t="str">
            <v>4557 S STATE CHICAGO</v>
          </cell>
          <cell r="G10" t="str">
            <v>MATEUSZ P GRANAT</v>
          </cell>
          <cell r="H10" t="str">
            <v>N Y</v>
          </cell>
          <cell r="I10" t="str">
            <v>C2-2 C2-2</v>
          </cell>
          <cell r="J10" t="str">
            <v>70-010</v>
          </cell>
          <cell r="K10" t="str">
            <v>70036</v>
          </cell>
          <cell r="L10" t="str">
            <v>5-93 5-93</v>
          </cell>
          <cell r="M10" t="str">
            <v>T70</v>
          </cell>
          <cell r="N10">
            <v>1</v>
          </cell>
          <cell r="O10" t="str">
            <v>17-Industrial-Storage Warehouses</v>
          </cell>
          <cell r="P10">
            <v>16261</v>
          </cell>
          <cell r="Q10">
            <v>2</v>
          </cell>
          <cell r="R10">
            <v>2</v>
          </cell>
          <cell r="S10">
            <v>1</v>
          </cell>
          <cell r="T10">
            <v>25</v>
          </cell>
          <cell r="U10">
            <v>15</v>
          </cell>
          <cell r="V10">
            <v>0</v>
          </cell>
          <cell r="W10" t="str">
            <v/>
          </cell>
          <cell r="X10" t="str">
            <v>1:Location</v>
          </cell>
          <cell r="Y10" t="str">
            <v>East 47th Street</v>
          </cell>
          <cell r="Z10">
            <v>779.61660154476658</v>
          </cell>
          <cell r="AA10" t="str">
            <v>14</v>
          </cell>
          <cell r="AB10">
            <v>31702</v>
          </cell>
          <cell r="AC10" t="str">
            <v>593 593</v>
          </cell>
          <cell r="AD10" t="str">
            <v>1920 1920</v>
          </cell>
          <cell r="AE10" t="str">
            <v>AV AV</v>
          </cell>
          <cell r="AF10">
            <v>100</v>
          </cell>
          <cell r="AG10">
            <v>0</v>
          </cell>
          <cell r="AH10">
            <v>3</v>
          </cell>
          <cell r="AI10">
            <v>3</v>
          </cell>
          <cell r="AJ10">
            <v>3</v>
          </cell>
          <cell r="AK10" t="str">
            <v>C</v>
          </cell>
          <cell r="AL10">
            <v>10</v>
          </cell>
          <cell r="AM10">
            <v>1</v>
          </cell>
          <cell r="AN10">
            <v>1</v>
          </cell>
          <cell r="AO10">
            <v>1</v>
          </cell>
          <cell r="AP10">
            <v>10</v>
          </cell>
          <cell r="AQ10">
            <v>317020</v>
          </cell>
          <cell r="AR10">
            <v>0.06</v>
          </cell>
          <cell r="AS10">
            <v>297998.8</v>
          </cell>
          <cell r="AT10">
            <v>0.15</v>
          </cell>
          <cell r="AU10">
            <v>1</v>
          </cell>
          <cell r="AV10">
            <v>0.15</v>
          </cell>
          <cell r="AW10">
            <v>44699.82</v>
          </cell>
          <cell r="AX10">
            <v>100325.55928711932</v>
          </cell>
          <cell r="AY10">
            <v>0.20986591266666665</v>
          </cell>
          <cell r="AZ10">
            <v>0.33666430632311045</v>
          </cell>
          <cell r="BA10">
            <v>0.48666430632311042</v>
          </cell>
          <cell r="BB10">
            <v>145025.37928711931</v>
          </cell>
          <cell r="BC10">
            <v>152973.42071288067</v>
          </cell>
          <cell r="BD10">
            <v>0.08</v>
          </cell>
          <cell r="BE10">
            <v>1912167.7589110085</v>
          </cell>
          <cell r="BF10">
            <v>60.316944007034522</v>
          </cell>
          <cell r="BG10">
            <v>60.316944007034522</v>
          </cell>
          <cell r="BH10">
            <v>0</v>
          </cell>
          <cell r="BI10">
            <v>0</v>
          </cell>
          <cell r="BJ10">
            <v>243915</v>
          </cell>
          <cell r="BL10">
            <v>1912000</v>
          </cell>
          <cell r="BP10">
            <v>589235</v>
          </cell>
          <cell r="BQ10">
            <v>2.2448853174030736</v>
          </cell>
          <cell r="BR10">
            <v>18.586682228250584</v>
          </cell>
          <cell r="BS10">
            <v>147310</v>
          </cell>
          <cell r="BT10">
            <v>0.25000212139468975</v>
          </cell>
          <cell r="BU10" t="str">
            <v/>
          </cell>
          <cell r="BV10" t="str">
            <v/>
          </cell>
          <cell r="BW10" t="str">
            <v/>
          </cell>
          <cell r="BX10" t="str">
            <v>21-70-491105</v>
          </cell>
          <cell r="BY10" t="str">
            <v>2325633132D 2325633132D</v>
          </cell>
          <cell r="BZ10">
            <v>1100000</v>
          </cell>
          <cell r="CA10">
            <v>34.698126301179734</v>
          </cell>
          <cell r="CB10">
            <v>45167</v>
          </cell>
          <cell r="CC10" t="str">
            <v>20-03-312-022-0000 20-03-312-023-0000</v>
          </cell>
          <cell r="CD10" t="str">
            <v>05:OTHER 05:OTHER</v>
          </cell>
          <cell r="CE10" t="str">
            <v xml:space="preserve"> </v>
          </cell>
          <cell r="CF10" t="e">
            <v>#N/A</v>
          </cell>
          <cell r="CH10">
            <v>0</v>
          </cell>
          <cell r="CI10">
            <v>0</v>
          </cell>
          <cell r="CJ10">
            <v>0</v>
          </cell>
          <cell r="CK10">
            <v>0</v>
          </cell>
        </row>
        <row r="11">
          <cell r="A11" t="str">
            <v>20-03-318-030-0000</v>
          </cell>
          <cell r="B11" t="str">
            <v>2003318030</v>
          </cell>
          <cell r="C11" t="str">
            <v>20-03-318-002-0000 20-03-318-003-0000 20-03-318-030-0000 20-03-318-031-0000</v>
          </cell>
          <cell r="D11" t="str">
            <v>20-03-318-002-0000 20-03-318-003-0000 20-03-318-030-0000 20-03-318-031-0000</v>
          </cell>
          <cell r="F11" t="str">
            <v>4611 S STATE CHICAGO</v>
          </cell>
          <cell r="G11" t="str">
            <v>PARKER HOUSE SAUSAGE</v>
          </cell>
          <cell r="H11" t="str">
            <v>N N N N</v>
          </cell>
          <cell r="I11" t="str">
            <v>C1-2 C1-2 C1-2 C1-2</v>
          </cell>
          <cell r="J11" t="str">
            <v>70-010</v>
          </cell>
          <cell r="K11" t="str">
            <v>70036</v>
          </cell>
          <cell r="L11" t="str">
            <v>5-93 5-93 5-93 5-93</v>
          </cell>
          <cell r="M11" t="str">
            <v>T70</v>
          </cell>
          <cell r="N11">
            <v>1</v>
          </cell>
          <cell r="O11" t="str">
            <v>16-Industrial-Light Manufacturing</v>
          </cell>
          <cell r="P11">
            <v>28175</v>
          </cell>
          <cell r="Q11">
            <v>4</v>
          </cell>
          <cell r="R11">
            <v>4</v>
          </cell>
          <cell r="S11">
            <v>1</v>
          </cell>
          <cell r="T11">
            <v>25</v>
          </cell>
          <cell r="U11">
            <v>15</v>
          </cell>
          <cell r="V11">
            <v>0</v>
          </cell>
          <cell r="W11" t="str">
            <v/>
          </cell>
          <cell r="X11" t="str">
            <v>1:Location</v>
          </cell>
          <cell r="Y11" t="str">
            <v>East 47th Street</v>
          </cell>
          <cell r="Z11">
            <v>500.24956615852477</v>
          </cell>
          <cell r="AA11" t="str">
            <v>30</v>
          </cell>
          <cell r="AB11">
            <v>27069</v>
          </cell>
          <cell r="AC11" t="str">
            <v>593 593 593 593</v>
          </cell>
          <cell r="AD11" t="str">
            <v>1905 1918 1911 1911</v>
          </cell>
          <cell r="AE11" t="str">
            <v>AV  FR FR</v>
          </cell>
          <cell r="AF11">
            <v>100</v>
          </cell>
          <cell r="AG11">
            <v>0</v>
          </cell>
          <cell r="AH11">
            <v>3</v>
          </cell>
          <cell r="AI11">
            <v>3</v>
          </cell>
          <cell r="AJ11">
            <v>3</v>
          </cell>
          <cell r="AK11" t="str">
            <v>C</v>
          </cell>
          <cell r="AL11">
            <v>10</v>
          </cell>
          <cell r="AM11">
            <v>1</v>
          </cell>
          <cell r="AN11">
            <v>1</v>
          </cell>
          <cell r="AO11">
            <v>1</v>
          </cell>
          <cell r="AP11">
            <v>10</v>
          </cell>
          <cell r="AQ11">
            <v>270690</v>
          </cell>
          <cell r="AR11">
            <v>0.06</v>
          </cell>
          <cell r="AS11">
            <v>254448.6</v>
          </cell>
          <cell r="AT11">
            <v>0.15</v>
          </cell>
          <cell r="AU11">
            <v>1</v>
          </cell>
          <cell r="AV11">
            <v>0.15</v>
          </cell>
          <cell r="AW11">
            <v>38167.29</v>
          </cell>
          <cell r="AX11">
            <v>85663.322419547098</v>
          </cell>
          <cell r="AY11">
            <v>0.20986591266666665</v>
          </cell>
          <cell r="AZ11">
            <v>0.33666258104602304</v>
          </cell>
          <cell r="BA11">
            <v>0.486662581046023</v>
          </cell>
          <cell r="BB11">
            <v>123830.61241954709</v>
          </cell>
          <cell r="BC11">
            <v>130617.98758045291</v>
          </cell>
          <cell r="BD11">
            <v>0.08</v>
          </cell>
          <cell r="BE11">
            <v>1632724.8447556614</v>
          </cell>
          <cell r="BF11">
            <v>60.3171467270923</v>
          </cell>
          <cell r="BG11">
            <v>60.3171467270923</v>
          </cell>
          <cell r="BH11">
            <v>0</v>
          </cell>
          <cell r="BI11">
            <v>0</v>
          </cell>
          <cell r="BJ11">
            <v>422625</v>
          </cell>
          <cell r="BL11">
            <v>1633000</v>
          </cell>
          <cell r="BP11">
            <v>433124</v>
          </cell>
          <cell r="BQ11">
            <v>2.770282875111977</v>
          </cell>
          <cell r="BR11">
            <v>16.00073885256197</v>
          </cell>
          <cell r="BS11">
            <v>108281</v>
          </cell>
          <cell r="BT11">
            <v>0.25</v>
          </cell>
          <cell r="BU11" t="str">
            <v/>
          </cell>
          <cell r="BV11" t="str">
            <v/>
          </cell>
          <cell r="BW11" t="str">
            <v/>
          </cell>
          <cell r="BX11" t="str">
            <v>21-70-486831</v>
          </cell>
          <cell r="BY11" t="str">
            <v/>
          </cell>
          <cell r="BZ11" t="str">
            <v/>
          </cell>
          <cell r="CA11" t="str">
            <v/>
          </cell>
          <cell r="CB11" t="str">
            <v/>
          </cell>
          <cell r="CC11" t="str">
            <v/>
          </cell>
          <cell r="CD11" t="str">
            <v/>
          </cell>
          <cell r="CE11" t="str">
            <v/>
          </cell>
          <cell r="CF11" t="e">
            <v>#N/A</v>
          </cell>
          <cell r="CH11" t="str">
            <v>Tied back -002 and -003 to KeyPIN -030. GBA increased from 22228 to 27069 per petitioner data, verified with aerial measurements</v>
          </cell>
          <cell r="CI11">
            <v>0</v>
          </cell>
          <cell r="CJ11">
            <v>0</v>
          </cell>
          <cell r="CK11">
            <v>0</v>
          </cell>
        </row>
        <row r="12">
          <cell r="A12" t="str">
            <v>20-03-420-029-0000</v>
          </cell>
          <cell r="B12">
            <v>2003420029</v>
          </cell>
          <cell r="C12" t="str">
            <v>20-03-420-029-0000</v>
          </cell>
          <cell r="D12" t="str">
            <v>20-03-420-029-0000</v>
          </cell>
          <cell r="F12" t="str">
            <v>4528 S COTTAGE GROVE CHICAGO</v>
          </cell>
          <cell r="G12" t="str">
            <v>GRUS CORP</v>
          </cell>
          <cell r="H12" t="str">
            <v>N</v>
          </cell>
          <cell r="I12" t="str">
            <v>B1-1</v>
          </cell>
          <cell r="J12" t="str">
            <v>70-010</v>
          </cell>
          <cell r="K12" t="str">
            <v>70054</v>
          </cell>
          <cell r="L12" t="str">
            <v>5-93</v>
          </cell>
          <cell r="M12" t="str">
            <v>T70</v>
          </cell>
          <cell r="N12">
            <v>1</v>
          </cell>
          <cell r="O12" t="str">
            <v>17-Industrial-Storage Warehouses</v>
          </cell>
          <cell r="P12">
            <v>8208</v>
          </cell>
          <cell r="Q12">
            <v>1</v>
          </cell>
          <cell r="R12">
            <v>1</v>
          </cell>
          <cell r="S12">
            <v>1</v>
          </cell>
          <cell r="T12">
            <v>25</v>
          </cell>
          <cell r="U12" t="str">
            <v/>
          </cell>
          <cell r="V12">
            <v>0</v>
          </cell>
          <cell r="W12" t="str">
            <v/>
          </cell>
          <cell r="X12" t="str">
            <v/>
          </cell>
          <cell r="Y12" t="str">
            <v>South Cottage Grove Avenue</v>
          </cell>
          <cell r="Z12">
            <v>136.4615707571005</v>
          </cell>
          <cell r="AA12" t="str">
            <v>41</v>
          </cell>
          <cell r="AB12">
            <v>23568</v>
          </cell>
          <cell r="AC12" t="str">
            <v>593</v>
          </cell>
          <cell r="AD12" t="str">
            <v>1893</v>
          </cell>
          <cell r="AE12" t="str">
            <v>FR</v>
          </cell>
          <cell r="AF12">
            <v>0</v>
          </cell>
          <cell r="AG12">
            <v>0</v>
          </cell>
          <cell r="AH12">
            <v>3</v>
          </cell>
          <cell r="AI12">
            <v>3</v>
          </cell>
          <cell r="AJ12">
            <v>3</v>
          </cell>
          <cell r="AK12" t="str">
            <v>C</v>
          </cell>
          <cell r="AL12">
            <v>10</v>
          </cell>
          <cell r="AM12">
            <v>1</v>
          </cell>
          <cell r="AN12">
            <v>1</v>
          </cell>
          <cell r="AO12">
            <v>1</v>
          </cell>
          <cell r="AP12">
            <v>10</v>
          </cell>
          <cell r="AQ12">
            <v>235680</v>
          </cell>
          <cell r="AR12">
            <v>0.06</v>
          </cell>
          <cell r="AS12">
            <v>221539.20000000001</v>
          </cell>
          <cell r="AT12">
            <v>0.15</v>
          </cell>
          <cell r="AU12">
            <v>1</v>
          </cell>
          <cell r="AV12">
            <v>0.15</v>
          </cell>
          <cell r="AW12">
            <v>33230.879999999997</v>
          </cell>
          <cell r="AX12">
            <v>80773.702480197564</v>
          </cell>
          <cell r="AY12">
            <v>0.240365246</v>
          </cell>
          <cell r="AZ12">
            <v>0.36460230279877132</v>
          </cell>
          <cell r="BA12">
            <v>0.51460230279877128</v>
          </cell>
          <cell r="BB12">
            <v>114004.58248019755</v>
          </cell>
          <cell r="BC12">
            <v>107534.61751980246</v>
          </cell>
          <cell r="BD12">
            <v>0.08</v>
          </cell>
          <cell r="BE12">
            <v>1344182.7189975306</v>
          </cell>
          <cell r="BF12">
            <v>57.034229421144374</v>
          </cell>
          <cell r="BG12">
            <v>57.034229421144374</v>
          </cell>
          <cell r="BH12">
            <v>0</v>
          </cell>
          <cell r="BI12">
            <v>0</v>
          </cell>
          <cell r="BJ12">
            <v>205200</v>
          </cell>
          <cell r="BL12">
            <v>1344000</v>
          </cell>
          <cell r="BP12">
            <v>307068</v>
          </cell>
          <cell r="BQ12">
            <v>3.3768806909218805</v>
          </cell>
          <cell r="BR12">
            <v>13.029022403258656</v>
          </cell>
          <cell r="BS12">
            <v>76767</v>
          </cell>
          <cell r="BT12">
            <v>0.25</v>
          </cell>
          <cell r="BU12" t="str">
            <v/>
          </cell>
          <cell r="BV12" t="str">
            <v/>
          </cell>
          <cell r="BW12" t="str">
            <v/>
          </cell>
          <cell r="BX12" t="str">
            <v>21-70-494383</v>
          </cell>
          <cell r="BY12" t="str">
            <v>2334913165</v>
          </cell>
          <cell r="BZ12">
            <v>1299999</v>
          </cell>
          <cell r="CA12">
            <v>55.159495926680243</v>
          </cell>
          <cell r="CB12">
            <v>45268</v>
          </cell>
          <cell r="CC12" t="str">
            <v>20-03-420-029-0000</v>
          </cell>
          <cell r="CD12" t="str">
            <v>01:WARNTY</v>
          </cell>
          <cell r="CE12" t="str">
            <v/>
          </cell>
          <cell r="CF12" t="e">
            <v>#N/A</v>
          </cell>
          <cell r="CG12" t="str">
            <v>Yes</v>
          </cell>
          <cell r="CH12">
            <v>0</v>
          </cell>
          <cell r="CI12">
            <v>0</v>
          </cell>
          <cell r="CJ12">
            <v>0</v>
          </cell>
          <cell r="CK12">
            <v>0</v>
          </cell>
        </row>
        <row r="13">
          <cell r="A13" t="str">
            <v>20-10-103-017-0000</v>
          </cell>
          <cell r="B13" t="str">
            <v>2010103017</v>
          </cell>
          <cell r="C13" t="str">
            <v>20-10-103-017-0000</v>
          </cell>
          <cell r="D13" t="str">
            <v>20-10-103-017-0000</v>
          </cell>
          <cell r="F13" t="str">
            <v>4716 S PRAIRIE CHICAGO</v>
          </cell>
          <cell r="G13" t="str">
            <v>COMMONWEALTH EDISON CO</v>
          </cell>
          <cell r="H13" t="str">
            <v>N</v>
          </cell>
          <cell r="I13" t="str">
            <v>RM-5</v>
          </cell>
          <cell r="J13" t="str">
            <v>70-010</v>
          </cell>
          <cell r="K13" t="str">
            <v>70088</v>
          </cell>
          <cell r="L13" t="str">
            <v>5-93</v>
          </cell>
          <cell r="M13" t="str">
            <v>T70</v>
          </cell>
          <cell r="N13">
            <v>1</v>
          </cell>
          <cell r="O13" t="str">
            <v>22-Industrial-Utility NonEnergy Production</v>
          </cell>
          <cell r="P13">
            <v>8050</v>
          </cell>
          <cell r="Q13">
            <v>1</v>
          </cell>
          <cell r="R13">
            <v>1</v>
          </cell>
          <cell r="S13">
            <v>1</v>
          </cell>
          <cell r="T13">
            <v>10</v>
          </cell>
          <cell r="U13" t="str">
            <v/>
          </cell>
          <cell r="V13">
            <v>0</v>
          </cell>
          <cell r="W13" t="str">
            <v/>
          </cell>
          <cell r="X13" t="str">
            <v/>
          </cell>
          <cell r="Y13" t="str">
            <v>East 47th Street</v>
          </cell>
          <cell r="Z13">
            <v>208.14855052817089</v>
          </cell>
          <cell r="AA13" t="str">
            <v>20</v>
          </cell>
          <cell r="AB13">
            <v>2122</v>
          </cell>
          <cell r="AC13" t="str">
            <v>593</v>
          </cell>
          <cell r="AD13" t="str">
            <v>1924</v>
          </cell>
          <cell r="AE13" t="str">
            <v>AV</v>
          </cell>
          <cell r="AF13">
            <v>0</v>
          </cell>
          <cell r="AG13">
            <v>0</v>
          </cell>
          <cell r="AH13">
            <v>1</v>
          </cell>
          <cell r="AI13">
            <v>3</v>
          </cell>
          <cell r="AJ13">
            <v>3</v>
          </cell>
          <cell r="AK13" t="str">
            <v>C</v>
          </cell>
          <cell r="AL13">
            <v>10</v>
          </cell>
          <cell r="AM13">
            <v>1.2</v>
          </cell>
          <cell r="AN13">
            <v>1</v>
          </cell>
          <cell r="AO13">
            <v>1</v>
          </cell>
          <cell r="AP13">
            <v>12</v>
          </cell>
          <cell r="AQ13">
            <v>25464</v>
          </cell>
          <cell r="AR13">
            <v>0.06</v>
          </cell>
          <cell r="AS13">
            <v>23936.16</v>
          </cell>
          <cell r="AT13">
            <v>0.15</v>
          </cell>
          <cell r="AU13">
            <v>1</v>
          </cell>
          <cell r="AV13">
            <v>0.15</v>
          </cell>
          <cell r="AW13">
            <v>3590.424</v>
          </cell>
          <cell r="AX13">
            <v>8762.3493876176435</v>
          </cell>
          <cell r="AY13">
            <v>0.24205287577777779</v>
          </cell>
          <cell r="AZ13">
            <v>0.36607164171770423</v>
          </cell>
          <cell r="BA13">
            <v>0.51607164171770425</v>
          </cell>
          <cell r="BB13">
            <v>12352.773387617644</v>
          </cell>
          <cell r="BC13">
            <v>11583.386612382355</v>
          </cell>
          <cell r="BD13">
            <v>0.08</v>
          </cell>
          <cell r="BE13">
            <v>144792.33265477943</v>
          </cell>
          <cell r="BF13">
            <v>68.233898517803695</v>
          </cell>
          <cell r="BG13">
            <v>68.233898517803695</v>
          </cell>
          <cell r="BH13">
            <v>0</v>
          </cell>
          <cell r="BI13">
            <v>0</v>
          </cell>
          <cell r="BJ13">
            <v>80500</v>
          </cell>
          <cell r="BL13">
            <v>145000</v>
          </cell>
          <cell r="BP13">
            <v>52649</v>
          </cell>
          <cell r="BQ13">
            <v>1.7540883967406788</v>
          </cell>
          <cell r="BR13">
            <v>24.811027332704995</v>
          </cell>
          <cell r="BS13">
            <v>13163</v>
          </cell>
          <cell r="BT13">
            <v>0.25001424528481075</v>
          </cell>
          <cell r="BU13" t="str">
            <v/>
          </cell>
          <cell r="BV13" t="str">
            <v/>
          </cell>
          <cell r="BW13" t="str">
            <v/>
          </cell>
          <cell r="BX13" t="str">
            <v/>
          </cell>
          <cell r="BY13" t="str">
            <v/>
          </cell>
          <cell r="BZ13" t="str">
            <v/>
          </cell>
          <cell r="CA13" t="str">
            <v/>
          </cell>
          <cell r="CB13" t="str">
            <v/>
          </cell>
          <cell r="CC13" t="str">
            <v/>
          </cell>
          <cell r="CD13" t="str">
            <v/>
          </cell>
          <cell r="CE13" t="str">
            <v/>
          </cell>
          <cell r="CF13" t="e">
            <v>#N/A</v>
          </cell>
          <cell r="CH13">
            <v>0</v>
          </cell>
          <cell r="CI13" t="str">
            <v>ComEd site</v>
          </cell>
          <cell r="CJ13">
            <v>0</v>
          </cell>
          <cell r="CK13">
            <v>0</v>
          </cell>
        </row>
        <row r="14">
          <cell r="A14" t="str">
            <v>20-10-119-011-0000</v>
          </cell>
          <cell r="B14" t="str">
            <v>2010119011</v>
          </cell>
          <cell r="C14" t="str">
            <v>20-10-119-011-0000</v>
          </cell>
          <cell r="D14" t="str">
            <v>20-10-119-011-0000</v>
          </cell>
          <cell r="F14" t="str">
            <v>5035 S WABASH CHICAGO</v>
          </cell>
          <cell r="G14" t="str">
            <v>K5 BLDG PARTNERSHIP</v>
          </cell>
          <cell r="H14" t="str">
            <v>Y</v>
          </cell>
          <cell r="I14" t="str">
            <v>C1-2</v>
          </cell>
          <cell r="J14" t="str">
            <v>70-010</v>
          </cell>
          <cell r="K14" t="str">
            <v>70085</v>
          </cell>
          <cell r="L14" t="str">
            <v>5-93</v>
          </cell>
          <cell r="M14" t="str">
            <v>T70</v>
          </cell>
          <cell r="N14">
            <v>1</v>
          </cell>
          <cell r="O14" t="str">
            <v>16-Industrial-Light Manufacturing</v>
          </cell>
          <cell r="P14">
            <v>39440</v>
          </cell>
          <cell r="Q14">
            <v>1</v>
          </cell>
          <cell r="R14">
            <v>1</v>
          </cell>
          <cell r="S14">
            <v>1</v>
          </cell>
          <cell r="T14">
            <v>25</v>
          </cell>
          <cell r="U14">
            <v>15</v>
          </cell>
          <cell r="V14">
            <v>0</v>
          </cell>
          <cell r="W14" t="str">
            <v/>
          </cell>
          <cell r="X14" t="str">
            <v>1:Location</v>
          </cell>
          <cell r="Y14" t="str">
            <v>South Doctor Martin Luther King Junior Drive</v>
          </cell>
          <cell r="Z14">
            <v>2013.111338778838</v>
          </cell>
          <cell r="AA14" t="str">
            <v>16</v>
          </cell>
          <cell r="AB14">
            <v>26950</v>
          </cell>
          <cell r="AC14" t="str">
            <v>593</v>
          </cell>
          <cell r="AD14" t="str">
            <v>1954</v>
          </cell>
          <cell r="AE14" t="str">
            <v/>
          </cell>
          <cell r="AF14">
            <v>0</v>
          </cell>
          <cell r="AG14">
            <v>0</v>
          </cell>
          <cell r="AH14">
            <v>3</v>
          </cell>
          <cell r="AI14">
            <v>3</v>
          </cell>
          <cell r="AJ14">
            <v>3</v>
          </cell>
          <cell r="AK14" t="str">
            <v>C</v>
          </cell>
          <cell r="AL14">
            <v>10</v>
          </cell>
          <cell r="AM14">
            <v>1</v>
          </cell>
          <cell r="AN14">
            <v>1</v>
          </cell>
          <cell r="AO14">
            <v>1</v>
          </cell>
          <cell r="AP14">
            <v>10</v>
          </cell>
          <cell r="AQ14">
            <v>269500</v>
          </cell>
          <cell r="AR14">
            <v>0.06</v>
          </cell>
          <cell r="AS14">
            <v>253330</v>
          </cell>
          <cell r="AT14">
            <v>0.15</v>
          </cell>
          <cell r="AU14">
            <v>1</v>
          </cell>
          <cell r="AV14">
            <v>0.15</v>
          </cell>
          <cell r="AW14">
            <v>37999.5</v>
          </cell>
          <cell r="AX14">
            <v>92831.516088981094</v>
          </cell>
          <cell r="AY14">
            <v>0.24250019933333336</v>
          </cell>
          <cell r="AZ14">
            <v>0.36644501673304031</v>
          </cell>
          <cell r="BA14">
            <v>0.51644501673304033</v>
          </cell>
          <cell r="BB14">
            <v>130831.01608898111</v>
          </cell>
          <cell r="BC14">
            <v>122498.98391101889</v>
          </cell>
          <cell r="BD14">
            <v>0.08</v>
          </cell>
          <cell r="BE14">
            <v>1531237.2988877362</v>
          </cell>
          <cell r="BF14">
            <v>56.817710533867761</v>
          </cell>
          <cell r="BG14">
            <v>56.817710533867761</v>
          </cell>
          <cell r="BH14">
            <v>0</v>
          </cell>
          <cell r="BI14">
            <v>0</v>
          </cell>
          <cell r="BJ14">
            <v>591600</v>
          </cell>
          <cell r="BL14">
            <v>1531000</v>
          </cell>
          <cell r="BP14">
            <v>519955</v>
          </cell>
          <cell r="BQ14">
            <v>1.9444855804829264</v>
          </cell>
          <cell r="BR14">
            <v>19.293320964749537</v>
          </cell>
          <cell r="BS14">
            <v>129989</v>
          </cell>
          <cell r="BT14">
            <v>0.25000048081083942</v>
          </cell>
          <cell r="BU14" t="str">
            <v/>
          </cell>
          <cell r="BV14" t="str">
            <v/>
          </cell>
          <cell r="BW14" t="str">
            <v/>
          </cell>
          <cell r="BX14" t="str">
            <v/>
          </cell>
          <cell r="BY14" t="str">
            <v/>
          </cell>
          <cell r="BZ14" t="str">
            <v/>
          </cell>
          <cell r="CA14" t="str">
            <v/>
          </cell>
          <cell r="CB14" t="str">
            <v/>
          </cell>
          <cell r="CC14" t="str">
            <v/>
          </cell>
          <cell r="CD14" t="str">
            <v/>
          </cell>
          <cell r="CE14" t="str">
            <v/>
          </cell>
          <cell r="CF14" t="e">
            <v>#N/A</v>
          </cell>
          <cell r="CH14">
            <v>0</v>
          </cell>
          <cell r="CI14" t="str">
            <v>Erie Vehicle Co. - truck body repair, non-public facing and should remain 5-93</v>
          </cell>
          <cell r="CJ14">
            <v>0</v>
          </cell>
          <cell r="CK14">
            <v>0</v>
          </cell>
        </row>
        <row r="15">
          <cell r="A15" t="str">
            <v>20-10-226-049-0000</v>
          </cell>
          <cell r="B15" t="str">
            <v>2010226049</v>
          </cell>
          <cell r="C15" t="str">
            <v>20-10-226-049-0000</v>
          </cell>
          <cell r="D15" t="str">
            <v>20-10-226-049-0000</v>
          </cell>
          <cell r="F15" t="str">
            <v>5012 S COTTAGE GROVE CHICAGO</v>
          </cell>
          <cell r="G15" t="str">
            <v>COMMONWEALTH EDISON CO</v>
          </cell>
          <cell r="H15" t="str">
            <v>Y</v>
          </cell>
          <cell r="I15" t="str">
            <v>B3-3</v>
          </cell>
          <cell r="J15" t="str">
            <v>70-010</v>
          </cell>
          <cell r="K15" t="str">
            <v>70053</v>
          </cell>
          <cell r="L15" t="str">
            <v>5-93</v>
          </cell>
          <cell r="M15" t="str">
            <v>T70</v>
          </cell>
          <cell r="N15">
            <v>1</v>
          </cell>
          <cell r="O15" t="str">
            <v>22-Industrial-Utility NonEnergy Production</v>
          </cell>
          <cell r="P15">
            <v>48861</v>
          </cell>
          <cell r="Q15">
            <v>1</v>
          </cell>
          <cell r="R15">
            <v>1</v>
          </cell>
          <cell r="S15">
            <v>1</v>
          </cell>
          <cell r="T15">
            <v>25</v>
          </cell>
          <cell r="U15" t="str">
            <v/>
          </cell>
          <cell r="V15">
            <v>0</v>
          </cell>
          <cell r="W15" t="str">
            <v/>
          </cell>
          <cell r="X15" t="str">
            <v/>
          </cell>
          <cell r="Y15" t="str">
            <v>South Cottage Grove Avenue</v>
          </cell>
          <cell r="Z15">
            <v>137.65757350384919</v>
          </cell>
          <cell r="AA15" t="str">
            <v>13</v>
          </cell>
          <cell r="AB15">
            <v>18962</v>
          </cell>
          <cell r="AC15" t="str">
            <v>593 593 593</v>
          </cell>
          <cell r="AD15" t="str">
            <v>1972 1972 1972</v>
          </cell>
          <cell r="AE15" t="str">
            <v>AV AV AV</v>
          </cell>
          <cell r="AF15">
            <v>0</v>
          </cell>
          <cell r="AG15">
            <v>0</v>
          </cell>
          <cell r="AH15">
            <v>2</v>
          </cell>
          <cell r="AI15">
            <v>4</v>
          </cell>
          <cell r="AJ15">
            <v>3</v>
          </cell>
          <cell r="AK15" t="str">
            <v>C</v>
          </cell>
          <cell r="AL15">
            <v>10</v>
          </cell>
          <cell r="AM15">
            <v>1.1000000000000001</v>
          </cell>
          <cell r="AN15">
            <v>1.1000000000000001</v>
          </cell>
          <cell r="AO15">
            <v>1</v>
          </cell>
          <cell r="AP15">
            <v>12.100000000000001</v>
          </cell>
          <cell r="AQ15">
            <v>229440.20000000004</v>
          </cell>
          <cell r="AR15">
            <v>0.06</v>
          </cell>
          <cell r="AS15">
            <v>215673.78800000003</v>
          </cell>
          <cell r="AT15">
            <v>0.15</v>
          </cell>
          <cell r="AU15">
            <v>1</v>
          </cell>
          <cell r="AV15">
            <v>0.15</v>
          </cell>
          <cell r="AW15">
            <v>32351.068200000002</v>
          </cell>
          <cell r="AX15">
            <v>78635.328882350135</v>
          </cell>
          <cell r="AY15">
            <v>0.240365246</v>
          </cell>
          <cell r="AZ15">
            <v>0.3646030869655339</v>
          </cell>
          <cell r="BA15">
            <v>0.51460308696553392</v>
          </cell>
          <cell r="BB15">
            <v>110986.39708235014</v>
          </cell>
          <cell r="BC15">
            <v>104687.39091764989</v>
          </cell>
          <cell r="BD15">
            <v>0.08</v>
          </cell>
          <cell r="BE15">
            <v>1308592.3864706235</v>
          </cell>
          <cell r="BF15">
            <v>69.011306110675221</v>
          </cell>
          <cell r="BG15">
            <v>69.011306110675221</v>
          </cell>
          <cell r="BH15">
            <v>0</v>
          </cell>
          <cell r="BI15">
            <v>0</v>
          </cell>
          <cell r="BJ15">
            <v>1221525</v>
          </cell>
          <cell r="BL15">
            <v>1309000</v>
          </cell>
          <cell r="BP15">
            <v>531030</v>
          </cell>
          <cell r="BQ15">
            <v>1.4650208086172154</v>
          </cell>
          <cell r="BR15">
            <v>28.004957282987025</v>
          </cell>
          <cell r="BS15">
            <v>132758</v>
          </cell>
          <cell r="BT15">
            <v>0.25000094156638986</v>
          </cell>
          <cell r="BU15" t="str">
            <v/>
          </cell>
          <cell r="BV15" t="str">
            <v>23-70-963556</v>
          </cell>
          <cell r="BW15" t="str">
            <v>22-70-665207</v>
          </cell>
          <cell r="BX15" t="str">
            <v>21-70-490761</v>
          </cell>
          <cell r="BY15" t="str">
            <v/>
          </cell>
          <cell r="BZ15" t="str">
            <v/>
          </cell>
          <cell r="CA15" t="str">
            <v/>
          </cell>
          <cell r="CB15" t="str">
            <v/>
          </cell>
          <cell r="CC15" t="str">
            <v/>
          </cell>
          <cell r="CD15" t="str">
            <v/>
          </cell>
          <cell r="CE15" t="str">
            <v/>
          </cell>
          <cell r="CF15" t="e">
            <v>#N/A</v>
          </cell>
          <cell r="CH15" t="str">
            <v>GBA decreased from 27524 to 18962 per petitioner data, verified by aerial measurements</v>
          </cell>
          <cell r="CI15" t="str">
            <v>ComEd site</v>
          </cell>
          <cell r="CJ15">
            <v>0</v>
          </cell>
          <cell r="CK15">
            <v>0</v>
          </cell>
        </row>
        <row r="16">
          <cell r="A16" t="str">
            <v>20-10-308-010-0000</v>
          </cell>
          <cell r="B16" t="str">
            <v>2010308010</v>
          </cell>
          <cell r="C16" t="str">
            <v>20-10-308-001-0000 20-10-308-002-0000 20-10-308-003-0000 20-10-308-004-0000 20-10-308-005-0000 20-10-308-006-0000 20-10-308-007-0000 20-10-308-008-0000 20-10-308-010-0000 20-10-308-011-0000 20-10-308-012-0000 20-10-308-013-0000 20-10-308-014-0000 20-10-308-015-0000</v>
          </cell>
          <cell r="D16" t="str">
            <v>20-10-308-001-0000 20-10-308-002-0000 20-10-308-003-0000 20-10-308-004-0000 20-10-308-005-0000 20-10-308-006-0000 20-10-308-007-0000 20-10-308-008-0000 20-10-308-010-0000 20-10-308-011-0000 20-10-308-012-0000 20-10-308-013-0000 20-10-308-014-0000 20-10-308-015-0000</v>
          </cell>
          <cell r="F16" t="str">
            <v>5400 S WABASH CHICAGO</v>
          </cell>
          <cell r="G16" t="str">
            <v>MIDWAY TECH CTR OWNER</v>
          </cell>
          <cell r="H16" t="str">
            <v>Y N N N N N N N Y N N N N Y</v>
          </cell>
          <cell r="I16" t="str">
            <v>M1-2 M1-2 M1-2 M1-2 M1-2 M1-2 M1-2 M1-2 M1-2 M1-2 M1-2 M1-2 M1-2 M1-2</v>
          </cell>
          <cell r="J16" t="str">
            <v>70-010</v>
          </cell>
          <cell r="K16" t="str">
            <v>70043</v>
          </cell>
          <cell r="L16" t="str">
            <v>5-80 5-80 5-80 5-80 5-80 5-80 5-80 5-80 5-93 5-80 5-80 5-80 5-80 5-93</v>
          </cell>
          <cell r="M16" t="str">
            <v>T70</v>
          </cell>
          <cell r="N16">
            <v>1</v>
          </cell>
          <cell r="O16" t="str">
            <v>17-Industrial-Storage Warehouses</v>
          </cell>
          <cell r="P16">
            <v>178755</v>
          </cell>
          <cell r="Q16">
            <v>14</v>
          </cell>
          <cell r="R16">
            <v>14</v>
          </cell>
          <cell r="S16">
            <v>1</v>
          </cell>
          <cell r="T16">
            <v>10</v>
          </cell>
          <cell r="U16" t="str">
            <v/>
          </cell>
          <cell r="V16">
            <v>0</v>
          </cell>
          <cell r="W16" t="str">
            <v/>
          </cell>
          <cell r="X16" t="str">
            <v/>
          </cell>
          <cell r="Y16" t="str">
            <v>South Dr. Martin Luther King Jr. Drive</v>
          </cell>
          <cell r="Z16">
            <v>2351.2821585845122</v>
          </cell>
          <cell r="AA16">
            <v>12</v>
          </cell>
          <cell r="AB16">
            <v>130667</v>
          </cell>
          <cell r="AC16" t="str">
            <v>593 593</v>
          </cell>
          <cell r="AD16" t="str">
            <v>1918 1918</v>
          </cell>
          <cell r="AE16" t="str">
            <v>AV AV</v>
          </cell>
          <cell r="AF16">
            <v>50</v>
          </cell>
          <cell r="AG16">
            <v>0</v>
          </cell>
          <cell r="AH16">
            <v>4</v>
          </cell>
          <cell r="AI16">
            <v>3</v>
          </cell>
          <cell r="AJ16">
            <v>3</v>
          </cell>
          <cell r="AK16" t="str">
            <v>C</v>
          </cell>
          <cell r="AL16">
            <v>10</v>
          </cell>
          <cell r="AM16">
            <v>0.9</v>
          </cell>
          <cell r="AN16">
            <v>1</v>
          </cell>
          <cell r="AO16">
            <v>1</v>
          </cell>
          <cell r="AP16">
            <v>9</v>
          </cell>
          <cell r="AQ16">
            <v>1176003</v>
          </cell>
          <cell r="AR16">
            <v>0.06</v>
          </cell>
          <cell r="AS16">
            <v>1105442.82</v>
          </cell>
          <cell r="AT16">
            <v>0.15</v>
          </cell>
          <cell r="AU16">
            <v>1</v>
          </cell>
          <cell r="AV16">
            <v>0.15</v>
          </cell>
          <cell r="AW16">
            <v>165816.42300000001</v>
          </cell>
          <cell r="AX16">
            <v>372162.96884112991</v>
          </cell>
          <cell r="AY16">
            <v>0.20986591266666665</v>
          </cell>
          <cell r="AZ16">
            <v>0.33666415133179833</v>
          </cell>
          <cell r="BA16">
            <v>0.4866641513317983</v>
          </cell>
          <cell r="BB16">
            <v>537979.39184112987</v>
          </cell>
          <cell r="BC16">
            <v>567463.4281588702</v>
          </cell>
          <cell r="BD16">
            <v>0.08</v>
          </cell>
          <cell r="BE16">
            <v>7093292.8519858774</v>
          </cell>
          <cell r="BF16">
            <v>54.285265996662332</v>
          </cell>
          <cell r="BG16">
            <v>54.285265996662332</v>
          </cell>
          <cell r="BH16">
            <v>0</v>
          </cell>
          <cell r="BI16">
            <v>0</v>
          </cell>
          <cell r="BJ16">
            <v>1787550</v>
          </cell>
          <cell r="BL16">
            <v>7093000</v>
          </cell>
          <cell r="BP16">
            <v>3366450</v>
          </cell>
          <cell r="BQ16">
            <v>1.1069672800724799</v>
          </cell>
          <cell r="BR16">
            <v>25.763582235759603</v>
          </cell>
          <cell r="BS16">
            <v>841619</v>
          </cell>
          <cell r="BT16">
            <v>0.25000193081732985</v>
          </cell>
          <cell r="BU16" t="str">
            <v/>
          </cell>
          <cell r="BV16" t="str">
            <v>23-70-964126</v>
          </cell>
          <cell r="BW16" t="str">
            <v/>
          </cell>
          <cell r="BX16" t="str">
            <v/>
          </cell>
          <cell r="BY16" t="str">
            <v>2130825037D 2130825037D 2130825037D 2130825037D 2130825037D 2130825037D 2130825037D 2130825037D 2130825037D 2130825037D 2130825037D 2130825037D 2130825037D 2130825037D 1818713027 1818713027 1818713027 1818713027 1818713027 1818713027 1818713027 1818713027 1818713027 1818713027 1818713027 1818713027 1818713027 1818713027</v>
          </cell>
          <cell r="BZ16">
            <v>15814070</v>
          </cell>
          <cell r="CA16">
            <v>121.02573717924189</v>
          </cell>
          <cell r="CB16">
            <v>44496</v>
          </cell>
          <cell r="CC16" t="str">
            <v>20-10-308-001-0000 20-10-308-002-0000 20-10-308-003-0000 20-10-308-004-0000 20-10-308-005-0000 20-10-308-006-0000 20-10-308-007-0000 20-10-308-010-0000 20-10-308-011-0000 20-10-308-015-0000 20-10-308-012-0000 20-10-308-013-0000 20-10-308-014-0000 20-10-308-008-0000 20-10-308-011-0000 20-10-308-012-0000 20-10-308-001-0000 20-10-308-003-0000 20-10-308-013-0000 20-10-308-006-0000 20-10-308-010-0000 20-10-308-014-0000 20-10-308-005-0000 20-10-308-002-0000 20-10-308-008-0000 20-10-308-007-0000 20-10-308-015-0000 20-10-308-004-0000</v>
          </cell>
          <cell r="CD16" t="str">
            <v>05:OTHER 05:OTHER 05:OTHER 05:OTHER 05:OTHER 05:OTHER 05:OTHER 05:OTHER 05:OTHER 05:OTHER 05:OTHER 05:OTHER 05:OTHER 05:OTHER 05:OTHER 05:OTHER 05:OTHER 05:OTHER 05:OTHER 05:OTHER 05:OTHER 05:OTHER 05:OTHER 05:OTHER 05:OTHER 05:OTHER 05:OTHER 05:OTHER</v>
          </cell>
          <cell r="CE16" t="str">
            <v xml:space="preserve">                           </v>
          </cell>
          <cell r="CF16" t="e">
            <v>#N/A</v>
          </cell>
          <cell r="CG16" t="str">
            <v>Yes</v>
          </cell>
          <cell r="CH16">
            <v>0</v>
          </cell>
          <cell r="CI16" t="str">
            <v>SWD sale 10/7/21 for $15,814,500 for PINS -001 thru -015. Appears to be under demolition/vacant land - Midway Technology Centre under BOWA construction. Reclassify -009 from 5-17 to 1-00. After field check, consider creating a tie back group for -001 thru -015. Field check no. 574265. Per 6/24 PRC, partial wreck -- from 191,292 sf to 130,667 sf. Subj Imp in decrepid condition having undergone partial demo in anticipation of renovation. 5-80 tiebacks added to 20-10-308-010-0000</v>
          </cell>
          <cell r="CJ16">
            <v>0</v>
          </cell>
          <cell r="CK16">
            <v>0</v>
          </cell>
        </row>
        <row r="17">
          <cell r="A17" t="str">
            <v>20-11-113-007-0000</v>
          </cell>
          <cell r="B17" t="str">
            <v>2011113007</v>
          </cell>
          <cell r="C17" t="str">
            <v>20-11-113-007-0000</v>
          </cell>
          <cell r="D17" t="str">
            <v>20-11-113-007-0000</v>
          </cell>
          <cell r="F17" t="str">
            <v>817 E 50TH CHICAGO</v>
          </cell>
          <cell r="G17" t="str">
            <v>COMMONWEALTH EDISON CO</v>
          </cell>
          <cell r="H17" t="str">
            <v>N</v>
          </cell>
          <cell r="I17" t="str">
            <v>RM-5</v>
          </cell>
          <cell r="J17" t="str">
            <v>70-010</v>
          </cell>
          <cell r="K17" t="str">
            <v>70049</v>
          </cell>
          <cell r="L17" t="str">
            <v>5-93</v>
          </cell>
          <cell r="M17" t="str">
            <v>T70</v>
          </cell>
          <cell r="N17">
            <v>1</v>
          </cell>
          <cell r="O17" t="str">
            <v>22-Industrial-Utility NonEnergy Production</v>
          </cell>
          <cell r="P17">
            <v>10000</v>
          </cell>
          <cell r="Q17">
            <v>1</v>
          </cell>
          <cell r="R17">
            <v>1</v>
          </cell>
          <cell r="S17">
            <v>1</v>
          </cell>
          <cell r="T17">
            <v>35</v>
          </cell>
          <cell r="U17" t="str">
            <v/>
          </cell>
          <cell r="V17">
            <v>0</v>
          </cell>
          <cell r="W17" t="str">
            <v/>
          </cell>
          <cell r="X17" t="str">
            <v/>
          </cell>
          <cell r="Y17" t="str">
            <v>South Cottage Grove Avenue</v>
          </cell>
          <cell r="Z17">
            <v>254.89095008307669</v>
          </cell>
          <cell r="AA17" t="str">
            <v>15</v>
          </cell>
          <cell r="AB17">
            <v>9376</v>
          </cell>
          <cell r="AC17" t="str">
            <v>593</v>
          </cell>
          <cell r="AD17" t="str">
            <v>1908</v>
          </cell>
          <cell r="AE17" t="str">
            <v>AV</v>
          </cell>
          <cell r="AF17">
            <v>0</v>
          </cell>
          <cell r="AG17">
            <v>0</v>
          </cell>
          <cell r="AH17">
            <v>2</v>
          </cell>
          <cell r="AI17">
            <v>3</v>
          </cell>
          <cell r="AJ17">
            <v>3</v>
          </cell>
          <cell r="AK17" t="str">
            <v>C</v>
          </cell>
          <cell r="AL17">
            <v>10</v>
          </cell>
          <cell r="AM17">
            <v>1.1000000000000001</v>
          </cell>
          <cell r="AN17">
            <v>1</v>
          </cell>
          <cell r="AO17">
            <v>1</v>
          </cell>
          <cell r="AP17">
            <v>11</v>
          </cell>
          <cell r="AQ17">
            <v>103136</v>
          </cell>
          <cell r="AR17">
            <v>0.06</v>
          </cell>
          <cell r="AS17">
            <v>96947.839999999997</v>
          </cell>
          <cell r="AT17">
            <v>0.15</v>
          </cell>
          <cell r="AU17">
            <v>1</v>
          </cell>
          <cell r="AV17">
            <v>0.15</v>
          </cell>
          <cell r="AW17">
            <v>14542.175999999999</v>
          </cell>
          <cell r="AX17">
            <v>37157.012669138756</v>
          </cell>
          <cell r="AY17">
            <v>0.26277208955555559</v>
          </cell>
          <cell r="AZ17">
            <v>0.38326808177612576</v>
          </cell>
          <cell r="BA17">
            <v>0.53326808177612572</v>
          </cell>
          <cell r="BB17">
            <v>51699.188669138748</v>
          </cell>
          <cell r="BC17">
            <v>45248.651330861248</v>
          </cell>
          <cell r="BD17">
            <v>0.08</v>
          </cell>
          <cell r="BE17">
            <v>565608.14163576555</v>
          </cell>
          <cell r="BF17">
            <v>60.325100430435747</v>
          </cell>
          <cell r="BG17">
            <v>60.325100430435747</v>
          </cell>
          <cell r="BH17">
            <v>0</v>
          </cell>
          <cell r="BI17">
            <v>0</v>
          </cell>
          <cell r="BJ17">
            <v>350000</v>
          </cell>
          <cell r="BL17">
            <v>566000</v>
          </cell>
          <cell r="BP17">
            <v>147342</v>
          </cell>
          <cell r="BQ17">
            <v>2.8414029943939951</v>
          </cell>
          <cell r="BR17">
            <v>15.714803754266212</v>
          </cell>
          <cell r="BS17">
            <v>36836</v>
          </cell>
          <cell r="BT17">
            <v>0.25000339346554273</v>
          </cell>
          <cell r="BU17" t="str">
            <v/>
          </cell>
          <cell r="BV17" t="str">
            <v>23-70-963561</v>
          </cell>
          <cell r="BW17" t="str">
            <v>22-70-665219</v>
          </cell>
          <cell r="BX17" t="str">
            <v>21-70-490782</v>
          </cell>
          <cell r="BY17" t="str">
            <v/>
          </cell>
          <cell r="BZ17" t="str">
            <v/>
          </cell>
          <cell r="CA17" t="str">
            <v/>
          </cell>
          <cell r="CB17" t="str">
            <v/>
          </cell>
          <cell r="CC17" t="str">
            <v/>
          </cell>
          <cell r="CD17" t="str">
            <v/>
          </cell>
          <cell r="CE17" t="str">
            <v/>
          </cell>
          <cell r="CF17" t="e">
            <v>#N/A</v>
          </cell>
          <cell r="CH17" t="str">
            <v>GBA decreased from 10676 to 9376 per 4906 card, verified with aerial measurements.</v>
          </cell>
          <cell r="CI17" t="str">
            <v>ComEd electricity transmission substation</v>
          </cell>
          <cell r="CJ17">
            <v>0</v>
          </cell>
          <cell r="CK17">
            <v>0</v>
          </cell>
        </row>
        <row r="18">
          <cell r="A18" t="str">
            <v>20-14-212-032-0000</v>
          </cell>
          <cell r="B18" t="str">
            <v>2014212032</v>
          </cell>
          <cell r="C18" t="str">
            <v>20-14-212-032-0000</v>
          </cell>
          <cell r="D18" t="str">
            <v>20-14-212-032-0000</v>
          </cell>
          <cell r="F18" t="str">
            <v>5611 S HARPER CHICAGO</v>
          </cell>
          <cell r="G18" t="str">
            <v>COMMONWEALTH EDISON CO</v>
          </cell>
          <cell r="H18" t="str">
            <v>N</v>
          </cell>
          <cell r="I18" t="str">
            <v>RS-3</v>
          </cell>
          <cell r="J18" t="str">
            <v>70-020</v>
          </cell>
          <cell r="K18" t="str">
            <v>70049</v>
          </cell>
          <cell r="L18" t="str">
            <v>5-93</v>
          </cell>
          <cell r="M18" t="str">
            <v>T70</v>
          </cell>
          <cell r="N18">
            <v>1</v>
          </cell>
          <cell r="O18" t="str">
            <v>22-Industrial-Utility NonEnergy Production</v>
          </cell>
          <cell r="P18">
            <v>10577</v>
          </cell>
          <cell r="Q18">
            <v>1</v>
          </cell>
          <cell r="R18">
            <v>1</v>
          </cell>
          <cell r="S18">
            <v>1</v>
          </cell>
          <cell r="T18">
            <v>10</v>
          </cell>
          <cell r="U18" t="str">
            <v/>
          </cell>
          <cell r="V18">
            <v>0</v>
          </cell>
          <cell r="W18" t="str">
            <v/>
          </cell>
          <cell r="X18" t="str">
            <v/>
          </cell>
          <cell r="Y18" t="str">
            <v>East 55th Place</v>
          </cell>
          <cell r="Z18">
            <v>746.69253500811237</v>
          </cell>
          <cell r="AA18" t="str">
            <v>20</v>
          </cell>
          <cell r="AB18">
            <v>2756</v>
          </cell>
          <cell r="AC18" t="str">
            <v>593</v>
          </cell>
          <cell r="AD18" t="str">
            <v>1923</v>
          </cell>
          <cell r="AE18" t="str">
            <v>AV</v>
          </cell>
          <cell r="AF18">
            <v>0</v>
          </cell>
          <cell r="AG18">
            <v>0</v>
          </cell>
          <cell r="AH18">
            <v>1</v>
          </cell>
          <cell r="AI18">
            <v>3</v>
          </cell>
          <cell r="AJ18">
            <v>3</v>
          </cell>
          <cell r="AK18" t="str">
            <v>C</v>
          </cell>
          <cell r="AL18">
            <v>10</v>
          </cell>
          <cell r="AM18">
            <v>1.2</v>
          </cell>
          <cell r="AN18">
            <v>1</v>
          </cell>
          <cell r="AO18">
            <v>1</v>
          </cell>
          <cell r="AP18">
            <v>12</v>
          </cell>
          <cell r="AQ18">
            <v>33072</v>
          </cell>
          <cell r="AR18">
            <v>0.06</v>
          </cell>
          <cell r="AS18">
            <v>31087.68</v>
          </cell>
          <cell r="AT18">
            <v>0.15</v>
          </cell>
          <cell r="AU18">
            <v>1</v>
          </cell>
          <cell r="AV18">
            <v>0.15</v>
          </cell>
          <cell r="AW18">
            <v>4663.152</v>
          </cell>
          <cell r="AX18">
            <v>11915.067086554833</v>
          </cell>
          <cell r="AY18">
            <v>0.26277208955555559</v>
          </cell>
          <cell r="AZ18">
            <v>0.3832729585017226</v>
          </cell>
          <cell r="BA18">
            <v>0.53327295850172263</v>
          </cell>
          <cell r="BB18">
            <v>16578.219086554833</v>
          </cell>
          <cell r="BC18">
            <v>14509.460913445168</v>
          </cell>
          <cell r="BD18">
            <v>0.08</v>
          </cell>
          <cell r="BE18">
            <v>181368.26141806459</v>
          </cell>
          <cell r="BF18">
            <v>65.808512851257106</v>
          </cell>
          <cell r="BG18">
            <v>65.808512851257106</v>
          </cell>
          <cell r="BH18">
            <v>0</v>
          </cell>
          <cell r="BI18">
            <v>0</v>
          </cell>
          <cell r="BJ18">
            <v>105770</v>
          </cell>
          <cell r="BL18">
            <v>181000</v>
          </cell>
          <cell r="BP18">
            <v>54426</v>
          </cell>
          <cell r="BQ18">
            <v>2.3256164333223093</v>
          </cell>
          <cell r="BR18">
            <v>19.748185776487663</v>
          </cell>
          <cell r="BS18">
            <v>13607</v>
          </cell>
          <cell r="BT18">
            <v>0.25000918678572742</v>
          </cell>
          <cell r="BU18" t="str">
            <v/>
          </cell>
          <cell r="BV18" t="str">
            <v/>
          </cell>
          <cell r="BW18" t="str">
            <v/>
          </cell>
          <cell r="BX18" t="str">
            <v/>
          </cell>
          <cell r="BY18" t="str">
            <v/>
          </cell>
          <cell r="BZ18" t="str">
            <v/>
          </cell>
          <cell r="CA18" t="str">
            <v/>
          </cell>
          <cell r="CB18" t="str">
            <v/>
          </cell>
          <cell r="CC18" t="str">
            <v/>
          </cell>
          <cell r="CD18" t="str">
            <v/>
          </cell>
          <cell r="CE18" t="str">
            <v/>
          </cell>
          <cell r="CF18" t="e">
            <v>#N/A</v>
          </cell>
          <cell r="CH18">
            <v>0</v>
          </cell>
          <cell r="CI18" t="str">
            <v>ComEd electricity transmission substation</v>
          </cell>
          <cell r="CJ18">
            <v>0</v>
          </cell>
          <cell r="CK18">
            <v>0</v>
          </cell>
        </row>
        <row r="19">
          <cell r="A19" t="str">
            <v>20-14-307-018-0000</v>
          </cell>
          <cell r="B19" t="str">
            <v>2014307018</v>
          </cell>
          <cell r="C19" t="str">
            <v>20-14-307-018-0000</v>
          </cell>
          <cell r="D19" t="str">
            <v>20-14-307-018-0000</v>
          </cell>
          <cell r="F19" t="str">
            <v>6151 S COTTAGE GROVE CHICAGO</v>
          </cell>
          <cell r="G19" t="str">
            <v>COMMONWEALTH EDISON CO</v>
          </cell>
          <cell r="H19" t="str">
            <v>Y</v>
          </cell>
          <cell r="I19" t="str">
            <v>RM-5</v>
          </cell>
          <cell r="J19" t="str">
            <v>70-070</v>
          </cell>
          <cell r="K19" t="str">
            <v>70049</v>
          </cell>
          <cell r="L19" t="str">
            <v>5-93</v>
          </cell>
          <cell r="M19" t="str">
            <v>T70</v>
          </cell>
          <cell r="N19">
            <v>2</v>
          </cell>
          <cell r="O19" t="str">
            <v>22-Industrial-Utility NonEnergy Production</v>
          </cell>
          <cell r="P19">
            <v>17175</v>
          </cell>
          <cell r="Q19">
            <v>1</v>
          </cell>
          <cell r="R19">
            <v>1</v>
          </cell>
          <cell r="S19">
            <v>1</v>
          </cell>
          <cell r="T19">
            <v>12.5</v>
          </cell>
          <cell r="U19" t="str">
            <v/>
          </cell>
          <cell r="V19">
            <v>0</v>
          </cell>
          <cell r="W19" t="str">
            <v/>
          </cell>
          <cell r="X19" t="str">
            <v/>
          </cell>
          <cell r="Y19" t="str">
            <v>South Cottage Grove Avenue</v>
          </cell>
          <cell r="Z19">
            <v>111.6135653769697</v>
          </cell>
          <cell r="AA19" t="str">
            <v>15</v>
          </cell>
          <cell r="AB19">
            <v>11086</v>
          </cell>
          <cell r="AC19" t="str">
            <v>593</v>
          </cell>
          <cell r="AD19" t="str">
            <v>1922</v>
          </cell>
          <cell r="AE19" t="str">
            <v>AV</v>
          </cell>
          <cell r="AF19">
            <v>0</v>
          </cell>
          <cell r="AG19">
            <v>0</v>
          </cell>
          <cell r="AH19">
            <v>2</v>
          </cell>
          <cell r="AI19">
            <v>3</v>
          </cell>
          <cell r="AJ19">
            <v>3</v>
          </cell>
          <cell r="AK19" t="str">
            <v>C</v>
          </cell>
          <cell r="AL19">
            <v>7.5</v>
          </cell>
          <cell r="AM19">
            <v>1.1000000000000001</v>
          </cell>
          <cell r="AN19">
            <v>1</v>
          </cell>
          <cell r="AO19">
            <v>1</v>
          </cell>
          <cell r="AP19">
            <v>8.25</v>
          </cell>
          <cell r="AQ19">
            <v>91459.5</v>
          </cell>
          <cell r="AR19">
            <v>0.1</v>
          </cell>
          <cell r="AS19">
            <v>82313.55</v>
          </cell>
          <cell r="AT19">
            <v>0.15</v>
          </cell>
          <cell r="AU19">
            <v>1</v>
          </cell>
          <cell r="AV19">
            <v>0.15</v>
          </cell>
          <cell r="AW19">
            <v>12347.032499999999</v>
          </cell>
          <cell r="AX19">
            <v>31548.017355649317</v>
          </cell>
          <cell r="AY19">
            <v>0.26277208955555559</v>
          </cell>
          <cell r="AZ19">
            <v>0.3832663924183724</v>
          </cell>
          <cell r="BA19">
            <v>0.53326639241837237</v>
          </cell>
          <cell r="BB19">
            <v>43895.049855649318</v>
          </cell>
          <cell r="BC19">
            <v>38418.500144350684</v>
          </cell>
          <cell r="BD19">
            <v>0.08</v>
          </cell>
          <cell r="BE19">
            <v>480231.25180438353</v>
          </cell>
          <cell r="BF19">
            <v>43.318712953669809</v>
          </cell>
          <cell r="BG19">
            <v>43.318712953669809</v>
          </cell>
          <cell r="BH19">
            <v>0</v>
          </cell>
          <cell r="BI19">
            <v>0</v>
          </cell>
          <cell r="BJ19">
            <v>214688</v>
          </cell>
          <cell r="BL19">
            <v>480000</v>
          </cell>
          <cell r="BP19">
            <v>180295</v>
          </cell>
          <cell r="BQ19">
            <v>1.6623034471283176</v>
          </cell>
          <cell r="BR19">
            <v>16.263305069456973</v>
          </cell>
          <cell r="BS19">
            <v>45074</v>
          </cell>
          <cell r="BT19">
            <v>0.25000138661637872</v>
          </cell>
          <cell r="BU19" t="str">
            <v/>
          </cell>
          <cell r="BV19" t="str">
            <v>23-70-963611</v>
          </cell>
          <cell r="BW19" t="str">
            <v>22-70-665246</v>
          </cell>
          <cell r="BX19" t="str">
            <v>21-70-490791</v>
          </cell>
          <cell r="BY19" t="str">
            <v/>
          </cell>
          <cell r="BZ19" t="str">
            <v/>
          </cell>
          <cell r="CA19" t="str">
            <v/>
          </cell>
          <cell r="CB19" t="str">
            <v/>
          </cell>
          <cell r="CC19" t="str">
            <v/>
          </cell>
          <cell r="CD19" t="str">
            <v/>
          </cell>
          <cell r="CE19" t="str">
            <v/>
          </cell>
          <cell r="CF19" t="e">
            <v>#N/A</v>
          </cell>
          <cell r="CH19">
            <v>0</v>
          </cell>
          <cell r="CI19" t="str">
            <v>ComEd electricity transmission substation</v>
          </cell>
          <cell r="CJ19">
            <v>0</v>
          </cell>
          <cell r="CK19">
            <v>0</v>
          </cell>
        </row>
        <row r="20">
          <cell r="A20" t="str">
            <v>20-14-402-024-0000</v>
          </cell>
          <cell r="B20" t="str">
            <v>2014402024</v>
          </cell>
          <cell r="C20" t="str">
            <v>20-14-402-024-0000 20-14-402-027-0000 20-14-402-031-0000 20-14-402-034-0000</v>
          </cell>
          <cell r="D20" t="str">
            <v>20-14-402-024-0000 20-14-402-027-0000 20-14-402-031-0000 20-14-402-034-0000</v>
          </cell>
          <cell r="F20" t="str">
            <v>6040 S DORCHESTER CHICAGO</v>
          </cell>
          <cell r="G20" t="str">
            <v>ILLINOIS BELL PROP TAX</v>
          </cell>
          <cell r="H20" t="str">
            <v>Y N N N</v>
          </cell>
          <cell r="I20" t="str">
            <v>RM-5 PD 43 PD 43 PD 43</v>
          </cell>
          <cell r="J20" t="str">
            <v>70-030</v>
          </cell>
          <cell r="K20" t="str">
            <v>70049</v>
          </cell>
          <cell r="L20" t="str">
            <v>5-93 5-80 5-80 5-80</v>
          </cell>
          <cell r="M20" t="str">
            <v>T70</v>
          </cell>
          <cell r="N20">
            <v>2</v>
          </cell>
          <cell r="O20" t="str">
            <v>22-Industrial-Utility NonEnergy Production</v>
          </cell>
          <cell r="P20">
            <v>41002</v>
          </cell>
          <cell r="Q20">
            <v>4</v>
          </cell>
          <cell r="R20">
            <v>4</v>
          </cell>
          <cell r="S20">
            <v>1</v>
          </cell>
          <cell r="T20">
            <v>12.5</v>
          </cell>
          <cell r="U20" t="str">
            <v/>
          </cell>
          <cell r="V20">
            <v>0</v>
          </cell>
          <cell r="W20" t="str">
            <v/>
          </cell>
          <cell r="X20" t="str">
            <v/>
          </cell>
          <cell r="Y20" t="str">
            <v>Midway Plaisance</v>
          </cell>
          <cell r="Z20">
            <v>714.96859400765811</v>
          </cell>
          <cell r="AA20" t="str">
            <v>14</v>
          </cell>
          <cell r="AB20">
            <v>49176</v>
          </cell>
          <cell r="AC20" t="str">
            <v>593</v>
          </cell>
          <cell r="AD20" t="str">
            <v>1970</v>
          </cell>
          <cell r="AE20" t="str">
            <v>AV</v>
          </cell>
          <cell r="AF20">
            <v>0</v>
          </cell>
          <cell r="AG20">
            <v>0</v>
          </cell>
          <cell r="AH20">
            <v>3</v>
          </cell>
          <cell r="AI20">
            <v>3</v>
          </cell>
          <cell r="AJ20">
            <v>3</v>
          </cell>
          <cell r="AK20" t="str">
            <v>C</v>
          </cell>
          <cell r="AL20">
            <v>7.5</v>
          </cell>
          <cell r="AM20">
            <v>1</v>
          </cell>
          <cell r="AN20">
            <v>1</v>
          </cell>
          <cell r="AO20">
            <v>1</v>
          </cell>
          <cell r="AP20">
            <v>7.5</v>
          </cell>
          <cell r="AQ20">
            <v>368820</v>
          </cell>
          <cell r="AR20">
            <v>0.1</v>
          </cell>
          <cell r="AS20">
            <v>331938</v>
          </cell>
          <cell r="AT20">
            <v>0.15</v>
          </cell>
          <cell r="AU20">
            <v>1</v>
          </cell>
          <cell r="AV20">
            <v>0.15</v>
          </cell>
          <cell r="AW20">
            <v>49790.7</v>
          </cell>
          <cell r="AX20">
            <v>126738.48443042047</v>
          </cell>
          <cell r="AY20">
            <v>0.26277208955555559</v>
          </cell>
          <cell r="AZ20">
            <v>0.38181372554639864</v>
          </cell>
          <cell r="BA20">
            <v>0.53181372554639861</v>
          </cell>
          <cell r="BB20">
            <v>176529.18443042046</v>
          </cell>
          <cell r="BC20">
            <v>155408.81556957954</v>
          </cell>
          <cell r="BD20">
            <v>0.08</v>
          </cell>
          <cell r="BE20">
            <v>1942610.1946197443</v>
          </cell>
          <cell r="BF20">
            <v>39.503216907022619</v>
          </cell>
          <cell r="BG20">
            <v>39.503216907022619</v>
          </cell>
          <cell r="BH20">
            <v>0</v>
          </cell>
          <cell r="BI20">
            <v>0</v>
          </cell>
          <cell r="BJ20">
            <v>487578</v>
          </cell>
          <cell r="BL20">
            <v>1943000</v>
          </cell>
          <cell r="BP20">
            <v>1658737</v>
          </cell>
          <cell r="BQ20">
            <v>0.17137315921692231</v>
          </cell>
          <cell r="BR20">
            <v>33.730620627948596</v>
          </cell>
          <cell r="BS20">
            <v>411833</v>
          </cell>
          <cell r="BT20">
            <v>0.24828107168285268</v>
          </cell>
          <cell r="BU20" t="str">
            <v/>
          </cell>
          <cell r="BV20" t="str">
            <v/>
          </cell>
          <cell r="BW20" t="str">
            <v/>
          </cell>
          <cell r="BX20" t="str">
            <v>21-70-492746</v>
          </cell>
          <cell r="BY20" t="str">
            <v/>
          </cell>
          <cell r="BZ20" t="str">
            <v/>
          </cell>
          <cell r="CA20" t="str">
            <v/>
          </cell>
          <cell r="CB20" t="str">
            <v/>
          </cell>
          <cell r="CC20" t="str">
            <v/>
          </cell>
          <cell r="CD20" t="str">
            <v/>
          </cell>
          <cell r="CE20" t="str">
            <v/>
          </cell>
          <cell r="CF20" t="e">
            <v>#N/A</v>
          </cell>
          <cell r="CH20" t="str">
            <v>Reclassified -027 from 1-00 to 5-80 (field check no. 573678). Tied back -027 (manually), -031, -034 to KeyPIN -024.</v>
          </cell>
          <cell r="CI20" t="str">
            <v>AT&amp;T site</v>
          </cell>
          <cell r="CJ20">
            <v>0</v>
          </cell>
          <cell r="CK20" t="str">
            <v>PIN -027 1-00 to 5-80 , tieback to -027</v>
          </cell>
        </row>
        <row r="21">
          <cell r="A21" t="str">
            <v>20-15-315-083-0000</v>
          </cell>
          <cell r="B21" t="str">
            <v>2015315083</v>
          </cell>
          <cell r="C21" t="str">
            <v>20-15-315-042-0000 20-15-315-083-0000 20-15-315-084-0000</v>
          </cell>
          <cell r="D21" t="str">
            <v>20-15-315-042-0000 20-15-315-083-0000 20-15-315-084-0000</v>
          </cell>
          <cell r="F21" t="str">
            <v>6220 S PRAIRIE CHICAGO</v>
          </cell>
          <cell r="G21" t="str">
            <v>COMMONWEALTH EDISON CO</v>
          </cell>
          <cell r="H21" t="str">
            <v>N N N</v>
          </cell>
          <cell r="I21" t="str">
            <v>RM-5 RM-5 RM-5</v>
          </cell>
          <cell r="J21" t="str">
            <v>70-010</v>
          </cell>
          <cell r="K21" t="str">
            <v>70102</v>
          </cell>
          <cell r="L21" t="str">
            <v>5-80 5-93 5-93</v>
          </cell>
          <cell r="M21" t="str">
            <v>T70</v>
          </cell>
          <cell r="N21">
            <v>1</v>
          </cell>
          <cell r="O21" t="str">
            <v>22-Industrial-Utility NonEnergy Production</v>
          </cell>
          <cell r="P21">
            <v>92953</v>
          </cell>
          <cell r="Q21">
            <v>3</v>
          </cell>
          <cell r="R21">
            <v>3</v>
          </cell>
          <cell r="S21">
            <v>1</v>
          </cell>
          <cell r="T21">
            <v>10</v>
          </cell>
          <cell r="U21" t="str">
            <v/>
          </cell>
          <cell r="V21">
            <v>0</v>
          </cell>
          <cell r="W21" t="str">
            <v/>
          </cell>
          <cell r="X21" t="str">
            <v/>
          </cell>
          <cell r="Y21" t="str">
            <v>South Indiana Avenue</v>
          </cell>
          <cell r="Z21">
            <v>281.59297592354471</v>
          </cell>
          <cell r="AA21" t="str">
            <v>18</v>
          </cell>
          <cell r="AB21">
            <v>28511</v>
          </cell>
          <cell r="AC21" t="str">
            <v>593 593 593 593</v>
          </cell>
          <cell r="AD21" t="str">
            <v>1979 1955 1955 1955</v>
          </cell>
          <cell r="AE21" t="str">
            <v>AV AV AV AV</v>
          </cell>
          <cell r="AF21">
            <v>0</v>
          </cell>
          <cell r="AG21">
            <v>0</v>
          </cell>
          <cell r="AH21">
            <v>3</v>
          </cell>
          <cell r="AI21">
            <v>3</v>
          </cell>
          <cell r="AJ21">
            <v>3</v>
          </cell>
          <cell r="AK21" t="str">
            <v>C</v>
          </cell>
          <cell r="AL21">
            <v>10</v>
          </cell>
          <cell r="AM21">
            <v>1</v>
          </cell>
          <cell r="AN21">
            <v>1</v>
          </cell>
          <cell r="AO21">
            <v>1</v>
          </cell>
          <cell r="AP21">
            <v>10</v>
          </cell>
          <cell r="AQ21">
            <v>285110</v>
          </cell>
          <cell r="AR21">
            <v>0.06</v>
          </cell>
          <cell r="AS21">
            <v>268003.40000000002</v>
          </cell>
          <cell r="AT21">
            <v>0.15</v>
          </cell>
          <cell r="AU21">
            <v>1</v>
          </cell>
          <cell r="AV21">
            <v>0.15</v>
          </cell>
          <cell r="AW21">
            <v>40200.51</v>
          </cell>
          <cell r="AX21">
            <v>90227.149968856567</v>
          </cell>
          <cell r="AY21">
            <v>0.20986591266666665</v>
          </cell>
          <cell r="AZ21">
            <v>0.33666419892007549</v>
          </cell>
          <cell r="BA21">
            <v>0.48666419892007551</v>
          </cell>
          <cell r="BB21">
            <v>130427.65996885658</v>
          </cell>
          <cell r="BC21">
            <v>137575.74003114345</v>
          </cell>
          <cell r="BD21">
            <v>0.08</v>
          </cell>
          <cell r="BE21">
            <v>1719696.7503892931</v>
          </cell>
          <cell r="BF21">
            <v>60.316956626891134</v>
          </cell>
          <cell r="BG21">
            <v>60.316956626891134</v>
          </cell>
          <cell r="BH21">
            <v>0</v>
          </cell>
          <cell r="BI21">
            <v>0</v>
          </cell>
          <cell r="BJ21">
            <v>929530</v>
          </cell>
          <cell r="BL21">
            <v>1720000</v>
          </cell>
          <cell r="BP21">
            <v>754022</v>
          </cell>
          <cell r="BQ21">
            <v>1.2811005514427962</v>
          </cell>
          <cell r="BR21">
            <v>26.446704780610993</v>
          </cell>
          <cell r="BS21">
            <v>188507</v>
          </cell>
          <cell r="BT21">
            <v>0.25000198933187628</v>
          </cell>
          <cell r="BU21" t="str">
            <v/>
          </cell>
          <cell r="BV21" t="str">
            <v>23-70-963619</v>
          </cell>
          <cell r="BW21" t="str">
            <v>22-70-665253</v>
          </cell>
          <cell r="BX21" t="str">
            <v>21-70-490792</v>
          </cell>
          <cell r="BY21" t="str">
            <v/>
          </cell>
          <cell r="BZ21" t="str">
            <v/>
          </cell>
          <cell r="CA21" t="str">
            <v/>
          </cell>
          <cell r="CB21" t="str">
            <v/>
          </cell>
          <cell r="CC21" t="str">
            <v/>
          </cell>
          <cell r="CD21" t="str">
            <v/>
          </cell>
          <cell r="CE21" t="str">
            <v/>
          </cell>
          <cell r="CF21" t="e">
            <v>#N/A</v>
          </cell>
          <cell r="CH21" t="str">
            <v>Tied back -042, -083 and -084 to KeyPIN -083. Reclassified -042 from 5-90 to 5-80/land from 5-00 to 5-50. GBA increased to reflect gross SF.</v>
          </cell>
          <cell r="CI21" t="str">
            <v>ComEd electricity transmission substation</v>
          </cell>
          <cell r="CJ21">
            <v>0</v>
          </cell>
          <cell r="CK21">
            <v>0</v>
          </cell>
        </row>
        <row r="22">
          <cell r="A22" t="str">
            <v>20-22-100-007-0000</v>
          </cell>
          <cell r="B22" t="str">
            <v>2022100007</v>
          </cell>
          <cell r="C22" t="str">
            <v>20-22-100-007-0000</v>
          </cell>
          <cell r="D22" t="str">
            <v>20-22-100-007-0000</v>
          </cell>
          <cell r="F22" t="str">
            <v>6531 S STATE CHICAGO</v>
          </cell>
          <cell r="G22" t="str">
            <v>SEVEN D REAL ESTATE</v>
          </cell>
          <cell r="H22" t="str">
            <v>N</v>
          </cell>
          <cell r="I22" t="str">
            <v>M1-2</v>
          </cell>
          <cell r="J22" t="str">
            <v>70-030</v>
          </cell>
          <cell r="K22" t="str">
            <v>70102</v>
          </cell>
          <cell r="L22" t="str">
            <v>5-93</v>
          </cell>
          <cell r="M22" t="str">
            <v>T70</v>
          </cell>
          <cell r="N22">
            <v>2</v>
          </cell>
          <cell r="O22" t="str">
            <v>17-Industrial-Storage Warehouses</v>
          </cell>
          <cell r="P22">
            <v>110560</v>
          </cell>
          <cell r="Q22">
            <v>1</v>
          </cell>
          <cell r="R22">
            <v>1</v>
          </cell>
          <cell r="S22">
            <v>1</v>
          </cell>
          <cell r="T22">
            <v>4</v>
          </cell>
          <cell r="U22" t="str">
            <v/>
          </cell>
          <cell r="V22">
            <v>0</v>
          </cell>
          <cell r="W22" t="str">
            <v/>
          </cell>
          <cell r="X22" t="str">
            <v/>
          </cell>
          <cell r="Y22" t="str">
            <v>East 63rd Street</v>
          </cell>
          <cell r="Z22">
            <v>1657.61758614266</v>
          </cell>
          <cell r="AA22" t="str">
            <v>12</v>
          </cell>
          <cell r="AB22">
            <v>5413</v>
          </cell>
          <cell r="AC22" t="str">
            <v>593 593</v>
          </cell>
          <cell r="AD22" t="str">
            <v>1912 1989</v>
          </cell>
          <cell r="AE22" t="str">
            <v xml:space="preserve"> </v>
          </cell>
          <cell r="AF22">
            <v>0</v>
          </cell>
          <cell r="AG22">
            <v>0</v>
          </cell>
          <cell r="AH22">
            <v>2</v>
          </cell>
          <cell r="AI22">
            <v>3</v>
          </cell>
          <cell r="AJ22">
            <v>3</v>
          </cell>
          <cell r="AK22" t="str">
            <v>C</v>
          </cell>
          <cell r="AL22">
            <v>7.5</v>
          </cell>
          <cell r="AM22">
            <v>1.1000000000000001</v>
          </cell>
          <cell r="AN22">
            <v>1</v>
          </cell>
          <cell r="AO22">
            <v>1</v>
          </cell>
          <cell r="AP22">
            <v>8.25</v>
          </cell>
          <cell r="AQ22">
            <v>44657.25</v>
          </cell>
          <cell r="AR22">
            <v>0.1</v>
          </cell>
          <cell r="AS22">
            <v>40191.525000000001</v>
          </cell>
          <cell r="AT22">
            <v>0.15</v>
          </cell>
          <cell r="AU22">
            <v>1</v>
          </cell>
          <cell r="AV22">
            <v>0.15</v>
          </cell>
          <cell r="AW22">
            <v>6028.7287500000002</v>
          </cell>
          <cell r="AX22">
            <v>13530.971733591798</v>
          </cell>
          <cell r="AY22">
            <v>0.20986591266666665</v>
          </cell>
          <cell r="AZ22">
            <v>0.33666231210663933</v>
          </cell>
          <cell r="BA22">
            <v>0.48666231210663935</v>
          </cell>
          <cell r="BB22">
            <v>19559.700483591798</v>
          </cell>
          <cell r="BC22">
            <v>20631.824516408204</v>
          </cell>
          <cell r="BD22">
            <v>0.08</v>
          </cell>
          <cell r="BE22">
            <v>257897.80645510255</v>
          </cell>
          <cell r="BF22">
            <v>47.644154157602536</v>
          </cell>
          <cell r="BG22">
            <v>47.644154157602536</v>
          </cell>
          <cell r="BH22">
            <v>88908</v>
          </cell>
          <cell r="BI22">
            <v>355632</v>
          </cell>
          <cell r="BJ22">
            <v>442240</v>
          </cell>
          <cell r="BL22">
            <v>614000</v>
          </cell>
          <cell r="BP22">
            <v>756005</v>
          </cell>
          <cell r="BQ22">
            <v>-0.18783605928532221</v>
          </cell>
          <cell r="BR22">
            <v>139.66469610197672</v>
          </cell>
          <cell r="BS22">
            <v>189001</v>
          </cell>
          <cell r="BT22">
            <v>0.24999966931435638</v>
          </cell>
          <cell r="BU22" t="str">
            <v/>
          </cell>
          <cell r="BV22" t="str">
            <v/>
          </cell>
          <cell r="BW22" t="str">
            <v/>
          </cell>
          <cell r="BX22" t="str">
            <v>21-70-490217</v>
          </cell>
          <cell r="BY22" t="str">
            <v/>
          </cell>
          <cell r="BZ22" t="str">
            <v/>
          </cell>
          <cell r="CA22" t="str">
            <v/>
          </cell>
          <cell r="CB22" t="str">
            <v/>
          </cell>
          <cell r="CC22" t="str">
            <v/>
          </cell>
          <cell r="CD22" t="str">
            <v/>
          </cell>
          <cell r="CE22" t="str">
            <v/>
          </cell>
          <cell r="CF22" t="e">
            <v>#N/A</v>
          </cell>
          <cell r="CH22">
            <v>0</v>
          </cell>
          <cell r="CI22" t="str">
            <v>20.47:1 LTB</v>
          </cell>
          <cell r="CJ22">
            <v>0</v>
          </cell>
          <cell r="CK22">
            <v>0</v>
          </cell>
        </row>
        <row r="23">
          <cell r="A23" t="str">
            <v>20-22-100-014-0000</v>
          </cell>
          <cell r="B23">
            <v>2022100014</v>
          </cell>
          <cell r="C23" t="str">
            <v>20-22-100-014-0000 20-22-100-016-0000 20-22-100-024-0000</v>
          </cell>
          <cell r="D23" t="str">
            <v>20-22-100-014-0000 20-22-100-016-0000 20-22-100-024-0000</v>
          </cell>
          <cell r="F23" t="str">
            <v>6443 S STATE CHICAGO</v>
          </cell>
          <cell r="G23" t="str">
            <v>MTPIA FINANCIAL LLC</v>
          </cell>
          <cell r="H23" t="str">
            <v>N N N</v>
          </cell>
          <cell r="I23" t="str">
            <v>M1-2 M1-2 M1-2</v>
          </cell>
          <cell r="J23" t="str">
            <v>70-030</v>
          </cell>
          <cell r="K23" t="str">
            <v>70102</v>
          </cell>
          <cell r="L23" t="str">
            <v>5-93 5-93 5-93</v>
          </cell>
          <cell r="M23" t="str">
            <v>T70</v>
          </cell>
          <cell r="N23">
            <v>2</v>
          </cell>
          <cell r="O23" t="str">
            <v>16-Industrial-Light Manufacturing</v>
          </cell>
          <cell r="P23">
            <v>221269</v>
          </cell>
          <cell r="Q23">
            <v>4</v>
          </cell>
          <cell r="R23">
            <v>4</v>
          </cell>
          <cell r="S23">
            <v>1</v>
          </cell>
          <cell r="T23">
            <v>4</v>
          </cell>
          <cell r="U23" t="str">
            <v/>
          </cell>
          <cell r="V23">
            <v>0</v>
          </cell>
          <cell r="W23" t="str">
            <v/>
          </cell>
          <cell r="X23" t="str">
            <v/>
          </cell>
          <cell r="Y23" t="str">
            <v>East 63rd Street</v>
          </cell>
          <cell r="Z23">
            <v>1272.8575924700349</v>
          </cell>
          <cell r="AA23" t="str">
            <v>6</v>
          </cell>
          <cell r="AB23">
            <v>18575</v>
          </cell>
          <cell r="AC23" t="str">
            <v>593 593 597 593</v>
          </cell>
          <cell r="AD23" t="str">
            <v>2003 2003 1994 1989</v>
          </cell>
          <cell r="AE23" t="str">
            <v>AV AV AV FR</v>
          </cell>
          <cell r="AF23">
            <v>100</v>
          </cell>
          <cell r="AG23">
            <v>0</v>
          </cell>
          <cell r="AH23">
            <v>2</v>
          </cell>
          <cell r="AI23">
            <v>3</v>
          </cell>
          <cell r="AJ23">
            <v>3</v>
          </cell>
          <cell r="AK23" t="str">
            <v>C</v>
          </cell>
          <cell r="AL23">
            <v>7.5</v>
          </cell>
          <cell r="AM23">
            <v>1.1000000000000001</v>
          </cell>
          <cell r="AN23">
            <v>1</v>
          </cell>
          <cell r="AO23">
            <v>1</v>
          </cell>
          <cell r="AP23">
            <v>8.25</v>
          </cell>
          <cell r="AQ23">
            <v>153243.75</v>
          </cell>
          <cell r="AR23">
            <v>0.1</v>
          </cell>
          <cell r="AS23">
            <v>137919.375</v>
          </cell>
          <cell r="AT23">
            <v>0.15</v>
          </cell>
          <cell r="AU23">
            <v>1</v>
          </cell>
          <cell r="AV23">
            <v>0.15</v>
          </cell>
          <cell r="AW23">
            <v>20687.90625</v>
          </cell>
          <cell r="AX23">
            <v>46432.479316904355</v>
          </cell>
          <cell r="AY23">
            <v>0.20986591266666665</v>
          </cell>
          <cell r="AZ23">
            <v>0.33666393367069969</v>
          </cell>
          <cell r="BA23">
            <v>0.48666393367069971</v>
          </cell>
          <cell r="BB23">
            <v>67120.385566904355</v>
          </cell>
          <cell r="BC23">
            <v>70798.989433095645</v>
          </cell>
          <cell r="BD23">
            <v>0.08</v>
          </cell>
          <cell r="BE23">
            <v>884987.36791369552</v>
          </cell>
          <cell r="BF23">
            <v>47.644003656188183</v>
          </cell>
          <cell r="BG23">
            <v>47.644003656188183</v>
          </cell>
          <cell r="BH23">
            <v>146969</v>
          </cell>
          <cell r="BI23">
            <v>587876</v>
          </cell>
          <cell r="BJ23">
            <v>885076</v>
          </cell>
          <cell r="BL23">
            <v>1473000</v>
          </cell>
          <cell r="BP23">
            <v>901886</v>
          </cell>
          <cell r="BQ23">
            <v>0.63324411289231675</v>
          </cell>
          <cell r="BR23">
            <v>48.553755047106328</v>
          </cell>
          <cell r="BS23">
            <v>225473</v>
          </cell>
          <cell r="BT23">
            <v>0.25000166318137768</v>
          </cell>
          <cell r="BU23" t="str">
            <v/>
          </cell>
          <cell r="BV23" t="str">
            <v/>
          </cell>
          <cell r="BW23" t="str">
            <v/>
          </cell>
          <cell r="BX23" t="str">
            <v>21-70-487870</v>
          </cell>
          <cell r="BY23" t="str">
            <v/>
          </cell>
          <cell r="BZ23" t="str">
            <v/>
          </cell>
          <cell r="CA23" t="str">
            <v/>
          </cell>
          <cell r="CB23" t="str">
            <v/>
          </cell>
          <cell r="CC23" t="str">
            <v/>
          </cell>
          <cell r="CD23" t="str">
            <v/>
          </cell>
          <cell r="CE23" t="str">
            <v/>
          </cell>
          <cell r="CF23" t="e">
            <v>#N/A</v>
          </cell>
          <cell r="CH23" t="str">
            <v>Tied back -024 to KeyPIN -014. GBA increased from 9330 to 18575 per petitioner data, verified with aerial measurements.</v>
          </cell>
          <cell r="CI23">
            <v>0</v>
          </cell>
          <cell r="CJ23">
            <v>0</v>
          </cell>
          <cell r="CK23">
            <v>0</v>
          </cell>
        </row>
        <row r="24">
          <cell r="A24" t="str">
            <v>20-22-108-046-0000</v>
          </cell>
          <cell r="B24" t="str">
            <v>2022108046</v>
          </cell>
          <cell r="C24" t="str">
            <v>20-22-108-046-0000 20-22-108-048-0000</v>
          </cell>
          <cell r="D24" t="str">
            <v>20-22-108-046-0000 20-22-108-048-0000</v>
          </cell>
          <cell r="F24" t="str">
            <v>234 E MARQUETTE CHICAGO</v>
          </cell>
          <cell r="G24" t="str">
            <v>QUAM NICHOLS CO.</v>
          </cell>
          <cell r="H24" t="str">
            <v>N Y</v>
          </cell>
          <cell r="I24" t="str">
            <v>M1-1 M1-1</v>
          </cell>
          <cell r="J24" t="str">
            <v>70-030</v>
          </cell>
          <cell r="K24" t="str">
            <v>70001</v>
          </cell>
          <cell r="L24" t="str">
            <v>5-93 5-93</v>
          </cell>
          <cell r="M24" t="str">
            <v>T70</v>
          </cell>
          <cell r="N24">
            <v>2</v>
          </cell>
          <cell r="O24" t="str">
            <v>16-Industrial-Light Manufacturing</v>
          </cell>
          <cell r="P24">
            <v>140212</v>
          </cell>
          <cell r="Q24">
            <v>2</v>
          </cell>
          <cell r="R24">
            <v>2</v>
          </cell>
          <cell r="S24">
            <v>1</v>
          </cell>
          <cell r="T24">
            <v>4</v>
          </cell>
          <cell r="U24" t="str">
            <v/>
          </cell>
          <cell r="V24">
            <v>0</v>
          </cell>
          <cell r="W24" t="str">
            <v/>
          </cell>
          <cell r="X24" t="str">
            <v/>
          </cell>
          <cell r="Y24" t="str">
            <v>South Doctor Martin Luther King Junior Drive</v>
          </cell>
          <cell r="Z24">
            <v>1027.4298928340661</v>
          </cell>
          <cell r="AA24" t="str">
            <v>14</v>
          </cell>
          <cell r="AB24">
            <v>92806</v>
          </cell>
          <cell r="AC24" t="str">
            <v>587 593 587 593</v>
          </cell>
          <cell r="AD24" t="str">
            <v>1984 1953 1984 1931</v>
          </cell>
          <cell r="AE24" t="str">
            <v>AV AV AV AV</v>
          </cell>
          <cell r="AF24">
            <v>100</v>
          </cell>
          <cell r="AG24">
            <v>0</v>
          </cell>
          <cell r="AH24">
            <v>3</v>
          </cell>
          <cell r="AI24">
            <v>3</v>
          </cell>
          <cell r="AJ24">
            <v>3</v>
          </cell>
          <cell r="AK24" t="str">
            <v>C</v>
          </cell>
          <cell r="AL24">
            <v>7.5</v>
          </cell>
          <cell r="AM24">
            <v>1</v>
          </cell>
          <cell r="AN24">
            <v>1</v>
          </cell>
          <cell r="AO24">
            <v>1</v>
          </cell>
          <cell r="AP24">
            <v>7.5</v>
          </cell>
          <cell r="AQ24">
            <v>696045</v>
          </cell>
          <cell r="AR24">
            <v>0.1</v>
          </cell>
          <cell r="AS24">
            <v>626440.5</v>
          </cell>
          <cell r="AT24">
            <v>0.15</v>
          </cell>
          <cell r="AU24">
            <v>1</v>
          </cell>
          <cell r="AV24">
            <v>0.15</v>
          </cell>
          <cell r="AW24">
            <v>93966.074999999997</v>
          </cell>
          <cell r="AX24">
            <v>210899.4181649152</v>
          </cell>
          <cell r="AY24">
            <v>0.20986591266666665</v>
          </cell>
          <cell r="AZ24">
            <v>0.33666312788671104</v>
          </cell>
          <cell r="BA24">
            <v>0.48666312788671107</v>
          </cell>
          <cell r="BB24">
            <v>304865.49316491524</v>
          </cell>
          <cell r="BC24">
            <v>321575.00683508476</v>
          </cell>
          <cell r="BD24">
            <v>0.08</v>
          </cell>
          <cell r="BE24">
            <v>4019687.5854385593</v>
          </cell>
          <cell r="BF24">
            <v>43.312798584558749</v>
          </cell>
          <cell r="BG24">
            <v>43.312798584558749</v>
          </cell>
          <cell r="BH24">
            <v>0</v>
          </cell>
          <cell r="BI24">
            <v>0</v>
          </cell>
          <cell r="BJ24">
            <v>560848</v>
          </cell>
          <cell r="BL24">
            <v>4020000</v>
          </cell>
          <cell r="BP24">
            <v>1115421</v>
          </cell>
          <cell r="BQ24">
            <v>2.6040203654046321</v>
          </cell>
          <cell r="BR24">
            <v>12.018845764282482</v>
          </cell>
          <cell r="BS24">
            <v>278856</v>
          </cell>
          <cell r="BT24">
            <v>0.25000067239185919</v>
          </cell>
          <cell r="BU24" t="str">
            <v>4:CCAO Reduced Market Value until next Tri</v>
          </cell>
          <cell r="BV24" t="str">
            <v/>
          </cell>
          <cell r="BW24" t="str">
            <v>22-70-662605</v>
          </cell>
          <cell r="BX24" t="str">
            <v>21-70-490966</v>
          </cell>
          <cell r="BY24" t="str">
            <v/>
          </cell>
          <cell r="BZ24" t="str">
            <v/>
          </cell>
          <cell r="CA24" t="str">
            <v/>
          </cell>
          <cell r="CB24" t="str">
            <v/>
          </cell>
          <cell r="CC24" t="str">
            <v/>
          </cell>
          <cell r="CD24" t="str">
            <v/>
          </cell>
          <cell r="CE24" t="str">
            <v/>
          </cell>
          <cell r="CF24" t="e">
            <v>#N/A</v>
          </cell>
          <cell r="CH24">
            <v>0</v>
          </cell>
          <cell r="CI24">
            <v>0</v>
          </cell>
          <cell r="CJ24">
            <v>0</v>
          </cell>
          <cell r="CK24">
            <v>0</v>
          </cell>
        </row>
        <row r="25">
          <cell r="A25" t="str">
            <v>20-22-223-027-0000</v>
          </cell>
          <cell r="B25" t="str">
            <v>2022223027</v>
          </cell>
          <cell r="C25" t="str">
            <v>20-22-223-027-0000</v>
          </cell>
          <cell r="D25" t="str">
            <v>20-22-223-027-0000</v>
          </cell>
          <cell r="F25" t="str">
            <v>6512 S COTTAGE GROVE CHICAGO</v>
          </cell>
          <cell r="G25" t="str">
            <v>ABELARDO NAVARRO</v>
          </cell>
          <cell r="H25" t="str">
            <v>N</v>
          </cell>
          <cell r="I25" t="str">
            <v>C1-2</v>
          </cell>
          <cell r="J25" t="str">
            <v>70-030</v>
          </cell>
          <cell r="K25" t="str">
            <v>70049</v>
          </cell>
          <cell r="L25" t="str">
            <v>5-93</v>
          </cell>
          <cell r="M25" t="str">
            <v>T70</v>
          </cell>
          <cell r="N25">
            <v>2</v>
          </cell>
          <cell r="O25" t="str">
            <v>17-Industrial-Storage Warehouses</v>
          </cell>
          <cell r="P25">
            <v>2939</v>
          </cell>
          <cell r="Q25">
            <v>1</v>
          </cell>
          <cell r="R25">
            <v>1</v>
          </cell>
          <cell r="S25">
            <v>1</v>
          </cell>
          <cell r="T25">
            <v>10</v>
          </cell>
          <cell r="U25" t="str">
            <v/>
          </cell>
          <cell r="V25">
            <v>0</v>
          </cell>
          <cell r="W25" t="str">
            <v/>
          </cell>
          <cell r="X25" t="str">
            <v/>
          </cell>
          <cell r="Y25" t="str">
            <v>South Cottage Grove Avenue</v>
          </cell>
          <cell r="Z25">
            <v>109.78397631010688</v>
          </cell>
          <cell r="AA25" t="str">
            <v>10</v>
          </cell>
          <cell r="AB25">
            <v>4800</v>
          </cell>
          <cell r="AC25" t="str">
            <v>593</v>
          </cell>
          <cell r="AD25" t="str">
            <v>1932</v>
          </cell>
          <cell r="AE25" t="str">
            <v>AV</v>
          </cell>
          <cell r="AF25">
            <v>0</v>
          </cell>
          <cell r="AG25">
            <v>0</v>
          </cell>
          <cell r="AH25">
            <v>1</v>
          </cell>
          <cell r="AI25">
            <v>3</v>
          </cell>
          <cell r="AJ25">
            <v>3</v>
          </cell>
          <cell r="AK25" t="str">
            <v>C</v>
          </cell>
          <cell r="AL25">
            <v>7.5</v>
          </cell>
          <cell r="AM25">
            <v>1.2</v>
          </cell>
          <cell r="AN25">
            <v>1</v>
          </cell>
          <cell r="AO25">
            <v>1</v>
          </cell>
          <cell r="AP25">
            <v>9</v>
          </cell>
          <cell r="AQ25">
            <v>43200</v>
          </cell>
          <cell r="AR25">
            <v>0.1</v>
          </cell>
          <cell r="AS25">
            <v>38880</v>
          </cell>
          <cell r="AT25">
            <v>0.15</v>
          </cell>
          <cell r="AU25">
            <v>1</v>
          </cell>
          <cell r="AV25">
            <v>0.15</v>
          </cell>
          <cell r="AW25">
            <v>5832</v>
          </cell>
          <cell r="AX25">
            <v>14901.351954337455</v>
          </cell>
          <cell r="AY25">
            <v>0.26277208955555559</v>
          </cell>
          <cell r="AZ25">
            <v>0.38326522516300038</v>
          </cell>
          <cell r="BA25">
            <v>0.53326522516300034</v>
          </cell>
          <cell r="BB25">
            <v>20733.351954337453</v>
          </cell>
          <cell r="BC25">
            <v>18146.648045662547</v>
          </cell>
          <cell r="BD25">
            <v>0.08</v>
          </cell>
          <cell r="BE25">
            <v>226833.10057078183</v>
          </cell>
          <cell r="BF25">
            <v>47.256895952246211</v>
          </cell>
          <cell r="BG25">
            <v>47.256895952246211</v>
          </cell>
          <cell r="BH25">
            <v>0</v>
          </cell>
          <cell r="BI25">
            <v>0</v>
          </cell>
          <cell r="BJ25">
            <v>29390</v>
          </cell>
          <cell r="BL25">
            <v>227000</v>
          </cell>
          <cell r="BP25">
            <v>136868</v>
          </cell>
          <cell r="BQ25">
            <v>0.65853230850162192</v>
          </cell>
          <cell r="BR25">
            <v>28.514166666666668</v>
          </cell>
          <cell r="BS25">
            <v>34217</v>
          </cell>
          <cell r="BT25">
            <v>0.25</v>
          </cell>
          <cell r="BU25" t="str">
            <v/>
          </cell>
          <cell r="BV25" t="str">
            <v/>
          </cell>
          <cell r="BW25" t="str">
            <v/>
          </cell>
          <cell r="BX25" t="str">
            <v>21-70-485839</v>
          </cell>
          <cell r="BY25" t="str">
            <v/>
          </cell>
          <cell r="BZ25" t="str">
            <v/>
          </cell>
          <cell r="CA25" t="str">
            <v/>
          </cell>
          <cell r="CB25" t="str">
            <v/>
          </cell>
          <cell r="CC25" t="str">
            <v/>
          </cell>
          <cell r="CD25" t="str">
            <v/>
          </cell>
          <cell r="CE25" t="str">
            <v/>
          </cell>
          <cell r="CF25" t="e">
            <v>#N/A</v>
          </cell>
          <cell r="CG25" t="str">
            <v>Yes</v>
          </cell>
          <cell r="CH25">
            <v>0</v>
          </cell>
          <cell r="CI25">
            <v>0</v>
          </cell>
          <cell r="CJ25">
            <v>0</v>
          </cell>
          <cell r="CK25">
            <v>0</v>
          </cell>
        </row>
        <row r="26">
          <cell r="A26" t="str">
            <v>20-22-312-006-0000</v>
          </cell>
          <cell r="B26" t="str">
            <v>2022312006</v>
          </cell>
          <cell r="C26" t="str">
            <v>20-22-312-006-0000 20-22-312-007-0000</v>
          </cell>
          <cell r="D26" t="str">
            <v>20-22-312-006-0000 20-22-312-007-0000</v>
          </cell>
          <cell r="F26" t="str">
            <v>6933 S STATE CHICAGO</v>
          </cell>
          <cell r="G26" t="str">
            <v>GIKAS POULOS RENTALS</v>
          </cell>
          <cell r="H26" t="str">
            <v>N N</v>
          </cell>
          <cell r="I26" t="str">
            <v>C2-2 C2-2</v>
          </cell>
          <cell r="J26" t="str">
            <v>70-030</v>
          </cell>
          <cell r="K26" t="str">
            <v>70083</v>
          </cell>
          <cell r="L26" t="str">
            <v>5-93 5-80</v>
          </cell>
          <cell r="M26" t="str">
            <v>T70</v>
          </cell>
          <cell r="N26">
            <v>2</v>
          </cell>
          <cell r="O26" t="str">
            <v>17-Industrial-Storage Warehouses</v>
          </cell>
          <cell r="P26">
            <v>24000</v>
          </cell>
          <cell r="Q26">
            <v>2</v>
          </cell>
          <cell r="R26">
            <v>2</v>
          </cell>
          <cell r="S26">
            <v>1</v>
          </cell>
          <cell r="T26">
            <v>10</v>
          </cell>
          <cell r="U26" t="str">
            <v/>
          </cell>
          <cell r="V26">
            <v>0</v>
          </cell>
          <cell r="W26" t="str">
            <v/>
          </cell>
          <cell r="X26" t="str">
            <v/>
          </cell>
          <cell r="Y26" t="str">
            <v>East 71st Street</v>
          </cell>
          <cell r="Z26">
            <v>966.23154462592788</v>
          </cell>
          <cell r="AA26" t="str">
            <v>18</v>
          </cell>
          <cell r="AB26">
            <v>5700</v>
          </cell>
          <cell r="AC26" t="str">
            <v>593</v>
          </cell>
          <cell r="AD26" t="str">
            <v>1959</v>
          </cell>
          <cell r="AE26" t="str">
            <v>FR</v>
          </cell>
          <cell r="AF26">
            <v>0</v>
          </cell>
          <cell r="AG26">
            <v>0</v>
          </cell>
          <cell r="AH26">
            <v>2</v>
          </cell>
          <cell r="AI26">
            <v>3</v>
          </cell>
          <cell r="AJ26">
            <v>3</v>
          </cell>
          <cell r="AK26" t="str">
            <v>C</v>
          </cell>
          <cell r="AL26">
            <v>7.5</v>
          </cell>
          <cell r="AM26">
            <v>1.1000000000000001</v>
          </cell>
          <cell r="AN26">
            <v>1</v>
          </cell>
          <cell r="AO26">
            <v>1</v>
          </cell>
          <cell r="AP26">
            <v>8.25</v>
          </cell>
          <cell r="AQ26">
            <v>47025</v>
          </cell>
          <cell r="AR26">
            <v>0.1</v>
          </cell>
          <cell r="AS26">
            <v>42322.5</v>
          </cell>
          <cell r="AT26">
            <v>0.15</v>
          </cell>
          <cell r="AU26">
            <v>1</v>
          </cell>
          <cell r="AV26">
            <v>0.15</v>
          </cell>
          <cell r="AW26">
            <v>6348.375</v>
          </cell>
          <cell r="AX26">
            <v>14248.450159029015</v>
          </cell>
          <cell r="AY26">
            <v>0.20986591266666665</v>
          </cell>
          <cell r="AZ26">
            <v>0.33666371691249369</v>
          </cell>
          <cell r="BA26">
            <v>0.48666371691249366</v>
          </cell>
          <cell r="BB26">
            <v>20596.825159029013</v>
          </cell>
          <cell r="BC26">
            <v>21725.674840970987</v>
          </cell>
          <cell r="BD26">
            <v>0.08</v>
          </cell>
          <cell r="BE26">
            <v>271570.93551213731</v>
          </cell>
          <cell r="BF26">
            <v>47.644023774059178</v>
          </cell>
          <cell r="BG26">
            <v>47.644023774059178</v>
          </cell>
          <cell r="BH26">
            <v>1200</v>
          </cell>
          <cell r="BI26">
            <v>12000</v>
          </cell>
          <cell r="BJ26">
            <v>240000</v>
          </cell>
          <cell r="BL26">
            <v>284000</v>
          </cell>
          <cell r="BP26">
            <v>178999</v>
          </cell>
          <cell r="BQ26">
            <v>0.5866010424639243</v>
          </cell>
          <cell r="BR26">
            <v>31.403333333333332</v>
          </cell>
          <cell r="BS26">
            <v>44750</v>
          </cell>
          <cell r="BT26">
            <v>0.25000139665584725</v>
          </cell>
          <cell r="BU26" t="str">
            <v/>
          </cell>
          <cell r="BV26" t="str">
            <v/>
          </cell>
          <cell r="BW26" t="str">
            <v/>
          </cell>
          <cell r="BX26" t="str">
            <v/>
          </cell>
          <cell r="BY26" t="str">
            <v/>
          </cell>
          <cell r="BZ26" t="str">
            <v/>
          </cell>
          <cell r="CA26" t="str">
            <v/>
          </cell>
          <cell r="CB26" t="str">
            <v/>
          </cell>
          <cell r="CC26" t="str">
            <v/>
          </cell>
          <cell r="CD26" t="str">
            <v/>
          </cell>
          <cell r="CE26" t="str">
            <v/>
          </cell>
          <cell r="CF26" t="e">
            <v>#N/A</v>
          </cell>
          <cell r="CH26" t="str">
            <v>Tied back -007 to KeyPIN -006.</v>
          </cell>
          <cell r="CI26">
            <v>0</v>
          </cell>
          <cell r="CJ26">
            <v>0</v>
          </cell>
          <cell r="CK26">
            <v>0</v>
          </cell>
        </row>
        <row r="27">
          <cell r="A27" t="str">
            <v>20-22-320-001-0000</v>
          </cell>
          <cell r="B27" t="str">
            <v>2022320001</v>
          </cell>
          <cell r="C27" t="str">
            <v>20-22-320-001-0000</v>
          </cell>
          <cell r="D27" t="str">
            <v>20-22-320-001-0000</v>
          </cell>
          <cell r="F27" t="str">
            <v>7001 S STATE CHICAGO</v>
          </cell>
          <cell r="G27" t="str">
            <v>IRENE KOCSIS</v>
          </cell>
          <cell r="H27" t="str">
            <v>Y</v>
          </cell>
          <cell r="I27" t="str">
            <v>C2-2</v>
          </cell>
          <cell r="J27" t="str">
            <v>70-030</v>
          </cell>
          <cell r="K27" t="str">
            <v>70083</v>
          </cell>
          <cell r="L27" t="str">
            <v>5-93</v>
          </cell>
          <cell r="M27" t="str">
            <v>T70</v>
          </cell>
          <cell r="N27">
            <v>2</v>
          </cell>
          <cell r="O27" t="str">
            <v>17-Industrial-Storage Warehouses</v>
          </cell>
          <cell r="P27">
            <v>11925</v>
          </cell>
          <cell r="Q27">
            <v>1</v>
          </cell>
          <cell r="R27">
            <v>1</v>
          </cell>
          <cell r="S27">
            <v>1</v>
          </cell>
          <cell r="T27">
            <v>10</v>
          </cell>
          <cell r="U27" t="str">
            <v/>
          </cell>
          <cell r="V27">
            <v>0</v>
          </cell>
          <cell r="W27" t="str">
            <v/>
          </cell>
          <cell r="X27" t="str">
            <v/>
          </cell>
          <cell r="Y27" t="str">
            <v>East 71st Street</v>
          </cell>
          <cell r="Z27">
            <v>589.99371395164405</v>
          </cell>
          <cell r="AA27" t="str">
            <v>16</v>
          </cell>
          <cell r="AB27">
            <v>7360</v>
          </cell>
          <cell r="AC27" t="str">
            <v>593 593</v>
          </cell>
          <cell r="AD27" t="str">
            <v>1929 1929</v>
          </cell>
          <cell r="AE27" t="str">
            <v>AV AV</v>
          </cell>
          <cell r="AF27">
            <v>0</v>
          </cell>
          <cell r="AG27">
            <v>0</v>
          </cell>
          <cell r="AH27">
            <v>2</v>
          </cell>
          <cell r="AI27">
            <v>3</v>
          </cell>
          <cell r="AJ27">
            <v>3</v>
          </cell>
          <cell r="AK27" t="str">
            <v>C</v>
          </cell>
          <cell r="AL27">
            <v>7.5</v>
          </cell>
          <cell r="AM27">
            <v>1.1000000000000001</v>
          </cell>
          <cell r="AN27">
            <v>1</v>
          </cell>
          <cell r="AO27">
            <v>1</v>
          </cell>
          <cell r="AP27">
            <v>8.25</v>
          </cell>
          <cell r="AQ27">
            <v>60720</v>
          </cell>
          <cell r="AR27">
            <v>0.1</v>
          </cell>
          <cell r="AS27">
            <v>54648</v>
          </cell>
          <cell r="AT27">
            <v>0.15</v>
          </cell>
          <cell r="AU27">
            <v>1</v>
          </cell>
          <cell r="AV27">
            <v>0.15</v>
          </cell>
          <cell r="AW27">
            <v>8197.1999999999989</v>
          </cell>
          <cell r="AX27">
            <v>18398.154722546187</v>
          </cell>
          <cell r="AY27">
            <v>0.20986591266666665</v>
          </cell>
          <cell r="AZ27">
            <v>0.3366665700949017</v>
          </cell>
          <cell r="BA27">
            <v>0.48666657009490166</v>
          </cell>
          <cell r="BB27">
            <v>26595.354722546184</v>
          </cell>
          <cell r="BC27">
            <v>28052.645277453816</v>
          </cell>
          <cell r="BD27">
            <v>0.08</v>
          </cell>
          <cell r="BE27">
            <v>350658.06596817268</v>
          </cell>
          <cell r="BF27">
            <v>47.643758963066944</v>
          </cell>
          <cell r="BG27">
            <v>47.643758963066944</v>
          </cell>
          <cell r="BH27">
            <v>0</v>
          </cell>
          <cell r="BI27">
            <v>0</v>
          </cell>
          <cell r="BJ27">
            <v>119250</v>
          </cell>
          <cell r="BL27">
            <v>351000</v>
          </cell>
          <cell r="BP27">
            <v>101938</v>
          </cell>
          <cell r="BQ27">
            <v>2.4432694382860172</v>
          </cell>
          <cell r="BR27">
            <v>13.850271739130434</v>
          </cell>
          <cell r="BS27">
            <v>25485</v>
          </cell>
          <cell r="BT27">
            <v>0.25000490494221977</v>
          </cell>
          <cell r="BU27" t="str">
            <v/>
          </cell>
          <cell r="BV27" t="str">
            <v/>
          </cell>
          <cell r="BW27" t="str">
            <v/>
          </cell>
          <cell r="BX27" t="str">
            <v/>
          </cell>
          <cell r="BY27" t="str">
            <v/>
          </cell>
          <cell r="BZ27" t="str">
            <v/>
          </cell>
          <cell r="CA27" t="str">
            <v/>
          </cell>
          <cell r="CB27" t="str">
            <v/>
          </cell>
          <cell r="CC27" t="str">
            <v/>
          </cell>
          <cell r="CD27" t="str">
            <v/>
          </cell>
          <cell r="CE27" t="str">
            <v/>
          </cell>
          <cell r="CF27" t="e">
            <v>#N/A</v>
          </cell>
          <cell r="CH27" t="str">
            <v>GBA increased from 3757 to 7360 per aerial measurements.</v>
          </cell>
          <cell r="CI27">
            <v>0</v>
          </cell>
          <cell r="CJ27">
            <v>0</v>
          </cell>
          <cell r="CK27">
            <v>0</v>
          </cell>
        </row>
        <row r="28">
          <cell r="A28" t="str">
            <v>20-22-320-002-0000</v>
          </cell>
          <cell r="B28" t="str">
            <v>2022320002</v>
          </cell>
          <cell r="C28" t="str">
            <v>20-22-320-002-0000</v>
          </cell>
          <cell r="D28" t="str">
            <v>20-22-320-002-0000</v>
          </cell>
          <cell r="F28" t="str">
            <v>7047 S STATE CHICAGO</v>
          </cell>
          <cell r="G28" t="str">
            <v>ALGLAG PROPERTIES LP</v>
          </cell>
          <cell r="H28" t="str">
            <v>Y</v>
          </cell>
          <cell r="I28" t="str">
            <v>C2-2</v>
          </cell>
          <cell r="J28" t="str">
            <v>70-030</v>
          </cell>
          <cell r="K28" t="str">
            <v>70083</v>
          </cell>
          <cell r="L28" t="str">
            <v>5-93</v>
          </cell>
          <cell r="M28" t="str">
            <v>T70</v>
          </cell>
          <cell r="N28">
            <v>2</v>
          </cell>
          <cell r="O28" t="str">
            <v>17-Industrial-Storage Warehouses</v>
          </cell>
          <cell r="P28">
            <v>67575</v>
          </cell>
          <cell r="Q28">
            <v>1</v>
          </cell>
          <cell r="R28">
            <v>1</v>
          </cell>
          <cell r="S28">
            <v>1</v>
          </cell>
          <cell r="T28">
            <v>10</v>
          </cell>
          <cell r="U28" t="str">
            <v/>
          </cell>
          <cell r="V28">
            <v>0</v>
          </cell>
          <cell r="W28" t="str">
            <v/>
          </cell>
          <cell r="X28" t="str">
            <v/>
          </cell>
          <cell r="Y28" t="str">
            <v>East 71st Street</v>
          </cell>
          <cell r="Z28">
            <v>341.82277341096972</v>
          </cell>
          <cell r="AA28" t="str">
            <v>20</v>
          </cell>
          <cell r="AB28">
            <v>45839</v>
          </cell>
          <cell r="AC28" t="str">
            <v>517 593</v>
          </cell>
          <cell r="AD28" t="str">
            <v>1929 2006</v>
          </cell>
          <cell r="AE28" t="str">
            <v>AV AV</v>
          </cell>
          <cell r="AF28">
            <v>0</v>
          </cell>
          <cell r="AG28">
            <v>0</v>
          </cell>
          <cell r="AH28">
            <v>3</v>
          </cell>
          <cell r="AI28">
            <v>3</v>
          </cell>
          <cell r="AJ28">
            <v>3</v>
          </cell>
          <cell r="AK28" t="str">
            <v>C</v>
          </cell>
          <cell r="AL28">
            <v>7.5</v>
          </cell>
          <cell r="AM28">
            <v>1</v>
          </cell>
          <cell r="AN28">
            <v>1</v>
          </cell>
          <cell r="AO28">
            <v>1</v>
          </cell>
          <cell r="AP28">
            <v>7.5</v>
          </cell>
          <cell r="AQ28">
            <v>343792.5</v>
          </cell>
          <cell r="AR28">
            <v>0.1</v>
          </cell>
          <cell r="AS28">
            <v>309413.25</v>
          </cell>
          <cell r="AT28">
            <v>0.15</v>
          </cell>
          <cell r="AU28">
            <v>1</v>
          </cell>
          <cell r="AV28">
            <v>0.15</v>
          </cell>
          <cell r="AW28">
            <v>46411.987499999996</v>
          </cell>
          <cell r="AX28">
            <v>104168.06038524689</v>
          </cell>
          <cell r="AY28">
            <v>0.20986591266666665</v>
          </cell>
          <cell r="AZ28">
            <v>0.33666321783325986</v>
          </cell>
          <cell r="BA28">
            <v>0.48666321783325983</v>
          </cell>
          <cell r="BB28">
            <v>150580.0478852469</v>
          </cell>
          <cell r="BC28">
            <v>158833.2021147531</v>
          </cell>
          <cell r="BD28">
            <v>0.08</v>
          </cell>
          <cell r="BE28">
            <v>1985415.0264344139</v>
          </cell>
          <cell r="BF28">
            <v>43.3127909953187</v>
          </cell>
          <cell r="BG28">
            <v>43.3127909953187</v>
          </cell>
          <cell r="BH28">
            <v>0</v>
          </cell>
          <cell r="BI28">
            <v>0</v>
          </cell>
          <cell r="BJ28">
            <v>675750</v>
          </cell>
          <cell r="BL28">
            <v>1985000</v>
          </cell>
          <cell r="BP28">
            <v>638578</v>
          </cell>
          <cell r="BQ28">
            <v>2.1084691298478808</v>
          </cell>
          <cell r="BR28">
            <v>13.93088854468902</v>
          </cell>
          <cell r="BS28">
            <v>159645</v>
          </cell>
          <cell r="BT28">
            <v>0.25000078298970524</v>
          </cell>
          <cell r="BU28" t="str">
            <v/>
          </cell>
          <cell r="BV28" t="str">
            <v/>
          </cell>
          <cell r="BW28" t="str">
            <v/>
          </cell>
          <cell r="BX28" t="str">
            <v/>
          </cell>
          <cell r="BY28" t="str">
            <v/>
          </cell>
          <cell r="BZ28" t="str">
            <v/>
          </cell>
          <cell r="CA28" t="str">
            <v/>
          </cell>
          <cell r="CB28" t="str">
            <v/>
          </cell>
          <cell r="CC28" t="str">
            <v/>
          </cell>
          <cell r="CD28" t="str">
            <v/>
          </cell>
          <cell r="CE28" t="str">
            <v/>
          </cell>
          <cell r="CF28" t="e">
            <v>#N/A</v>
          </cell>
          <cell r="CH28" t="str">
            <v>GBA increased from 19215 to 45839 per 4906 cards, verified with aerial measurements.</v>
          </cell>
          <cell r="CI28">
            <v>0</v>
          </cell>
          <cell r="CJ28">
            <v>0</v>
          </cell>
          <cell r="CK28">
            <v>0</v>
          </cell>
        </row>
        <row r="29">
          <cell r="A29" t="str">
            <v>20-22-400-004-0000</v>
          </cell>
          <cell r="B29" t="str">
            <v>2022400004</v>
          </cell>
          <cell r="C29" t="str">
            <v>20-22-400-002-0000 20-22-400-003-0000 20-22-400-004-0000</v>
          </cell>
          <cell r="D29" t="str">
            <v>20-22-400-002-0000 20-22-400-003-0000 20-22-400-004-0000</v>
          </cell>
          <cell r="F29" t="str">
            <v>437 E 67TH CHICAGO</v>
          </cell>
          <cell r="G29" t="str">
            <v>GREGORY HERRING</v>
          </cell>
          <cell r="H29" t="str">
            <v>N N N</v>
          </cell>
          <cell r="I29" t="str">
            <v>C2-2 C2-2 C2-2</v>
          </cell>
          <cell r="J29" t="str">
            <v>70-030</v>
          </cell>
          <cell r="K29" t="str">
            <v>70049</v>
          </cell>
          <cell r="L29" t="str">
            <v>5-80 5-80 5-93</v>
          </cell>
          <cell r="M29" t="str">
            <v>T70</v>
          </cell>
          <cell r="N29">
            <v>2</v>
          </cell>
          <cell r="O29" t="str">
            <v>17-Industrial-Storage Warehouses</v>
          </cell>
          <cell r="P29">
            <v>13376</v>
          </cell>
          <cell r="Q29">
            <v>3</v>
          </cell>
          <cell r="R29">
            <v>3</v>
          </cell>
          <cell r="S29">
            <v>1</v>
          </cell>
          <cell r="T29">
            <v>10</v>
          </cell>
          <cell r="U29" t="str">
            <v/>
          </cell>
          <cell r="V29">
            <v>0</v>
          </cell>
          <cell r="W29" t="str">
            <v/>
          </cell>
          <cell r="X29" t="str">
            <v/>
          </cell>
          <cell r="Y29" t="str">
            <v>South South Chicago Avenue</v>
          </cell>
          <cell r="Z29">
            <v>250.54137303293709</v>
          </cell>
          <cell r="AA29" t="str">
            <v>15</v>
          </cell>
          <cell r="AB29">
            <v>1960</v>
          </cell>
          <cell r="AC29" t="str">
            <v>593</v>
          </cell>
          <cell r="AD29" t="str">
            <v>1959</v>
          </cell>
          <cell r="AE29" t="str">
            <v>AV</v>
          </cell>
          <cell r="AF29">
            <v>0</v>
          </cell>
          <cell r="AG29">
            <v>0</v>
          </cell>
          <cell r="AH29">
            <v>1</v>
          </cell>
          <cell r="AI29">
            <v>3</v>
          </cell>
          <cell r="AJ29">
            <v>3</v>
          </cell>
          <cell r="AK29" t="str">
            <v>C</v>
          </cell>
          <cell r="AL29">
            <v>7.5</v>
          </cell>
          <cell r="AM29">
            <v>1.2</v>
          </cell>
          <cell r="AN29">
            <v>1</v>
          </cell>
          <cell r="AO29">
            <v>1</v>
          </cell>
          <cell r="AP29">
            <v>9</v>
          </cell>
          <cell r="AQ29">
            <v>17640</v>
          </cell>
          <cell r="AR29">
            <v>0.1</v>
          </cell>
          <cell r="AS29">
            <v>15876</v>
          </cell>
          <cell r="AT29">
            <v>0.15</v>
          </cell>
          <cell r="AU29">
            <v>1</v>
          </cell>
          <cell r="AV29">
            <v>0.15</v>
          </cell>
          <cell r="AW29">
            <v>2381.4</v>
          </cell>
          <cell r="AX29">
            <v>4968.3133644499958</v>
          </cell>
          <cell r="AY29">
            <v>0.26277208955555559</v>
          </cell>
          <cell r="AZ29">
            <v>0.31294490831758603</v>
          </cell>
          <cell r="BA29">
            <v>0.46294490831758606</v>
          </cell>
          <cell r="BB29">
            <v>7349.7133644499963</v>
          </cell>
          <cell r="BC29">
            <v>8526.2866355500046</v>
          </cell>
          <cell r="BD29">
            <v>0.08</v>
          </cell>
          <cell r="BE29">
            <v>106578.58294437506</v>
          </cell>
          <cell r="BF29">
            <v>54.376828032844415</v>
          </cell>
          <cell r="BG29">
            <v>54.376828032844415</v>
          </cell>
          <cell r="BH29">
            <v>5536</v>
          </cell>
          <cell r="BI29">
            <v>55360</v>
          </cell>
          <cell r="BJ29">
            <v>133760</v>
          </cell>
          <cell r="BL29">
            <v>162000</v>
          </cell>
          <cell r="BP29">
            <v>108313</v>
          </cell>
          <cell r="BQ29">
            <v>0.49566534026386488</v>
          </cell>
          <cell r="BR29">
            <v>55.26173469387755</v>
          </cell>
          <cell r="BS29">
            <v>19215</v>
          </cell>
          <cell r="BT29">
            <v>0.17740252785907509</v>
          </cell>
          <cell r="BU29" t="str">
            <v/>
          </cell>
          <cell r="BV29" t="str">
            <v/>
          </cell>
          <cell r="BW29" t="str">
            <v/>
          </cell>
          <cell r="BX29" t="str">
            <v/>
          </cell>
          <cell r="BY29" t="str">
            <v/>
          </cell>
          <cell r="BZ29" t="str">
            <v/>
          </cell>
          <cell r="CA29" t="str">
            <v/>
          </cell>
          <cell r="CB29" t="str">
            <v/>
          </cell>
          <cell r="CC29" t="str">
            <v/>
          </cell>
          <cell r="CD29" t="str">
            <v/>
          </cell>
          <cell r="CE29" t="str">
            <v/>
          </cell>
          <cell r="CF29" t="e">
            <v>#N/A</v>
          </cell>
          <cell r="CH29" t="str">
            <v>Reclassified -003 and -002 from 1-00 to 5-80 (field check no. 573757 &amp; 573758). Manually tied back -002 and -003 to KeyPIN -004.</v>
          </cell>
          <cell r="CI29" t="str">
            <v xml:space="preserve">6/2025 permit - 580s </v>
          </cell>
          <cell r="CJ29">
            <v>0</v>
          </cell>
          <cell r="CK29">
            <v>0</v>
          </cell>
        </row>
        <row r="30">
          <cell r="A30" t="str">
            <v>20-22-401-048-0000</v>
          </cell>
          <cell r="B30" t="str">
            <v>2022401048</v>
          </cell>
          <cell r="C30" t="str">
            <v>20-22-401-048-0000</v>
          </cell>
          <cell r="D30" t="str">
            <v>20-22-401-048-0000</v>
          </cell>
          <cell r="F30" t="str">
            <v>6793 S SOUTH CHICAGO CHICAGO</v>
          </cell>
          <cell r="G30" t="str">
            <v>SYTE CORPORATION</v>
          </cell>
          <cell r="H30" t="str">
            <v>N</v>
          </cell>
          <cell r="I30" t="str">
            <v>M1-2</v>
          </cell>
          <cell r="J30" t="str">
            <v>70-030</v>
          </cell>
          <cell r="K30" t="str">
            <v>70049</v>
          </cell>
          <cell r="L30" t="str">
            <v>5-93</v>
          </cell>
          <cell r="M30" t="str">
            <v>T70</v>
          </cell>
          <cell r="N30">
            <v>2</v>
          </cell>
          <cell r="O30" t="str">
            <v>17-Industrial-Storage Warehouses</v>
          </cell>
          <cell r="P30">
            <v>20456</v>
          </cell>
          <cell r="Q30">
            <v>1</v>
          </cell>
          <cell r="R30">
            <v>1</v>
          </cell>
          <cell r="S30">
            <v>1</v>
          </cell>
          <cell r="T30">
            <v>4</v>
          </cell>
          <cell r="U30" t="str">
            <v/>
          </cell>
          <cell r="V30">
            <v>0</v>
          </cell>
          <cell r="W30" t="str">
            <v/>
          </cell>
          <cell r="X30" t="str">
            <v/>
          </cell>
          <cell r="Y30" t="str">
            <v>South South Chicago Avenue</v>
          </cell>
          <cell r="Z30">
            <v>116.90077329041461</v>
          </cell>
          <cell r="AA30" t="str">
            <v>12</v>
          </cell>
          <cell r="AB30">
            <v>17678</v>
          </cell>
          <cell r="AC30" t="str">
            <v>593</v>
          </cell>
          <cell r="AD30" t="str">
            <v>1951</v>
          </cell>
          <cell r="AE30" t="str">
            <v>AV</v>
          </cell>
          <cell r="AF30">
            <v>0</v>
          </cell>
          <cell r="AG30">
            <v>0</v>
          </cell>
          <cell r="AH30">
            <v>2</v>
          </cell>
          <cell r="AI30">
            <v>3</v>
          </cell>
          <cell r="AJ30">
            <v>3</v>
          </cell>
          <cell r="AK30" t="str">
            <v>C</v>
          </cell>
          <cell r="AL30">
            <v>7.5</v>
          </cell>
          <cell r="AM30">
            <v>1.1000000000000001</v>
          </cell>
          <cell r="AN30">
            <v>1</v>
          </cell>
          <cell r="AO30">
            <v>1</v>
          </cell>
          <cell r="AP30">
            <v>8.25</v>
          </cell>
          <cell r="AQ30">
            <v>145843.5</v>
          </cell>
          <cell r="AR30">
            <v>0.1</v>
          </cell>
          <cell r="AS30">
            <v>131259.15</v>
          </cell>
          <cell r="AT30">
            <v>0.15</v>
          </cell>
          <cell r="AU30">
            <v>1</v>
          </cell>
          <cell r="AV30">
            <v>0.15</v>
          </cell>
          <cell r="AW30">
            <v>19688.872499999998</v>
          </cell>
          <cell r="AX30">
            <v>50307.067679454041</v>
          </cell>
          <cell r="AY30">
            <v>0.26277208955555559</v>
          </cell>
          <cell r="AZ30">
            <v>0.38326522516300038</v>
          </cell>
          <cell r="BA30">
            <v>0.53326522516300034</v>
          </cell>
          <cell r="BB30">
            <v>69995.940179454032</v>
          </cell>
          <cell r="BC30">
            <v>61263.209820545962</v>
          </cell>
          <cell r="BD30">
            <v>0.08</v>
          </cell>
          <cell r="BE30">
            <v>765790.12275682448</v>
          </cell>
          <cell r="BF30">
            <v>43.318821289559025</v>
          </cell>
          <cell r="BG30">
            <v>43.318821289559025</v>
          </cell>
          <cell r="BH30">
            <v>0</v>
          </cell>
          <cell r="BI30">
            <v>0</v>
          </cell>
          <cell r="BJ30">
            <v>81824</v>
          </cell>
          <cell r="BL30">
            <v>766000</v>
          </cell>
          <cell r="BP30">
            <v>341068</v>
          </cell>
          <cell r="BQ30">
            <v>1.2458864507957359</v>
          </cell>
          <cell r="BR30">
            <v>19.293358977259871</v>
          </cell>
          <cell r="BS30">
            <v>85267</v>
          </cell>
          <cell r="BT30">
            <v>0.25</v>
          </cell>
          <cell r="BU30" t="str">
            <v/>
          </cell>
          <cell r="BV30" t="str">
            <v/>
          </cell>
          <cell r="BW30" t="str">
            <v/>
          </cell>
          <cell r="BX30" t="str">
            <v/>
          </cell>
          <cell r="BY30" t="str">
            <v/>
          </cell>
          <cell r="BZ30" t="str">
            <v/>
          </cell>
          <cell r="CA30" t="str">
            <v/>
          </cell>
          <cell r="CB30" t="str">
            <v/>
          </cell>
          <cell r="CC30" t="str">
            <v/>
          </cell>
          <cell r="CD30" t="str">
            <v/>
          </cell>
          <cell r="CE30" t="str">
            <v/>
          </cell>
          <cell r="CF30" t="e">
            <v>#N/A</v>
          </cell>
          <cell r="CH30" t="str">
            <v>Reclassified -045 from 5-80 to 1-00 (field check sent).</v>
          </cell>
          <cell r="CI30">
            <v>0</v>
          </cell>
          <cell r="CJ30">
            <v>0</v>
          </cell>
          <cell r="CK30">
            <v>0</v>
          </cell>
        </row>
        <row r="31">
          <cell r="A31" t="str">
            <v>20-22-407-059-0000</v>
          </cell>
          <cell r="B31" t="str">
            <v>2022407059</v>
          </cell>
          <cell r="C31" t="str">
            <v>20-22-407-059-0000 20-22-407-064-0000</v>
          </cell>
          <cell r="D31" t="str">
            <v>20-22-407-059-0000 20-22-407-064-0000</v>
          </cell>
          <cell r="F31" t="str">
            <v>6724 S SOUTH CHICAGO CHICAGO</v>
          </cell>
          <cell r="G31" t="str">
            <v>PARK PLACE PARTNERSHIP</v>
          </cell>
          <cell r="H31" t="str">
            <v>N Y</v>
          </cell>
          <cell r="I31" t="str">
            <v>M1-2 M1-2</v>
          </cell>
          <cell r="J31" t="str">
            <v>70-030</v>
          </cell>
          <cell r="K31" t="str">
            <v>70049</v>
          </cell>
          <cell r="L31" t="str">
            <v>5-93 5-80</v>
          </cell>
          <cell r="M31" t="str">
            <v>T70</v>
          </cell>
          <cell r="N31">
            <v>2</v>
          </cell>
          <cell r="O31" t="str">
            <v>17-Industrial-Storage Warehouses</v>
          </cell>
          <cell r="P31">
            <v>48691</v>
          </cell>
          <cell r="Q31">
            <v>2</v>
          </cell>
          <cell r="R31">
            <v>2</v>
          </cell>
          <cell r="S31">
            <v>1</v>
          </cell>
          <cell r="T31">
            <v>4</v>
          </cell>
          <cell r="U31" t="str">
            <v/>
          </cell>
          <cell r="V31">
            <v>0</v>
          </cell>
          <cell r="W31" t="str">
            <v/>
          </cell>
          <cell r="X31" t="str">
            <v/>
          </cell>
          <cell r="Y31" t="str">
            <v>South South Chicago Avenue</v>
          </cell>
          <cell r="Z31">
            <v>106.64769512400312</v>
          </cell>
          <cell r="AA31" t="str">
            <v>16</v>
          </cell>
          <cell r="AB31">
            <v>28775</v>
          </cell>
          <cell r="AC31" t="str">
            <v>593</v>
          </cell>
          <cell r="AD31" t="str">
            <v>1942</v>
          </cell>
          <cell r="AE31" t="str">
            <v>FR</v>
          </cell>
          <cell r="AF31">
            <v>0</v>
          </cell>
          <cell r="AG31">
            <v>0</v>
          </cell>
          <cell r="AH31">
            <v>3</v>
          </cell>
          <cell r="AI31">
            <v>3</v>
          </cell>
          <cell r="AJ31">
            <v>3</v>
          </cell>
          <cell r="AK31" t="str">
            <v>C</v>
          </cell>
          <cell r="AL31">
            <v>7.5</v>
          </cell>
          <cell r="AM31">
            <v>1</v>
          </cell>
          <cell r="AN31">
            <v>1</v>
          </cell>
          <cell r="AO31">
            <v>1</v>
          </cell>
          <cell r="AP31">
            <v>7.5</v>
          </cell>
          <cell r="AQ31">
            <v>215812.5</v>
          </cell>
          <cell r="AR31">
            <v>0.1</v>
          </cell>
          <cell r="AS31">
            <v>194231.25</v>
          </cell>
          <cell r="AT31">
            <v>0.15</v>
          </cell>
          <cell r="AU31">
            <v>1</v>
          </cell>
          <cell r="AV31">
            <v>0.15</v>
          </cell>
          <cell r="AW31">
            <v>29134.6875</v>
          </cell>
          <cell r="AX31">
            <v>74442.154992170879</v>
          </cell>
          <cell r="AY31">
            <v>0.26277208955555559</v>
          </cell>
          <cell r="AZ31">
            <v>0.38326559187654347</v>
          </cell>
          <cell r="BA31">
            <v>0.53326559187654343</v>
          </cell>
          <cell r="BB31">
            <v>103576.84249217088</v>
          </cell>
          <cell r="BC31">
            <v>90654.407507829121</v>
          </cell>
          <cell r="BD31">
            <v>0.08</v>
          </cell>
          <cell r="BE31">
            <v>1133180.0938478641</v>
          </cell>
          <cell r="BF31">
            <v>39.380715685416646</v>
          </cell>
          <cell r="BG31">
            <v>39.380715685416646</v>
          </cell>
          <cell r="BH31">
            <v>0</v>
          </cell>
          <cell r="BI31">
            <v>0</v>
          </cell>
          <cell r="BJ31">
            <v>194764</v>
          </cell>
          <cell r="BL31">
            <v>1133000</v>
          </cell>
          <cell r="BP31">
            <v>573883</v>
          </cell>
          <cell r="BQ31">
            <v>0.97427001671072322</v>
          </cell>
          <cell r="BR31">
            <v>19.94380538662033</v>
          </cell>
          <cell r="BS31">
            <v>143471</v>
          </cell>
          <cell r="BT31">
            <v>0.25000043562886509</v>
          </cell>
          <cell r="BU31" t="str">
            <v/>
          </cell>
          <cell r="BV31" t="str">
            <v/>
          </cell>
          <cell r="BW31" t="str">
            <v/>
          </cell>
          <cell r="BX31" t="str">
            <v/>
          </cell>
          <cell r="BY31" t="str">
            <v>1922106304 1922106304</v>
          </cell>
          <cell r="BZ31">
            <v>420000</v>
          </cell>
          <cell r="CA31">
            <v>14.596003475238923</v>
          </cell>
          <cell r="CB31">
            <v>43678</v>
          </cell>
          <cell r="CC31" t="str">
            <v>20-22-407-064-0000 20-22-407-059-0000</v>
          </cell>
          <cell r="CD31" t="str">
            <v>02:TRSTEE 02:TRSTEE</v>
          </cell>
          <cell r="CE31" t="str">
            <v xml:space="preserve"> </v>
          </cell>
          <cell r="CF31" t="e">
            <v>#N/A</v>
          </cell>
          <cell r="CG31" t="str">
            <v>Yes</v>
          </cell>
          <cell r="CH31" t="str">
            <v>GBA increased from 26725 to 28775 per 4906 card, verified with aerial measurements. Tied back -064 to KeyPIN -059.</v>
          </cell>
          <cell r="CI31">
            <v>0</v>
          </cell>
          <cell r="CJ31">
            <v>0</v>
          </cell>
          <cell r="CK31">
            <v>0</v>
          </cell>
        </row>
        <row r="32">
          <cell r="A32" t="str">
            <v>20-22-407-060-0000</v>
          </cell>
          <cell r="B32" t="str">
            <v>2022407060</v>
          </cell>
          <cell r="C32" t="str">
            <v>20-22-407-060-0000</v>
          </cell>
          <cell r="D32" t="str">
            <v>20-22-407-060-0000</v>
          </cell>
          <cell r="F32" t="str">
            <v>6780 S SOUTH CHICAGO CHICAGO</v>
          </cell>
          <cell r="G32" t="str">
            <v>IMJ LEASING LTD</v>
          </cell>
          <cell r="H32" t="str">
            <v>N</v>
          </cell>
          <cell r="I32" t="str">
            <v>M1-2</v>
          </cell>
          <cell r="J32" t="str">
            <v>70-030</v>
          </cell>
          <cell r="K32" t="str">
            <v>70049</v>
          </cell>
          <cell r="L32" t="str">
            <v>5-93</v>
          </cell>
          <cell r="M32" t="str">
            <v>T70</v>
          </cell>
          <cell r="N32">
            <v>2</v>
          </cell>
          <cell r="O32" t="str">
            <v>17-Industrial-Storage Warehouses</v>
          </cell>
          <cell r="P32">
            <v>13000</v>
          </cell>
          <cell r="Q32">
            <v>1</v>
          </cell>
          <cell r="R32">
            <v>1</v>
          </cell>
          <cell r="S32">
            <v>1</v>
          </cell>
          <cell r="T32">
            <v>4</v>
          </cell>
          <cell r="U32" t="str">
            <v/>
          </cell>
          <cell r="V32">
            <v>0</v>
          </cell>
          <cell r="W32" t="str">
            <v/>
          </cell>
          <cell r="X32" t="str">
            <v/>
          </cell>
          <cell r="Y32" t="str">
            <v>South South Chicago Avenue</v>
          </cell>
          <cell r="Z32">
            <v>106.1853262133823</v>
          </cell>
          <cell r="AA32" t="str">
            <v>26</v>
          </cell>
          <cell r="AB32">
            <v>56574</v>
          </cell>
          <cell r="AC32" t="str">
            <v>593</v>
          </cell>
          <cell r="AD32" t="str">
            <v>1948</v>
          </cell>
          <cell r="AE32" t="str">
            <v>AV</v>
          </cell>
          <cell r="AF32">
            <v>0</v>
          </cell>
          <cell r="AG32">
            <v>83</v>
          </cell>
          <cell r="AH32">
            <v>3</v>
          </cell>
          <cell r="AI32">
            <v>3</v>
          </cell>
          <cell r="AJ32">
            <v>3</v>
          </cell>
          <cell r="AK32" t="str">
            <v>C</v>
          </cell>
          <cell r="AL32">
            <v>7.5</v>
          </cell>
          <cell r="AM32">
            <v>1</v>
          </cell>
          <cell r="AN32">
            <v>1</v>
          </cell>
          <cell r="AO32">
            <v>1</v>
          </cell>
          <cell r="AP32">
            <v>7.5</v>
          </cell>
          <cell r="AQ32">
            <v>424305</v>
          </cell>
          <cell r="AR32">
            <v>0.1</v>
          </cell>
          <cell r="AS32">
            <v>381874.5</v>
          </cell>
          <cell r="AT32">
            <v>0.15</v>
          </cell>
          <cell r="AU32">
            <v>1</v>
          </cell>
          <cell r="AV32">
            <v>0.15</v>
          </cell>
          <cell r="AW32">
            <v>57281.174999999996</v>
          </cell>
          <cell r="AX32">
            <v>146359.54946304805</v>
          </cell>
          <cell r="AY32">
            <v>0.26277208955555559</v>
          </cell>
          <cell r="AZ32">
            <v>0.38326609779665322</v>
          </cell>
          <cell r="BA32">
            <v>0.53326609779665324</v>
          </cell>
          <cell r="BB32">
            <v>203640.72446304807</v>
          </cell>
          <cell r="BC32">
            <v>178233.77553695193</v>
          </cell>
          <cell r="BD32">
            <v>0.08</v>
          </cell>
          <cell r="BE32">
            <v>2227922.1942118988</v>
          </cell>
          <cell r="BF32">
            <v>39.380672998407377</v>
          </cell>
          <cell r="BG32">
            <v>39.380672998407377</v>
          </cell>
          <cell r="BH32">
            <v>0</v>
          </cell>
          <cell r="BI32">
            <v>0</v>
          </cell>
          <cell r="BJ32">
            <v>52000</v>
          </cell>
          <cell r="BL32">
            <v>2228000</v>
          </cell>
          <cell r="BP32">
            <v>241167</v>
          </cell>
          <cell r="BQ32">
            <v>8.2384115571367555</v>
          </cell>
          <cell r="BR32">
            <v>4.2628592639728495</v>
          </cell>
          <cell r="BS32">
            <v>60292</v>
          </cell>
          <cell r="BT32">
            <v>0.25000103662607237</v>
          </cell>
          <cell r="BU32" t="str">
            <v/>
          </cell>
          <cell r="BV32" t="str">
            <v/>
          </cell>
          <cell r="BW32" t="str">
            <v/>
          </cell>
          <cell r="BX32" t="str">
            <v/>
          </cell>
          <cell r="BY32" t="str">
            <v>2216818343 1908834000</v>
          </cell>
          <cell r="BZ32">
            <v>1100000</v>
          </cell>
          <cell r="CA32">
            <v>19.443560646233252</v>
          </cell>
          <cell r="CB32">
            <v>44713</v>
          </cell>
          <cell r="CC32" t="str">
            <v>20-22-407-060-0000 20-22-407-060-0000</v>
          </cell>
          <cell r="CD32" t="str">
            <v>01:WARNTY 02:TRSTEE</v>
          </cell>
          <cell r="CE32" t="str">
            <v xml:space="preserve"> </v>
          </cell>
          <cell r="CF32" t="e">
            <v>#N/A</v>
          </cell>
          <cell r="CH32" t="str">
            <v>2025 - updated per new 4906 , iasW manually updated</v>
          </cell>
          <cell r="CI32">
            <v>0</v>
          </cell>
          <cell r="CJ32">
            <v>0</v>
          </cell>
          <cell r="CK32">
            <v>0</v>
          </cell>
        </row>
        <row r="33">
          <cell r="A33" t="str">
            <v>20-22-407-061-0000</v>
          </cell>
          <cell r="B33" t="str">
            <v>2022407061</v>
          </cell>
          <cell r="C33" t="str">
            <v>20-22-407-061-0000</v>
          </cell>
          <cell r="D33" t="str">
            <v>20-22-407-061-0000</v>
          </cell>
          <cell r="F33" t="str">
            <v>6776 S SOUTH CHICAGO CHICAGO</v>
          </cell>
          <cell r="G33" t="str">
            <v>IMJ LEASING</v>
          </cell>
          <cell r="H33" t="str">
            <v>N</v>
          </cell>
          <cell r="I33" t="str">
            <v>M1-2</v>
          </cell>
          <cell r="J33" t="str">
            <v>70-030</v>
          </cell>
          <cell r="K33" t="str">
            <v>70049</v>
          </cell>
          <cell r="L33" t="str">
            <v>5-93</v>
          </cell>
          <cell r="M33" t="str">
            <v>T70</v>
          </cell>
          <cell r="N33">
            <v>2</v>
          </cell>
          <cell r="O33" t="str">
            <v>17-Industrial-Storage Warehouses</v>
          </cell>
          <cell r="P33">
            <v>39195</v>
          </cell>
          <cell r="Q33">
            <v>1</v>
          </cell>
          <cell r="R33">
            <v>1</v>
          </cell>
          <cell r="S33">
            <v>1</v>
          </cell>
          <cell r="T33">
            <v>4</v>
          </cell>
          <cell r="U33" t="str">
            <v/>
          </cell>
          <cell r="V33">
            <v>0</v>
          </cell>
          <cell r="W33" t="str">
            <v/>
          </cell>
          <cell r="X33" t="str">
            <v/>
          </cell>
          <cell r="Y33" t="str">
            <v>South South Chicago Avenue</v>
          </cell>
          <cell r="Z33">
            <v>105.6419228231928</v>
          </cell>
          <cell r="AA33" t="str">
            <v>24</v>
          </cell>
          <cell r="AB33">
            <v>14400</v>
          </cell>
          <cell r="AC33" t="str">
            <v>593</v>
          </cell>
          <cell r="AD33" t="str">
            <v>1943</v>
          </cell>
          <cell r="AE33" t="str">
            <v>AV</v>
          </cell>
          <cell r="AF33">
            <v>0</v>
          </cell>
          <cell r="AG33">
            <v>83</v>
          </cell>
          <cell r="AH33">
            <v>2</v>
          </cell>
          <cell r="AI33">
            <v>3</v>
          </cell>
          <cell r="AJ33">
            <v>3</v>
          </cell>
          <cell r="AK33" t="str">
            <v>C</v>
          </cell>
          <cell r="AL33">
            <v>7.5</v>
          </cell>
          <cell r="AM33">
            <v>1.1000000000000001</v>
          </cell>
          <cell r="AN33">
            <v>1</v>
          </cell>
          <cell r="AO33">
            <v>1</v>
          </cell>
          <cell r="AP33">
            <v>8.25</v>
          </cell>
          <cell r="AQ33">
            <v>118800</v>
          </cell>
          <cell r="AR33">
            <v>0.1</v>
          </cell>
          <cell r="AS33">
            <v>106920</v>
          </cell>
          <cell r="AT33">
            <v>0.15</v>
          </cell>
          <cell r="AU33">
            <v>1</v>
          </cell>
          <cell r="AV33">
            <v>0.15</v>
          </cell>
          <cell r="AW33">
            <v>16038</v>
          </cell>
          <cell r="AX33">
            <v>40978.717874428003</v>
          </cell>
          <cell r="AY33">
            <v>0.26277208955555559</v>
          </cell>
          <cell r="AZ33">
            <v>0.38326522516300038</v>
          </cell>
          <cell r="BA33">
            <v>0.53326522516300034</v>
          </cell>
          <cell r="BB33">
            <v>57016.717874427995</v>
          </cell>
          <cell r="BC33">
            <v>49903.282125572005</v>
          </cell>
          <cell r="BD33">
            <v>0.08</v>
          </cell>
          <cell r="BE33">
            <v>623791.02656965004</v>
          </cell>
          <cell r="BF33">
            <v>43.318821289559033</v>
          </cell>
          <cell r="BG33">
            <v>43.318821289559033</v>
          </cell>
          <cell r="BH33">
            <v>0</v>
          </cell>
          <cell r="BI33">
            <v>0</v>
          </cell>
          <cell r="BJ33">
            <v>156780</v>
          </cell>
          <cell r="BL33">
            <v>624000</v>
          </cell>
          <cell r="BP33">
            <v>538284</v>
          </cell>
          <cell r="BQ33">
            <v>0.15923936063490651</v>
          </cell>
          <cell r="BR33">
            <v>37.380833333333335</v>
          </cell>
          <cell r="BS33">
            <v>134571</v>
          </cell>
          <cell r="BT33">
            <v>0.25</v>
          </cell>
          <cell r="BU33" t="str">
            <v/>
          </cell>
          <cell r="BV33" t="str">
            <v/>
          </cell>
          <cell r="BW33" t="str">
            <v/>
          </cell>
          <cell r="BX33" t="str">
            <v/>
          </cell>
          <cell r="BY33" t="str">
            <v>2216818343 1908834000</v>
          </cell>
          <cell r="BZ33">
            <v>1100000</v>
          </cell>
          <cell r="CA33">
            <v>76.388888888888886</v>
          </cell>
          <cell r="CB33">
            <v>44713</v>
          </cell>
          <cell r="CC33" t="str">
            <v>20-22-407-061-0000 20-22-407-061-0000</v>
          </cell>
          <cell r="CD33" t="str">
            <v>01:WARNTY 02:TRSTEE</v>
          </cell>
          <cell r="CE33" t="str">
            <v xml:space="preserve"> </v>
          </cell>
          <cell r="CF33" t="e">
            <v>#N/A</v>
          </cell>
          <cell r="CG33" t="str">
            <v>Yes</v>
          </cell>
          <cell r="CH33" t="str">
            <v>GBA decreased from 27900 to 14400 per aerial measurements (desk review no. 573746).</v>
          </cell>
          <cell r="CI33">
            <v>0</v>
          </cell>
          <cell r="CJ33">
            <v>0</v>
          </cell>
          <cell r="CK33">
            <v>0</v>
          </cell>
        </row>
        <row r="34">
          <cell r="A34" t="str">
            <v>20-22-409-014-0000</v>
          </cell>
          <cell r="B34" t="str">
            <v>2022409014</v>
          </cell>
          <cell r="C34" t="str">
            <v>20-22-409-014-0000 20-22-409-015-0000 20-22-409-016-0000 20-22-409-017-0000 20-22-409-018-0000 20-22-409-019-0000 20-22-409-020-0000 20-22-409-021-0000 20-22-409-022-0000 20-22-409-023-0000 20-22-409-024-0000 20-22-409-025-0000</v>
          </cell>
          <cell r="D34" t="str">
            <v>20-22-409-014-0000 20-22-409-015-0000 20-22-409-016-0000 20-22-409-017-0000 20-22-409-018-0000 20-22-409-019-0000 20-22-409-020-0000 20-22-409-021-0000 20-22-409-022-0000 20-22-409-023-0000 20-22-409-024-0000 20-22-409-025-0000</v>
          </cell>
          <cell r="F34" t="str">
            <v>6817 S SOUTH CHICAGO CHICAGO</v>
          </cell>
          <cell r="G34" t="str">
            <v>WILSON PROP MANAGEMENT</v>
          </cell>
          <cell r="H34" t="str">
            <v>Y N N N N N N N N N N N</v>
          </cell>
          <cell r="I34" t="str">
            <v>C1-2 C1-2 C1-2 C1-2 C1-2 C1-2 C1-2 C1-2 C1-2 C1-2 C1-2 C1-2</v>
          </cell>
          <cell r="J34" t="str">
            <v>70-030</v>
          </cell>
          <cell r="K34" t="str">
            <v>70049</v>
          </cell>
          <cell r="L34" t="str">
            <v>5-93 5-93 5-93 5-93 5-93 5-93 5-93 5-93 5-93 5-93 5-93 5-80</v>
          </cell>
          <cell r="M34" t="str">
            <v>T70</v>
          </cell>
          <cell r="N34">
            <v>2</v>
          </cell>
          <cell r="O34" t="str">
            <v>17-Industrial-Storage Warehouses</v>
          </cell>
          <cell r="P34">
            <v>45802</v>
          </cell>
          <cell r="Q34">
            <v>12</v>
          </cell>
          <cell r="R34">
            <v>12</v>
          </cell>
          <cell r="S34">
            <v>1</v>
          </cell>
          <cell r="T34">
            <v>10</v>
          </cell>
          <cell r="U34" t="str">
            <v/>
          </cell>
          <cell r="V34">
            <v>0</v>
          </cell>
          <cell r="W34" t="str">
            <v/>
          </cell>
          <cell r="X34" t="str">
            <v/>
          </cell>
          <cell r="Y34" t="str">
            <v>South South Chicago Avenue</v>
          </cell>
          <cell r="Z34">
            <v>106.0181945225152</v>
          </cell>
          <cell r="AA34" t="str">
            <v>0</v>
          </cell>
          <cell r="AB34">
            <v>41466</v>
          </cell>
          <cell r="AC34" t="str">
            <v>593 593 593 593 593 593 593 593 593 593 593</v>
          </cell>
          <cell r="AD34" t="str">
            <v>1957 1957 1957 1957 1957 1957 1957 1957 1957 1957 1957</v>
          </cell>
          <cell r="AE34" t="str">
            <v>AV AV AV AV AV AV AV AV AV AV AV</v>
          </cell>
          <cell r="AF34">
            <v>100</v>
          </cell>
          <cell r="AG34">
            <v>0</v>
          </cell>
          <cell r="AH34">
            <v>3</v>
          </cell>
          <cell r="AI34">
            <v>3</v>
          </cell>
          <cell r="AJ34">
            <v>3</v>
          </cell>
          <cell r="AK34" t="str">
            <v>C</v>
          </cell>
          <cell r="AL34">
            <v>7.5</v>
          </cell>
          <cell r="AM34">
            <v>1</v>
          </cell>
          <cell r="AN34">
            <v>1</v>
          </cell>
          <cell r="AO34">
            <v>1</v>
          </cell>
          <cell r="AP34">
            <v>7.5</v>
          </cell>
          <cell r="AQ34">
            <v>310995</v>
          </cell>
          <cell r="AR34">
            <v>0.1</v>
          </cell>
          <cell r="AS34">
            <v>279895.5</v>
          </cell>
          <cell r="AT34">
            <v>0.15</v>
          </cell>
          <cell r="AU34">
            <v>1</v>
          </cell>
          <cell r="AV34">
            <v>0.15</v>
          </cell>
          <cell r="AW34">
            <v>41984.324999999997</v>
          </cell>
          <cell r="AX34">
            <v>107275.35788893417</v>
          </cell>
          <cell r="AY34">
            <v>0.26277208955555559</v>
          </cell>
          <cell r="AZ34">
            <v>0.38326931976017542</v>
          </cell>
          <cell r="BA34">
            <v>0.53326931976017544</v>
          </cell>
          <cell r="BB34">
            <v>149259.68288893419</v>
          </cell>
          <cell r="BC34">
            <v>130635.81711106581</v>
          </cell>
          <cell r="BD34">
            <v>0.08</v>
          </cell>
          <cell r="BE34">
            <v>1632947.7138883227</v>
          </cell>
          <cell r="BF34">
            <v>39.380401145235197</v>
          </cell>
          <cell r="BG34">
            <v>39.380401145235197</v>
          </cell>
          <cell r="BH34">
            <v>0</v>
          </cell>
          <cell r="BI34">
            <v>0</v>
          </cell>
          <cell r="BJ34">
            <v>458020</v>
          </cell>
          <cell r="BL34">
            <v>1633000</v>
          </cell>
          <cell r="BP34">
            <v>822348</v>
          </cell>
          <cell r="BQ34">
            <v>0.98577731082218234</v>
          </cell>
          <cell r="BR34">
            <v>19.831862248589207</v>
          </cell>
          <cell r="BS34">
            <v>205591</v>
          </cell>
          <cell r="BT34">
            <v>0.25000486412078587</v>
          </cell>
          <cell r="BU34" t="str">
            <v/>
          </cell>
          <cell r="BV34" t="str">
            <v/>
          </cell>
          <cell r="BW34" t="str">
            <v/>
          </cell>
          <cell r="BX34" t="str">
            <v/>
          </cell>
          <cell r="BY34" t="str">
            <v>1800449103 1800449103 1800449103 1800449103 1800449103 1800449103 1800449103 1800449103 1800449103 1800449103 1800449103 1800449103</v>
          </cell>
          <cell r="BZ34">
            <v>215000</v>
          </cell>
          <cell r="CA34">
            <v>5.1849708194665505</v>
          </cell>
          <cell r="CB34">
            <v>43070</v>
          </cell>
          <cell r="CC34" t="str">
            <v>20-22-409-018-0000 20-22-409-016-0000 20-22-409-024-0000 20-22-409-023-0000 20-22-409-019-0000 20-22-409-025-0000 20-22-409-015-0000 20-22-409-020-0000 20-22-409-021-0000 20-22-409-022-0000 20-22-409-014-0000 20-22-409-017-0000</v>
          </cell>
          <cell r="CD34" t="str">
            <v>03:QUTCLM 03:QUTCLM 03:QUTCLM 03:QUTCLM 03:QUTCLM 03:QUTCLM 03:QUTCLM 03:QUTCLM 03:QUTCLM 03:QUTCLM 03:QUTCLM 03:QUTCLM</v>
          </cell>
          <cell r="CE34" t="str">
            <v xml:space="preserve">           </v>
          </cell>
          <cell r="CF34" t="e">
            <v>#N/A</v>
          </cell>
          <cell r="CH34" t="str">
            <v>Tied back -025 to KeyPIN -014.</v>
          </cell>
          <cell r="CI34">
            <v>0</v>
          </cell>
          <cell r="CJ34">
            <v>0</v>
          </cell>
          <cell r="CK34">
            <v>0</v>
          </cell>
        </row>
        <row r="35">
          <cell r="A35" t="str">
            <v>20-22-412-042-0000</v>
          </cell>
          <cell r="B35" t="str">
            <v>2022412042</v>
          </cell>
          <cell r="C35" t="str">
            <v>20-22-412-042-0000</v>
          </cell>
          <cell r="D35" t="str">
            <v>20-22-412-042-0000</v>
          </cell>
          <cell r="F35" t="str">
            <v>718 E 69TH CHICAGO</v>
          </cell>
          <cell r="G35" t="str">
            <v>ALL POINTS SECURITY</v>
          </cell>
          <cell r="H35" t="str">
            <v>Y</v>
          </cell>
          <cell r="I35" t="str">
            <v>B3-3</v>
          </cell>
          <cell r="J35" t="str">
            <v>70-030</v>
          </cell>
          <cell r="K35" t="str">
            <v>70049</v>
          </cell>
          <cell r="L35" t="str">
            <v>5-93</v>
          </cell>
          <cell r="M35" t="str">
            <v>T70</v>
          </cell>
          <cell r="N35">
            <v>2</v>
          </cell>
          <cell r="O35" t="str">
            <v>17-Industrial-Storage Warehouses</v>
          </cell>
          <cell r="P35">
            <v>12200</v>
          </cell>
          <cell r="Q35">
            <v>1</v>
          </cell>
          <cell r="R35">
            <v>1</v>
          </cell>
          <cell r="S35">
            <v>1</v>
          </cell>
          <cell r="T35">
            <v>10</v>
          </cell>
          <cell r="U35" t="str">
            <v/>
          </cell>
          <cell r="V35">
            <v>0</v>
          </cell>
          <cell r="W35" t="str">
            <v/>
          </cell>
          <cell r="X35" t="str">
            <v/>
          </cell>
          <cell r="Y35" t="str">
            <v>South Cottage Grove Avenue</v>
          </cell>
          <cell r="Z35">
            <v>441.63091578384842</v>
          </cell>
          <cell r="AA35" t="str">
            <v>10</v>
          </cell>
          <cell r="AB35">
            <v>11115</v>
          </cell>
          <cell r="AC35" t="str">
            <v>593 593</v>
          </cell>
          <cell r="AD35" t="str">
            <v>1893 1897</v>
          </cell>
          <cell r="AE35" t="str">
            <v>AV AV</v>
          </cell>
          <cell r="AF35">
            <v>0</v>
          </cell>
          <cell r="AG35">
            <v>0</v>
          </cell>
          <cell r="AH35">
            <v>2</v>
          </cell>
          <cell r="AI35">
            <v>3</v>
          </cell>
          <cell r="AJ35">
            <v>3</v>
          </cell>
          <cell r="AK35" t="str">
            <v>C</v>
          </cell>
          <cell r="AL35">
            <v>7.5</v>
          </cell>
          <cell r="AM35">
            <v>1.1000000000000001</v>
          </cell>
          <cell r="AN35">
            <v>1</v>
          </cell>
          <cell r="AO35">
            <v>1</v>
          </cell>
          <cell r="AP35">
            <v>8.25</v>
          </cell>
          <cell r="AQ35">
            <v>91698.75</v>
          </cell>
          <cell r="AR35">
            <v>0.1</v>
          </cell>
          <cell r="AS35">
            <v>82528.875</v>
          </cell>
          <cell r="AT35">
            <v>0.15</v>
          </cell>
          <cell r="AU35">
            <v>1</v>
          </cell>
          <cell r="AV35">
            <v>0.15</v>
          </cell>
          <cell r="AW35">
            <v>12379.331249999999</v>
          </cell>
          <cell r="AX35">
            <v>31630.531929940127</v>
          </cell>
          <cell r="AY35">
            <v>0.26277208955555559</v>
          </cell>
          <cell r="AZ35">
            <v>0.3832662438442318</v>
          </cell>
          <cell r="BA35">
            <v>0.53326624384423182</v>
          </cell>
          <cell r="BB35">
            <v>44009.863179940126</v>
          </cell>
          <cell r="BC35">
            <v>38519.011820059874</v>
          </cell>
          <cell r="BD35">
            <v>0.08</v>
          </cell>
          <cell r="BE35">
            <v>481487.64775074844</v>
          </cell>
          <cell r="BF35">
            <v>43.318726743207236</v>
          </cell>
          <cell r="BG35">
            <v>43.318726743207236</v>
          </cell>
          <cell r="BH35">
            <v>0</v>
          </cell>
          <cell r="BI35">
            <v>0</v>
          </cell>
          <cell r="BJ35">
            <v>122000</v>
          </cell>
          <cell r="BL35">
            <v>481000</v>
          </cell>
          <cell r="BP35">
            <v>206591</v>
          </cell>
          <cell r="BQ35">
            <v>1.328271802740681</v>
          </cell>
          <cell r="BR35">
            <v>18.586684660368871</v>
          </cell>
          <cell r="BS35">
            <v>51648</v>
          </cell>
          <cell r="BT35">
            <v>0.2500012101204796</v>
          </cell>
          <cell r="BU35" t="str">
            <v/>
          </cell>
          <cell r="BV35" t="str">
            <v/>
          </cell>
          <cell r="BW35" t="str">
            <v/>
          </cell>
          <cell r="BX35" t="str">
            <v/>
          </cell>
          <cell r="BY35" t="str">
            <v/>
          </cell>
          <cell r="BZ35" t="str">
            <v/>
          </cell>
          <cell r="CA35" t="str">
            <v/>
          </cell>
          <cell r="CB35" t="str">
            <v/>
          </cell>
          <cell r="CC35" t="str">
            <v/>
          </cell>
          <cell r="CD35" t="str">
            <v/>
          </cell>
          <cell r="CE35" t="str">
            <v/>
          </cell>
          <cell r="CF35" t="e">
            <v>#N/A</v>
          </cell>
          <cell r="CG35" t="str">
            <v>Yes</v>
          </cell>
          <cell r="CH35">
            <v>0</v>
          </cell>
          <cell r="CI35" t="str">
            <v>3-story subject.</v>
          </cell>
          <cell r="CJ35">
            <v>0</v>
          </cell>
          <cell r="CK35">
            <v>0</v>
          </cell>
        </row>
        <row r="36">
          <cell r="A36" t="str">
            <v>20-22-413-032-0000</v>
          </cell>
          <cell r="C36" t="str">
            <v>20-22-413-022-0000 20-22-413-023-0000 20-22-413-024-0000 20-22-413-025-0000 20-22-413-026-0000 20-22-413-027-0000 20-22-413-028-0000 20-22-413-029-0000 20-22-413-030-0000 20-22-413-031-0000 20-22-413-032-0000 20-22-413-033-0000 20-22-413-034-0000 20-22-413-035-0000</v>
          </cell>
          <cell r="D36" t="str">
            <v>20-22-413-022-0000 20-22-413-023-0000 20-22-413-024-0000 20-22-413-025-0000 20-22-413-026-0000 20-22-413-027-0000 20-22-413-028-0000 20-22-413-029-0000 20-22-413-030-0000 20-22-413-031-0000 20-22-413-032-0000 20-22-413-033-0000 20-22-413-034-0000 20-22-413-035-0000</v>
          </cell>
          <cell r="F36" t="str">
            <v>6832 S COTTAGE GROVE CHICAGO</v>
          </cell>
          <cell r="G36" t="str">
            <v>G W MURPHY INC</v>
          </cell>
          <cell r="H36" t="str">
            <v>Y N N N N N N N N N N N N N</v>
          </cell>
          <cell r="I36" t="str">
            <v>C2-2 C2-2 C2-2 C2-2 C2-2 C2-2 C2-2 C2-2 C2-2 C2-2 C2-2 C2-2 C2-2 C2-2</v>
          </cell>
          <cell r="J36" t="str">
            <v>70-030</v>
          </cell>
          <cell r="K36" t="str">
            <v>70049</v>
          </cell>
          <cell r="L36" t="str">
            <v>5-80 5-80 5-80 5-80 5-80 5-80 5-80 5-80 5-80 5-80 5-93 5-93 5-93 5-93</v>
          </cell>
          <cell r="M36" t="str">
            <v>T70</v>
          </cell>
          <cell r="N36">
            <v>2</v>
          </cell>
          <cell r="O36" t="str">
            <v>17-Industrial-Storage Warehouses</v>
          </cell>
          <cell r="P36">
            <v>51461</v>
          </cell>
          <cell r="Q36">
            <v>14</v>
          </cell>
          <cell r="R36">
            <v>14</v>
          </cell>
          <cell r="S36">
            <v>1</v>
          </cell>
          <cell r="T36">
            <v>4</v>
          </cell>
          <cell r="U36" t="str">
            <v/>
          </cell>
          <cell r="V36">
            <v>0</v>
          </cell>
          <cell r="W36" t="str">
            <v/>
          </cell>
          <cell r="X36" t="str">
            <v/>
          </cell>
          <cell r="Y36" t="str">
            <v>South Cottage Grove Avenue</v>
          </cell>
          <cell r="Z36">
            <v>115.755032234141</v>
          </cell>
          <cell r="AB36">
            <v>18637</v>
          </cell>
          <cell r="AC36" t="str">
            <v>593 593 593 593</v>
          </cell>
          <cell r="AD36" t="str">
            <v>1938 1938 1938 1938</v>
          </cell>
          <cell r="AE36" t="str">
            <v>AV AV AV AV</v>
          </cell>
          <cell r="AF36">
            <v>100</v>
          </cell>
          <cell r="AG36">
            <v>0</v>
          </cell>
          <cell r="AH36">
            <v>2</v>
          </cell>
          <cell r="AI36">
            <v>3</v>
          </cell>
          <cell r="AJ36">
            <v>3</v>
          </cell>
          <cell r="AK36" t="str">
            <v>C</v>
          </cell>
          <cell r="AL36">
            <v>7.5</v>
          </cell>
          <cell r="AM36">
            <v>1.1000000000000001</v>
          </cell>
          <cell r="AN36">
            <v>1</v>
          </cell>
          <cell r="AO36">
            <v>1</v>
          </cell>
          <cell r="AP36">
            <v>8.25</v>
          </cell>
          <cell r="AQ36">
            <v>153755.25</v>
          </cell>
          <cell r="AR36">
            <v>0.1</v>
          </cell>
          <cell r="AS36">
            <v>138379.72500000001</v>
          </cell>
          <cell r="AT36">
            <v>0.15</v>
          </cell>
          <cell r="AU36">
            <v>1</v>
          </cell>
          <cell r="AV36">
            <v>0.15</v>
          </cell>
          <cell r="AW36">
            <v>20756.958750000002</v>
          </cell>
          <cell r="AX36">
            <v>45732.15060658376</v>
          </cell>
          <cell r="AY36">
            <v>0.26277208955555559</v>
          </cell>
          <cell r="AZ36">
            <v>0.33048302854037148</v>
          </cell>
          <cell r="BA36">
            <v>0.4804830285403715</v>
          </cell>
          <cell r="BB36">
            <v>66489.109356583765</v>
          </cell>
          <cell r="BC36">
            <v>71890.61564341624</v>
          </cell>
          <cell r="BD36">
            <v>0.08</v>
          </cell>
          <cell r="BE36">
            <v>898632.69554270303</v>
          </cell>
          <cell r="BF36">
            <v>48.217668913596775</v>
          </cell>
          <cell r="BG36">
            <v>48.217668913596775</v>
          </cell>
          <cell r="BH36">
            <v>0</v>
          </cell>
          <cell r="BI36">
            <v>0</v>
          </cell>
          <cell r="BJ36">
            <v>205844</v>
          </cell>
          <cell r="BL36">
            <v>899000</v>
          </cell>
          <cell r="BP36">
            <v>800825</v>
          </cell>
          <cell r="BQ36">
            <v>0.12259232666312858</v>
          </cell>
          <cell r="BR36">
            <v>42.969630305306652</v>
          </cell>
          <cell r="BS36">
            <v>155095</v>
          </cell>
          <cell r="BT36">
            <v>0.19366902881403553</v>
          </cell>
          <cell r="BU36" t="str">
            <v/>
          </cell>
          <cell r="BV36" t="str">
            <v/>
          </cell>
          <cell r="BW36" t="str">
            <v/>
          </cell>
          <cell r="BX36" t="str">
            <v/>
          </cell>
          <cell r="BY36" t="str">
            <v>1810622034 1810622034 1810622034 1810622034 1810622034 1810622034 1810622034 1810622034 1810622034</v>
          </cell>
          <cell r="BZ36">
            <v>76500</v>
          </cell>
          <cell r="CA36">
            <v>4.1047378869989801</v>
          </cell>
          <cell r="CB36">
            <v>43191</v>
          </cell>
          <cell r="CC36" t="str">
            <v>20-22-413-029-0000 20-22-413-028-0000 20-22-413-027-0000 20-22-413-030-0000 20-22-413-026-0000 20-22-413-024-0000 20-22-413-025-0000 20-22-413-022-0000 20-22-413-023-0000</v>
          </cell>
          <cell r="CD36" t="str">
            <v>05:OTHER 05:OTHER 05:OTHER 05:OTHER 05:OTHER 05:OTHER 05:OTHER 05:OTHER 05:OTHER</v>
          </cell>
          <cell r="CE36" t="str">
            <v xml:space="preserve">        </v>
          </cell>
          <cell r="CF36" t="e">
            <v>#N/A</v>
          </cell>
          <cell r="CI36" t="str">
            <v>Grace questioned this   - Field wanted to change from 5-93 to 5-92. Dave &amp; I decided to keep as IND. Tiebacks updated</v>
          </cell>
        </row>
        <row r="37">
          <cell r="A37" t="str">
            <v>20-22-417-006-0000</v>
          </cell>
          <cell r="B37" t="str">
            <v>2022417006</v>
          </cell>
          <cell r="C37" t="str">
            <v>20-22-417-001-0000 20-22-417-002-0000 20-22-417-003-0000 20-22-417-006-0000 20-22-417-007-0000 20-22-417-039-0000 20-22-417-040-0000 20-22-417-042-0000</v>
          </cell>
          <cell r="D37" t="str">
            <v>20-22-417-001-0000 20-22-417-002-0000 20-22-417-003-0000 20-22-417-006-0000 20-22-417-007-0000 20-22-417-039-0000 20-22-417-040-0000 20-22-417-042-0000</v>
          </cell>
          <cell r="F37" t="str">
            <v>6834 S SOUTH CHICAGO CHICAGO</v>
          </cell>
          <cell r="G37" t="str">
            <v>JONES &amp; CLEARY ROOFING</v>
          </cell>
          <cell r="H37" t="str">
            <v>Y N N N N N N N</v>
          </cell>
          <cell r="I37" t="str">
            <v>M1-2 M1-2 M1-2 M1-2 M1-2 M1-2 M1-2 M1-2</v>
          </cell>
          <cell r="J37" t="str">
            <v>70-030</v>
          </cell>
          <cell r="K37" t="str">
            <v>70001</v>
          </cell>
          <cell r="L37" t="str">
            <v>5-81 5-81 5-80 5-93 5-93 5-80 5-80 5-80</v>
          </cell>
          <cell r="M37" t="str">
            <v>T70</v>
          </cell>
          <cell r="N37">
            <v>2</v>
          </cell>
          <cell r="O37" t="str">
            <v>16-Industrial-Light Manufacturing</v>
          </cell>
          <cell r="P37">
            <v>48430</v>
          </cell>
          <cell r="Q37">
            <v>8</v>
          </cell>
          <cell r="R37">
            <v>8</v>
          </cell>
          <cell r="S37">
            <v>1</v>
          </cell>
          <cell r="T37">
            <v>4</v>
          </cell>
          <cell r="U37" t="str">
            <v/>
          </cell>
          <cell r="V37">
            <v>0</v>
          </cell>
          <cell r="W37" t="str">
            <v/>
          </cell>
          <cell r="X37" t="str">
            <v/>
          </cell>
          <cell r="Y37" t="str">
            <v>South South Chicago Avenue</v>
          </cell>
          <cell r="Z37">
            <v>132.7726719301894</v>
          </cell>
          <cell r="AA37">
            <v>14</v>
          </cell>
          <cell r="AB37">
            <v>12348</v>
          </cell>
          <cell r="AC37" t="str">
            <v>593 593</v>
          </cell>
          <cell r="AD37" t="str">
            <v>1924 1924</v>
          </cell>
          <cell r="AE37" t="str">
            <v>AV AV</v>
          </cell>
          <cell r="AF37">
            <v>100</v>
          </cell>
          <cell r="AG37">
            <v>0</v>
          </cell>
          <cell r="AH37">
            <v>2</v>
          </cell>
          <cell r="AI37">
            <v>3</v>
          </cell>
          <cell r="AJ37">
            <v>3</v>
          </cell>
          <cell r="AK37" t="str">
            <v>C</v>
          </cell>
          <cell r="AL37">
            <v>7.5</v>
          </cell>
          <cell r="AM37">
            <v>1.1000000000000001</v>
          </cell>
          <cell r="AN37">
            <v>1</v>
          </cell>
          <cell r="AO37">
            <v>1</v>
          </cell>
          <cell r="AP37">
            <v>8.25</v>
          </cell>
          <cell r="AQ37">
            <v>101871</v>
          </cell>
          <cell r="AR37">
            <v>0.1</v>
          </cell>
          <cell r="AS37">
            <v>91683.9</v>
          </cell>
          <cell r="AT37">
            <v>0.15</v>
          </cell>
          <cell r="AU37">
            <v>1</v>
          </cell>
          <cell r="AV37">
            <v>0.15</v>
          </cell>
          <cell r="AW37">
            <v>13752.584999999999</v>
          </cell>
          <cell r="AX37">
            <v>30866.839760932762</v>
          </cell>
          <cell r="AY37">
            <v>0.20986591266666665</v>
          </cell>
          <cell r="AZ37">
            <v>0.33666586784520253</v>
          </cell>
          <cell r="BA37">
            <v>0.48666586784520249</v>
          </cell>
          <cell r="BB37">
            <v>44619.424760932758</v>
          </cell>
          <cell r="BC37">
            <v>47064.475239067237</v>
          </cell>
          <cell r="BD37">
            <v>0.08</v>
          </cell>
          <cell r="BE37">
            <v>588305.94048834045</v>
          </cell>
          <cell r="BF37">
            <v>47.643824140617141</v>
          </cell>
          <cell r="BG37">
            <v>47.643824140617141</v>
          </cell>
          <cell r="BH37">
            <v>0</v>
          </cell>
          <cell r="BI37">
            <v>0</v>
          </cell>
          <cell r="BJ37">
            <v>193720</v>
          </cell>
          <cell r="BL37">
            <v>588000</v>
          </cell>
          <cell r="BP37">
            <v>556731</v>
          </cell>
          <cell r="BQ37">
            <v>5.6165365320055782E-2</v>
          </cell>
          <cell r="BR37">
            <v>45.086734693877553</v>
          </cell>
          <cell r="BS37">
            <v>139185</v>
          </cell>
          <cell r="BT37">
            <v>0.25000404144910199</v>
          </cell>
          <cell r="BU37" t="str">
            <v/>
          </cell>
          <cell r="BV37" t="str">
            <v/>
          </cell>
          <cell r="BW37" t="str">
            <v/>
          </cell>
          <cell r="BX37" t="str">
            <v/>
          </cell>
          <cell r="BY37" t="str">
            <v/>
          </cell>
          <cell r="BZ37" t="str">
            <v/>
          </cell>
          <cell r="CA37" t="str">
            <v/>
          </cell>
          <cell r="CB37" t="str">
            <v/>
          </cell>
          <cell r="CC37" t="str">
            <v/>
          </cell>
          <cell r="CD37" t="str">
            <v/>
          </cell>
          <cell r="CE37" t="str">
            <v/>
          </cell>
          <cell r="CF37" t="e">
            <v>#N/A</v>
          </cell>
          <cell r="CI37" t="str">
            <v>from Specials - fmr 5-22, Jones &amp; Cleary Roofing</v>
          </cell>
        </row>
        <row r="38">
          <cell r="A38" t="str">
            <v>20-22-423-002-0000</v>
          </cell>
          <cell r="B38" t="str">
            <v>2022423002</v>
          </cell>
          <cell r="C38" t="str">
            <v>20-22-423-002-0000 20-22-423-003-0000 20-22-423-004-0000 20-22-423-005-0000 20-22-423-007-0000 20-22-423-053-0000</v>
          </cell>
          <cell r="D38" t="str">
            <v>20-22-423-002-0000 20-22-423-003-0000 20-22-423-004-0000 20-22-423-005-0000 20-22-423-007-0000 20-22-423-053-0000</v>
          </cell>
          <cell r="F38" t="str">
            <v>7014 S SOUTH CHICAGO CHICAGO</v>
          </cell>
          <cell r="G38" t="str">
            <v>PROFESSIONAL METERS</v>
          </cell>
          <cell r="H38" t="str">
            <v>N N N N N N</v>
          </cell>
          <cell r="I38" t="str">
            <v>M1-2 M1-2 M1-2 M1-2 M1-2 M1-2</v>
          </cell>
          <cell r="J38" t="str">
            <v>70-030</v>
          </cell>
          <cell r="K38" t="str">
            <v>70083</v>
          </cell>
          <cell r="L38" t="str">
            <v>5-93 5-93 5-93 5-80 5-80 5-93</v>
          </cell>
          <cell r="M38" t="str">
            <v>T70</v>
          </cell>
          <cell r="N38">
            <v>2</v>
          </cell>
          <cell r="O38" t="str">
            <v>17-Industrial-Storage Warehouses</v>
          </cell>
          <cell r="P38">
            <v>66245</v>
          </cell>
          <cell r="Q38">
            <v>6</v>
          </cell>
          <cell r="R38">
            <v>6</v>
          </cell>
          <cell r="S38">
            <v>1</v>
          </cell>
          <cell r="T38">
            <v>4</v>
          </cell>
          <cell r="U38" t="str">
            <v/>
          </cell>
          <cell r="V38">
            <v>0</v>
          </cell>
          <cell r="W38" t="str">
            <v/>
          </cell>
          <cell r="X38" t="str">
            <v/>
          </cell>
          <cell r="Y38" t="str">
            <v>South South Chicago Avenue</v>
          </cell>
          <cell r="Z38">
            <v>132.8941331100994</v>
          </cell>
          <cell r="AA38" t="str">
            <v>24</v>
          </cell>
          <cell r="AB38">
            <v>34661</v>
          </cell>
          <cell r="AC38" t="str">
            <v>593 593 593 593</v>
          </cell>
          <cell r="AD38" t="str">
            <v>1975 1975 1975 1969</v>
          </cell>
          <cell r="AE38" t="str">
            <v>AV AV AV AV</v>
          </cell>
          <cell r="AF38">
            <v>100</v>
          </cell>
          <cell r="AG38">
            <v>0</v>
          </cell>
          <cell r="AH38">
            <v>3</v>
          </cell>
          <cell r="AI38">
            <v>3</v>
          </cell>
          <cell r="AJ38">
            <v>3</v>
          </cell>
          <cell r="AK38" t="str">
            <v>C</v>
          </cell>
          <cell r="AL38">
            <v>7.5</v>
          </cell>
          <cell r="AM38">
            <v>1</v>
          </cell>
          <cell r="AN38">
            <v>1</v>
          </cell>
          <cell r="AO38">
            <v>1</v>
          </cell>
          <cell r="AP38">
            <v>7.5</v>
          </cell>
          <cell r="AQ38">
            <v>259957.5</v>
          </cell>
          <cell r="AR38">
            <v>0.1</v>
          </cell>
          <cell r="AS38">
            <v>233961.75</v>
          </cell>
          <cell r="AT38">
            <v>0.15</v>
          </cell>
          <cell r="AU38">
            <v>1</v>
          </cell>
          <cell r="AV38">
            <v>0.15</v>
          </cell>
          <cell r="AW38">
            <v>35094.262499999997</v>
          </cell>
          <cell r="AX38">
            <v>78767.040210383493</v>
          </cell>
          <cell r="AY38">
            <v>0.20986591266666665</v>
          </cell>
          <cell r="AZ38">
            <v>0.33666631494414573</v>
          </cell>
          <cell r="BA38">
            <v>0.48666631494414569</v>
          </cell>
          <cell r="BB38">
            <v>113861.30271038348</v>
          </cell>
          <cell r="BC38">
            <v>120100.44728961652</v>
          </cell>
          <cell r="BD38">
            <v>0.08</v>
          </cell>
          <cell r="BE38">
            <v>1501255.5911202065</v>
          </cell>
          <cell r="BF38">
            <v>43.312529676587708</v>
          </cell>
          <cell r="BG38">
            <v>43.312529676587708</v>
          </cell>
          <cell r="BH38">
            <v>0</v>
          </cell>
          <cell r="BI38">
            <v>0</v>
          </cell>
          <cell r="BJ38">
            <v>264980</v>
          </cell>
          <cell r="BL38">
            <v>1501000</v>
          </cell>
          <cell r="BP38">
            <v>707875</v>
          </cell>
          <cell r="BQ38">
            <v>1.1204308670316085</v>
          </cell>
          <cell r="BR38">
            <v>20.422809497706357</v>
          </cell>
          <cell r="BS38">
            <v>176972</v>
          </cell>
          <cell r="BT38">
            <v>0.25000459120607454</v>
          </cell>
          <cell r="BU38" t="str">
            <v/>
          </cell>
          <cell r="BV38" t="str">
            <v/>
          </cell>
          <cell r="BW38" t="str">
            <v/>
          </cell>
          <cell r="BX38" t="str">
            <v>21-70-491520</v>
          </cell>
          <cell r="BY38" t="str">
            <v/>
          </cell>
          <cell r="BZ38" t="str">
            <v/>
          </cell>
          <cell r="CA38" t="str">
            <v/>
          </cell>
          <cell r="CB38" t="str">
            <v/>
          </cell>
          <cell r="CC38" t="str">
            <v/>
          </cell>
          <cell r="CD38" t="str">
            <v/>
          </cell>
          <cell r="CE38" t="str">
            <v/>
          </cell>
          <cell r="CF38" t="e">
            <v>#N/A</v>
          </cell>
          <cell r="CH38" t="str">
            <v>Tied back -005, -007, -053 to KeyPIN -002. GBA increased from 17217 to 34661 per 4906 cards, verified with aerial measurements.</v>
          </cell>
          <cell r="CI38">
            <v>0</v>
          </cell>
          <cell r="CJ38">
            <v>0</v>
          </cell>
          <cell r="CK38">
            <v>0</v>
          </cell>
        </row>
        <row r="39">
          <cell r="A39" t="str">
            <v>20-22-424-037-0000</v>
          </cell>
          <cell r="B39" t="str">
            <v>2022424037</v>
          </cell>
          <cell r="C39" t="str">
            <v>20-22-424-037-0000</v>
          </cell>
          <cell r="D39" t="str">
            <v>20-22-424-037-0000</v>
          </cell>
          <cell r="F39" t="str">
            <v>6952 S COTTAGE GROVE CHICAGO</v>
          </cell>
          <cell r="G39" t="str">
            <v>6952 S COTTAGE GROVE</v>
          </cell>
          <cell r="H39" t="str">
            <v>N</v>
          </cell>
          <cell r="I39" t="str">
            <v>M1-2</v>
          </cell>
          <cell r="J39" t="str">
            <v>70-030</v>
          </cell>
          <cell r="K39" t="str">
            <v>70083</v>
          </cell>
          <cell r="L39" t="str">
            <v>5-93</v>
          </cell>
          <cell r="M39" t="str">
            <v>T70</v>
          </cell>
          <cell r="N39">
            <v>2</v>
          </cell>
          <cell r="O39" t="str">
            <v>22-Industrial-Utility NonEnergy Production</v>
          </cell>
          <cell r="P39">
            <v>56275</v>
          </cell>
          <cell r="Q39">
            <v>1</v>
          </cell>
          <cell r="R39">
            <v>1</v>
          </cell>
          <cell r="S39">
            <v>1</v>
          </cell>
          <cell r="T39">
            <v>4</v>
          </cell>
          <cell r="U39" t="str">
            <v/>
          </cell>
          <cell r="V39">
            <v>0</v>
          </cell>
          <cell r="W39" t="str">
            <v/>
          </cell>
          <cell r="X39" t="str">
            <v/>
          </cell>
          <cell r="Y39" t="str">
            <v>South Cottage Grove Avenue</v>
          </cell>
          <cell r="Z39">
            <v>224.75465336634221</v>
          </cell>
          <cell r="AA39" t="str">
            <v>16</v>
          </cell>
          <cell r="AB39">
            <v>29307</v>
          </cell>
          <cell r="AC39" t="str">
            <v>593</v>
          </cell>
          <cell r="AD39" t="str">
            <v>1967</v>
          </cell>
          <cell r="AE39" t="str">
            <v>AV</v>
          </cell>
          <cell r="AF39">
            <v>0</v>
          </cell>
          <cell r="AG39">
            <v>0</v>
          </cell>
          <cell r="AH39">
            <v>3</v>
          </cell>
          <cell r="AI39">
            <v>3</v>
          </cell>
          <cell r="AJ39">
            <v>3</v>
          </cell>
          <cell r="AK39" t="str">
            <v>C</v>
          </cell>
          <cell r="AL39">
            <v>7.5</v>
          </cell>
          <cell r="AM39">
            <v>1</v>
          </cell>
          <cell r="AN39">
            <v>1</v>
          </cell>
          <cell r="AO39">
            <v>1</v>
          </cell>
          <cell r="AP39">
            <v>7.5</v>
          </cell>
          <cell r="AQ39">
            <v>219802.5</v>
          </cell>
          <cell r="AR39">
            <v>0.1</v>
          </cell>
          <cell r="AS39">
            <v>197822.25</v>
          </cell>
          <cell r="AT39">
            <v>0.15</v>
          </cell>
          <cell r="AU39">
            <v>1</v>
          </cell>
          <cell r="AV39">
            <v>0.15</v>
          </cell>
          <cell r="AW39">
            <v>29673.337499999998</v>
          </cell>
          <cell r="AX39">
            <v>66599.349273331638</v>
          </cell>
          <cell r="AY39">
            <v>0.20986591266666665</v>
          </cell>
          <cell r="AZ39">
            <v>0.33666258104602309</v>
          </cell>
          <cell r="BA39">
            <v>0.48666258104602311</v>
          </cell>
          <cell r="BB39">
            <v>96272.686773331647</v>
          </cell>
          <cell r="BC39">
            <v>101549.56322666835</v>
          </cell>
          <cell r="BD39">
            <v>0.08</v>
          </cell>
          <cell r="BE39">
            <v>1269369.5403333544</v>
          </cell>
          <cell r="BF39">
            <v>43.312844724241799</v>
          </cell>
          <cell r="BG39">
            <v>43.312844724241799</v>
          </cell>
          <cell r="BH39">
            <v>0</v>
          </cell>
          <cell r="BI39">
            <v>0</v>
          </cell>
          <cell r="BJ39">
            <v>225100</v>
          </cell>
          <cell r="BL39">
            <v>1269000</v>
          </cell>
          <cell r="BP39">
            <v>803744</v>
          </cell>
          <cell r="BQ39">
            <v>0.57886093084365164</v>
          </cell>
          <cell r="BR39">
            <v>27.424983792268058</v>
          </cell>
          <cell r="BS39">
            <v>200936</v>
          </cell>
          <cell r="BT39">
            <v>0.25</v>
          </cell>
          <cell r="BU39" t="str">
            <v/>
          </cell>
          <cell r="BV39" t="str">
            <v/>
          </cell>
          <cell r="BW39" t="str">
            <v/>
          </cell>
          <cell r="BX39" t="str">
            <v/>
          </cell>
          <cell r="BY39" t="str">
            <v>1934645006</v>
          </cell>
          <cell r="BZ39">
            <v>840000</v>
          </cell>
          <cell r="CA39">
            <v>28.662094380182211</v>
          </cell>
          <cell r="CB39">
            <v>43800</v>
          </cell>
          <cell r="CC39" t="str">
            <v>20-22-424-037-0000</v>
          </cell>
          <cell r="CD39" t="str">
            <v>05:OTHER</v>
          </cell>
          <cell r="CE39" t="str">
            <v/>
          </cell>
          <cell r="CF39" t="e">
            <v>#N/A</v>
          </cell>
          <cell r="CH39">
            <v>0</v>
          </cell>
          <cell r="CI39" t="str">
            <v>AT&amp;T site</v>
          </cell>
          <cell r="CJ39">
            <v>0</v>
          </cell>
          <cell r="CK39">
            <v>0</v>
          </cell>
        </row>
        <row r="40">
          <cell r="A40" t="str">
            <v>20-23-412-078-0000</v>
          </cell>
          <cell r="B40">
            <v>2023412073</v>
          </cell>
          <cell r="C40" t="str">
            <v>20-23-412-078-0000</v>
          </cell>
          <cell r="D40" t="str">
            <v>20-23-412-078-0000</v>
          </cell>
          <cell r="F40" t="str">
            <v>6841 S KENWOOD CHICAGO</v>
          </cell>
          <cell r="G40" t="str">
            <v>6913 S KENWOOD LLC AND</v>
          </cell>
          <cell r="H40" t="str">
            <v/>
          </cell>
          <cell r="I40" t="str">
            <v/>
          </cell>
          <cell r="J40" t="str">
            <v>70-070</v>
          </cell>
          <cell r="K40" t="str">
            <v>70017</v>
          </cell>
          <cell r="L40" t="str">
            <v>5-93</v>
          </cell>
          <cell r="M40" t="str">
            <v>T70</v>
          </cell>
          <cell r="N40">
            <v>2</v>
          </cell>
          <cell r="O40" t="str">
            <v>17-Industrial-Storage Warehouses</v>
          </cell>
          <cell r="P40">
            <v>56768</v>
          </cell>
          <cell r="Q40">
            <v>1</v>
          </cell>
          <cell r="R40">
            <v>1</v>
          </cell>
          <cell r="S40">
            <v>1</v>
          </cell>
          <cell r="T40">
            <v>4</v>
          </cell>
          <cell r="U40" t="str">
            <v/>
          </cell>
          <cell r="V40">
            <v>0</v>
          </cell>
          <cell r="W40" t="str">
            <v/>
          </cell>
          <cell r="X40" t="str">
            <v/>
          </cell>
          <cell r="Y40">
            <v>0</v>
          </cell>
          <cell r="Z40">
            <v>0</v>
          </cell>
          <cell r="AA40" t="str">
            <v>16</v>
          </cell>
          <cell r="AB40">
            <v>3356</v>
          </cell>
          <cell r="AC40" t="str">
            <v>593</v>
          </cell>
          <cell r="AD40" t="str">
            <v>1994</v>
          </cell>
          <cell r="AE40" t="str">
            <v/>
          </cell>
          <cell r="AF40">
            <v>0</v>
          </cell>
          <cell r="AG40">
            <v>0</v>
          </cell>
          <cell r="AH40">
            <v>1</v>
          </cell>
          <cell r="AI40">
            <v>3</v>
          </cell>
          <cell r="AJ40">
            <v>3</v>
          </cell>
          <cell r="AK40" t="str">
            <v>C</v>
          </cell>
          <cell r="AL40">
            <v>7.5</v>
          </cell>
          <cell r="AM40">
            <v>1.2</v>
          </cell>
          <cell r="AN40">
            <v>1</v>
          </cell>
          <cell r="AO40">
            <v>1</v>
          </cell>
          <cell r="AP40">
            <v>9</v>
          </cell>
          <cell r="AQ40">
            <v>30204</v>
          </cell>
          <cell r="AR40">
            <v>0.1</v>
          </cell>
          <cell r="AS40">
            <v>27183.599999999999</v>
          </cell>
          <cell r="AT40">
            <v>0.15</v>
          </cell>
          <cell r="AU40">
            <v>1</v>
          </cell>
          <cell r="AV40">
            <v>0.15</v>
          </cell>
          <cell r="AW40">
            <v>4077.5399999999995</v>
          </cell>
          <cell r="AX40">
            <v>9151.7009381226726</v>
          </cell>
          <cell r="AY40">
            <v>0.20986591266666665</v>
          </cell>
          <cell r="AZ40">
            <v>0.33666258104602309</v>
          </cell>
          <cell r="BA40">
            <v>0.48666258104602311</v>
          </cell>
          <cell r="BB40">
            <v>13229.240938122673</v>
          </cell>
          <cell r="BC40">
            <v>13954.359061877325</v>
          </cell>
          <cell r="BD40">
            <v>0.08</v>
          </cell>
          <cell r="BE40">
            <v>174429.48827346656</v>
          </cell>
          <cell r="BF40">
            <v>51.975413669090152</v>
          </cell>
          <cell r="BG40">
            <v>51.975413669090152</v>
          </cell>
          <cell r="BH40">
            <v>43344</v>
          </cell>
          <cell r="BI40">
            <v>173376</v>
          </cell>
          <cell r="BJ40">
            <v>227072</v>
          </cell>
          <cell r="BL40">
            <v>348000</v>
          </cell>
          <cell r="BP40">
            <v>0</v>
          </cell>
          <cell r="BQ40" t="e">
            <v>#DIV/0!</v>
          </cell>
          <cell r="BR40">
            <v>0</v>
          </cell>
          <cell r="BS40">
            <v>0</v>
          </cell>
          <cell r="BT40">
            <v>0.25</v>
          </cell>
          <cell r="BU40" t="str">
            <v/>
          </cell>
          <cell r="BV40" t="str">
            <v/>
          </cell>
          <cell r="BW40" t="str">
            <v/>
          </cell>
          <cell r="BX40" t="str">
            <v/>
          </cell>
          <cell r="BY40" t="str">
            <v/>
          </cell>
          <cell r="BZ40" t="str">
            <v/>
          </cell>
          <cell r="CA40" t="str">
            <v/>
          </cell>
          <cell r="CB40" t="str">
            <v/>
          </cell>
          <cell r="CC40" t="str">
            <v/>
          </cell>
          <cell r="CD40" t="str">
            <v/>
          </cell>
          <cell r="CE40" t="str">
            <v/>
          </cell>
          <cell r="CF40" t="e">
            <v>#N/A</v>
          </cell>
          <cell r="CH40">
            <v>0</v>
          </cell>
          <cell r="CI40" t="str">
            <v>2024 Division #2024-00478- updated sf for material storage bld</v>
          </cell>
          <cell r="CJ40">
            <v>0</v>
          </cell>
          <cell r="CK40">
            <v>0</v>
          </cell>
        </row>
        <row r="41">
          <cell r="A41" t="str">
            <v>20-25-109-012-0000</v>
          </cell>
          <cell r="B41" t="str">
            <v>2025109012</v>
          </cell>
          <cell r="C41" t="str">
            <v>20-25-109-012-0000</v>
          </cell>
          <cell r="D41" t="str">
            <v>20-25-109-012-0000</v>
          </cell>
          <cell r="F41" t="str">
            <v>1948 E 71ST CHICAGO</v>
          </cell>
          <cell r="G41" t="str">
            <v>STONEDRY LLC</v>
          </cell>
          <cell r="H41" t="str">
            <v>N</v>
          </cell>
          <cell r="I41" t="str">
            <v>B3-3</v>
          </cell>
          <cell r="J41" t="str">
            <v>70-080</v>
          </cell>
          <cell r="K41" t="str">
            <v>70049</v>
          </cell>
          <cell r="L41" t="str">
            <v>5-93</v>
          </cell>
          <cell r="M41" t="str">
            <v>T70</v>
          </cell>
          <cell r="N41">
            <v>2</v>
          </cell>
          <cell r="O41" t="str">
            <v>17-Industrial-Storage Warehouses</v>
          </cell>
          <cell r="P41">
            <v>17876</v>
          </cell>
          <cell r="Q41">
            <v>1</v>
          </cell>
          <cell r="R41">
            <v>1</v>
          </cell>
          <cell r="S41">
            <v>1</v>
          </cell>
          <cell r="T41">
            <v>10</v>
          </cell>
          <cell r="U41" t="str">
            <v/>
          </cell>
          <cell r="V41">
            <v>0</v>
          </cell>
          <cell r="W41" t="str">
            <v/>
          </cell>
          <cell r="X41" t="str">
            <v/>
          </cell>
          <cell r="Y41" t="str">
            <v>East 71st Street</v>
          </cell>
          <cell r="Z41">
            <v>209.4931569313359</v>
          </cell>
          <cell r="AA41" t="str">
            <v>14</v>
          </cell>
          <cell r="AB41">
            <v>17876</v>
          </cell>
          <cell r="AC41" t="str">
            <v>593</v>
          </cell>
          <cell r="AD41" t="str">
            <v>1926</v>
          </cell>
          <cell r="AE41" t="str">
            <v>PR</v>
          </cell>
          <cell r="AF41">
            <v>0</v>
          </cell>
          <cell r="AG41">
            <v>0</v>
          </cell>
          <cell r="AH41">
            <v>2</v>
          </cell>
          <cell r="AI41">
            <v>3</v>
          </cell>
          <cell r="AJ41">
            <v>3</v>
          </cell>
          <cell r="AK41" t="str">
            <v>C</v>
          </cell>
          <cell r="AL41">
            <v>7.5</v>
          </cell>
          <cell r="AM41">
            <v>1.1000000000000001</v>
          </cell>
          <cell r="AN41">
            <v>1</v>
          </cell>
          <cell r="AO41">
            <v>1</v>
          </cell>
          <cell r="AP41">
            <v>8.25</v>
          </cell>
          <cell r="AQ41">
            <v>147477</v>
          </cell>
          <cell r="AR41">
            <v>0.1</v>
          </cell>
          <cell r="AS41">
            <v>132729.29999999999</v>
          </cell>
          <cell r="AT41">
            <v>0.15</v>
          </cell>
          <cell r="AU41">
            <v>1</v>
          </cell>
          <cell r="AV41">
            <v>0.15</v>
          </cell>
          <cell r="AW41">
            <v>19909.394999999997</v>
          </cell>
          <cell r="AX41">
            <v>50870.609121058333</v>
          </cell>
          <cell r="AY41">
            <v>0.26277208955555559</v>
          </cell>
          <cell r="AZ41">
            <v>0.38326585856369572</v>
          </cell>
          <cell r="BA41">
            <v>0.53326585856369568</v>
          </cell>
          <cell r="BB41">
            <v>70780.004121058329</v>
          </cell>
          <cell r="BC41">
            <v>61949.295878941659</v>
          </cell>
          <cell r="BD41">
            <v>0.08</v>
          </cell>
          <cell r="BE41">
            <v>774366.19848677074</v>
          </cell>
          <cell r="BF41">
            <v>43.318762502056991</v>
          </cell>
          <cell r="BG41">
            <v>43.318762502056991</v>
          </cell>
          <cell r="BH41">
            <v>0</v>
          </cell>
          <cell r="BI41">
            <v>0</v>
          </cell>
          <cell r="BJ41">
            <v>178760</v>
          </cell>
          <cell r="BL41">
            <v>774000</v>
          </cell>
          <cell r="BP41">
            <v>332255</v>
          </cell>
          <cell r="BQ41">
            <v>1.3295360491188997</v>
          </cell>
          <cell r="BR41">
            <v>18.586652494965318</v>
          </cell>
          <cell r="BS41">
            <v>83064</v>
          </cell>
          <cell r="BT41">
            <v>0.2500007524341244</v>
          </cell>
          <cell r="BU41" t="str">
            <v/>
          </cell>
          <cell r="BV41" t="str">
            <v/>
          </cell>
          <cell r="BW41" t="str">
            <v/>
          </cell>
          <cell r="BX41" t="str">
            <v/>
          </cell>
          <cell r="BY41" t="str">
            <v/>
          </cell>
          <cell r="BZ41" t="str">
            <v/>
          </cell>
          <cell r="CA41" t="str">
            <v/>
          </cell>
          <cell r="CB41" t="str">
            <v/>
          </cell>
          <cell r="CC41" t="str">
            <v/>
          </cell>
          <cell r="CD41" t="str">
            <v/>
          </cell>
          <cell r="CE41" t="str">
            <v/>
          </cell>
          <cell r="CF41" t="e">
            <v>#N/A</v>
          </cell>
          <cell r="CH41">
            <v>0</v>
          </cell>
          <cell r="CI41">
            <v>0</v>
          </cell>
          <cell r="CJ41">
            <v>0</v>
          </cell>
          <cell r="CK41">
            <v>0</v>
          </cell>
        </row>
        <row r="42">
          <cell r="A42" t="str">
            <v>20-26-107-009-0000</v>
          </cell>
          <cell r="B42">
            <v>2026107009</v>
          </cell>
          <cell r="C42" t="str">
            <v>20-26-107-009-0000 20-26-107-010-0000 20-26-107-011-0000 20-26-107-028-0000 20-26-107-029-0000 20-26-107-030-0000</v>
          </cell>
          <cell r="D42" t="str">
            <v>20-26-107-009-0000 20-26-107-010-0000 20-26-107-011-0000 20-26-107-028-0000 20-26-107-029-0000 20-26-107-030-0000</v>
          </cell>
          <cell r="F42" t="str">
            <v>7245 S COTTAGE GROVE CHICAGO</v>
          </cell>
          <cell r="G42" t="str">
            <v>7255 COTTAGE GRV</v>
          </cell>
          <cell r="H42" t="str">
            <v>N N N Y Y N</v>
          </cell>
          <cell r="I42" t="str">
            <v>C1-2 C1-2 C1-2 C1-2 C1-2 C1-2</v>
          </cell>
          <cell r="J42" t="str">
            <v>70-070</v>
          </cell>
          <cell r="K42" t="str">
            <v>70040</v>
          </cell>
          <cell r="L42" t="str">
            <v>5-93 5-93 5-93 5-80 5-93 5-80</v>
          </cell>
          <cell r="M42" t="str">
            <v>T70</v>
          </cell>
          <cell r="N42">
            <v>2</v>
          </cell>
          <cell r="O42" t="str">
            <v>17-Industrial-Storage Warehouses</v>
          </cell>
          <cell r="P42">
            <v>39322</v>
          </cell>
          <cell r="Q42">
            <v>6</v>
          </cell>
          <cell r="R42">
            <v>6</v>
          </cell>
          <cell r="S42">
            <v>1</v>
          </cell>
          <cell r="T42">
            <v>10</v>
          </cell>
          <cell r="U42" t="str">
            <v/>
          </cell>
          <cell r="V42">
            <v>0</v>
          </cell>
          <cell r="W42" t="str">
            <v/>
          </cell>
          <cell r="X42" t="str">
            <v/>
          </cell>
          <cell r="Y42" t="str">
            <v>South Cottage Grove Avenue</v>
          </cell>
          <cell r="Z42">
            <v>105.46281040800308</v>
          </cell>
          <cell r="AA42" t="str">
            <v>32</v>
          </cell>
          <cell r="AB42">
            <v>16395</v>
          </cell>
          <cell r="AC42" t="str">
            <v>593 593 593 593</v>
          </cell>
          <cell r="AD42" t="str">
            <v>1994 1994 1993 1993</v>
          </cell>
          <cell r="AE42" t="str">
            <v>AV AV AV AV</v>
          </cell>
          <cell r="AF42">
            <v>100</v>
          </cell>
          <cell r="AG42">
            <v>0</v>
          </cell>
          <cell r="AH42">
            <v>2</v>
          </cell>
          <cell r="AI42">
            <v>3</v>
          </cell>
          <cell r="AJ42">
            <v>3</v>
          </cell>
          <cell r="AK42" t="str">
            <v>C</v>
          </cell>
          <cell r="AL42">
            <v>7.5</v>
          </cell>
          <cell r="AM42">
            <v>1.1000000000000001</v>
          </cell>
          <cell r="AN42">
            <v>1</v>
          </cell>
          <cell r="AO42">
            <v>1</v>
          </cell>
          <cell r="AP42">
            <v>8.25</v>
          </cell>
          <cell r="AQ42">
            <v>135258.75</v>
          </cell>
          <cell r="AR42">
            <v>0.1</v>
          </cell>
          <cell r="AS42">
            <v>121732.875</v>
          </cell>
          <cell r="AT42">
            <v>0.15</v>
          </cell>
          <cell r="AU42">
            <v>1</v>
          </cell>
          <cell r="AV42">
            <v>0.15</v>
          </cell>
          <cell r="AW42">
            <v>18259.931249999998</v>
          </cell>
          <cell r="AX42">
            <v>40983.283207944834</v>
          </cell>
          <cell r="AY42">
            <v>0.20986591266666665</v>
          </cell>
          <cell r="AZ42">
            <v>0.33666569698567322</v>
          </cell>
          <cell r="BA42">
            <v>0.48666569698567319</v>
          </cell>
          <cell r="BB42">
            <v>59243.214457944829</v>
          </cell>
          <cell r="BC42">
            <v>62489.660542055171</v>
          </cell>
          <cell r="BD42">
            <v>0.08</v>
          </cell>
          <cell r="BE42">
            <v>781120.75677568966</v>
          </cell>
          <cell r="BF42">
            <v>47.643839998517208</v>
          </cell>
          <cell r="BG42">
            <v>47.643839998517208</v>
          </cell>
          <cell r="BH42">
            <v>0</v>
          </cell>
          <cell r="BI42">
            <v>0</v>
          </cell>
          <cell r="BJ42">
            <v>393220</v>
          </cell>
          <cell r="BL42">
            <v>781000</v>
          </cell>
          <cell r="BP42">
            <v>587259</v>
          </cell>
          <cell r="BQ42">
            <v>0.32990724705794205</v>
          </cell>
          <cell r="BR42">
            <v>35.819396157365048</v>
          </cell>
          <cell r="BS42">
            <v>146817</v>
          </cell>
          <cell r="BT42">
            <v>0.25000383135890636</v>
          </cell>
          <cell r="BU42" t="str">
            <v/>
          </cell>
          <cell r="BV42" t="str">
            <v/>
          </cell>
          <cell r="BW42" t="str">
            <v/>
          </cell>
          <cell r="BX42" t="str">
            <v>21-70-492063</v>
          </cell>
          <cell r="BY42" t="str">
            <v/>
          </cell>
          <cell r="BZ42" t="str">
            <v/>
          </cell>
          <cell r="CA42" t="str">
            <v/>
          </cell>
          <cell r="CB42" t="str">
            <v/>
          </cell>
          <cell r="CC42" t="str">
            <v/>
          </cell>
          <cell r="CD42" t="str">
            <v/>
          </cell>
          <cell r="CE42" t="str">
            <v/>
          </cell>
          <cell r="CF42" t="e">
            <v>#N/A</v>
          </cell>
          <cell r="CH42" t="str">
            <v>Tied back -028 and -030 to KeyPIN -009. GBA increased from 16395 to 17662 per petitioner data, verified with aerial measurements.</v>
          </cell>
          <cell r="CI42">
            <v>0</v>
          </cell>
          <cell r="CJ42">
            <v>0</v>
          </cell>
          <cell r="CK42">
            <v>0</v>
          </cell>
        </row>
        <row r="43">
          <cell r="A43" t="str">
            <v>20-26-110-012-0000</v>
          </cell>
          <cell r="B43">
            <v>2026110012</v>
          </cell>
          <cell r="C43" t="str">
            <v>20-26-110-012-0000 20-26-110-026-0000</v>
          </cell>
          <cell r="D43" t="str">
            <v>20-26-110-012-0000 20-26-110-026-0000</v>
          </cell>
          <cell r="F43" t="str">
            <v>7247 S SOUTH CHICAGO CHICAGO</v>
          </cell>
          <cell r="G43" t="str">
            <v>FOOD &amp; PAPER SUPPLY CO</v>
          </cell>
          <cell r="H43" t="str">
            <v>Y Y</v>
          </cell>
          <cell r="I43" t="str">
            <v>M1-2 M1-2</v>
          </cell>
          <cell r="J43" t="str">
            <v>70-070</v>
          </cell>
          <cell r="K43" t="str">
            <v>70050</v>
          </cell>
          <cell r="L43" t="str">
            <v>5-93 5-93</v>
          </cell>
          <cell r="M43" t="str">
            <v>T70</v>
          </cell>
          <cell r="N43">
            <v>2</v>
          </cell>
          <cell r="O43" t="str">
            <v>17-Industrial-Storage Warehouses</v>
          </cell>
          <cell r="P43">
            <v>43750</v>
          </cell>
          <cell r="Q43">
            <v>2</v>
          </cell>
          <cell r="R43">
            <v>2</v>
          </cell>
          <cell r="S43">
            <v>1</v>
          </cell>
          <cell r="T43">
            <v>4</v>
          </cell>
          <cell r="U43" t="str">
            <v/>
          </cell>
          <cell r="V43">
            <v>0</v>
          </cell>
          <cell r="W43" t="str">
            <v/>
          </cell>
          <cell r="X43" t="str">
            <v/>
          </cell>
          <cell r="Y43" t="str">
            <v>South South Chicago Avenue</v>
          </cell>
          <cell r="Z43">
            <v>117.3151800648849</v>
          </cell>
          <cell r="AB43">
            <v>11574</v>
          </cell>
          <cell r="AC43" t="str">
            <v>593 593 597</v>
          </cell>
          <cell r="AD43" t="str">
            <v>1970 1970 1990</v>
          </cell>
          <cell r="AE43" t="str">
            <v>AV AV AV</v>
          </cell>
          <cell r="AF43">
            <v>100</v>
          </cell>
          <cell r="AG43">
            <v>89</v>
          </cell>
          <cell r="AH43">
            <v>2</v>
          </cell>
          <cell r="AI43">
            <v>3</v>
          </cell>
          <cell r="AJ43">
            <v>3</v>
          </cell>
          <cell r="AK43" t="str">
            <v>C</v>
          </cell>
          <cell r="AL43">
            <v>7.5</v>
          </cell>
          <cell r="AM43">
            <v>1.1000000000000001</v>
          </cell>
          <cell r="AN43">
            <v>1</v>
          </cell>
          <cell r="AO43">
            <v>1</v>
          </cell>
          <cell r="AP43">
            <v>8.25</v>
          </cell>
          <cell r="AQ43">
            <v>95485.5</v>
          </cell>
          <cell r="AR43">
            <v>0.1</v>
          </cell>
          <cell r="AS43">
            <v>85936.95</v>
          </cell>
          <cell r="AT43">
            <v>0.15</v>
          </cell>
          <cell r="AU43">
            <v>1</v>
          </cell>
          <cell r="AV43">
            <v>0.15</v>
          </cell>
          <cell r="AW43">
            <v>12890.5425</v>
          </cell>
          <cell r="AX43">
            <v>28931.755394223033</v>
          </cell>
          <cell r="AY43">
            <v>0.20986591266666665</v>
          </cell>
          <cell r="AZ43">
            <v>0.33666258104602309</v>
          </cell>
          <cell r="BA43">
            <v>0.48666258104602311</v>
          </cell>
          <cell r="BB43">
            <v>41822.297894223033</v>
          </cell>
          <cell r="BC43">
            <v>44114.652105776964</v>
          </cell>
          <cell r="BD43">
            <v>0.08</v>
          </cell>
          <cell r="BE43">
            <v>551433.15132221207</v>
          </cell>
          <cell r="BF43">
            <v>47.644129196665979</v>
          </cell>
          <cell r="BG43">
            <v>47.644129196665979</v>
          </cell>
          <cell r="BH43">
            <v>0</v>
          </cell>
          <cell r="BI43">
            <v>0</v>
          </cell>
          <cell r="BJ43">
            <v>175000</v>
          </cell>
          <cell r="BL43">
            <v>551000</v>
          </cell>
          <cell r="BP43">
            <v>814760</v>
          </cell>
          <cell r="BQ43">
            <v>-0.32372723255928126</v>
          </cell>
          <cell r="BR43">
            <v>70.39571453257301</v>
          </cell>
          <cell r="BS43">
            <v>203690</v>
          </cell>
          <cell r="BT43">
            <v>0.25</v>
          </cell>
          <cell r="BU43" t="str">
            <v>4:CCAO Reduced Market Value until next Tri</v>
          </cell>
          <cell r="BV43" t="str">
            <v/>
          </cell>
          <cell r="BW43" t="str">
            <v>22-70-639048</v>
          </cell>
          <cell r="BX43" t="str">
            <v/>
          </cell>
          <cell r="BY43" t="str">
            <v>2332034028 2332034028</v>
          </cell>
          <cell r="BZ43">
            <v>1500000</v>
          </cell>
          <cell r="CA43">
            <v>129.60082944530845</v>
          </cell>
          <cell r="CB43">
            <v>45246</v>
          </cell>
          <cell r="CC43" t="str">
            <v>20-26-110-026-0000 20-26-110-012-0000</v>
          </cell>
          <cell r="CD43" t="str">
            <v>02:TRSTEE 02:TRSTEE</v>
          </cell>
          <cell r="CE43" t="str">
            <v xml:space="preserve"> </v>
          </cell>
          <cell r="CF43" t="e">
            <v>#N/A</v>
          </cell>
          <cell r="CH43" t="str">
            <v xml:space="preserve">2025 - PX ; update from 5-97 Specials to IND 44.1% PX + 1,150 sf parking lot; assess proprtionate land </v>
          </cell>
          <cell r="CI43" t="str">
            <v>2025 - PX ; update from 5-97 Specials to IND 44.1% PX + 1,150 sf parking lot; assess proprtionate land. Changed GBA to account for just taxable portion.
Brian helped LBK with PX for 2025 - valued assessable portion of building and applied 44.1% exemption to land (did NOT separately deal with parking lot)</v>
          </cell>
        </row>
        <row r="44">
          <cell r="A44" t="str">
            <v>20-26-129-006-0000</v>
          </cell>
          <cell r="B44" t="str">
            <v>2026129006</v>
          </cell>
          <cell r="C44" t="str">
            <v>20-26-129-006-0000</v>
          </cell>
          <cell r="D44" t="str">
            <v>20-26-129-006-0000</v>
          </cell>
          <cell r="F44" t="str">
            <v>7436 S SOUTH CHICAGO CHICAGO</v>
          </cell>
          <cell r="G44" t="str">
            <v>RICHARD M WILLIAMS</v>
          </cell>
          <cell r="H44" t="str">
            <v>Y</v>
          </cell>
          <cell r="I44" t="str">
            <v>M1-2</v>
          </cell>
          <cell r="J44" t="str">
            <v>70-070</v>
          </cell>
          <cell r="K44" t="str">
            <v>70049</v>
          </cell>
          <cell r="L44" t="str">
            <v>5-93</v>
          </cell>
          <cell r="M44" t="str">
            <v>T70</v>
          </cell>
          <cell r="N44">
            <v>2</v>
          </cell>
          <cell r="O44" t="str">
            <v>17-Industrial-Storage Warehouses</v>
          </cell>
          <cell r="P44">
            <v>32017</v>
          </cell>
          <cell r="Q44">
            <v>1</v>
          </cell>
          <cell r="R44">
            <v>1</v>
          </cell>
          <cell r="S44">
            <v>1</v>
          </cell>
          <cell r="T44">
            <v>4</v>
          </cell>
          <cell r="U44" t="str">
            <v/>
          </cell>
          <cell r="V44">
            <v>0</v>
          </cell>
          <cell r="W44" t="str">
            <v/>
          </cell>
          <cell r="X44" t="str">
            <v/>
          </cell>
          <cell r="Y44" t="str">
            <v>South South Chicago Avenue</v>
          </cell>
          <cell r="Z44">
            <v>78.196884687842342</v>
          </cell>
          <cell r="AA44" t="str">
            <v>20</v>
          </cell>
          <cell r="AB44">
            <v>8914</v>
          </cell>
          <cell r="AC44" t="str">
            <v>593</v>
          </cell>
          <cell r="AD44" t="str">
            <v>1948</v>
          </cell>
          <cell r="AE44" t="str">
            <v>AV</v>
          </cell>
          <cell r="AF44">
            <v>0</v>
          </cell>
          <cell r="AG44">
            <v>0</v>
          </cell>
          <cell r="AH44">
            <v>2</v>
          </cell>
          <cell r="AI44">
            <v>3</v>
          </cell>
          <cell r="AJ44">
            <v>3</v>
          </cell>
          <cell r="AK44" t="str">
            <v>C</v>
          </cell>
          <cell r="AL44">
            <v>7.5</v>
          </cell>
          <cell r="AM44">
            <v>1.1000000000000001</v>
          </cell>
          <cell r="AN44">
            <v>1</v>
          </cell>
          <cell r="AO44">
            <v>1</v>
          </cell>
          <cell r="AP44">
            <v>8.25</v>
          </cell>
          <cell r="AQ44">
            <v>73540.5</v>
          </cell>
          <cell r="AR44">
            <v>0.1</v>
          </cell>
          <cell r="AS44">
            <v>66186.45</v>
          </cell>
          <cell r="AT44">
            <v>0.15</v>
          </cell>
          <cell r="AU44">
            <v>1</v>
          </cell>
          <cell r="AV44">
            <v>0.15</v>
          </cell>
          <cell r="AW44">
            <v>9927.9674999999988</v>
          </cell>
          <cell r="AX44">
            <v>25367.074263633873</v>
          </cell>
          <cell r="AY44">
            <v>0.26277208955555559</v>
          </cell>
          <cell r="AZ44">
            <v>0.38326688111590623</v>
          </cell>
          <cell r="BA44">
            <v>0.53326688111590625</v>
          </cell>
          <cell r="BB44">
            <v>35295.041763633875</v>
          </cell>
          <cell r="BC44">
            <v>30891.408236366122</v>
          </cell>
          <cell r="BD44">
            <v>0.08</v>
          </cell>
          <cell r="BE44">
            <v>386142.60295457649</v>
          </cell>
          <cell r="BF44">
            <v>43.31866759642994</v>
          </cell>
          <cell r="BG44">
            <v>43.31866759642994</v>
          </cell>
          <cell r="BH44">
            <v>0</v>
          </cell>
          <cell r="BI44">
            <v>0</v>
          </cell>
          <cell r="BJ44">
            <v>128068</v>
          </cell>
          <cell r="BL44">
            <v>386000</v>
          </cell>
          <cell r="BP44">
            <v>254174</v>
          </cell>
          <cell r="BQ44">
            <v>0.51864470795596707</v>
          </cell>
          <cell r="BR44">
            <v>28.51402288534889</v>
          </cell>
          <cell r="BS44">
            <v>63544</v>
          </cell>
          <cell r="BT44">
            <v>0.25000196715635747</v>
          </cell>
          <cell r="BU44" t="str">
            <v/>
          </cell>
          <cell r="BV44" t="str">
            <v/>
          </cell>
          <cell r="BW44" t="str">
            <v/>
          </cell>
          <cell r="BX44" t="str">
            <v/>
          </cell>
          <cell r="BY44" t="str">
            <v/>
          </cell>
          <cell r="BZ44" t="str">
            <v/>
          </cell>
          <cell r="CA44" t="str">
            <v/>
          </cell>
          <cell r="CB44" t="str">
            <v/>
          </cell>
          <cell r="CC44" t="str">
            <v/>
          </cell>
          <cell r="CD44" t="str">
            <v/>
          </cell>
          <cell r="CE44" t="str">
            <v/>
          </cell>
          <cell r="CF44" t="e">
            <v>#N/A</v>
          </cell>
          <cell r="CH44">
            <v>0</v>
          </cell>
          <cell r="CI44">
            <v>0</v>
          </cell>
          <cell r="CJ44">
            <v>0</v>
          </cell>
          <cell r="CK44">
            <v>0</v>
          </cell>
        </row>
        <row r="45">
          <cell r="A45" t="str">
            <v>20-26-130-025-0000</v>
          </cell>
          <cell r="B45" t="str">
            <v>2026130025</v>
          </cell>
          <cell r="C45" t="str">
            <v>20-26-130-025-0000</v>
          </cell>
          <cell r="D45" t="str">
            <v>20-26-130-025-0000</v>
          </cell>
          <cell r="F45" t="str">
            <v>7420 S WOODLAWN CHICAGO</v>
          </cell>
          <cell r="G45" t="str">
            <v>REVERE PROPERTIES LP</v>
          </cell>
          <cell r="H45" t="str">
            <v>N</v>
          </cell>
          <cell r="I45" t="str">
            <v>M1-2</v>
          </cell>
          <cell r="J45" t="str">
            <v>70-070</v>
          </cell>
          <cell r="K45" t="str">
            <v>70049</v>
          </cell>
          <cell r="L45" t="str">
            <v>5-93</v>
          </cell>
          <cell r="M45" t="str">
            <v>T70</v>
          </cell>
          <cell r="N45">
            <v>2</v>
          </cell>
          <cell r="O45" t="str">
            <v>17-Industrial-Storage Warehouses</v>
          </cell>
          <cell r="P45">
            <v>6275</v>
          </cell>
          <cell r="Q45">
            <v>1</v>
          </cell>
          <cell r="R45">
            <v>1</v>
          </cell>
          <cell r="S45">
            <v>1</v>
          </cell>
          <cell r="T45">
            <v>4</v>
          </cell>
          <cell r="U45" t="str">
            <v/>
          </cell>
          <cell r="V45">
            <v>0</v>
          </cell>
          <cell r="W45" t="str">
            <v/>
          </cell>
          <cell r="X45" t="str">
            <v/>
          </cell>
          <cell r="Y45" t="str">
            <v>South South Chicago Avenue</v>
          </cell>
          <cell r="Z45">
            <v>223.26547541455139</v>
          </cell>
          <cell r="AA45" t="str">
            <v>20</v>
          </cell>
          <cell r="AB45">
            <v>6520</v>
          </cell>
          <cell r="AC45" t="str">
            <v>593</v>
          </cell>
          <cell r="AD45" t="str">
            <v>1923</v>
          </cell>
          <cell r="AE45" t="str">
            <v>AV</v>
          </cell>
          <cell r="AF45">
            <v>0</v>
          </cell>
          <cell r="AG45">
            <v>0</v>
          </cell>
          <cell r="AH45">
            <v>2</v>
          </cell>
          <cell r="AI45">
            <v>3</v>
          </cell>
          <cell r="AJ45">
            <v>3</v>
          </cell>
          <cell r="AK45" t="str">
            <v>C</v>
          </cell>
          <cell r="AL45">
            <v>7.5</v>
          </cell>
          <cell r="AM45">
            <v>1.1000000000000001</v>
          </cell>
          <cell r="AN45">
            <v>1</v>
          </cell>
          <cell r="AO45">
            <v>1</v>
          </cell>
          <cell r="AP45">
            <v>8.25</v>
          </cell>
          <cell r="AQ45">
            <v>53790</v>
          </cell>
          <cell r="AR45">
            <v>0.1</v>
          </cell>
          <cell r="AS45">
            <v>48411</v>
          </cell>
          <cell r="AT45">
            <v>0.15</v>
          </cell>
          <cell r="AU45">
            <v>1</v>
          </cell>
          <cell r="AV45">
            <v>0.15</v>
          </cell>
          <cell r="AW45">
            <v>7261.65</v>
          </cell>
          <cell r="AX45">
            <v>18554.25281536601</v>
          </cell>
          <cell r="AY45">
            <v>0.26277208955555559</v>
          </cell>
          <cell r="AZ45">
            <v>0.38326522516300032</v>
          </cell>
          <cell r="BA45">
            <v>0.53326522516300034</v>
          </cell>
          <cell r="BB45">
            <v>25815.902815366011</v>
          </cell>
          <cell r="BC45">
            <v>22595.097184633989</v>
          </cell>
          <cell r="BD45">
            <v>0.08</v>
          </cell>
          <cell r="BE45">
            <v>282438.71480792487</v>
          </cell>
          <cell r="BF45">
            <v>43.318821289559033</v>
          </cell>
          <cell r="BG45">
            <v>43.318821289559033</v>
          </cell>
          <cell r="BH45">
            <v>0</v>
          </cell>
          <cell r="BI45">
            <v>0</v>
          </cell>
          <cell r="BJ45">
            <v>25100</v>
          </cell>
          <cell r="BL45">
            <v>282000</v>
          </cell>
          <cell r="BP45">
            <v>61036</v>
          </cell>
          <cell r="BQ45">
            <v>3.6202241300216267</v>
          </cell>
          <cell r="BR45">
            <v>9.3613496932515332</v>
          </cell>
          <cell r="BS45">
            <v>15259</v>
          </cell>
          <cell r="BT45">
            <v>0.25</v>
          </cell>
          <cell r="BU45" t="str">
            <v/>
          </cell>
          <cell r="BV45" t="str">
            <v/>
          </cell>
          <cell r="BW45" t="str">
            <v/>
          </cell>
          <cell r="BX45" t="str">
            <v/>
          </cell>
          <cell r="BY45" t="str">
            <v/>
          </cell>
          <cell r="BZ45" t="str">
            <v/>
          </cell>
          <cell r="CA45" t="str">
            <v/>
          </cell>
          <cell r="CB45" t="str">
            <v/>
          </cell>
          <cell r="CC45" t="str">
            <v/>
          </cell>
          <cell r="CD45" t="str">
            <v/>
          </cell>
          <cell r="CE45" t="str">
            <v/>
          </cell>
          <cell r="CF45" t="e">
            <v>#N/A</v>
          </cell>
          <cell r="CH45" t="str">
            <v>GBA increased from 2460 to 6520 based on 4906 cards and aerial measurements</v>
          </cell>
          <cell r="CI45" t="str">
            <v>Revere Properties</v>
          </cell>
          <cell r="CJ45">
            <v>0</v>
          </cell>
          <cell r="CK45">
            <v>0</v>
          </cell>
        </row>
        <row r="46">
          <cell r="A46" t="str">
            <v>20-26-217-005-0000</v>
          </cell>
          <cell r="B46" t="str">
            <v>2026217005</v>
          </cell>
          <cell r="C46" t="str">
            <v>20-26-217-005-0000</v>
          </cell>
          <cell r="D46" t="str">
            <v>20-26-217-005-0000</v>
          </cell>
          <cell r="F46" t="str">
            <v>7300 S KIMBARK CHICAGO</v>
          </cell>
          <cell r="G46" t="str">
            <v>7300 KIMBARK LLC</v>
          </cell>
          <cell r="H46" t="str">
            <v>Y</v>
          </cell>
          <cell r="I46" t="str">
            <v>M1-2</v>
          </cell>
          <cell r="J46" t="str">
            <v>70-070</v>
          </cell>
          <cell r="K46" t="str">
            <v>70049</v>
          </cell>
          <cell r="L46" t="str">
            <v>5-93</v>
          </cell>
          <cell r="M46" t="str">
            <v>T70</v>
          </cell>
          <cell r="N46">
            <v>2</v>
          </cell>
          <cell r="O46" t="str">
            <v>16-Industrial-Light Manufacturing</v>
          </cell>
          <cell r="P46">
            <v>55935</v>
          </cell>
          <cell r="Q46">
            <v>1</v>
          </cell>
          <cell r="R46">
            <v>1</v>
          </cell>
          <cell r="S46">
            <v>1</v>
          </cell>
          <cell r="T46">
            <v>4</v>
          </cell>
          <cell r="U46" t="str">
            <v/>
          </cell>
          <cell r="V46">
            <v>0</v>
          </cell>
          <cell r="W46" t="str">
            <v/>
          </cell>
          <cell r="X46" t="str">
            <v/>
          </cell>
          <cell r="Y46" t="str">
            <v>South South Chicago Avenue</v>
          </cell>
          <cell r="Z46">
            <v>1182.587345590207</v>
          </cell>
          <cell r="AA46" t="str">
            <v>16</v>
          </cell>
          <cell r="AB46">
            <v>25400</v>
          </cell>
          <cell r="AC46" t="str">
            <v>593 593</v>
          </cell>
          <cell r="AD46" t="str">
            <v>1970 1951</v>
          </cell>
          <cell r="AE46" t="str">
            <v>AV AV</v>
          </cell>
          <cell r="AF46">
            <v>0</v>
          </cell>
          <cell r="AG46">
            <v>0</v>
          </cell>
          <cell r="AH46">
            <v>3</v>
          </cell>
          <cell r="AI46">
            <v>3</v>
          </cell>
          <cell r="AJ46">
            <v>3</v>
          </cell>
          <cell r="AK46" t="str">
            <v>C</v>
          </cell>
          <cell r="AL46">
            <v>7.5</v>
          </cell>
          <cell r="AM46">
            <v>1</v>
          </cell>
          <cell r="AN46">
            <v>1</v>
          </cell>
          <cell r="AO46">
            <v>1</v>
          </cell>
          <cell r="AP46">
            <v>7.5</v>
          </cell>
          <cell r="AQ46">
            <v>190500</v>
          </cell>
          <cell r="AR46">
            <v>0.1</v>
          </cell>
          <cell r="AS46">
            <v>171450</v>
          </cell>
          <cell r="AT46">
            <v>0.15</v>
          </cell>
          <cell r="AU46">
            <v>1</v>
          </cell>
          <cell r="AV46">
            <v>0.15</v>
          </cell>
          <cell r="AW46">
            <v>25717.5</v>
          </cell>
          <cell r="AX46">
            <v>65710.896482782468</v>
          </cell>
          <cell r="AY46">
            <v>0.26277208955555559</v>
          </cell>
          <cell r="AZ46">
            <v>0.38326565460940487</v>
          </cell>
          <cell r="BA46">
            <v>0.53326565460940489</v>
          </cell>
          <cell r="BB46">
            <v>91428.396482782468</v>
          </cell>
          <cell r="BC46">
            <v>80021.603517217532</v>
          </cell>
          <cell r="BD46">
            <v>0.08</v>
          </cell>
          <cell r="BE46">
            <v>1000270.0439652192</v>
          </cell>
          <cell r="BF46">
            <v>39.380710392331466</v>
          </cell>
          <cell r="BG46">
            <v>39.380710392331466</v>
          </cell>
          <cell r="BH46">
            <v>0</v>
          </cell>
          <cell r="BI46">
            <v>0</v>
          </cell>
          <cell r="BJ46">
            <v>223740</v>
          </cell>
          <cell r="BL46">
            <v>1000000</v>
          </cell>
          <cell r="BP46">
            <v>490051</v>
          </cell>
          <cell r="BQ46">
            <v>1.0406039371412361</v>
          </cell>
          <cell r="BR46">
            <v>19.293346456692912</v>
          </cell>
          <cell r="BS46">
            <v>122513</v>
          </cell>
          <cell r="BT46">
            <v>0.25000051015098429</v>
          </cell>
          <cell r="BU46" t="str">
            <v/>
          </cell>
          <cell r="BV46" t="str">
            <v/>
          </cell>
          <cell r="BW46" t="str">
            <v/>
          </cell>
          <cell r="BX46" t="str">
            <v>21-70-490022</v>
          </cell>
          <cell r="BY46" t="str">
            <v>2318122060D</v>
          </cell>
          <cell r="BZ46">
            <v>1055000</v>
          </cell>
          <cell r="CA46">
            <v>41.535433070866141</v>
          </cell>
          <cell r="CB46">
            <v>45107</v>
          </cell>
          <cell r="CC46" t="str">
            <v>20-26-217-005-0000</v>
          </cell>
          <cell r="CD46" t="str">
            <v>05:OTHER</v>
          </cell>
          <cell r="CE46" t="str">
            <v/>
          </cell>
          <cell r="CF46" t="e">
            <v>#N/A</v>
          </cell>
          <cell r="CH46">
            <v>0</v>
          </cell>
          <cell r="CI46">
            <v>0</v>
          </cell>
          <cell r="CJ46">
            <v>0</v>
          </cell>
          <cell r="CK46">
            <v>0</v>
          </cell>
        </row>
        <row r="47">
          <cell r="A47" t="str">
            <v>20-26-217-006-0000</v>
          </cell>
          <cell r="B47">
            <v>2026217006</v>
          </cell>
          <cell r="C47" t="str">
            <v>20-26-217-006-0000</v>
          </cell>
          <cell r="D47" t="str">
            <v>20-26-217-006-0000</v>
          </cell>
          <cell r="F47" t="str">
            <v>7324 S KIMBARK CHICAGO</v>
          </cell>
          <cell r="G47" t="str">
            <v>STONEDRY LLC</v>
          </cell>
          <cell r="H47" t="str">
            <v>N</v>
          </cell>
          <cell r="I47" t="str">
            <v>M1-2</v>
          </cell>
          <cell r="J47" t="str">
            <v>70-070</v>
          </cell>
          <cell r="K47" t="str">
            <v>70049</v>
          </cell>
          <cell r="L47" t="str">
            <v>5-93</v>
          </cell>
          <cell r="M47" t="str">
            <v>T70</v>
          </cell>
          <cell r="N47">
            <v>2</v>
          </cell>
          <cell r="O47" t="str">
            <v>17-Industrial-Storage Warehouses</v>
          </cell>
          <cell r="P47">
            <v>25031</v>
          </cell>
          <cell r="Q47">
            <v>1</v>
          </cell>
          <cell r="R47">
            <v>1</v>
          </cell>
          <cell r="S47">
            <v>1</v>
          </cell>
          <cell r="T47">
            <v>4</v>
          </cell>
          <cell r="U47" t="str">
            <v/>
          </cell>
          <cell r="V47">
            <v>0</v>
          </cell>
          <cell r="W47" t="str">
            <v/>
          </cell>
          <cell r="X47" t="str">
            <v/>
          </cell>
          <cell r="Y47" t="str">
            <v>South South Chicago Avenue</v>
          </cell>
          <cell r="Z47">
            <v>1044.5810129424799</v>
          </cell>
          <cell r="AA47" t="str">
            <v>18</v>
          </cell>
          <cell r="AB47">
            <v>4113</v>
          </cell>
          <cell r="AC47" t="str">
            <v>593</v>
          </cell>
          <cell r="AD47" t="str">
            <v>1955</v>
          </cell>
          <cell r="AE47" t="str">
            <v>AV</v>
          </cell>
          <cell r="AF47">
            <v>0</v>
          </cell>
          <cell r="AG47">
            <v>0</v>
          </cell>
          <cell r="AH47">
            <v>1</v>
          </cell>
          <cell r="AI47">
            <v>3</v>
          </cell>
          <cell r="AJ47">
            <v>3</v>
          </cell>
          <cell r="AK47" t="str">
            <v>C</v>
          </cell>
          <cell r="AL47">
            <v>7.5</v>
          </cell>
          <cell r="AM47">
            <v>1.2</v>
          </cell>
          <cell r="AN47">
            <v>1</v>
          </cell>
          <cell r="AO47">
            <v>1</v>
          </cell>
          <cell r="AP47">
            <v>9</v>
          </cell>
          <cell r="AQ47">
            <v>37017</v>
          </cell>
          <cell r="AR47">
            <v>0.1</v>
          </cell>
          <cell r="AS47">
            <v>33315.300000000003</v>
          </cell>
          <cell r="AT47">
            <v>0.15</v>
          </cell>
          <cell r="AU47">
            <v>1</v>
          </cell>
          <cell r="AV47">
            <v>0.15</v>
          </cell>
          <cell r="AW47">
            <v>4997.2950000000001</v>
          </cell>
          <cell r="AX47">
            <v>12768.595955872908</v>
          </cell>
          <cell r="AY47">
            <v>0.26277208955555559</v>
          </cell>
          <cell r="AZ47">
            <v>0.38326522516300038</v>
          </cell>
          <cell r="BA47">
            <v>0.53326522516300034</v>
          </cell>
          <cell r="BB47">
            <v>17765.890955872906</v>
          </cell>
          <cell r="BC47">
            <v>15549.409044127096</v>
          </cell>
          <cell r="BD47">
            <v>0.08</v>
          </cell>
          <cell r="BE47">
            <v>194367.61305158871</v>
          </cell>
          <cell r="BF47">
            <v>47.256895952246218</v>
          </cell>
          <cell r="BG47">
            <v>47.256895952246218</v>
          </cell>
          <cell r="BH47">
            <v>8579</v>
          </cell>
          <cell r="BI47">
            <v>34316</v>
          </cell>
          <cell r="BJ47">
            <v>100124</v>
          </cell>
          <cell r="BL47">
            <v>229000</v>
          </cell>
          <cell r="BP47">
            <v>178920</v>
          </cell>
          <cell r="BQ47">
            <v>0.27990163201430818</v>
          </cell>
          <cell r="BR47">
            <v>43.501094091903717</v>
          </cell>
          <cell r="BS47">
            <v>44730</v>
          </cell>
          <cell r="BT47">
            <v>0.25</v>
          </cell>
          <cell r="BU47" t="str">
            <v>4:CCAO Reduced Market Value until next Tri</v>
          </cell>
          <cell r="BV47" t="str">
            <v/>
          </cell>
          <cell r="BW47" t="str">
            <v/>
          </cell>
          <cell r="BX47" t="str">
            <v/>
          </cell>
          <cell r="BY47" t="str">
            <v/>
          </cell>
          <cell r="BZ47" t="str">
            <v/>
          </cell>
          <cell r="CA47" t="str">
            <v/>
          </cell>
          <cell r="CB47" t="str">
            <v/>
          </cell>
          <cell r="CC47" t="str">
            <v/>
          </cell>
          <cell r="CD47" t="str">
            <v/>
          </cell>
          <cell r="CE47" t="str">
            <v/>
          </cell>
          <cell r="CF47" t="e">
            <v>#N/A</v>
          </cell>
          <cell r="CH47" t="str">
            <v>Reclassified -008 from 1-00 to 5-80 (field check no. 574186)</v>
          </cell>
          <cell r="CI47">
            <v>0</v>
          </cell>
          <cell r="CJ47">
            <v>0</v>
          </cell>
          <cell r="CK47">
            <v>0</v>
          </cell>
        </row>
        <row r="48">
          <cell r="A48" t="str">
            <v>20-26-217-010-0000</v>
          </cell>
          <cell r="B48" t="str">
            <v>2026217010</v>
          </cell>
          <cell r="C48" t="str">
            <v>20-26-217-010-0000 20-26-217-011-0000 20-26-217-012-0000 20-26-224-027-0000</v>
          </cell>
          <cell r="D48" t="str">
            <v>20-26-217-010-0000 20-26-217-011-0000 20-26-217-012-0000 20-26-224-027-0000</v>
          </cell>
          <cell r="F48" t="str">
            <v>1234 E 74TH CHICAGO</v>
          </cell>
          <cell r="G48" t="str">
            <v>TKT REALTY LLC</v>
          </cell>
          <cell r="H48" t="str">
            <v>N Y N N</v>
          </cell>
          <cell r="I48" t="str">
            <v>M1-2 M1-2 M1-2 M1-2</v>
          </cell>
          <cell r="J48" t="str">
            <v>70-070</v>
          </cell>
          <cell r="K48" t="str">
            <v>70049</v>
          </cell>
          <cell r="L48" t="str">
            <v>5-93 5-93 5-80 5-93</v>
          </cell>
          <cell r="M48" t="str">
            <v>T70</v>
          </cell>
          <cell r="N48">
            <v>2</v>
          </cell>
          <cell r="O48" t="str">
            <v>15-Industrial-Heavy (Process) Manufacturing</v>
          </cell>
          <cell r="P48">
            <v>107897</v>
          </cell>
          <cell r="Q48">
            <v>4</v>
          </cell>
          <cell r="R48">
            <v>4</v>
          </cell>
          <cell r="S48">
            <v>1</v>
          </cell>
          <cell r="T48">
            <v>4</v>
          </cell>
          <cell r="U48" t="str">
            <v/>
          </cell>
          <cell r="V48">
            <v>0</v>
          </cell>
          <cell r="W48" t="str">
            <v/>
          </cell>
          <cell r="X48" t="str">
            <v/>
          </cell>
          <cell r="Y48" t="str">
            <v>South South Chicago Avenue</v>
          </cell>
          <cell r="Z48">
            <v>824.19421005533013</v>
          </cell>
          <cell r="AA48" t="str">
            <v>27</v>
          </cell>
          <cell r="AB48">
            <v>64520</v>
          </cell>
          <cell r="AC48" t="str">
            <v>593 593 593 593 593</v>
          </cell>
          <cell r="AD48" t="str">
            <v>1976 1976 1930 1926 1929</v>
          </cell>
          <cell r="AE48" t="str">
            <v>AV AV AV AV AV</v>
          </cell>
          <cell r="AF48">
            <v>100</v>
          </cell>
          <cell r="AG48">
            <v>0</v>
          </cell>
          <cell r="AH48">
            <v>3</v>
          </cell>
          <cell r="AI48">
            <v>3</v>
          </cell>
          <cell r="AJ48">
            <v>3</v>
          </cell>
          <cell r="AK48" t="str">
            <v>C</v>
          </cell>
          <cell r="AL48">
            <v>7.5</v>
          </cell>
          <cell r="AM48">
            <v>1</v>
          </cell>
          <cell r="AN48">
            <v>1</v>
          </cell>
          <cell r="AO48">
            <v>1</v>
          </cell>
          <cell r="AP48">
            <v>7.5</v>
          </cell>
          <cell r="AQ48">
            <v>483900</v>
          </cell>
          <cell r="AR48">
            <v>0.1</v>
          </cell>
          <cell r="AS48">
            <v>435510</v>
          </cell>
          <cell r="AT48">
            <v>0.15</v>
          </cell>
          <cell r="AU48">
            <v>1</v>
          </cell>
          <cell r="AV48">
            <v>0.15</v>
          </cell>
          <cell r="AW48">
            <v>65326.5</v>
          </cell>
          <cell r="AX48">
            <v>166916.16922089987</v>
          </cell>
          <cell r="AY48">
            <v>0.26277208955555559</v>
          </cell>
          <cell r="AZ48">
            <v>0.38326598521480532</v>
          </cell>
          <cell r="BA48">
            <v>0.53326598521480528</v>
          </cell>
          <cell r="BB48">
            <v>232242.66922089984</v>
          </cell>
          <cell r="BC48">
            <v>203267.33077910016</v>
          </cell>
          <cell r="BD48">
            <v>0.08</v>
          </cell>
          <cell r="BE48">
            <v>2540841.6347387517</v>
          </cell>
          <cell r="BF48">
            <v>39.3806824975008</v>
          </cell>
          <cell r="BG48">
            <v>39.3806824975008</v>
          </cell>
          <cell r="BH48">
            <v>0</v>
          </cell>
          <cell r="BI48">
            <v>0</v>
          </cell>
          <cell r="BJ48">
            <v>431588</v>
          </cell>
          <cell r="BL48">
            <v>2541000</v>
          </cell>
          <cell r="BP48">
            <v>830669</v>
          </cell>
          <cell r="BQ48">
            <v>2.0589801714040128</v>
          </cell>
          <cell r="BR48">
            <v>12.874597024178549</v>
          </cell>
          <cell r="BS48">
            <v>207668</v>
          </cell>
          <cell r="BT48">
            <v>0.2500009028867094</v>
          </cell>
          <cell r="BU48" t="str">
            <v>4:CCAO Reduced Market Value until next Tri</v>
          </cell>
          <cell r="BV48" t="str">
            <v/>
          </cell>
          <cell r="BW48" t="str">
            <v/>
          </cell>
          <cell r="BX48" t="str">
            <v>21-70-491541</v>
          </cell>
          <cell r="BY48" t="str">
            <v>1800547032 1800547032 1800547032 1800547032</v>
          </cell>
          <cell r="BZ48">
            <v>500000</v>
          </cell>
          <cell r="CA48">
            <v>7.7495350278983262</v>
          </cell>
          <cell r="CB48">
            <v>43070</v>
          </cell>
          <cell r="CC48" t="str">
            <v>20-26-217-012-0000 20-26-217-011-0000 20-26-224-027-0000 20-26-217-010-0000</v>
          </cell>
          <cell r="CD48" t="str">
            <v>05:OTHER 05:OTHER 05:OTHER 05:OTHER</v>
          </cell>
          <cell r="CE48" t="str">
            <v xml:space="preserve">   </v>
          </cell>
          <cell r="CF48" t="e">
            <v>#N/A</v>
          </cell>
          <cell r="CH48" t="str">
            <v>Tied back -217-012 and -224-027 to KeyPIN -217-010. GBA increased from 21600 to 64520 per petitioner data and 4906 cards.</v>
          </cell>
          <cell r="CI48" t="str">
            <v>Two non-contiguous buildings.</v>
          </cell>
          <cell r="CJ48">
            <v>0</v>
          </cell>
          <cell r="CK48">
            <v>0</v>
          </cell>
        </row>
        <row r="49">
          <cell r="A49" t="str">
            <v>20-26-224-028-0000</v>
          </cell>
          <cell r="B49" t="str">
            <v>2026224028</v>
          </cell>
          <cell r="C49" t="str">
            <v>20-26-224-028-0000</v>
          </cell>
          <cell r="D49" t="str">
            <v>20-26-224-028-0000</v>
          </cell>
          <cell r="F49" t="str">
            <v>1224 E 74TH CHICAGO</v>
          </cell>
          <cell r="G49" t="str">
            <v>INVALOT HOLDINGS LLC</v>
          </cell>
          <cell r="H49" t="str">
            <v>N</v>
          </cell>
          <cell r="I49" t="str">
            <v>M1-2</v>
          </cell>
          <cell r="J49" t="str">
            <v>70-070</v>
          </cell>
          <cell r="K49" t="str">
            <v>70049</v>
          </cell>
          <cell r="L49" t="str">
            <v>5-93</v>
          </cell>
          <cell r="M49" t="str">
            <v>T70</v>
          </cell>
          <cell r="N49">
            <v>2</v>
          </cell>
          <cell r="O49" t="str">
            <v>17-Industrial-Storage Warehouses</v>
          </cell>
          <cell r="P49">
            <v>48494</v>
          </cell>
          <cell r="Q49">
            <v>1</v>
          </cell>
          <cell r="R49">
            <v>1</v>
          </cell>
          <cell r="S49">
            <v>1</v>
          </cell>
          <cell r="T49">
            <v>4</v>
          </cell>
          <cell r="U49" t="str">
            <v/>
          </cell>
          <cell r="V49">
            <v>0</v>
          </cell>
          <cell r="W49" t="str">
            <v/>
          </cell>
          <cell r="X49" t="str">
            <v/>
          </cell>
          <cell r="Y49" t="str">
            <v>South South Chicago Avenue</v>
          </cell>
          <cell r="Z49">
            <v>443.22513317889121</v>
          </cell>
          <cell r="AA49" t="str">
            <v>18</v>
          </cell>
          <cell r="AB49">
            <v>21596</v>
          </cell>
          <cell r="AC49" t="str">
            <v>593 593</v>
          </cell>
          <cell r="AD49" t="str">
            <v>1926 1926</v>
          </cell>
          <cell r="AE49" t="str">
            <v>FR FR</v>
          </cell>
          <cell r="AF49">
            <v>0</v>
          </cell>
          <cell r="AG49">
            <v>0</v>
          </cell>
          <cell r="AH49">
            <v>3</v>
          </cell>
          <cell r="AI49">
            <v>3</v>
          </cell>
          <cell r="AJ49">
            <v>3</v>
          </cell>
          <cell r="AK49" t="str">
            <v>C</v>
          </cell>
          <cell r="AL49">
            <v>7.5</v>
          </cell>
          <cell r="AM49">
            <v>1</v>
          </cell>
          <cell r="AN49">
            <v>1</v>
          </cell>
          <cell r="AO49">
            <v>1</v>
          </cell>
          <cell r="AP49">
            <v>7.5</v>
          </cell>
          <cell r="AQ49">
            <v>161970</v>
          </cell>
          <cell r="AR49">
            <v>0.1</v>
          </cell>
          <cell r="AS49">
            <v>145773</v>
          </cell>
          <cell r="AT49">
            <v>0.15</v>
          </cell>
          <cell r="AU49">
            <v>1</v>
          </cell>
          <cell r="AV49">
            <v>0.15</v>
          </cell>
          <cell r="AW49">
            <v>21865.95</v>
          </cell>
          <cell r="AX49">
            <v>55869.568811327576</v>
          </cell>
          <cell r="AY49">
            <v>0.26277208955555559</v>
          </cell>
          <cell r="AZ49">
            <v>0.3832641765712963</v>
          </cell>
          <cell r="BA49">
            <v>0.53326417657129632</v>
          </cell>
          <cell r="BB49">
            <v>77735.51881132758</v>
          </cell>
          <cell r="BC49">
            <v>68037.48118867242</v>
          </cell>
          <cell r="BD49">
            <v>0.08</v>
          </cell>
          <cell r="BE49">
            <v>850468.51485840522</v>
          </cell>
          <cell r="BF49">
            <v>39.380835101796869</v>
          </cell>
          <cell r="BG49">
            <v>39.380835101796869</v>
          </cell>
          <cell r="BH49">
            <v>0</v>
          </cell>
          <cell r="BI49">
            <v>0</v>
          </cell>
          <cell r="BJ49">
            <v>193976</v>
          </cell>
          <cell r="BL49">
            <v>850000</v>
          </cell>
          <cell r="BP49">
            <v>401398</v>
          </cell>
          <cell r="BQ49">
            <v>1.1175989915246216</v>
          </cell>
          <cell r="BR49">
            <v>18.58668271902204</v>
          </cell>
          <cell r="BS49">
            <v>100349</v>
          </cell>
          <cell r="BT49">
            <v>0.24999875435353439</v>
          </cell>
          <cell r="BU49" t="str">
            <v/>
          </cell>
          <cell r="BV49" t="str">
            <v/>
          </cell>
          <cell r="BW49" t="str">
            <v/>
          </cell>
          <cell r="BX49" t="str">
            <v/>
          </cell>
          <cell r="BY49" t="str">
            <v>2216757013D</v>
          </cell>
          <cell r="BZ49">
            <v>550000</v>
          </cell>
          <cell r="CA49">
            <v>25.467679199851826</v>
          </cell>
          <cell r="CB49">
            <v>44596</v>
          </cell>
          <cell r="CC49" t="str">
            <v>20-26-224-028-0000</v>
          </cell>
          <cell r="CD49" t="str">
            <v>01:WARNTY</v>
          </cell>
          <cell r="CE49" t="str">
            <v/>
          </cell>
          <cell r="CF49" t="e">
            <v>#N/A</v>
          </cell>
          <cell r="CH49">
            <v>0</v>
          </cell>
          <cell r="CI49">
            <v>0</v>
          </cell>
          <cell r="CJ49">
            <v>0</v>
          </cell>
          <cell r="CK49">
            <v>0</v>
          </cell>
        </row>
        <row r="50">
          <cell r="A50" t="str">
            <v>20-26-323-038-0000</v>
          </cell>
          <cell r="B50" t="str">
            <v>2026323038</v>
          </cell>
          <cell r="C50" t="str">
            <v>20-26-323-036-0000 20-26-323-038-0000</v>
          </cell>
          <cell r="D50" t="str">
            <v>20-26-323-036-0000 20-26-323-038-0000</v>
          </cell>
          <cell r="F50" t="str">
            <v>7855 S GREENWOOD CHICAGO</v>
          </cell>
          <cell r="G50" t="str">
            <v>ACME LUMBER AND BLDG</v>
          </cell>
          <cell r="H50" t="str">
            <v>Y Y</v>
          </cell>
          <cell r="I50" t="str">
            <v>M1-2 M1-2</v>
          </cell>
          <cell r="J50" t="str">
            <v>70-070</v>
          </cell>
          <cell r="K50" t="str">
            <v>70075</v>
          </cell>
          <cell r="L50" t="str">
            <v>5-80 5-93</v>
          </cell>
          <cell r="M50" t="str">
            <v>T70</v>
          </cell>
          <cell r="N50">
            <v>2</v>
          </cell>
          <cell r="O50" t="str">
            <v>17-Industrial-Storage Warehouses</v>
          </cell>
          <cell r="P50">
            <v>79998</v>
          </cell>
          <cell r="Q50">
            <v>2</v>
          </cell>
          <cell r="R50">
            <v>2</v>
          </cell>
          <cell r="S50">
            <v>1</v>
          </cell>
          <cell r="T50">
            <v>4</v>
          </cell>
          <cell r="U50" t="str">
            <v/>
          </cell>
          <cell r="V50">
            <v>0</v>
          </cell>
          <cell r="W50" t="str">
            <v/>
          </cell>
          <cell r="X50" t="str">
            <v/>
          </cell>
          <cell r="Y50" t="str">
            <v>East 79th Street</v>
          </cell>
          <cell r="Z50">
            <v>188.47410057441459</v>
          </cell>
          <cell r="AA50" t="str">
            <v>16</v>
          </cell>
          <cell r="AB50">
            <v>14985</v>
          </cell>
          <cell r="AC50" t="str">
            <v>593 593 593 593 593</v>
          </cell>
          <cell r="AD50" t="str">
            <v>1928 1908 1952 1971 1940</v>
          </cell>
          <cell r="AE50" t="str">
            <v>AV AV AV AV AV</v>
          </cell>
          <cell r="AF50">
            <v>0</v>
          </cell>
          <cell r="AG50">
            <v>0</v>
          </cell>
          <cell r="AH50">
            <v>2</v>
          </cell>
          <cell r="AI50">
            <v>3</v>
          </cell>
          <cell r="AJ50">
            <v>3</v>
          </cell>
          <cell r="AK50" t="str">
            <v>C</v>
          </cell>
          <cell r="AL50">
            <v>7.5</v>
          </cell>
          <cell r="AM50">
            <v>1.1000000000000001</v>
          </cell>
          <cell r="AN50">
            <v>1</v>
          </cell>
          <cell r="AO50">
            <v>1</v>
          </cell>
          <cell r="AP50">
            <v>8.25</v>
          </cell>
          <cell r="AQ50">
            <v>123626.25</v>
          </cell>
          <cell r="AR50">
            <v>0.1</v>
          </cell>
          <cell r="AS50">
            <v>111263.625</v>
          </cell>
          <cell r="AT50">
            <v>0.15</v>
          </cell>
          <cell r="AU50">
            <v>1</v>
          </cell>
          <cell r="AV50">
            <v>0.15</v>
          </cell>
          <cell r="AW50">
            <v>16689.543750000001</v>
          </cell>
          <cell r="AX50">
            <v>41077.381890895209</v>
          </cell>
          <cell r="AY50">
            <v>0.24571279577777777</v>
          </cell>
          <cell r="AZ50">
            <v>0.36918967803624236</v>
          </cell>
          <cell r="BA50">
            <v>0.51918967803624239</v>
          </cell>
          <cell r="BB50">
            <v>57766.925640895206</v>
          </cell>
          <cell r="BC50">
            <v>53496.699359104794</v>
          </cell>
          <cell r="BD50">
            <v>0.08</v>
          </cell>
          <cell r="BE50">
            <v>668708.7419888099</v>
          </cell>
          <cell r="BF50">
            <v>44.625208007261257</v>
          </cell>
          <cell r="BG50">
            <v>44.625208007261257</v>
          </cell>
          <cell r="BH50">
            <v>20058</v>
          </cell>
          <cell r="BI50">
            <v>80232</v>
          </cell>
          <cell r="BJ50">
            <v>319992</v>
          </cell>
          <cell r="BL50">
            <v>749000</v>
          </cell>
          <cell r="BP50">
            <v>428454</v>
          </cell>
          <cell r="BQ50">
            <v>0.7481456585771169</v>
          </cell>
          <cell r="BR50">
            <v>28.592192192192194</v>
          </cell>
          <cell r="BS50">
            <v>107113</v>
          </cell>
          <cell r="BT50">
            <v>0.24999883301357906</v>
          </cell>
          <cell r="BU50" t="str">
            <v/>
          </cell>
          <cell r="BV50" t="str">
            <v/>
          </cell>
          <cell r="BW50" t="str">
            <v/>
          </cell>
          <cell r="BX50" t="str">
            <v/>
          </cell>
          <cell r="BY50" t="str">
            <v/>
          </cell>
          <cell r="BZ50" t="str">
            <v/>
          </cell>
          <cell r="CA50" t="str">
            <v/>
          </cell>
          <cell r="CB50" t="str">
            <v/>
          </cell>
          <cell r="CC50" t="str">
            <v/>
          </cell>
          <cell r="CD50" t="str">
            <v/>
          </cell>
          <cell r="CE50" t="str">
            <v/>
          </cell>
          <cell r="CF50" t="e">
            <v>#N/A</v>
          </cell>
          <cell r="CH50" t="str">
            <v>Tied back -036 to KeyPIN -038.</v>
          </cell>
          <cell r="CI50">
            <v>0</v>
          </cell>
          <cell r="CJ50">
            <v>0</v>
          </cell>
          <cell r="CK50">
            <v>0</v>
          </cell>
        </row>
        <row r="51">
          <cell r="A51" t="str">
            <v>20-26-323-086-6002</v>
          </cell>
          <cell r="B51" t="str">
            <v>2026323086</v>
          </cell>
          <cell r="C51" t="str">
            <v>20-26-323-086-6002</v>
          </cell>
          <cell r="D51" t="str">
            <v>20-26-323-086-6002</v>
          </cell>
          <cell r="F51" t="str">
            <v>1126 E 76TH CHICAGO</v>
          </cell>
          <cell r="G51" t="str">
            <v>NORFOLK SOUTHER  RR</v>
          </cell>
          <cell r="H51" t="str">
            <v>N</v>
          </cell>
          <cell r="I51" t="str">
            <v>M1-2</v>
          </cell>
          <cell r="J51" t="str">
            <v>70-070</v>
          </cell>
          <cell r="K51" t="str">
            <v>70040</v>
          </cell>
          <cell r="L51" t="str">
            <v>5-93</v>
          </cell>
          <cell r="M51" t="str">
            <v>T70</v>
          </cell>
          <cell r="N51">
            <v>2</v>
          </cell>
          <cell r="O51" t="str">
            <v>29-Industrial-Outdoor Storage</v>
          </cell>
          <cell r="P51">
            <v>17794</v>
          </cell>
          <cell r="Q51">
            <v>1</v>
          </cell>
          <cell r="R51">
            <v>1</v>
          </cell>
          <cell r="S51">
            <v>1</v>
          </cell>
          <cell r="T51">
            <v>4</v>
          </cell>
          <cell r="U51" t="str">
            <v/>
          </cell>
          <cell r="V51">
            <v>0</v>
          </cell>
          <cell r="W51" t="str">
            <v/>
          </cell>
          <cell r="X51" t="str">
            <v/>
          </cell>
          <cell r="Y51" t="str">
            <v>East 79th Street</v>
          </cell>
          <cell r="Z51">
            <v>1171.774600769935</v>
          </cell>
          <cell r="AB51">
            <v>1392</v>
          </cell>
          <cell r="AC51" t="str">
            <v>593 593</v>
          </cell>
          <cell r="AD51" t="str">
            <v>1889 1889</v>
          </cell>
          <cell r="AE51" t="str">
            <v>AV AV</v>
          </cell>
          <cell r="AF51">
            <v>0</v>
          </cell>
          <cell r="AG51">
            <v>0</v>
          </cell>
          <cell r="AH51">
            <v>1</v>
          </cell>
          <cell r="AI51">
            <v>3</v>
          </cell>
          <cell r="AJ51">
            <v>3</v>
          </cell>
          <cell r="AK51" t="str">
            <v>C</v>
          </cell>
          <cell r="AL51">
            <v>7.5</v>
          </cell>
          <cell r="AM51">
            <v>1.2</v>
          </cell>
          <cell r="AN51">
            <v>1</v>
          </cell>
          <cell r="AO51">
            <v>1</v>
          </cell>
          <cell r="AP51">
            <v>9</v>
          </cell>
          <cell r="AQ51">
            <v>12528</v>
          </cell>
          <cell r="AR51">
            <v>0.1</v>
          </cell>
          <cell r="AS51">
            <v>11275.2</v>
          </cell>
          <cell r="AT51">
            <v>0.15</v>
          </cell>
          <cell r="AU51">
            <v>1</v>
          </cell>
          <cell r="AV51">
            <v>0.15</v>
          </cell>
          <cell r="AW51">
            <v>1691.28</v>
          </cell>
          <cell r="AX51">
            <v>3795.9379338101189</v>
          </cell>
          <cell r="AY51">
            <v>0.20986591266666665</v>
          </cell>
          <cell r="AZ51">
            <v>0.33666258104602304</v>
          </cell>
          <cell r="BA51">
            <v>0.486662581046023</v>
          </cell>
          <cell r="BB51">
            <v>5487.2179338101187</v>
          </cell>
          <cell r="BC51">
            <v>5787.9820661898821</v>
          </cell>
          <cell r="BD51">
            <v>0.08</v>
          </cell>
          <cell r="BE51">
            <v>72349.775827373523</v>
          </cell>
          <cell r="BF51">
            <v>51.975413669090173</v>
          </cell>
          <cell r="BG51">
            <v>51.975413669090173</v>
          </cell>
          <cell r="BH51">
            <v>12226</v>
          </cell>
          <cell r="BI51">
            <v>48904</v>
          </cell>
          <cell r="BJ51">
            <v>71176</v>
          </cell>
          <cell r="BL51">
            <v>121000</v>
          </cell>
          <cell r="BP51">
            <v>285660</v>
          </cell>
          <cell r="BQ51">
            <v>-0.57641951970874472</v>
          </cell>
          <cell r="BR51">
            <v>205.2155172413793</v>
          </cell>
          <cell r="BS51">
            <v>71415</v>
          </cell>
          <cell r="BT51">
            <v>0.25</v>
          </cell>
          <cell r="BU51" t="str">
            <v/>
          </cell>
          <cell r="BV51" t="str">
            <v/>
          </cell>
          <cell r="BW51" t="str">
            <v/>
          </cell>
          <cell r="BX51" t="str">
            <v/>
          </cell>
          <cell r="BY51" t="str">
            <v/>
          </cell>
          <cell r="BZ51" t="str">
            <v/>
          </cell>
          <cell r="CA51" t="str">
            <v/>
          </cell>
          <cell r="CB51" t="str">
            <v/>
          </cell>
          <cell r="CC51" t="str">
            <v/>
          </cell>
          <cell r="CD51" t="str">
            <v/>
          </cell>
          <cell r="CE51" t="str">
            <v/>
          </cell>
          <cell r="CF51" t="e">
            <v>#N/A</v>
          </cell>
          <cell r="CG51" t="str">
            <v>Yes</v>
          </cell>
          <cell r="CH51">
            <v>0</v>
          </cell>
          <cell r="CI51">
            <v>0</v>
          </cell>
          <cell r="CJ51">
            <v>0</v>
          </cell>
          <cell r="CK51">
            <v>0</v>
          </cell>
        </row>
        <row r="52">
          <cell r="A52" t="str">
            <v>20-26-323-088-6002</v>
          </cell>
          <cell r="B52" t="str">
            <v>2026323088</v>
          </cell>
          <cell r="C52" t="str">
            <v>20-26-323-088-6002</v>
          </cell>
          <cell r="D52" t="str">
            <v>20-26-323-088-6002</v>
          </cell>
          <cell r="F52" t="str">
            <v>1140 E 78TH CHICAGO</v>
          </cell>
          <cell r="G52" t="str">
            <v>NORFOLK SOUTHER  RR</v>
          </cell>
          <cell r="H52" t="str">
            <v>N</v>
          </cell>
          <cell r="I52" t="str">
            <v>M1-2</v>
          </cell>
          <cell r="J52" t="str">
            <v>70-070</v>
          </cell>
          <cell r="K52" t="str">
            <v>70040</v>
          </cell>
          <cell r="L52" t="str">
            <v>5-93</v>
          </cell>
          <cell r="M52" t="str">
            <v>T70</v>
          </cell>
          <cell r="N52">
            <v>2</v>
          </cell>
          <cell r="O52" t="str">
            <v>29-Industrial-Outdoor Storage</v>
          </cell>
          <cell r="P52">
            <v>11600</v>
          </cell>
          <cell r="Q52">
            <v>1</v>
          </cell>
          <cell r="R52">
            <v>1</v>
          </cell>
          <cell r="S52">
            <v>1</v>
          </cell>
          <cell r="T52">
            <v>4</v>
          </cell>
          <cell r="U52" t="str">
            <v/>
          </cell>
          <cell r="V52">
            <v>0</v>
          </cell>
          <cell r="W52" t="str">
            <v/>
          </cell>
          <cell r="X52" t="str">
            <v/>
          </cell>
          <cell r="Y52" t="str">
            <v>East 79th Street</v>
          </cell>
          <cell r="Z52">
            <v>856.11253599399583</v>
          </cell>
          <cell r="AB52">
            <v>1008</v>
          </cell>
          <cell r="AC52" t="str">
            <v>593</v>
          </cell>
          <cell r="AD52" t="str">
            <v>1889</v>
          </cell>
          <cell r="AE52" t="str">
            <v>AV</v>
          </cell>
          <cell r="AF52">
            <v>0</v>
          </cell>
          <cell r="AG52">
            <v>0</v>
          </cell>
          <cell r="AH52">
            <v>1</v>
          </cell>
          <cell r="AI52">
            <v>3</v>
          </cell>
          <cell r="AJ52">
            <v>3</v>
          </cell>
          <cell r="AK52" t="str">
            <v>C</v>
          </cell>
          <cell r="AL52">
            <v>7.5</v>
          </cell>
          <cell r="AM52">
            <v>1.2</v>
          </cell>
          <cell r="AN52">
            <v>1</v>
          </cell>
          <cell r="AO52">
            <v>1</v>
          </cell>
          <cell r="AP52">
            <v>9</v>
          </cell>
          <cell r="AQ52">
            <v>9072</v>
          </cell>
          <cell r="AR52">
            <v>0.1</v>
          </cell>
          <cell r="AS52">
            <v>8164.8</v>
          </cell>
          <cell r="AT52">
            <v>0.15</v>
          </cell>
          <cell r="AU52">
            <v>1</v>
          </cell>
          <cell r="AV52">
            <v>0.15</v>
          </cell>
          <cell r="AW52">
            <v>1224.72</v>
          </cell>
          <cell r="AX52">
            <v>2748.7980504240095</v>
          </cell>
          <cell r="AY52">
            <v>0.20986591266666665</v>
          </cell>
          <cell r="AZ52">
            <v>0.33666446825690888</v>
          </cell>
          <cell r="BA52">
            <v>0.4866644682569089</v>
          </cell>
          <cell r="BB52">
            <v>3973.5180504240097</v>
          </cell>
          <cell r="BC52">
            <v>4191.2819495759904</v>
          </cell>
          <cell r="BD52">
            <v>0.08</v>
          </cell>
          <cell r="BE52">
            <v>52391.02436969988</v>
          </cell>
          <cell r="BF52">
            <v>51.975222588987975</v>
          </cell>
          <cell r="BG52">
            <v>51.975222588987975</v>
          </cell>
          <cell r="BH52">
            <v>7568</v>
          </cell>
          <cell r="BI52">
            <v>30272</v>
          </cell>
          <cell r="BJ52">
            <v>46400</v>
          </cell>
          <cell r="BL52">
            <v>83000</v>
          </cell>
          <cell r="BP52">
            <v>107735</v>
          </cell>
          <cell r="BQ52">
            <v>-0.22959112637490142</v>
          </cell>
          <cell r="BR52">
            <v>106.87996031746032</v>
          </cell>
          <cell r="BS52">
            <v>26934</v>
          </cell>
          <cell r="BT52">
            <v>0.25000232050865551</v>
          </cell>
          <cell r="BU52" t="str">
            <v/>
          </cell>
          <cell r="BV52" t="str">
            <v/>
          </cell>
          <cell r="BW52" t="str">
            <v/>
          </cell>
          <cell r="BX52" t="str">
            <v/>
          </cell>
          <cell r="BY52" t="str">
            <v/>
          </cell>
          <cell r="BZ52" t="str">
            <v/>
          </cell>
          <cell r="CA52" t="str">
            <v/>
          </cell>
          <cell r="CB52" t="str">
            <v/>
          </cell>
          <cell r="CC52" t="str">
            <v/>
          </cell>
          <cell r="CD52" t="str">
            <v/>
          </cell>
          <cell r="CE52" t="str">
            <v/>
          </cell>
          <cell r="CF52" t="e">
            <v>#N/A</v>
          </cell>
          <cell r="CG52" t="str">
            <v>Yes</v>
          </cell>
          <cell r="CH52">
            <v>0</v>
          </cell>
          <cell r="CI52">
            <v>0</v>
          </cell>
          <cell r="CJ52">
            <v>0</v>
          </cell>
          <cell r="CK52">
            <v>0</v>
          </cell>
        </row>
        <row r="53">
          <cell r="A53" t="str">
            <v>20-26-323-089-6002</v>
          </cell>
          <cell r="B53" t="str">
            <v>2026323089</v>
          </cell>
          <cell r="C53" t="str">
            <v>20-26-323-089-6002</v>
          </cell>
          <cell r="D53" t="str">
            <v>20-26-323-089-6002</v>
          </cell>
          <cell r="F53" t="str">
            <v>1140 E 78TH CHICAGO</v>
          </cell>
          <cell r="G53" t="str">
            <v>NORFOLK SOUTHER  RR</v>
          </cell>
          <cell r="H53" t="str">
            <v>N</v>
          </cell>
          <cell r="I53" t="str">
            <v>M1-2</v>
          </cell>
          <cell r="J53" t="str">
            <v>70-070</v>
          </cell>
          <cell r="K53" t="str">
            <v>70040</v>
          </cell>
          <cell r="L53" t="str">
            <v>5-93</v>
          </cell>
          <cell r="M53" t="str">
            <v>T70</v>
          </cell>
          <cell r="N53">
            <v>2</v>
          </cell>
          <cell r="O53" t="str">
            <v>29-Industrial-Outdoor Storage</v>
          </cell>
          <cell r="P53">
            <v>11200</v>
          </cell>
          <cell r="Q53">
            <v>1</v>
          </cell>
          <cell r="R53">
            <v>1</v>
          </cell>
          <cell r="S53">
            <v>1</v>
          </cell>
          <cell r="T53">
            <v>4</v>
          </cell>
          <cell r="U53" t="str">
            <v/>
          </cell>
          <cell r="V53">
            <v>0</v>
          </cell>
          <cell r="W53" t="str">
            <v/>
          </cell>
          <cell r="X53" t="str">
            <v/>
          </cell>
          <cell r="Y53" t="str">
            <v>East 79th Street</v>
          </cell>
          <cell r="Z53">
            <v>860.89825230222334</v>
          </cell>
          <cell r="AB53">
            <v>634</v>
          </cell>
          <cell r="AC53" t="str">
            <v>593</v>
          </cell>
          <cell r="AD53" t="str">
            <v>1889</v>
          </cell>
          <cell r="AE53" t="str">
            <v>AV</v>
          </cell>
          <cell r="AF53">
            <v>0</v>
          </cell>
          <cell r="AG53">
            <v>0</v>
          </cell>
          <cell r="AH53">
            <v>1</v>
          </cell>
          <cell r="AI53">
            <v>3</v>
          </cell>
          <cell r="AJ53">
            <v>3</v>
          </cell>
          <cell r="AK53" t="str">
            <v>C</v>
          </cell>
          <cell r="AL53">
            <v>7.5</v>
          </cell>
          <cell r="AM53">
            <v>1.2</v>
          </cell>
          <cell r="AN53">
            <v>1</v>
          </cell>
          <cell r="AO53">
            <v>1</v>
          </cell>
          <cell r="AP53">
            <v>9</v>
          </cell>
          <cell r="AQ53">
            <v>5706</v>
          </cell>
          <cell r="AR53">
            <v>0.1</v>
          </cell>
          <cell r="AS53">
            <v>5135.3999999999996</v>
          </cell>
          <cell r="AT53">
            <v>0.15</v>
          </cell>
          <cell r="AU53">
            <v>1</v>
          </cell>
          <cell r="AV53">
            <v>0.15</v>
          </cell>
          <cell r="AW53">
            <v>770.31</v>
          </cell>
          <cell r="AX53">
            <v>1728.9074529365803</v>
          </cell>
          <cell r="AY53">
            <v>0.20986591266666665</v>
          </cell>
          <cell r="AZ53">
            <v>0.33666461287077548</v>
          </cell>
          <cell r="BA53">
            <v>0.48666461287077545</v>
          </cell>
          <cell r="BB53">
            <v>2499.2174529365802</v>
          </cell>
          <cell r="BC53">
            <v>2636.1825470634194</v>
          </cell>
          <cell r="BD53">
            <v>0.08</v>
          </cell>
          <cell r="BE53">
            <v>32952.281838292743</v>
          </cell>
          <cell r="BF53">
            <v>51.975207946833983</v>
          </cell>
          <cell r="BG53">
            <v>51.975207946833983</v>
          </cell>
          <cell r="BH53">
            <v>8664</v>
          </cell>
          <cell r="BI53">
            <v>34656</v>
          </cell>
          <cell r="BJ53">
            <v>44800</v>
          </cell>
          <cell r="BL53">
            <v>68000</v>
          </cell>
          <cell r="BP53">
            <v>100067</v>
          </cell>
          <cell r="BQ53">
            <v>-0.3204552949523819</v>
          </cell>
          <cell r="BR53">
            <v>157.83438485804416</v>
          </cell>
          <cell r="BS53">
            <v>25017</v>
          </cell>
          <cell r="BT53">
            <v>0.25000249832612148</v>
          </cell>
          <cell r="BU53" t="str">
            <v/>
          </cell>
          <cell r="BV53" t="str">
            <v/>
          </cell>
          <cell r="BW53" t="str">
            <v/>
          </cell>
          <cell r="BX53" t="str">
            <v/>
          </cell>
          <cell r="BY53" t="str">
            <v/>
          </cell>
          <cell r="BZ53" t="str">
            <v/>
          </cell>
          <cell r="CA53" t="str">
            <v/>
          </cell>
          <cell r="CB53" t="str">
            <v/>
          </cell>
          <cell r="CC53" t="str">
            <v/>
          </cell>
          <cell r="CD53" t="str">
            <v/>
          </cell>
          <cell r="CE53" t="str">
            <v/>
          </cell>
          <cell r="CF53" t="e">
            <v>#N/A</v>
          </cell>
          <cell r="CG53" t="str">
            <v>Yes</v>
          </cell>
          <cell r="CH53">
            <v>0</v>
          </cell>
          <cell r="CI53">
            <v>0</v>
          </cell>
          <cell r="CJ53">
            <v>0</v>
          </cell>
          <cell r="CK53">
            <v>0</v>
          </cell>
        </row>
        <row r="54">
          <cell r="A54" t="str">
            <v>20-26-408-003-0000</v>
          </cell>
          <cell r="B54" t="str">
            <v>2026408003</v>
          </cell>
          <cell r="C54" t="str">
            <v>20-26-408-003-0000</v>
          </cell>
          <cell r="D54" t="str">
            <v>20-26-408-003-0000</v>
          </cell>
          <cell r="F54" t="str">
            <v>7510 S SOUTH CHICAGO CHICAGO</v>
          </cell>
          <cell r="G54" t="str">
            <v>DAN MATIS</v>
          </cell>
          <cell r="H54" t="str">
            <v>Y</v>
          </cell>
          <cell r="I54" t="str">
            <v>M1-2</v>
          </cell>
          <cell r="J54" t="str">
            <v>70-070</v>
          </cell>
          <cell r="K54" t="str">
            <v>70049</v>
          </cell>
          <cell r="L54" t="str">
            <v>5-93</v>
          </cell>
          <cell r="M54" t="str">
            <v>T70</v>
          </cell>
          <cell r="N54">
            <v>2</v>
          </cell>
          <cell r="O54" t="str">
            <v>17-Industrial-Storage Warehouses</v>
          </cell>
          <cell r="P54">
            <v>17348</v>
          </cell>
          <cell r="Q54">
            <v>1</v>
          </cell>
          <cell r="R54">
            <v>1</v>
          </cell>
          <cell r="S54">
            <v>1</v>
          </cell>
          <cell r="T54">
            <v>4</v>
          </cell>
          <cell r="U54" t="str">
            <v/>
          </cell>
          <cell r="V54">
            <v>0</v>
          </cell>
          <cell r="W54" t="str">
            <v/>
          </cell>
          <cell r="X54" t="str">
            <v/>
          </cell>
          <cell r="Y54" t="str">
            <v>South South Chicago Avenue</v>
          </cell>
          <cell r="Z54">
            <v>94.874568693057611</v>
          </cell>
          <cell r="AA54" t="str">
            <v>14</v>
          </cell>
          <cell r="AB54">
            <v>4050</v>
          </cell>
          <cell r="AC54" t="str">
            <v>593</v>
          </cell>
          <cell r="AD54" t="str">
            <v>1957</v>
          </cell>
          <cell r="AE54" t="str">
            <v>AV</v>
          </cell>
          <cell r="AF54">
            <v>0</v>
          </cell>
          <cell r="AG54">
            <v>0</v>
          </cell>
          <cell r="AH54">
            <v>1</v>
          </cell>
          <cell r="AI54">
            <v>3</v>
          </cell>
          <cell r="AJ54">
            <v>3</v>
          </cell>
          <cell r="AK54" t="str">
            <v>C</v>
          </cell>
          <cell r="AL54">
            <v>7.5</v>
          </cell>
          <cell r="AM54">
            <v>1.2</v>
          </cell>
          <cell r="AN54">
            <v>1</v>
          </cell>
          <cell r="AO54">
            <v>1</v>
          </cell>
          <cell r="AP54">
            <v>9</v>
          </cell>
          <cell r="AQ54">
            <v>36450</v>
          </cell>
          <cell r="AR54">
            <v>0.1</v>
          </cell>
          <cell r="AS54">
            <v>32805</v>
          </cell>
          <cell r="AT54">
            <v>0.15</v>
          </cell>
          <cell r="AU54">
            <v>1</v>
          </cell>
          <cell r="AV54">
            <v>0.15</v>
          </cell>
          <cell r="AW54">
            <v>4920.75</v>
          </cell>
          <cell r="AX54">
            <v>12573.152840834926</v>
          </cell>
          <cell r="AY54">
            <v>0.26277208955555559</v>
          </cell>
          <cell r="AZ54">
            <v>0.38326940529903752</v>
          </cell>
          <cell r="BA54">
            <v>0.53326940529903755</v>
          </cell>
          <cell r="BB54">
            <v>17493.902840834926</v>
          </cell>
          <cell r="BC54">
            <v>15311.097159165074</v>
          </cell>
          <cell r="BD54">
            <v>0.08</v>
          </cell>
          <cell r="BE54">
            <v>191388.71448956343</v>
          </cell>
          <cell r="BF54">
            <v>47.256472713472448</v>
          </cell>
          <cell r="BG54">
            <v>47.256472713472448</v>
          </cell>
          <cell r="BH54">
            <v>1148</v>
          </cell>
          <cell r="BI54">
            <v>4592</v>
          </cell>
          <cell r="BJ54">
            <v>69392</v>
          </cell>
          <cell r="BL54">
            <v>196000</v>
          </cell>
          <cell r="BP54">
            <v>100690</v>
          </cell>
          <cell r="BQ54">
            <v>0.94656867613467077</v>
          </cell>
          <cell r="BR54">
            <v>24.861728395061728</v>
          </cell>
          <cell r="BS54">
            <v>25173</v>
          </cell>
          <cell r="BT54">
            <v>0.25000496573641873</v>
          </cell>
          <cell r="BU54" t="str">
            <v>5:CCAO 1 Year only Market Value relief</v>
          </cell>
          <cell r="BV54" t="str">
            <v>23-70-965392</v>
          </cell>
          <cell r="BW54" t="str">
            <v>22-70-664839</v>
          </cell>
          <cell r="BX54" t="str">
            <v>21-70-487602</v>
          </cell>
          <cell r="BY54" t="str">
            <v/>
          </cell>
          <cell r="BZ54" t="str">
            <v/>
          </cell>
          <cell r="CA54" t="str">
            <v/>
          </cell>
          <cell r="CB54" t="str">
            <v/>
          </cell>
          <cell r="CC54" t="str">
            <v/>
          </cell>
          <cell r="CD54" t="str">
            <v/>
          </cell>
          <cell r="CE54" t="str">
            <v/>
          </cell>
          <cell r="CF54" t="e">
            <v>#N/A</v>
          </cell>
          <cell r="CH54">
            <v>0</v>
          </cell>
          <cell r="CI54">
            <v>0</v>
          </cell>
          <cell r="CJ54">
            <v>0</v>
          </cell>
          <cell r="CK54">
            <v>0</v>
          </cell>
        </row>
        <row r="55">
          <cell r="A55" t="str">
            <v>20-26-413-034-0000</v>
          </cell>
          <cell r="B55">
            <v>2026413034</v>
          </cell>
          <cell r="C55" t="str">
            <v>20-26-413-034-0000</v>
          </cell>
          <cell r="D55" t="str">
            <v>20-26-413-034-0000</v>
          </cell>
          <cell r="F55" t="str">
            <v>7675 S SOUTH CHICAGO CHICAGO</v>
          </cell>
          <cell r="G55" t="str">
            <v>COMMONWEALTH EDISON CO</v>
          </cell>
          <cell r="H55" t="str">
            <v>N</v>
          </cell>
          <cell r="I55" t="str">
            <v>M1-2</v>
          </cell>
          <cell r="J55" t="str">
            <v>70-070</v>
          </cell>
          <cell r="K55" t="str">
            <v>70049</v>
          </cell>
          <cell r="L55" t="str">
            <v>5-93</v>
          </cell>
          <cell r="M55" t="str">
            <v>T70</v>
          </cell>
          <cell r="N55">
            <v>2</v>
          </cell>
          <cell r="O55" t="str">
            <v>22-Industrial-Utility NonEnergy Production</v>
          </cell>
          <cell r="P55">
            <v>13980</v>
          </cell>
          <cell r="Q55">
            <v>1</v>
          </cell>
          <cell r="R55">
            <v>1</v>
          </cell>
          <cell r="S55">
            <v>1</v>
          </cell>
          <cell r="T55">
            <v>4</v>
          </cell>
          <cell r="U55" t="str">
            <v/>
          </cell>
          <cell r="V55">
            <v>0</v>
          </cell>
          <cell r="W55" t="str">
            <v/>
          </cell>
          <cell r="X55" t="str">
            <v/>
          </cell>
          <cell r="Y55" t="str">
            <v>South South Chicago Avenue</v>
          </cell>
          <cell r="Z55">
            <v>142.51390529763361</v>
          </cell>
          <cell r="AB55">
            <v>8325</v>
          </cell>
          <cell r="AC55" t="str">
            <v>593</v>
          </cell>
          <cell r="AD55" t="str">
            <v>1912</v>
          </cell>
          <cell r="AE55" t="str">
            <v>AV</v>
          </cell>
          <cell r="AF55">
            <v>0</v>
          </cell>
          <cell r="AG55">
            <v>0</v>
          </cell>
          <cell r="AH55">
            <v>2</v>
          </cell>
          <cell r="AI55">
            <v>3</v>
          </cell>
          <cell r="AJ55">
            <v>3</v>
          </cell>
          <cell r="AK55" t="str">
            <v>C</v>
          </cell>
          <cell r="AL55">
            <v>7.5</v>
          </cell>
          <cell r="AM55">
            <v>1.1000000000000001</v>
          </cell>
          <cell r="AN55">
            <v>1</v>
          </cell>
          <cell r="AO55">
            <v>1</v>
          </cell>
          <cell r="AP55">
            <v>8.25</v>
          </cell>
          <cell r="AQ55">
            <v>68681.25</v>
          </cell>
          <cell r="AR55">
            <v>0.1</v>
          </cell>
          <cell r="AS55">
            <v>61813.125</v>
          </cell>
          <cell r="AT55">
            <v>0.15</v>
          </cell>
          <cell r="AU55">
            <v>1</v>
          </cell>
          <cell r="AV55">
            <v>0.15</v>
          </cell>
          <cell r="AW55">
            <v>9271.96875</v>
          </cell>
          <cell r="AX55">
            <v>23690.892832253558</v>
          </cell>
          <cell r="AY55">
            <v>0.26277208955555559</v>
          </cell>
          <cell r="AZ55">
            <v>0.38326638286372933</v>
          </cell>
          <cell r="BA55">
            <v>0.53326638286372929</v>
          </cell>
          <cell r="BB55">
            <v>32962.861582253558</v>
          </cell>
          <cell r="BC55">
            <v>28850.263417746442</v>
          </cell>
          <cell r="BD55">
            <v>0.08</v>
          </cell>
          <cell r="BE55">
            <v>360628.29272183054</v>
          </cell>
          <cell r="BF55">
            <v>43.318713840460127</v>
          </cell>
          <cell r="BG55">
            <v>43.318713840460127</v>
          </cell>
          <cell r="BH55">
            <v>0</v>
          </cell>
          <cell r="BI55">
            <v>0</v>
          </cell>
          <cell r="BJ55">
            <v>55920</v>
          </cell>
          <cell r="BL55">
            <v>361000</v>
          </cell>
          <cell r="BP55">
            <v>181783</v>
          </cell>
          <cell r="BQ55">
            <v>0.98588426860597522</v>
          </cell>
          <cell r="BR55">
            <v>21.835795795795796</v>
          </cell>
          <cell r="BS55">
            <v>45446</v>
          </cell>
          <cell r="BT55">
            <v>0.25000137526611399</v>
          </cell>
          <cell r="BU55" t="str">
            <v/>
          </cell>
          <cell r="BV55" t="str">
            <v/>
          </cell>
          <cell r="BW55" t="str">
            <v/>
          </cell>
          <cell r="BX55" t="str">
            <v>21-70-490161</v>
          </cell>
          <cell r="BY55" t="str">
            <v/>
          </cell>
          <cell r="BZ55" t="str">
            <v/>
          </cell>
          <cell r="CA55" t="str">
            <v/>
          </cell>
          <cell r="CB55" t="str">
            <v/>
          </cell>
          <cell r="CC55" t="str">
            <v/>
          </cell>
          <cell r="CD55" t="str">
            <v/>
          </cell>
          <cell r="CE55" t="str">
            <v/>
          </cell>
          <cell r="CF55" t="e">
            <v>#N/A</v>
          </cell>
          <cell r="CI55" t="str">
            <v>8/29/23 permit -- ComEd Sub Station</v>
          </cell>
        </row>
        <row r="56">
          <cell r="A56" t="str">
            <v>20-26-421-014-0000</v>
          </cell>
          <cell r="B56" t="str">
            <v>2026421014</v>
          </cell>
          <cell r="C56" t="str">
            <v>20-26-421-014-0000 20-26-421-015-0000 20-26-421-021-0000</v>
          </cell>
          <cell r="D56" t="str">
            <v>20-26-421-014-0000 20-26-421-015-0000 20-26-421-021-0000</v>
          </cell>
          <cell r="F56" t="str">
            <v>7715 S SOUTH CHICAGO CHICAGO</v>
          </cell>
          <cell r="G56" t="str">
            <v>LEITELT BROS</v>
          </cell>
          <cell r="H56" t="str">
            <v>N N Y</v>
          </cell>
          <cell r="I56" t="str">
            <v>M1-2 M1-2 RS-3</v>
          </cell>
          <cell r="J56" t="str">
            <v>70-070</v>
          </cell>
          <cell r="K56" t="str">
            <v>70049</v>
          </cell>
          <cell r="L56" t="str">
            <v>5-93 5-93 5-80</v>
          </cell>
          <cell r="M56" t="str">
            <v>T70</v>
          </cell>
          <cell r="N56">
            <v>2</v>
          </cell>
          <cell r="O56" t="str">
            <v>16-Industrial-Light Manufacturing</v>
          </cell>
          <cell r="P56">
            <v>29195</v>
          </cell>
          <cell r="Q56">
            <v>3</v>
          </cell>
          <cell r="R56">
            <v>3</v>
          </cell>
          <cell r="S56">
            <v>1</v>
          </cell>
          <cell r="T56">
            <v>12.5</v>
          </cell>
          <cell r="U56" t="str">
            <v/>
          </cell>
          <cell r="V56">
            <v>0</v>
          </cell>
          <cell r="W56" t="str">
            <v/>
          </cell>
          <cell r="X56" t="str">
            <v/>
          </cell>
          <cell r="Y56" t="str">
            <v>South South Chicago Avenue</v>
          </cell>
          <cell r="Z56">
            <v>108.7416667008507</v>
          </cell>
          <cell r="AA56" t="str">
            <v>12</v>
          </cell>
          <cell r="AB56">
            <v>22250</v>
          </cell>
          <cell r="AC56" t="str">
            <v>593 593</v>
          </cell>
          <cell r="AD56" t="str">
            <v>1954 1904</v>
          </cell>
          <cell r="AE56" t="str">
            <v>AV AV</v>
          </cell>
          <cell r="AF56">
            <v>0</v>
          </cell>
          <cell r="AG56">
            <v>0</v>
          </cell>
          <cell r="AH56">
            <v>3</v>
          </cell>
          <cell r="AI56">
            <v>3</v>
          </cell>
          <cell r="AJ56">
            <v>3</v>
          </cell>
          <cell r="AK56" t="str">
            <v>C</v>
          </cell>
          <cell r="AL56">
            <v>7.5</v>
          </cell>
          <cell r="AM56">
            <v>1</v>
          </cell>
          <cell r="AN56">
            <v>1</v>
          </cell>
          <cell r="AO56">
            <v>1</v>
          </cell>
          <cell r="AP56">
            <v>7.5</v>
          </cell>
          <cell r="AQ56">
            <v>166875</v>
          </cell>
          <cell r="AR56">
            <v>0.1</v>
          </cell>
          <cell r="AS56">
            <v>150187.5</v>
          </cell>
          <cell r="AT56">
            <v>0.15</v>
          </cell>
          <cell r="AU56">
            <v>1</v>
          </cell>
          <cell r="AV56">
            <v>0.15</v>
          </cell>
          <cell r="AW56">
            <v>22528.125</v>
          </cell>
          <cell r="AX56">
            <v>57561.717330824147</v>
          </cell>
          <cell r="AY56">
            <v>0.26277208955555559</v>
          </cell>
          <cell r="AZ56">
            <v>0.38326570008039385</v>
          </cell>
          <cell r="BA56">
            <v>0.53326570008039387</v>
          </cell>
          <cell r="BB56">
            <v>80089.842330824147</v>
          </cell>
          <cell r="BC56">
            <v>70097.657669175853</v>
          </cell>
          <cell r="BD56">
            <v>0.08</v>
          </cell>
          <cell r="BE56">
            <v>876220.72086469817</v>
          </cell>
          <cell r="BF56">
            <v>39.38070655571677</v>
          </cell>
          <cell r="BG56">
            <v>39.38070655571677</v>
          </cell>
          <cell r="BH56">
            <v>0</v>
          </cell>
          <cell r="BI56">
            <v>0</v>
          </cell>
          <cell r="BJ56">
            <v>179000</v>
          </cell>
          <cell r="BL56">
            <v>876000</v>
          </cell>
          <cell r="BP56">
            <v>443131</v>
          </cell>
          <cell r="BQ56">
            <v>0.97684206250521854</v>
          </cell>
          <cell r="BR56">
            <v>19.916</v>
          </cell>
          <cell r="BS56">
            <v>110783</v>
          </cell>
          <cell r="BT56">
            <v>0.2500005641672553</v>
          </cell>
          <cell r="BU56" t="str">
            <v/>
          </cell>
          <cell r="BV56" t="str">
            <v/>
          </cell>
          <cell r="BW56" t="str">
            <v/>
          </cell>
          <cell r="BX56" t="str">
            <v>21-70-488248</v>
          </cell>
          <cell r="BY56" t="str">
            <v/>
          </cell>
          <cell r="BZ56" t="str">
            <v/>
          </cell>
          <cell r="CA56" t="str">
            <v/>
          </cell>
          <cell r="CB56" t="str">
            <v/>
          </cell>
          <cell r="CC56" t="str">
            <v/>
          </cell>
          <cell r="CD56" t="str">
            <v/>
          </cell>
          <cell r="CE56" t="str">
            <v/>
          </cell>
          <cell r="CF56" t="e">
            <v>#N/A</v>
          </cell>
          <cell r="CH56" t="str">
            <v>Tied back -015, -021 to KeyPIN -014. GBA increased from 6250 to 22250 per petitioner data, verified with aerial measurements.</v>
          </cell>
          <cell r="CI56">
            <v>0</v>
          </cell>
          <cell r="CJ56">
            <v>0</v>
          </cell>
          <cell r="CK56">
            <v>0</v>
          </cell>
        </row>
        <row r="57">
          <cell r="A57" t="str">
            <v>20-26-423-015-0000</v>
          </cell>
          <cell r="B57" t="str">
            <v>2026423015</v>
          </cell>
          <cell r="C57" t="str">
            <v>20-26-423-015-0000 20-26-423-016-0000 20-26-423-017-0000 20-26-423-018-0000</v>
          </cell>
          <cell r="D57" t="str">
            <v>20-26-423-015-0000 20-26-423-016-0000 20-26-423-017-0000 20-26-423-018-0000</v>
          </cell>
          <cell r="F57" t="str">
            <v>7809 S SOUTH CHICAGO CHICAGO</v>
          </cell>
          <cell r="G57" t="str">
            <v>7801 S SOUTH CHGO LLC</v>
          </cell>
          <cell r="H57" t="str">
            <v>Y N N N</v>
          </cell>
          <cell r="I57" t="str">
            <v>M1-2 M1-2 M1-2 M1-2</v>
          </cell>
          <cell r="J57" t="str">
            <v>70-070</v>
          </cell>
          <cell r="K57" t="str">
            <v>70049</v>
          </cell>
          <cell r="L57" t="str">
            <v>5-93 5-80 5-80 5-80</v>
          </cell>
          <cell r="M57" t="str">
            <v>T70</v>
          </cell>
          <cell r="N57">
            <v>2</v>
          </cell>
          <cell r="O57" t="str">
            <v>17-Industrial-Storage Warehouses</v>
          </cell>
          <cell r="P57">
            <v>17770</v>
          </cell>
          <cell r="Q57">
            <v>4</v>
          </cell>
          <cell r="R57">
            <v>4</v>
          </cell>
          <cell r="S57">
            <v>1</v>
          </cell>
          <cell r="T57">
            <v>4</v>
          </cell>
          <cell r="U57" t="str">
            <v/>
          </cell>
          <cell r="V57">
            <v>0</v>
          </cell>
          <cell r="W57" t="str">
            <v/>
          </cell>
          <cell r="X57" t="str">
            <v/>
          </cell>
          <cell r="Y57" t="str">
            <v>South South Chicago Avenue</v>
          </cell>
          <cell r="Z57">
            <v>106.2013861565183</v>
          </cell>
          <cell r="AA57" t="str">
            <v>14</v>
          </cell>
          <cell r="AB57">
            <v>3630</v>
          </cell>
          <cell r="AC57" t="str">
            <v>593</v>
          </cell>
          <cell r="AD57" t="str">
            <v>1970</v>
          </cell>
          <cell r="AE57" t="str">
            <v>AV</v>
          </cell>
          <cell r="AF57">
            <v>0</v>
          </cell>
          <cell r="AG57">
            <v>0</v>
          </cell>
          <cell r="AH57">
            <v>1</v>
          </cell>
          <cell r="AI57">
            <v>3</v>
          </cell>
          <cell r="AJ57">
            <v>3</v>
          </cell>
          <cell r="AK57" t="str">
            <v>C</v>
          </cell>
          <cell r="AL57">
            <v>7.5</v>
          </cell>
          <cell r="AM57">
            <v>1.2</v>
          </cell>
          <cell r="AN57">
            <v>1</v>
          </cell>
          <cell r="AO57">
            <v>1</v>
          </cell>
          <cell r="AP57">
            <v>9</v>
          </cell>
          <cell r="AQ57">
            <v>32670</v>
          </cell>
          <cell r="AR57">
            <v>0.1</v>
          </cell>
          <cell r="AS57">
            <v>29403</v>
          </cell>
          <cell r="AT57">
            <v>0.15</v>
          </cell>
          <cell r="AU57">
            <v>1</v>
          </cell>
          <cell r="AV57">
            <v>0.15</v>
          </cell>
          <cell r="AW57">
            <v>4410.45</v>
          </cell>
          <cell r="AX57">
            <v>11269.470758307185</v>
          </cell>
          <cell r="AY57">
            <v>0.26277208955555559</v>
          </cell>
          <cell r="AZ57">
            <v>0.38327622209662909</v>
          </cell>
          <cell r="BA57">
            <v>0.53327622209662906</v>
          </cell>
          <cell r="BB57">
            <v>15679.920758307184</v>
          </cell>
          <cell r="BC57">
            <v>13723.079241692816</v>
          </cell>
          <cell r="BD57">
            <v>0.08</v>
          </cell>
          <cell r="BE57">
            <v>171538.49052116019</v>
          </cell>
          <cell r="BF57">
            <v>47.255782512716308</v>
          </cell>
          <cell r="BG57">
            <v>47.255782512716308</v>
          </cell>
          <cell r="BH57">
            <v>3250</v>
          </cell>
          <cell r="BI57">
            <v>13000</v>
          </cell>
          <cell r="BJ57">
            <v>71080</v>
          </cell>
          <cell r="BL57">
            <v>185000</v>
          </cell>
          <cell r="BP57">
            <v>172231</v>
          </cell>
          <cell r="BQ57">
            <v>7.4138801957835732E-2</v>
          </cell>
          <cell r="BR57">
            <v>47.446556473829204</v>
          </cell>
          <cell r="BS57">
            <v>43060</v>
          </cell>
          <cell r="BT57">
            <v>0.25001306385029409</v>
          </cell>
          <cell r="BU57" t="str">
            <v/>
          </cell>
          <cell r="BV57" t="str">
            <v/>
          </cell>
          <cell r="BW57" t="str">
            <v/>
          </cell>
          <cell r="BX57" t="str">
            <v>21-70-492915</v>
          </cell>
          <cell r="BY57" t="str">
            <v/>
          </cell>
          <cell r="BZ57" t="str">
            <v/>
          </cell>
          <cell r="CA57" t="str">
            <v/>
          </cell>
          <cell r="CB57" t="str">
            <v/>
          </cell>
          <cell r="CC57" t="str">
            <v/>
          </cell>
          <cell r="CD57" t="str">
            <v/>
          </cell>
          <cell r="CE57" t="str">
            <v/>
          </cell>
          <cell r="CF57" t="e">
            <v>#N/A</v>
          </cell>
          <cell r="CH57" t="str">
            <v>Tied back -016, -017, -018 to KeyPIN -015.</v>
          </cell>
          <cell r="CI57">
            <v>0</v>
          </cell>
          <cell r="CJ57">
            <v>0</v>
          </cell>
          <cell r="CK57">
            <v>0</v>
          </cell>
        </row>
        <row r="58">
          <cell r="A58" t="str">
            <v>20-26-428-001-0000</v>
          </cell>
          <cell r="B58" t="str">
            <v>2026428001</v>
          </cell>
          <cell r="C58" t="str">
            <v>20-26-428-001-0000</v>
          </cell>
          <cell r="D58" t="str">
            <v>20-26-428-001-0000</v>
          </cell>
          <cell r="F58" t="str">
            <v>7700 S SOUTH CHICAGO CHICAGO</v>
          </cell>
          <cell r="G58" t="str">
            <v>SANCREED INVESTMENTS</v>
          </cell>
          <cell r="H58" t="str">
            <v>Y</v>
          </cell>
          <cell r="I58" t="str">
            <v>M1-2</v>
          </cell>
          <cell r="J58" t="str">
            <v>70-070</v>
          </cell>
          <cell r="K58" t="str">
            <v>70049</v>
          </cell>
          <cell r="L58" t="str">
            <v>5-93</v>
          </cell>
          <cell r="M58" t="str">
            <v>T70</v>
          </cell>
          <cell r="N58">
            <v>2</v>
          </cell>
          <cell r="O58" t="str">
            <v>16-Industrial-Light Manufacturing</v>
          </cell>
          <cell r="P58">
            <v>30045</v>
          </cell>
          <cell r="Q58">
            <v>1</v>
          </cell>
          <cell r="R58">
            <v>1</v>
          </cell>
          <cell r="S58">
            <v>1</v>
          </cell>
          <cell r="T58">
            <v>4</v>
          </cell>
          <cell r="U58" t="str">
            <v/>
          </cell>
          <cell r="V58">
            <v>0</v>
          </cell>
          <cell r="W58" t="str">
            <v/>
          </cell>
          <cell r="X58" t="str">
            <v/>
          </cell>
          <cell r="Y58" t="str">
            <v>South South Chicago Avenue</v>
          </cell>
          <cell r="Z58">
            <v>128.3223384561374</v>
          </cell>
          <cell r="AA58" t="str">
            <v>16</v>
          </cell>
          <cell r="AB58">
            <v>18401</v>
          </cell>
          <cell r="AC58" t="str">
            <v>593</v>
          </cell>
          <cell r="AD58" t="str">
            <v>1944</v>
          </cell>
          <cell r="AE58" t="str">
            <v>AV</v>
          </cell>
          <cell r="AF58">
            <v>0</v>
          </cell>
          <cell r="AG58">
            <v>0</v>
          </cell>
          <cell r="AH58">
            <v>2</v>
          </cell>
          <cell r="AI58">
            <v>3</v>
          </cell>
          <cell r="AJ58">
            <v>3</v>
          </cell>
          <cell r="AK58" t="str">
            <v>C</v>
          </cell>
          <cell r="AL58">
            <v>7.5</v>
          </cell>
          <cell r="AM58">
            <v>1.1000000000000001</v>
          </cell>
          <cell r="AN58">
            <v>1</v>
          </cell>
          <cell r="AO58">
            <v>1</v>
          </cell>
          <cell r="AP58">
            <v>8.25</v>
          </cell>
          <cell r="AQ58">
            <v>151808.25</v>
          </cell>
          <cell r="AR58">
            <v>0.1</v>
          </cell>
          <cell r="AS58">
            <v>136627.42499999999</v>
          </cell>
          <cell r="AT58">
            <v>0.15</v>
          </cell>
          <cell r="AU58">
            <v>1</v>
          </cell>
          <cell r="AV58">
            <v>0.15</v>
          </cell>
          <cell r="AW58">
            <v>20494.113749999997</v>
          </cell>
          <cell r="AX58">
            <v>52364.970657042395</v>
          </cell>
          <cell r="AY58">
            <v>0.26277208955555559</v>
          </cell>
          <cell r="AZ58">
            <v>0.38326837131741598</v>
          </cell>
          <cell r="BA58">
            <v>0.533268371317416</v>
          </cell>
          <cell r="BB58">
            <v>72859.084407042406</v>
          </cell>
          <cell r="BC58">
            <v>63768.340592957582</v>
          </cell>
          <cell r="BD58">
            <v>0.08</v>
          </cell>
          <cell r="BE58">
            <v>797104.25741196971</v>
          </cell>
          <cell r="BF58">
            <v>43.318529287102315</v>
          </cell>
          <cell r="BG58">
            <v>43.318529287102315</v>
          </cell>
          <cell r="BH58">
            <v>0</v>
          </cell>
          <cell r="BI58">
            <v>0</v>
          </cell>
          <cell r="BJ58">
            <v>120180</v>
          </cell>
          <cell r="BL58">
            <v>797000</v>
          </cell>
          <cell r="BP58">
            <v>200673</v>
          </cell>
          <cell r="BQ58">
            <v>2.9716354467217814</v>
          </cell>
          <cell r="BR58">
            <v>10.905548611488506</v>
          </cell>
          <cell r="BS58">
            <v>50169</v>
          </cell>
          <cell r="BT58">
            <v>0.25000373742356968</v>
          </cell>
          <cell r="BU58" t="str">
            <v>4:CCAO Reduced Market Value until next Tri</v>
          </cell>
          <cell r="BV58" t="str">
            <v/>
          </cell>
          <cell r="BW58" t="str">
            <v>22-70-656796</v>
          </cell>
          <cell r="BX58" t="str">
            <v>21-70-489025</v>
          </cell>
          <cell r="BY58" t="str">
            <v/>
          </cell>
          <cell r="BZ58" t="str">
            <v/>
          </cell>
          <cell r="CA58" t="str">
            <v/>
          </cell>
          <cell r="CB58" t="str">
            <v/>
          </cell>
          <cell r="CC58" t="str">
            <v/>
          </cell>
          <cell r="CD58" t="str">
            <v/>
          </cell>
          <cell r="CE58" t="str">
            <v/>
          </cell>
          <cell r="CF58" t="e">
            <v>#N/A</v>
          </cell>
          <cell r="CH58">
            <v>0</v>
          </cell>
          <cell r="CI58">
            <v>0</v>
          </cell>
          <cell r="CJ58">
            <v>0</v>
          </cell>
          <cell r="CK58">
            <v>0</v>
          </cell>
        </row>
        <row r="59">
          <cell r="A59" t="str">
            <v>20-26-428-003-0000</v>
          </cell>
          <cell r="B59" t="str">
            <v>2026428003</v>
          </cell>
          <cell r="C59" t="str">
            <v>20-26-428-003-0000</v>
          </cell>
          <cell r="D59" t="str">
            <v>20-26-428-003-0000</v>
          </cell>
          <cell r="F59" t="str">
            <v>7742 S SOUTH CHICAGO CHICAGO</v>
          </cell>
          <cell r="G59" t="str">
            <v>DONALD KELLEY</v>
          </cell>
          <cell r="H59" t="str">
            <v>N</v>
          </cell>
          <cell r="I59" t="str">
            <v>M2-2</v>
          </cell>
          <cell r="J59" t="str">
            <v>70-070</v>
          </cell>
          <cell r="K59" t="str">
            <v>70049</v>
          </cell>
          <cell r="L59" t="str">
            <v>5-93</v>
          </cell>
          <cell r="M59" t="str">
            <v>T70</v>
          </cell>
          <cell r="N59">
            <v>2</v>
          </cell>
          <cell r="O59" t="str">
            <v>17-Industrial-Storage Warehouses</v>
          </cell>
          <cell r="P59">
            <v>4950</v>
          </cell>
          <cell r="Q59">
            <v>1</v>
          </cell>
          <cell r="R59">
            <v>1</v>
          </cell>
          <cell r="S59">
            <v>1</v>
          </cell>
          <cell r="T59">
            <v>4</v>
          </cell>
          <cell r="U59" t="str">
            <v/>
          </cell>
          <cell r="V59">
            <v>0</v>
          </cell>
          <cell r="W59" t="str">
            <v/>
          </cell>
          <cell r="X59" t="str">
            <v/>
          </cell>
          <cell r="Y59" t="str">
            <v>South South Chicago Avenue</v>
          </cell>
          <cell r="Z59">
            <v>129.34047978782999</v>
          </cell>
          <cell r="AA59" t="str">
            <v>15</v>
          </cell>
          <cell r="AB59">
            <v>342</v>
          </cell>
          <cell r="AC59" t="str">
            <v>593</v>
          </cell>
          <cell r="AD59" t="str">
            <v>1923</v>
          </cell>
          <cell r="AE59" t="str">
            <v>AV</v>
          </cell>
          <cell r="AF59">
            <v>0</v>
          </cell>
          <cell r="AG59">
            <v>0</v>
          </cell>
          <cell r="AH59">
            <v>1</v>
          </cell>
          <cell r="AI59">
            <v>3</v>
          </cell>
          <cell r="AJ59">
            <v>3</v>
          </cell>
          <cell r="AK59" t="str">
            <v>C</v>
          </cell>
          <cell r="AL59">
            <v>7.5</v>
          </cell>
          <cell r="AM59">
            <v>1.2</v>
          </cell>
          <cell r="AN59">
            <v>1</v>
          </cell>
          <cell r="AO59">
            <v>1</v>
          </cell>
          <cell r="AP59">
            <v>9</v>
          </cell>
          <cell r="AQ59">
            <v>3078</v>
          </cell>
          <cell r="AR59">
            <v>0.1</v>
          </cell>
          <cell r="AS59">
            <v>2770.2</v>
          </cell>
          <cell r="AT59">
            <v>0.15</v>
          </cell>
          <cell r="AU59">
            <v>1</v>
          </cell>
          <cell r="AV59">
            <v>0.15</v>
          </cell>
          <cell r="AW59">
            <v>415.53</v>
          </cell>
          <cell r="AX59">
            <v>1061.6658595303463</v>
          </cell>
          <cell r="AY59">
            <v>0.26277208955555559</v>
          </cell>
          <cell r="AZ59">
            <v>0.3832452023429162</v>
          </cell>
          <cell r="BA59">
            <v>0.53324520234291617</v>
          </cell>
          <cell r="BB59">
            <v>1477.1958595303463</v>
          </cell>
          <cell r="BC59">
            <v>1293.0041404696535</v>
          </cell>
          <cell r="BD59">
            <v>0.08</v>
          </cell>
          <cell r="BE59">
            <v>16162.551755870669</v>
          </cell>
          <cell r="BF59">
            <v>47.258923262779732</v>
          </cell>
          <cell r="BG59">
            <v>47.258923262779732</v>
          </cell>
          <cell r="BH59">
            <v>3582</v>
          </cell>
          <cell r="BI59">
            <v>14328</v>
          </cell>
          <cell r="BJ59">
            <v>19800</v>
          </cell>
          <cell r="BL59">
            <v>30000</v>
          </cell>
          <cell r="BP59">
            <v>21022</v>
          </cell>
          <cell r="BQ59">
            <v>0.42707639615640747</v>
          </cell>
          <cell r="BR59">
            <v>61.467836257309941</v>
          </cell>
          <cell r="BS59">
            <v>5255</v>
          </cell>
          <cell r="BT59">
            <v>0.2499762153933974</v>
          </cell>
          <cell r="BU59" t="str">
            <v/>
          </cell>
          <cell r="BV59" t="str">
            <v/>
          </cell>
          <cell r="BW59" t="str">
            <v/>
          </cell>
          <cell r="BX59" t="str">
            <v/>
          </cell>
          <cell r="BY59" t="str">
            <v/>
          </cell>
          <cell r="BZ59" t="str">
            <v/>
          </cell>
          <cell r="CA59" t="str">
            <v/>
          </cell>
          <cell r="CB59" t="str">
            <v/>
          </cell>
          <cell r="CC59" t="str">
            <v/>
          </cell>
          <cell r="CD59" t="str">
            <v/>
          </cell>
          <cell r="CE59" t="str">
            <v/>
          </cell>
          <cell r="CF59" t="e">
            <v>#N/A</v>
          </cell>
          <cell r="CH59">
            <v>0</v>
          </cell>
          <cell r="CI59">
            <v>0</v>
          </cell>
          <cell r="CJ59">
            <v>0</v>
          </cell>
          <cell r="CK59">
            <v>0</v>
          </cell>
        </row>
        <row r="60">
          <cell r="A60" t="str">
            <v>20-26-428-008-0000</v>
          </cell>
          <cell r="B60" t="str">
            <v>2026428008</v>
          </cell>
          <cell r="C60" t="str">
            <v>20-26-428-008-0000</v>
          </cell>
          <cell r="D60" t="str">
            <v>20-26-428-008-0000</v>
          </cell>
          <cell r="F60" t="str">
            <v>7740 S SOUTH CHICAGO CHICAGO</v>
          </cell>
          <cell r="G60" t="str">
            <v>ANDY SCHCOLNIK</v>
          </cell>
          <cell r="H60" t="str">
            <v>N</v>
          </cell>
          <cell r="I60" t="str">
            <v>M2-2</v>
          </cell>
          <cell r="J60" t="str">
            <v>70-070</v>
          </cell>
          <cell r="K60" t="str">
            <v>70049</v>
          </cell>
          <cell r="L60" t="str">
            <v>5-93</v>
          </cell>
          <cell r="M60" t="str">
            <v>T70</v>
          </cell>
          <cell r="N60">
            <v>2</v>
          </cell>
          <cell r="O60" t="str">
            <v>17-Industrial-Storage Warehouses</v>
          </cell>
          <cell r="P60">
            <v>40982</v>
          </cell>
          <cell r="Q60">
            <v>1</v>
          </cell>
          <cell r="R60">
            <v>1</v>
          </cell>
          <cell r="S60">
            <v>1</v>
          </cell>
          <cell r="T60">
            <v>4</v>
          </cell>
          <cell r="U60" t="str">
            <v/>
          </cell>
          <cell r="V60">
            <v>0</v>
          </cell>
          <cell r="W60" t="str">
            <v/>
          </cell>
          <cell r="X60" t="str">
            <v/>
          </cell>
          <cell r="Y60" t="str">
            <v>South South Chicago Avenue</v>
          </cell>
          <cell r="Z60">
            <v>134.86753423660261</v>
          </cell>
          <cell r="AA60" t="str">
            <v>21</v>
          </cell>
          <cell r="AB60">
            <v>15768</v>
          </cell>
          <cell r="AC60" t="str">
            <v>593 593</v>
          </cell>
          <cell r="AD60" t="str">
            <v>1920 1920</v>
          </cell>
          <cell r="AE60" t="str">
            <v>AV AV</v>
          </cell>
          <cell r="AF60">
            <v>0</v>
          </cell>
          <cell r="AG60">
            <v>0</v>
          </cell>
          <cell r="AH60">
            <v>2</v>
          </cell>
          <cell r="AI60">
            <v>3</v>
          </cell>
          <cell r="AJ60">
            <v>3</v>
          </cell>
          <cell r="AK60" t="str">
            <v>C</v>
          </cell>
          <cell r="AL60">
            <v>7.5</v>
          </cell>
          <cell r="AM60">
            <v>1.1000000000000001</v>
          </cell>
          <cell r="AN60">
            <v>1</v>
          </cell>
          <cell r="AO60">
            <v>1</v>
          </cell>
          <cell r="AP60">
            <v>8.25</v>
          </cell>
          <cell r="AQ60">
            <v>130086</v>
          </cell>
          <cell r="AR60">
            <v>0.1</v>
          </cell>
          <cell r="AS60">
            <v>117077.4</v>
          </cell>
          <cell r="AT60">
            <v>0.15</v>
          </cell>
          <cell r="AU60">
            <v>1</v>
          </cell>
          <cell r="AV60">
            <v>0.15</v>
          </cell>
          <cell r="AW60">
            <v>17561.609999999997</v>
          </cell>
          <cell r="AX60">
            <v>44871.780143123986</v>
          </cell>
          <cell r="AY60">
            <v>0.26277208955555559</v>
          </cell>
          <cell r="AZ60">
            <v>0.38326594324031782</v>
          </cell>
          <cell r="BA60">
            <v>0.53326594324031784</v>
          </cell>
          <cell r="BB60">
            <v>62433.390143123986</v>
          </cell>
          <cell r="BC60">
            <v>54644.009856876008</v>
          </cell>
          <cell r="BD60">
            <v>0.08</v>
          </cell>
          <cell r="BE60">
            <v>683050.12321095006</v>
          </cell>
          <cell r="BF60">
            <v>43.318754643007992</v>
          </cell>
          <cell r="BG60">
            <v>43.318754643007992</v>
          </cell>
          <cell r="BH60">
            <v>0</v>
          </cell>
          <cell r="BI60">
            <v>0</v>
          </cell>
          <cell r="BJ60">
            <v>163928</v>
          </cell>
          <cell r="BL60">
            <v>683000</v>
          </cell>
          <cell r="BP60">
            <v>293075</v>
          </cell>
          <cell r="BQ60">
            <v>1.3304614859677555</v>
          </cell>
          <cell r="BR60">
            <v>18.586694571283612</v>
          </cell>
          <cell r="BS60">
            <v>73269</v>
          </cell>
          <cell r="BT60">
            <v>0.25000085302396996</v>
          </cell>
          <cell r="BU60" t="str">
            <v/>
          </cell>
          <cell r="BV60" t="str">
            <v/>
          </cell>
          <cell r="BW60" t="str">
            <v/>
          </cell>
          <cell r="BX60" t="str">
            <v/>
          </cell>
          <cell r="BY60" t="str">
            <v/>
          </cell>
          <cell r="BZ60" t="str">
            <v/>
          </cell>
          <cell r="CA60" t="str">
            <v/>
          </cell>
          <cell r="CB60" t="str">
            <v/>
          </cell>
          <cell r="CC60" t="str">
            <v/>
          </cell>
          <cell r="CD60" t="str">
            <v/>
          </cell>
          <cell r="CE60" t="str">
            <v/>
          </cell>
          <cell r="CF60" t="e">
            <v>#N/A</v>
          </cell>
          <cell r="CH60">
            <v>0</v>
          </cell>
          <cell r="CI60">
            <v>0</v>
          </cell>
          <cell r="CJ60">
            <v>0</v>
          </cell>
          <cell r="CK60">
            <v>0</v>
          </cell>
        </row>
        <row r="61">
          <cell r="A61" t="str">
            <v>20-27-118-001-0000</v>
          </cell>
          <cell r="B61" t="str">
            <v>2027118001</v>
          </cell>
          <cell r="C61" t="str">
            <v>20-27-118-001-0000</v>
          </cell>
          <cell r="D61" t="str">
            <v>20-27-118-001-0000</v>
          </cell>
          <cell r="F61" t="str">
            <v>7401 S STATE CHICAGO</v>
          </cell>
          <cell r="G61" t="str">
            <v>GIKAS &amp; POULOS RENTAL</v>
          </cell>
          <cell r="H61" t="str">
            <v>Y</v>
          </cell>
          <cell r="I61" t="str">
            <v>M2-2</v>
          </cell>
          <cell r="J61" t="str">
            <v>70-030</v>
          </cell>
          <cell r="K61" t="str">
            <v>70083</v>
          </cell>
          <cell r="L61" t="str">
            <v>5-93</v>
          </cell>
          <cell r="M61" t="str">
            <v>T70</v>
          </cell>
          <cell r="N61">
            <v>2</v>
          </cell>
          <cell r="O61" t="str">
            <v>17-Industrial-Storage Warehouses</v>
          </cell>
          <cell r="P61">
            <v>32200</v>
          </cell>
          <cell r="Q61">
            <v>1</v>
          </cell>
          <cell r="R61">
            <v>1</v>
          </cell>
          <cell r="S61">
            <v>1</v>
          </cell>
          <cell r="T61">
            <v>4</v>
          </cell>
          <cell r="U61" t="str">
            <v/>
          </cell>
          <cell r="V61">
            <v>0</v>
          </cell>
          <cell r="W61" t="str">
            <v/>
          </cell>
          <cell r="X61" t="str">
            <v/>
          </cell>
          <cell r="Y61" t="str">
            <v>East 71st Street</v>
          </cell>
          <cell r="Z61">
            <v>2073.059401101948</v>
          </cell>
          <cell r="AA61" t="str">
            <v>16</v>
          </cell>
          <cell r="AB61">
            <v>11468</v>
          </cell>
          <cell r="AC61" t="str">
            <v>593</v>
          </cell>
          <cell r="AD61" t="str">
            <v>1932</v>
          </cell>
          <cell r="AE61" t="str">
            <v>AV</v>
          </cell>
          <cell r="AF61">
            <v>0</v>
          </cell>
          <cell r="AG61">
            <v>0</v>
          </cell>
          <cell r="AH61">
            <v>2</v>
          </cell>
          <cell r="AI61">
            <v>3</v>
          </cell>
          <cell r="AJ61">
            <v>3</v>
          </cell>
          <cell r="AK61" t="str">
            <v>C</v>
          </cell>
          <cell r="AL61">
            <v>7.5</v>
          </cell>
          <cell r="AM61">
            <v>1.1000000000000001</v>
          </cell>
          <cell r="AN61">
            <v>1</v>
          </cell>
          <cell r="AO61">
            <v>1</v>
          </cell>
          <cell r="AP61">
            <v>8.25</v>
          </cell>
          <cell r="AQ61">
            <v>94611</v>
          </cell>
          <cell r="AR61">
            <v>0.1</v>
          </cell>
          <cell r="AS61">
            <v>85149.9</v>
          </cell>
          <cell r="AT61">
            <v>0.15</v>
          </cell>
          <cell r="AU61">
            <v>1</v>
          </cell>
          <cell r="AV61">
            <v>0.15</v>
          </cell>
          <cell r="AW61">
            <v>12772.484999999999</v>
          </cell>
          <cell r="AX61">
            <v>28666.825288071599</v>
          </cell>
          <cell r="AY61">
            <v>0.20986591266666665</v>
          </cell>
          <cell r="AZ61">
            <v>0.33666305289931758</v>
          </cell>
          <cell r="BA61">
            <v>0.48666305289931755</v>
          </cell>
          <cell r="BB61">
            <v>41439.310288071596</v>
          </cell>
          <cell r="BC61">
            <v>43710.589711928398</v>
          </cell>
          <cell r="BD61">
            <v>0.08</v>
          </cell>
          <cell r="BE61">
            <v>546382.37139910494</v>
          </cell>
          <cell r="BF61">
            <v>47.644085402782082</v>
          </cell>
          <cell r="BG61">
            <v>47.644085402782082</v>
          </cell>
          <cell r="BH61">
            <v>0</v>
          </cell>
          <cell r="BI61">
            <v>0</v>
          </cell>
          <cell r="BJ61">
            <v>128800</v>
          </cell>
          <cell r="BL61">
            <v>546000</v>
          </cell>
          <cell r="BP61">
            <v>430895</v>
          </cell>
          <cell r="BQ61">
            <v>0.26713004328200607</v>
          </cell>
          <cell r="BR61">
            <v>37.573683292640389</v>
          </cell>
          <cell r="BS61">
            <v>107724</v>
          </cell>
          <cell r="BT61">
            <v>0.25000058018774873</v>
          </cell>
          <cell r="BU61" t="str">
            <v/>
          </cell>
          <cell r="BV61" t="str">
            <v/>
          </cell>
          <cell r="BW61" t="str">
            <v/>
          </cell>
          <cell r="BX61" t="str">
            <v/>
          </cell>
          <cell r="BY61" t="str">
            <v/>
          </cell>
          <cell r="BZ61" t="str">
            <v/>
          </cell>
          <cell r="CA61" t="str">
            <v/>
          </cell>
          <cell r="CB61" t="str">
            <v/>
          </cell>
          <cell r="CC61" t="str">
            <v/>
          </cell>
          <cell r="CD61" t="str">
            <v/>
          </cell>
          <cell r="CE61" t="str">
            <v/>
          </cell>
          <cell r="CF61" t="e">
            <v>#N/A</v>
          </cell>
          <cell r="CH61" t="str">
            <v xml:space="preserve"> GBA decreased from 29875 to 11468 per 4906 card, verified with aerial measurements</v>
          </cell>
          <cell r="CI61">
            <v>0</v>
          </cell>
          <cell r="CJ61">
            <v>0</v>
          </cell>
          <cell r="CK61">
            <v>0</v>
          </cell>
        </row>
        <row r="62">
          <cell r="A62" t="str">
            <v>20-27-118-033-0000</v>
          </cell>
          <cell r="B62" t="str">
            <v>2027118033</v>
          </cell>
          <cell r="C62" t="str">
            <v>20-27-118-033-0000</v>
          </cell>
          <cell r="D62" t="str">
            <v>20-27-118-033-0000</v>
          </cell>
          <cell r="F62" t="str">
            <v>7445 S STATE CHICAGO</v>
          </cell>
          <cell r="G62" t="str">
            <v>GIKAS &amp; POULAS RENTAL</v>
          </cell>
          <cell r="H62" t="str">
            <v>N</v>
          </cell>
          <cell r="I62" t="str">
            <v>M1-2</v>
          </cell>
          <cell r="J62" t="str">
            <v>70-030</v>
          </cell>
          <cell r="K62" t="str">
            <v>70083</v>
          </cell>
          <cell r="L62" t="str">
            <v>5-93</v>
          </cell>
          <cell r="M62" t="str">
            <v>T70</v>
          </cell>
          <cell r="N62">
            <v>2</v>
          </cell>
          <cell r="O62" t="str">
            <v>17-Industrial-Storage Warehouses</v>
          </cell>
          <cell r="P62">
            <v>14490</v>
          </cell>
          <cell r="Q62">
            <v>1</v>
          </cell>
          <cell r="R62">
            <v>1</v>
          </cell>
          <cell r="S62">
            <v>1</v>
          </cell>
          <cell r="T62">
            <v>4</v>
          </cell>
          <cell r="U62" t="str">
            <v/>
          </cell>
          <cell r="V62">
            <v>0</v>
          </cell>
          <cell r="W62" t="str">
            <v/>
          </cell>
          <cell r="X62" t="str">
            <v/>
          </cell>
          <cell r="Y62" t="str">
            <v>East 71st Street</v>
          </cell>
          <cell r="Z62">
            <v>2427.5175748388579</v>
          </cell>
          <cell r="AA62">
            <v>12</v>
          </cell>
          <cell r="AB62">
            <v>11200</v>
          </cell>
          <cell r="AC62" t="str">
            <v>517 593 593</v>
          </cell>
          <cell r="AD62" t="str">
            <v>2002 1993 1968</v>
          </cell>
          <cell r="AE62" t="str">
            <v>AV  FR</v>
          </cell>
          <cell r="AF62">
            <v>0</v>
          </cell>
          <cell r="AG62">
            <v>0</v>
          </cell>
          <cell r="AH62">
            <v>2</v>
          </cell>
          <cell r="AI62">
            <v>4</v>
          </cell>
          <cell r="AJ62">
            <v>3</v>
          </cell>
          <cell r="AK62" t="str">
            <v>C</v>
          </cell>
          <cell r="AL62">
            <v>7.5</v>
          </cell>
          <cell r="AM62">
            <v>1.1000000000000001</v>
          </cell>
          <cell r="AN62">
            <v>1.1000000000000001</v>
          </cell>
          <cell r="AO62">
            <v>1</v>
          </cell>
          <cell r="AP62">
            <v>9.0750000000000011</v>
          </cell>
          <cell r="AQ62">
            <v>101640.00000000001</v>
          </cell>
          <cell r="AR62">
            <v>0.1</v>
          </cell>
          <cell r="AS62">
            <v>91476.000000000015</v>
          </cell>
          <cell r="AT62">
            <v>0.15</v>
          </cell>
          <cell r="AU62">
            <v>1</v>
          </cell>
          <cell r="AV62">
            <v>0.15</v>
          </cell>
          <cell r="AW62">
            <v>13721.400000000001</v>
          </cell>
          <cell r="AX62">
            <v>30796.546263766009</v>
          </cell>
          <cell r="AY62">
            <v>0.20986591266666665</v>
          </cell>
          <cell r="AZ62">
            <v>0.33666258104602304</v>
          </cell>
          <cell r="BA62">
            <v>0.486662581046023</v>
          </cell>
          <cell r="BB62">
            <v>44517.946263766011</v>
          </cell>
          <cell r="BC62">
            <v>46958.053736234004</v>
          </cell>
          <cell r="BD62">
            <v>0.08</v>
          </cell>
          <cell r="BE62">
            <v>586975.671702925</v>
          </cell>
          <cell r="BF62">
            <v>52.40854211633259</v>
          </cell>
          <cell r="BG62">
            <v>52.40854211633259</v>
          </cell>
          <cell r="BH62">
            <v>0</v>
          </cell>
          <cell r="BI62">
            <v>0</v>
          </cell>
          <cell r="BJ62">
            <v>57960</v>
          </cell>
          <cell r="BL62">
            <v>587000</v>
          </cell>
          <cell r="BP62">
            <v>307160</v>
          </cell>
          <cell r="BQ62">
            <v>0.91105612709988271</v>
          </cell>
          <cell r="BR62">
            <v>27.425000000000001</v>
          </cell>
          <cell r="BS62">
            <v>76790</v>
          </cell>
          <cell r="BT62">
            <v>0.25</v>
          </cell>
          <cell r="BU62" t="str">
            <v/>
          </cell>
          <cell r="BV62" t="str">
            <v/>
          </cell>
          <cell r="BW62" t="str">
            <v/>
          </cell>
          <cell r="BX62" t="str">
            <v/>
          </cell>
          <cell r="BY62" t="str">
            <v/>
          </cell>
          <cell r="BZ62" t="str">
            <v/>
          </cell>
          <cell r="CA62" t="str">
            <v/>
          </cell>
          <cell r="CB62" t="str">
            <v/>
          </cell>
          <cell r="CC62" t="str">
            <v/>
          </cell>
          <cell r="CD62" t="str">
            <v/>
          </cell>
          <cell r="CE62" t="str">
            <v/>
          </cell>
          <cell r="CF62" t="e">
            <v>#N/A</v>
          </cell>
          <cell r="CH62">
            <v>0</v>
          </cell>
          <cell r="CI62">
            <v>0</v>
          </cell>
          <cell r="CJ62">
            <v>0</v>
          </cell>
          <cell r="CK62" t="str">
            <v>Although the front 1,320 SF (11%) of this building has been converted to restaurant use, the majority of the building (9,880 SF, or 82%) is used as an industrial warehouse.</v>
          </cell>
        </row>
        <row r="63">
          <cell r="A63" t="str">
            <v>20-27-215-041-0000</v>
          </cell>
          <cell r="B63" t="str">
            <v>2027215041</v>
          </cell>
          <cell r="C63" t="str">
            <v>20-27-215-041-0000</v>
          </cell>
          <cell r="D63" t="str">
            <v>20-27-215-041-0000</v>
          </cell>
          <cell r="F63" t="str">
            <v>7212 S COTTAGE GROVE CHICAGO</v>
          </cell>
          <cell r="G63" t="str">
            <v>IGNATIUS C ONYEJEKWE</v>
          </cell>
          <cell r="H63" t="str">
            <v>N</v>
          </cell>
          <cell r="I63" t="str">
            <v>C1-2</v>
          </cell>
          <cell r="J63" t="str">
            <v>70-030</v>
          </cell>
          <cell r="K63" t="str">
            <v>70040</v>
          </cell>
          <cell r="L63" t="str">
            <v>5-93</v>
          </cell>
          <cell r="M63" t="str">
            <v>T70</v>
          </cell>
          <cell r="N63">
            <v>2</v>
          </cell>
          <cell r="O63" t="str">
            <v>17-Industrial-Storage Warehouses</v>
          </cell>
          <cell r="P63">
            <v>4618</v>
          </cell>
          <cell r="Q63">
            <v>1</v>
          </cell>
          <cell r="R63">
            <v>1</v>
          </cell>
          <cell r="S63">
            <v>1</v>
          </cell>
          <cell r="T63">
            <v>10</v>
          </cell>
          <cell r="U63" t="str">
            <v/>
          </cell>
          <cell r="V63">
            <v>0</v>
          </cell>
          <cell r="W63" t="str">
            <v/>
          </cell>
          <cell r="X63" t="str">
            <v/>
          </cell>
          <cell r="Y63" t="str">
            <v>South Cottage Grove Avenue</v>
          </cell>
          <cell r="Z63">
            <v>116.51299229620319</v>
          </cell>
          <cell r="AA63" t="str">
            <v>16</v>
          </cell>
          <cell r="AB63">
            <v>1600</v>
          </cell>
          <cell r="AC63" t="str">
            <v>593</v>
          </cell>
          <cell r="AD63" t="str">
            <v>1929</v>
          </cell>
          <cell r="AE63" t="str">
            <v>AV</v>
          </cell>
          <cell r="AF63">
            <v>0</v>
          </cell>
          <cell r="AG63">
            <v>0</v>
          </cell>
          <cell r="AH63">
            <v>1</v>
          </cell>
          <cell r="AI63">
            <v>3</v>
          </cell>
          <cell r="AJ63">
            <v>3</v>
          </cell>
          <cell r="AK63" t="str">
            <v>C</v>
          </cell>
          <cell r="AL63">
            <v>7.5</v>
          </cell>
          <cell r="AM63">
            <v>1.2</v>
          </cell>
          <cell r="AN63">
            <v>1</v>
          </cell>
          <cell r="AO63">
            <v>1</v>
          </cell>
          <cell r="AP63">
            <v>9</v>
          </cell>
          <cell r="AQ63">
            <v>14400</v>
          </cell>
          <cell r="AR63">
            <v>0.1</v>
          </cell>
          <cell r="AS63">
            <v>12960</v>
          </cell>
          <cell r="AT63">
            <v>0.15</v>
          </cell>
          <cell r="AU63">
            <v>1</v>
          </cell>
          <cell r="AV63">
            <v>0.15</v>
          </cell>
          <cell r="AW63">
            <v>1944</v>
          </cell>
          <cell r="AX63">
            <v>4363.2423032883744</v>
          </cell>
          <cell r="AY63">
            <v>0.20986591266666665</v>
          </cell>
          <cell r="AZ63">
            <v>0.33666993080928814</v>
          </cell>
          <cell r="BA63">
            <v>0.48666993080928811</v>
          </cell>
          <cell r="BB63">
            <v>6307.2423032883735</v>
          </cell>
          <cell r="BC63">
            <v>6652.7576967116265</v>
          </cell>
          <cell r="BD63">
            <v>0.08</v>
          </cell>
          <cell r="BE63">
            <v>83159.471208895324</v>
          </cell>
          <cell r="BF63">
            <v>51.974669505559575</v>
          </cell>
          <cell r="BG63">
            <v>51.974669505559575</v>
          </cell>
          <cell r="BH63">
            <v>0</v>
          </cell>
          <cell r="BI63">
            <v>0</v>
          </cell>
          <cell r="BJ63">
            <v>46180</v>
          </cell>
          <cell r="BL63">
            <v>83000</v>
          </cell>
          <cell r="BP63">
            <v>55326</v>
          </cell>
          <cell r="BQ63">
            <v>0.50019882153056439</v>
          </cell>
          <cell r="BR63">
            <v>34.578749999999999</v>
          </cell>
          <cell r="BS63">
            <v>13832</v>
          </cell>
          <cell r="BT63">
            <v>0.2500090373422984</v>
          </cell>
          <cell r="BU63" t="str">
            <v/>
          </cell>
          <cell r="BV63" t="str">
            <v/>
          </cell>
          <cell r="BW63" t="str">
            <v/>
          </cell>
          <cell r="BX63" t="str">
            <v/>
          </cell>
          <cell r="BY63" t="str">
            <v>2214320189</v>
          </cell>
          <cell r="BZ63">
            <v>65000</v>
          </cell>
          <cell r="CA63">
            <v>40.625</v>
          </cell>
          <cell r="CB63">
            <v>44679</v>
          </cell>
          <cell r="CC63" t="str">
            <v>20-27-215-041-0000</v>
          </cell>
          <cell r="CD63" t="str">
            <v>01:WARNTY</v>
          </cell>
          <cell r="CE63" t="str">
            <v/>
          </cell>
          <cell r="CF63" t="e">
            <v>#N/A</v>
          </cell>
          <cell r="CH63">
            <v>0</v>
          </cell>
          <cell r="CI63">
            <v>0</v>
          </cell>
          <cell r="CJ63">
            <v>0</v>
          </cell>
          <cell r="CK63">
            <v>0</v>
          </cell>
        </row>
        <row r="64">
          <cell r="A64" t="str">
            <v>20-27-306-007-0000</v>
          </cell>
          <cell r="B64" t="str">
            <v>2027306007</v>
          </cell>
          <cell r="C64" t="str">
            <v>20-27-306-007-0000 20-27-306-008-0000 20-27-306-009-0000</v>
          </cell>
          <cell r="D64" t="str">
            <v>20-27-306-007-0000 20-27-306-008-0000 20-27-306-009-0000</v>
          </cell>
          <cell r="F64" t="str">
            <v>7647 S STATE CHICAGO</v>
          </cell>
          <cell r="G64" t="str">
            <v>TEAM 8 INC</v>
          </cell>
          <cell r="H64" t="str">
            <v>N N Y</v>
          </cell>
          <cell r="I64" t="str">
            <v>B3-3 B3-3 B3-3</v>
          </cell>
          <cell r="J64" t="str">
            <v>70-111</v>
          </cell>
          <cell r="K64" t="str">
            <v>70083</v>
          </cell>
          <cell r="L64" t="str">
            <v>5-93 5-93 5-90</v>
          </cell>
          <cell r="M64" t="str">
            <v>T70</v>
          </cell>
          <cell r="N64">
            <v>2</v>
          </cell>
          <cell r="O64" t="str">
            <v>16-Industrial-Light Manufacturing</v>
          </cell>
          <cell r="P64">
            <v>32119</v>
          </cell>
          <cell r="Q64">
            <v>3</v>
          </cell>
          <cell r="R64">
            <v>3</v>
          </cell>
          <cell r="S64">
            <v>1</v>
          </cell>
          <cell r="T64">
            <v>10</v>
          </cell>
          <cell r="U64" t="str">
            <v/>
          </cell>
          <cell r="V64">
            <v>0</v>
          </cell>
          <cell r="W64" t="str">
            <v/>
          </cell>
          <cell r="X64" t="str">
            <v/>
          </cell>
          <cell r="Y64" t="str">
            <v>South Lafayette Avenue</v>
          </cell>
          <cell r="Z64">
            <v>1376.63670249654</v>
          </cell>
          <cell r="AA64" t="str">
            <v>12</v>
          </cell>
          <cell r="AB64">
            <v>8580</v>
          </cell>
          <cell r="AC64" t="str">
            <v>593 593 593</v>
          </cell>
          <cell r="AD64" t="str">
            <v>1993 1959 1959</v>
          </cell>
          <cell r="AE64" t="str">
            <v>AV AV AV</v>
          </cell>
          <cell r="AF64">
            <v>100</v>
          </cell>
          <cell r="AG64">
            <v>0</v>
          </cell>
          <cell r="AH64">
            <v>2</v>
          </cell>
          <cell r="AI64">
            <v>3</v>
          </cell>
          <cell r="AJ64">
            <v>3</v>
          </cell>
          <cell r="AK64" t="str">
            <v>C</v>
          </cell>
          <cell r="AL64">
            <v>7.5</v>
          </cell>
          <cell r="AM64">
            <v>1.1000000000000001</v>
          </cell>
          <cell r="AN64">
            <v>1</v>
          </cell>
          <cell r="AO64">
            <v>1</v>
          </cell>
          <cell r="AP64">
            <v>8.25</v>
          </cell>
          <cell r="AQ64">
            <v>70785</v>
          </cell>
          <cell r="AR64">
            <v>0.1</v>
          </cell>
          <cell r="AS64">
            <v>63706.5</v>
          </cell>
          <cell r="AT64">
            <v>0.15</v>
          </cell>
          <cell r="AU64">
            <v>1</v>
          </cell>
          <cell r="AV64">
            <v>0.15</v>
          </cell>
          <cell r="AW64">
            <v>9555.9750000000004</v>
          </cell>
          <cell r="AX64">
            <v>21447.703020692272</v>
          </cell>
          <cell r="AY64">
            <v>0.20986591266666665</v>
          </cell>
          <cell r="AZ64">
            <v>0.33666428104969309</v>
          </cell>
          <cell r="BA64">
            <v>0.48666428104969306</v>
          </cell>
          <cell r="BB64">
            <v>31003.67802069227</v>
          </cell>
          <cell r="BC64">
            <v>32702.82197930773</v>
          </cell>
          <cell r="BD64">
            <v>0.08</v>
          </cell>
          <cell r="BE64">
            <v>408785.2747413466</v>
          </cell>
          <cell r="BF64">
            <v>47.643971415075363</v>
          </cell>
          <cell r="BG64">
            <v>47.643971415075363</v>
          </cell>
          <cell r="BH64">
            <v>0</v>
          </cell>
          <cell r="BI64">
            <v>0</v>
          </cell>
          <cell r="BJ64">
            <v>321190</v>
          </cell>
          <cell r="BL64">
            <v>409000</v>
          </cell>
          <cell r="BP64">
            <v>358797</v>
          </cell>
          <cell r="BQ64">
            <v>0.13992034493042027</v>
          </cell>
          <cell r="BR64">
            <v>41.817832167832165</v>
          </cell>
          <cell r="BS64">
            <v>89700</v>
          </cell>
          <cell r="BT64">
            <v>0.25000209031848092</v>
          </cell>
          <cell r="BU64" t="str">
            <v/>
          </cell>
          <cell r="BV64" t="str">
            <v/>
          </cell>
          <cell r="BW64" t="str">
            <v/>
          </cell>
          <cell r="BX64" t="str">
            <v/>
          </cell>
          <cell r="BY64" t="str">
            <v/>
          </cell>
          <cell r="BZ64" t="str">
            <v/>
          </cell>
          <cell r="CA64" t="str">
            <v/>
          </cell>
          <cell r="CB64" t="str">
            <v/>
          </cell>
          <cell r="CC64" t="str">
            <v/>
          </cell>
          <cell r="CD64" t="str">
            <v/>
          </cell>
          <cell r="CE64" t="str">
            <v/>
          </cell>
          <cell r="CF64" t="e">
            <v>#N/A</v>
          </cell>
          <cell r="CH64" t="str">
            <v xml:space="preserve">Tied back -009 to KeyPIN -007. </v>
          </cell>
          <cell r="CI64" t="str">
            <v>Andee Boiler &amp; Welding Co. Inc.</v>
          </cell>
          <cell r="CJ64">
            <v>0</v>
          </cell>
          <cell r="CK64">
            <v>0</v>
          </cell>
        </row>
        <row r="65">
          <cell r="A65" t="str">
            <v>20-27-312-032-0000</v>
          </cell>
          <cell r="B65" t="str">
            <v>2027312032</v>
          </cell>
          <cell r="C65" t="str">
            <v>20-27-312-032-0000</v>
          </cell>
          <cell r="D65" t="str">
            <v>20-27-312-032-0000</v>
          </cell>
          <cell r="F65" t="str">
            <v>7731 S STATE CHICAGO</v>
          </cell>
          <cell r="G65" t="str">
            <v>MUHAMMAD JUDEH</v>
          </cell>
          <cell r="H65" t="str">
            <v>N</v>
          </cell>
          <cell r="I65" t="str">
            <v>M1-2</v>
          </cell>
          <cell r="J65" t="str">
            <v>70-111</v>
          </cell>
          <cell r="K65" t="str">
            <v>70083</v>
          </cell>
          <cell r="L65" t="str">
            <v>5-93</v>
          </cell>
          <cell r="M65" t="str">
            <v>T70</v>
          </cell>
          <cell r="N65">
            <v>2</v>
          </cell>
          <cell r="O65" t="str">
            <v>17-Industrial-Storage Warehouses</v>
          </cell>
          <cell r="P65">
            <v>24150</v>
          </cell>
          <cell r="Q65">
            <v>1</v>
          </cell>
          <cell r="R65">
            <v>1</v>
          </cell>
          <cell r="S65">
            <v>1</v>
          </cell>
          <cell r="T65">
            <v>4</v>
          </cell>
          <cell r="U65" t="str">
            <v/>
          </cell>
          <cell r="V65">
            <v>0</v>
          </cell>
          <cell r="W65" t="str">
            <v/>
          </cell>
          <cell r="X65" t="str">
            <v/>
          </cell>
          <cell r="Y65" t="str">
            <v>South Lafayette Avenue</v>
          </cell>
          <cell r="Z65">
            <v>887.96974471934914</v>
          </cell>
          <cell r="AA65" t="str">
            <v>16</v>
          </cell>
          <cell r="AB65">
            <v>23232</v>
          </cell>
          <cell r="AC65" t="str">
            <v>593</v>
          </cell>
          <cell r="AD65" t="str">
            <v>1932</v>
          </cell>
          <cell r="AE65" t="str">
            <v>AV</v>
          </cell>
          <cell r="AF65">
            <v>0</v>
          </cell>
          <cell r="AG65">
            <v>0</v>
          </cell>
          <cell r="AH65">
            <v>3</v>
          </cell>
          <cell r="AI65">
            <v>3</v>
          </cell>
          <cell r="AJ65">
            <v>3</v>
          </cell>
          <cell r="AK65" t="str">
            <v>C</v>
          </cell>
          <cell r="AL65">
            <v>7.5</v>
          </cell>
          <cell r="AM65">
            <v>1</v>
          </cell>
          <cell r="AN65">
            <v>1</v>
          </cell>
          <cell r="AO65">
            <v>1</v>
          </cell>
          <cell r="AP65">
            <v>7.5</v>
          </cell>
          <cell r="AQ65">
            <v>174240</v>
          </cell>
          <cell r="AR65">
            <v>0.1</v>
          </cell>
          <cell r="AS65">
            <v>156816</v>
          </cell>
          <cell r="AT65">
            <v>0.15</v>
          </cell>
          <cell r="AU65">
            <v>1</v>
          </cell>
          <cell r="AV65">
            <v>0.15</v>
          </cell>
          <cell r="AW65">
            <v>23522.399999999998</v>
          </cell>
          <cell r="AX65">
            <v>52794.079309313151</v>
          </cell>
          <cell r="AY65">
            <v>0.20986591266666665</v>
          </cell>
          <cell r="AZ65">
            <v>0.33666258104602304</v>
          </cell>
          <cell r="BA65">
            <v>0.486662581046023</v>
          </cell>
          <cell r="BB65">
            <v>76316.479309313145</v>
          </cell>
          <cell r="BC65">
            <v>80499.520690686855</v>
          </cell>
          <cell r="BD65">
            <v>0.08</v>
          </cell>
          <cell r="BE65">
            <v>1006244.0086335856</v>
          </cell>
          <cell r="BF65">
            <v>43.312844724241806</v>
          </cell>
          <cell r="BG65">
            <v>43.312844724241806</v>
          </cell>
          <cell r="BH65">
            <v>0</v>
          </cell>
          <cell r="BI65">
            <v>0</v>
          </cell>
          <cell r="BJ65">
            <v>96600</v>
          </cell>
          <cell r="BL65">
            <v>1006000</v>
          </cell>
          <cell r="BP65">
            <v>283112</v>
          </cell>
          <cell r="BQ65">
            <v>2.5533640396733448</v>
          </cell>
          <cell r="BR65">
            <v>12.18629476584022</v>
          </cell>
          <cell r="BS65">
            <v>70778</v>
          </cell>
          <cell r="BT65">
            <v>0.25</v>
          </cell>
          <cell r="BU65" t="str">
            <v/>
          </cell>
          <cell r="BV65" t="str">
            <v/>
          </cell>
          <cell r="BW65" t="str">
            <v/>
          </cell>
          <cell r="BX65" t="str">
            <v/>
          </cell>
          <cell r="BY65" t="str">
            <v>2206707761</v>
          </cell>
          <cell r="BZ65">
            <v>410000</v>
          </cell>
          <cell r="CA65">
            <v>17.648071625344354</v>
          </cell>
          <cell r="CB65">
            <v>44596</v>
          </cell>
          <cell r="CC65" t="str">
            <v>20-27-312-032-0000</v>
          </cell>
          <cell r="CD65" t="str">
            <v>01:WARNTY</v>
          </cell>
          <cell r="CE65" t="str">
            <v/>
          </cell>
          <cell r="CF65" t="e">
            <v>#N/A</v>
          </cell>
          <cell r="CH65" t="str">
            <v xml:space="preserve">GBA increased from 15232 from 23232 per 4906 card, verified with aerial measurements. </v>
          </cell>
          <cell r="CI65">
            <v>0</v>
          </cell>
          <cell r="CJ65">
            <v>0</v>
          </cell>
          <cell r="CK65">
            <v>0</v>
          </cell>
        </row>
        <row r="66">
          <cell r="A66" t="str">
            <v>20-35-112-036-0000</v>
          </cell>
          <cell r="B66">
            <v>2035112036</v>
          </cell>
          <cell r="C66" t="str">
            <v>20-35-112-024-0000 20-35-112-025-0000 20-35-112-026-0000 20-35-112-027-0000 20-35-112-036-0000</v>
          </cell>
          <cell r="D66" t="str">
            <v>20-35-112-024-0000 20-35-112-025-0000 20-35-112-026-0000 20-35-112-027-0000 20-35-112-036-0000</v>
          </cell>
          <cell r="F66" t="str">
            <v>1048 E 81ST CHICAGO</v>
          </cell>
          <cell r="G66" t="str">
            <v>SHERIDAN ROAD LLC</v>
          </cell>
          <cell r="H66" t="str">
            <v>N N N N N</v>
          </cell>
          <cell r="I66" t="str">
            <v>C2-2 C2-2 C2-2 C2-2 C2-2</v>
          </cell>
          <cell r="J66" t="str">
            <v>70-120</v>
          </cell>
          <cell r="K66" t="str">
            <v>70001</v>
          </cell>
          <cell r="L66" t="str">
            <v>5-80 5-80 5-80 5-80 5-93</v>
          </cell>
          <cell r="M66" t="str">
            <v>T70</v>
          </cell>
          <cell r="N66">
            <v>2</v>
          </cell>
          <cell r="O66" t="str">
            <v>17-Industrial-Storage Warehouses</v>
          </cell>
          <cell r="P66">
            <v>44824</v>
          </cell>
          <cell r="Q66">
            <v>5</v>
          </cell>
          <cell r="R66">
            <v>5</v>
          </cell>
          <cell r="S66">
            <v>1</v>
          </cell>
          <cell r="T66">
            <v>10</v>
          </cell>
          <cell r="U66" t="str">
            <v/>
          </cell>
          <cell r="V66">
            <v>0</v>
          </cell>
          <cell r="W66" t="str">
            <v/>
          </cell>
          <cell r="X66" t="str">
            <v/>
          </cell>
          <cell r="Y66" t="str">
            <v>East 79th Street</v>
          </cell>
          <cell r="Z66">
            <v>1109.638288504658</v>
          </cell>
          <cell r="AA66">
            <v>14</v>
          </cell>
          <cell r="AB66">
            <v>21580</v>
          </cell>
          <cell r="AC66" t="str">
            <v>593</v>
          </cell>
          <cell r="AD66" t="str">
            <v>1932</v>
          </cell>
          <cell r="AE66" t="str">
            <v>AV</v>
          </cell>
          <cell r="AF66">
            <v>0</v>
          </cell>
          <cell r="AG66">
            <v>0</v>
          </cell>
          <cell r="AH66">
            <v>3</v>
          </cell>
          <cell r="AI66">
            <v>3</v>
          </cell>
          <cell r="AJ66">
            <v>3</v>
          </cell>
          <cell r="AK66" t="str">
            <v>C</v>
          </cell>
          <cell r="AL66">
            <v>7.5</v>
          </cell>
          <cell r="AM66">
            <v>1</v>
          </cell>
          <cell r="AN66">
            <v>1</v>
          </cell>
          <cell r="AO66">
            <v>1</v>
          </cell>
          <cell r="AP66">
            <v>7.5</v>
          </cell>
          <cell r="AQ66">
            <v>161850</v>
          </cell>
          <cell r="AR66">
            <v>0.1</v>
          </cell>
          <cell r="AS66">
            <v>145665</v>
          </cell>
          <cell r="AT66">
            <v>0.15</v>
          </cell>
          <cell r="AU66">
            <v>1</v>
          </cell>
          <cell r="AV66">
            <v>0.15</v>
          </cell>
          <cell r="AW66">
            <v>21849.75</v>
          </cell>
          <cell r="AX66">
            <v>49039.540144048864</v>
          </cell>
          <cell r="AY66">
            <v>0.20986591266666665</v>
          </cell>
          <cell r="AZ66">
            <v>0.33665973393779469</v>
          </cell>
          <cell r="BA66">
            <v>0.48665973393779471</v>
          </cell>
          <cell r="BB66">
            <v>70889.290144048864</v>
          </cell>
          <cell r="BC66">
            <v>74775.709855951136</v>
          </cell>
          <cell r="BD66">
            <v>0.08</v>
          </cell>
          <cell r="BE66">
            <v>934696.3731993892</v>
          </cell>
          <cell r="BF66">
            <v>43.313084948998572</v>
          </cell>
          <cell r="BG66">
            <v>43.313084948998572</v>
          </cell>
          <cell r="BH66">
            <v>0</v>
          </cell>
          <cell r="BI66">
            <v>0</v>
          </cell>
          <cell r="BJ66">
            <v>448240</v>
          </cell>
          <cell r="BL66">
            <v>935000</v>
          </cell>
          <cell r="BP66">
            <v>214239</v>
          </cell>
          <cell r="BQ66">
            <v>3.3642847474082682</v>
          </cell>
          <cell r="BR66">
            <v>9.9276645041705276</v>
          </cell>
          <cell r="BS66">
            <v>53559</v>
          </cell>
          <cell r="BT66">
            <v>0.24999649923683362</v>
          </cell>
          <cell r="BU66" t="str">
            <v>4:CCAO Reduced Market Value until next Tri</v>
          </cell>
          <cell r="BV66" t="str">
            <v/>
          </cell>
          <cell r="BW66" t="str">
            <v/>
          </cell>
          <cell r="BX66" t="str">
            <v>21-70-492547</v>
          </cell>
          <cell r="BY66" t="str">
            <v/>
          </cell>
          <cell r="BZ66" t="str">
            <v/>
          </cell>
          <cell r="CA66" t="str">
            <v/>
          </cell>
          <cell r="CB66" t="str">
            <v/>
          </cell>
          <cell r="CC66" t="str">
            <v/>
          </cell>
          <cell r="CD66" t="str">
            <v/>
          </cell>
          <cell r="CE66" t="str">
            <v/>
          </cell>
          <cell r="CF66" t="e">
            <v>#N/A</v>
          </cell>
          <cell r="CH66" t="str">
            <v>Tied back -024 through -027 &amp; -036 to KeyPIN -036. GBA decreased from 28537 to 21421 per petitioner data, verified with aerial measurements.</v>
          </cell>
          <cell r="CI66" t="str">
            <v>6/2024 PRC - updated sf to 21,580 sf. Roof and interior repair due to prior roof collapse</v>
          </cell>
          <cell r="CJ66">
            <v>0</v>
          </cell>
          <cell r="CK66">
            <v>0</v>
          </cell>
        </row>
        <row r="67">
          <cell r="A67" t="str">
            <v>20-35-119-087-0000</v>
          </cell>
          <cell r="B67" t="str">
            <v>2035119087</v>
          </cell>
          <cell r="C67" t="str">
            <v>20-35-118-031-0000 20-35-119-087-0000</v>
          </cell>
          <cell r="D67" t="str">
            <v>20-35-118-031-0000 20-35-119-087-0000</v>
          </cell>
          <cell r="F67" t="str">
            <v>8121 S DOBSON CHICAGO</v>
          </cell>
          <cell r="G67" t="str">
            <v>SHERIDAN ROAD LLC</v>
          </cell>
          <cell r="H67" t="str">
            <v>Y Y</v>
          </cell>
          <cell r="I67" t="str">
            <v>C2-2 C2-2</v>
          </cell>
          <cell r="J67" t="str">
            <v>70-080</v>
          </cell>
          <cell r="K67" t="str">
            <v>70001</v>
          </cell>
          <cell r="L67" t="str">
            <v>5-80 5-93</v>
          </cell>
          <cell r="M67" t="str">
            <v>T70</v>
          </cell>
          <cell r="N67">
            <v>2</v>
          </cell>
          <cell r="O67" t="str">
            <v>17-Industrial-Storage Warehouses</v>
          </cell>
          <cell r="P67">
            <v>82769</v>
          </cell>
          <cell r="Q67">
            <v>2</v>
          </cell>
          <cell r="R67">
            <v>2</v>
          </cell>
          <cell r="S67">
            <v>1</v>
          </cell>
          <cell r="T67">
            <v>10</v>
          </cell>
          <cell r="U67" t="str">
            <v/>
          </cell>
          <cell r="V67">
            <v>0</v>
          </cell>
          <cell r="W67" t="str">
            <v/>
          </cell>
          <cell r="X67" t="str">
            <v/>
          </cell>
          <cell r="Y67" t="str">
            <v>East 79th Street</v>
          </cell>
          <cell r="Z67">
            <v>1703.684435317617</v>
          </cell>
          <cell r="AA67" t="str">
            <v>18</v>
          </cell>
          <cell r="AB67">
            <v>40269</v>
          </cell>
          <cell r="AC67" t="str">
            <v>593 593</v>
          </cell>
          <cell r="AD67" t="str">
            <v>1966 1986</v>
          </cell>
          <cell r="AE67" t="str">
            <v>AV AV</v>
          </cell>
          <cell r="AF67">
            <v>0</v>
          </cell>
          <cell r="AG67">
            <v>0</v>
          </cell>
          <cell r="AH67">
            <v>3</v>
          </cell>
          <cell r="AI67">
            <v>3</v>
          </cell>
          <cell r="AJ67">
            <v>3</v>
          </cell>
          <cell r="AK67" t="str">
            <v>C</v>
          </cell>
          <cell r="AL67">
            <v>7.5</v>
          </cell>
          <cell r="AM67">
            <v>1</v>
          </cell>
          <cell r="AN67">
            <v>1</v>
          </cell>
          <cell r="AO67">
            <v>1</v>
          </cell>
          <cell r="AP67">
            <v>7.5</v>
          </cell>
          <cell r="AQ67">
            <v>302017.5</v>
          </cell>
          <cell r="AR67">
            <v>0.1</v>
          </cell>
          <cell r="AS67">
            <v>271815.75</v>
          </cell>
          <cell r="AT67">
            <v>0.15</v>
          </cell>
          <cell r="AU67">
            <v>1</v>
          </cell>
          <cell r="AV67">
            <v>0.15</v>
          </cell>
          <cell r="AW67">
            <v>40772.362499999996</v>
          </cell>
          <cell r="AX67">
            <v>91510.532456127825</v>
          </cell>
          <cell r="AY67">
            <v>0.20986591266666665</v>
          </cell>
          <cell r="AZ67">
            <v>0.33666383370399922</v>
          </cell>
          <cell r="BA67">
            <v>0.48666383370399924</v>
          </cell>
          <cell r="BB67">
            <v>132282.89495612783</v>
          </cell>
          <cell r="BC67">
            <v>139532.85504387217</v>
          </cell>
          <cell r="BD67">
            <v>0.08</v>
          </cell>
          <cell r="BE67">
            <v>1744160.6880484021</v>
          </cell>
          <cell r="BF67">
            <v>43.312739031225064</v>
          </cell>
          <cell r="BG67">
            <v>43.312739031225064</v>
          </cell>
          <cell r="BH67">
            <v>0</v>
          </cell>
          <cell r="BI67">
            <v>0</v>
          </cell>
          <cell r="BJ67">
            <v>827690</v>
          </cell>
          <cell r="BL67">
            <v>1744000</v>
          </cell>
          <cell r="BP67">
            <v>649240</v>
          </cell>
          <cell r="BQ67">
            <v>1.6862177315014479</v>
          </cell>
          <cell r="BR67">
            <v>16.122575678561674</v>
          </cell>
          <cell r="BS67">
            <v>162311</v>
          </cell>
          <cell r="BT67">
            <v>0.25000154026246074</v>
          </cell>
          <cell r="BU67" t="str">
            <v>4:CCAO Reduced Market Value until next Tri</v>
          </cell>
          <cell r="BV67" t="str">
            <v/>
          </cell>
          <cell r="BW67" t="str">
            <v/>
          </cell>
          <cell r="BX67" t="str">
            <v>21-70-492550</v>
          </cell>
          <cell r="BY67" t="str">
            <v/>
          </cell>
          <cell r="BZ67" t="str">
            <v/>
          </cell>
          <cell r="CA67" t="str">
            <v/>
          </cell>
          <cell r="CB67" t="str">
            <v/>
          </cell>
          <cell r="CC67" t="str">
            <v/>
          </cell>
          <cell r="CD67" t="str">
            <v/>
          </cell>
          <cell r="CE67" t="str">
            <v/>
          </cell>
          <cell r="CF67" t="e">
            <v>#N/A</v>
          </cell>
          <cell r="CH67" t="str">
            <v>Tied back -118-031 to -119-087. Reclassified -118-031 from 5-90 to 5-80/land from 5-00 to 5-50.</v>
          </cell>
          <cell r="CI67">
            <v>0</v>
          </cell>
          <cell r="CJ67">
            <v>0</v>
          </cell>
          <cell r="CK67">
            <v>0</v>
          </cell>
        </row>
        <row r="68">
          <cell r="A68" t="str">
            <v>20-35-318-026-0000</v>
          </cell>
          <cell r="B68" t="str">
            <v>2035318026</v>
          </cell>
          <cell r="C68" t="str">
            <v>20-35-318-026-0000</v>
          </cell>
          <cell r="D68" t="str">
            <v>20-35-318-026-0000</v>
          </cell>
          <cell r="F68" t="str">
            <v>1130 E 87TH CHICAGO</v>
          </cell>
          <cell r="G68" t="str">
            <v>BRENDA OWENS</v>
          </cell>
          <cell r="H68" t="str">
            <v>N</v>
          </cell>
          <cell r="I68" t="str">
            <v>M1-2</v>
          </cell>
          <cell r="J68" t="str">
            <v>70-080</v>
          </cell>
          <cell r="K68" t="str">
            <v>70072</v>
          </cell>
          <cell r="L68" t="str">
            <v>5-93</v>
          </cell>
          <cell r="M68" t="str">
            <v>T70</v>
          </cell>
          <cell r="N68">
            <v>2</v>
          </cell>
          <cell r="O68" t="str">
            <v>17-Industrial-Storage Warehouses</v>
          </cell>
          <cell r="P68">
            <v>29237</v>
          </cell>
          <cell r="Q68">
            <v>1</v>
          </cell>
          <cell r="R68">
            <v>1</v>
          </cell>
          <cell r="S68">
            <v>1</v>
          </cell>
          <cell r="T68">
            <v>4</v>
          </cell>
          <cell r="U68" t="str">
            <v/>
          </cell>
          <cell r="V68">
            <v>0</v>
          </cell>
          <cell r="W68" t="str">
            <v/>
          </cell>
          <cell r="X68" t="str">
            <v/>
          </cell>
          <cell r="Y68" t="str">
            <v>East 87th Street</v>
          </cell>
          <cell r="Z68">
            <v>180.69411109261699</v>
          </cell>
          <cell r="AA68" t="str">
            <v>11</v>
          </cell>
          <cell r="AB68">
            <v>2417</v>
          </cell>
          <cell r="AC68" t="str">
            <v>593</v>
          </cell>
          <cell r="AD68" t="str">
            <v>1952</v>
          </cell>
          <cell r="AE68" t="str">
            <v>AV</v>
          </cell>
          <cell r="AF68">
            <v>0</v>
          </cell>
          <cell r="AG68">
            <v>0</v>
          </cell>
          <cell r="AH68">
            <v>1</v>
          </cell>
          <cell r="AI68">
            <v>3</v>
          </cell>
          <cell r="AJ68">
            <v>3</v>
          </cell>
          <cell r="AK68" t="str">
            <v>C</v>
          </cell>
          <cell r="AL68">
            <v>7.5</v>
          </cell>
          <cell r="AM68">
            <v>1.2</v>
          </cell>
          <cell r="AN68">
            <v>1</v>
          </cell>
          <cell r="AO68">
            <v>1</v>
          </cell>
          <cell r="AP68">
            <v>9</v>
          </cell>
          <cell r="AQ68">
            <v>21753</v>
          </cell>
          <cell r="AR68">
            <v>0.1</v>
          </cell>
          <cell r="AS68">
            <v>19577.7</v>
          </cell>
          <cell r="AT68">
            <v>0.15</v>
          </cell>
          <cell r="AU68">
            <v>1</v>
          </cell>
          <cell r="AV68">
            <v>0.15</v>
          </cell>
          <cell r="AW68">
            <v>2936.6550000000002</v>
          </cell>
          <cell r="AX68">
            <v>7227.9633527137476</v>
          </cell>
          <cell r="AY68">
            <v>0.24571279577777777</v>
          </cell>
          <cell r="AZ68">
            <v>0.36919369245180728</v>
          </cell>
          <cell r="BA68">
            <v>0.51919369245180724</v>
          </cell>
          <cell r="BB68">
            <v>10164.618352713747</v>
          </cell>
          <cell r="BC68">
            <v>9413.0816472862534</v>
          </cell>
          <cell r="BD68">
            <v>0.08</v>
          </cell>
          <cell r="BE68">
            <v>117663.52059107817</v>
          </cell>
          <cell r="BF68">
            <v>48.681638639254516</v>
          </cell>
          <cell r="BG68">
            <v>48.681638639254516</v>
          </cell>
          <cell r="BH68">
            <v>19569</v>
          </cell>
          <cell r="BI68">
            <v>78276</v>
          </cell>
          <cell r="BJ68">
            <v>116948</v>
          </cell>
          <cell r="BL68">
            <v>196000</v>
          </cell>
          <cell r="BP68">
            <v>137410</v>
          </cell>
          <cell r="BQ68">
            <v>0.42638818135506873</v>
          </cell>
          <cell r="BR68">
            <v>56.851468762929251</v>
          </cell>
          <cell r="BS68">
            <v>34353</v>
          </cell>
          <cell r="BT68">
            <v>0.25000363874536058</v>
          </cell>
          <cell r="BU68" t="str">
            <v/>
          </cell>
          <cell r="BV68" t="str">
            <v/>
          </cell>
          <cell r="BW68" t="str">
            <v/>
          </cell>
          <cell r="BX68" t="str">
            <v/>
          </cell>
          <cell r="BY68" t="str">
            <v/>
          </cell>
          <cell r="BZ68" t="str">
            <v/>
          </cell>
          <cell r="CA68" t="str">
            <v/>
          </cell>
          <cell r="CB68" t="str">
            <v/>
          </cell>
          <cell r="CC68" t="str">
            <v/>
          </cell>
          <cell r="CD68" t="str">
            <v/>
          </cell>
          <cell r="CE68" t="str">
            <v/>
          </cell>
          <cell r="CF68" t="e">
            <v>#N/A</v>
          </cell>
          <cell r="CG68" t="str">
            <v>Yes</v>
          </cell>
          <cell r="CH68">
            <v>0</v>
          </cell>
          <cell r="CI68">
            <v>0</v>
          </cell>
          <cell r="CJ68">
            <v>0</v>
          </cell>
          <cell r="CK68">
            <v>0</v>
          </cell>
        </row>
        <row r="69">
          <cell r="A69" t="str">
            <v>20-35-318-028-0000</v>
          </cell>
          <cell r="B69" t="str">
            <v>2035318028</v>
          </cell>
          <cell r="C69" t="str">
            <v>20-35-318-028-0000</v>
          </cell>
          <cell r="D69" t="str">
            <v>20-35-318-028-0000</v>
          </cell>
          <cell r="F69" t="str">
            <v>1030 E 87TH CHICAGO</v>
          </cell>
          <cell r="G69" t="str">
            <v>A &amp; Z PROP LLC IJBARA</v>
          </cell>
          <cell r="H69" t="str">
            <v>N</v>
          </cell>
          <cell r="I69" t="str">
            <v>B1-2</v>
          </cell>
          <cell r="J69" t="str">
            <v>70-080</v>
          </cell>
          <cell r="K69" t="str">
            <v>70089</v>
          </cell>
          <cell r="L69" t="str">
            <v>5-93</v>
          </cell>
          <cell r="M69" t="str">
            <v>T70</v>
          </cell>
          <cell r="N69">
            <v>2</v>
          </cell>
          <cell r="O69" t="str">
            <v>17-Industrial-Storage Warehouses</v>
          </cell>
          <cell r="P69">
            <v>38071</v>
          </cell>
          <cell r="Q69">
            <v>1</v>
          </cell>
          <cell r="R69">
            <v>1</v>
          </cell>
          <cell r="S69">
            <v>1</v>
          </cell>
          <cell r="T69">
            <v>10</v>
          </cell>
          <cell r="U69" t="str">
            <v/>
          </cell>
          <cell r="V69">
            <v>0</v>
          </cell>
          <cell r="W69" t="str">
            <v/>
          </cell>
          <cell r="X69" t="str">
            <v/>
          </cell>
          <cell r="Y69" t="str">
            <v>East 87th Street</v>
          </cell>
          <cell r="Z69">
            <v>535.34106368969992</v>
          </cell>
          <cell r="AA69" t="str">
            <v>14</v>
          </cell>
          <cell r="AB69">
            <v>4284</v>
          </cell>
          <cell r="AC69" t="str">
            <v>593</v>
          </cell>
          <cell r="AD69" t="str">
            <v>1962</v>
          </cell>
          <cell r="AE69" t="str">
            <v>AV</v>
          </cell>
          <cell r="AF69">
            <v>0</v>
          </cell>
          <cell r="AG69">
            <v>0</v>
          </cell>
          <cell r="AH69">
            <v>1</v>
          </cell>
          <cell r="AI69">
            <v>3</v>
          </cell>
          <cell r="AJ69">
            <v>3</v>
          </cell>
          <cell r="AK69" t="str">
            <v>C</v>
          </cell>
          <cell r="AL69">
            <v>7.5</v>
          </cell>
          <cell r="AM69">
            <v>1.2</v>
          </cell>
          <cell r="AN69">
            <v>1</v>
          </cell>
          <cell r="AO69">
            <v>1</v>
          </cell>
          <cell r="AP69">
            <v>9</v>
          </cell>
          <cell r="AQ69">
            <v>38556</v>
          </cell>
          <cell r="AR69">
            <v>0.1</v>
          </cell>
          <cell r="AS69">
            <v>34700.400000000001</v>
          </cell>
          <cell r="AT69">
            <v>0.15</v>
          </cell>
          <cell r="AU69">
            <v>1</v>
          </cell>
          <cell r="AV69">
            <v>0.15</v>
          </cell>
          <cell r="AW69">
            <v>5205.0600000000004</v>
          </cell>
          <cell r="AX69">
            <v>11682.362329048392</v>
          </cell>
          <cell r="AY69">
            <v>0.20986591266666665</v>
          </cell>
          <cell r="AZ69">
            <v>0.3366636214293896</v>
          </cell>
          <cell r="BA69">
            <v>0.48666362142938957</v>
          </cell>
          <cell r="BB69">
            <v>16887.42232904839</v>
          </cell>
          <cell r="BC69">
            <v>17812.977670951612</v>
          </cell>
          <cell r="BD69">
            <v>0.08</v>
          </cell>
          <cell r="BE69">
            <v>222662.22088689514</v>
          </cell>
          <cell r="BF69">
            <v>51.975308330274309</v>
          </cell>
          <cell r="BG69">
            <v>51.975308330274309</v>
          </cell>
          <cell r="BH69">
            <v>20935</v>
          </cell>
          <cell r="BI69">
            <v>209350</v>
          </cell>
          <cell r="BJ69">
            <v>380710</v>
          </cell>
          <cell r="BL69">
            <v>432000</v>
          </cell>
          <cell r="BP69">
            <v>195427</v>
          </cell>
          <cell r="BQ69">
            <v>1.2105440906323075</v>
          </cell>
          <cell r="BR69">
            <v>45.617880485527543</v>
          </cell>
          <cell r="BS69">
            <v>48857</v>
          </cell>
          <cell r="BT69">
            <v>0.25000127925005244</v>
          </cell>
          <cell r="BU69" t="str">
            <v/>
          </cell>
          <cell r="BV69" t="str">
            <v/>
          </cell>
          <cell r="BW69" t="str">
            <v/>
          </cell>
          <cell r="BX69" t="str">
            <v/>
          </cell>
          <cell r="BY69" t="str">
            <v/>
          </cell>
          <cell r="BZ69" t="str">
            <v/>
          </cell>
          <cell r="CA69" t="str">
            <v/>
          </cell>
          <cell r="CB69" t="str">
            <v/>
          </cell>
          <cell r="CC69" t="str">
            <v/>
          </cell>
          <cell r="CD69" t="str">
            <v/>
          </cell>
          <cell r="CE69" t="str">
            <v/>
          </cell>
          <cell r="CF69" t="e">
            <v>#N/A</v>
          </cell>
          <cell r="CG69" t="str">
            <v>Yes</v>
          </cell>
          <cell r="CH69">
            <v>0</v>
          </cell>
          <cell r="CI69">
            <v>0</v>
          </cell>
          <cell r="CJ69">
            <v>0</v>
          </cell>
          <cell r="CK69">
            <v>0</v>
          </cell>
        </row>
        <row r="70">
          <cell r="A70" t="str">
            <v>20-35-318-029-0000</v>
          </cell>
          <cell r="B70" t="str">
            <v>2035318029</v>
          </cell>
          <cell r="C70" t="str">
            <v>20-35-318-029-0000</v>
          </cell>
          <cell r="D70" t="str">
            <v>20-35-318-029-0000</v>
          </cell>
          <cell r="F70" t="str">
            <v>1030 E 87TH CHICAGO</v>
          </cell>
          <cell r="G70" t="str">
            <v>JOHN KAVOURIS NICK KAV</v>
          </cell>
          <cell r="H70" t="str">
            <v>N</v>
          </cell>
          <cell r="I70" t="str">
            <v>B1-2</v>
          </cell>
          <cell r="J70" t="str">
            <v>70-080</v>
          </cell>
          <cell r="K70" t="str">
            <v>70014</v>
          </cell>
          <cell r="L70" t="str">
            <v>5-93</v>
          </cell>
          <cell r="M70" t="str">
            <v>T70</v>
          </cell>
          <cell r="N70">
            <v>2</v>
          </cell>
          <cell r="O70" t="str">
            <v>17-Industrial-Storage Warehouses</v>
          </cell>
          <cell r="P70">
            <v>70829</v>
          </cell>
          <cell r="Q70">
            <v>1</v>
          </cell>
          <cell r="R70">
            <v>1</v>
          </cell>
          <cell r="S70">
            <v>1</v>
          </cell>
          <cell r="T70">
            <v>10</v>
          </cell>
          <cell r="U70" t="str">
            <v/>
          </cell>
          <cell r="V70">
            <v>0</v>
          </cell>
          <cell r="W70" t="str">
            <v/>
          </cell>
          <cell r="X70" t="str">
            <v/>
          </cell>
          <cell r="Y70" t="str">
            <v>East 87th Street</v>
          </cell>
          <cell r="Z70">
            <v>895.94215539448203</v>
          </cell>
          <cell r="AA70" t="str">
            <v>12</v>
          </cell>
          <cell r="AB70">
            <v>3600</v>
          </cell>
          <cell r="AC70" t="str">
            <v>593 593 593 593 593</v>
          </cell>
          <cell r="AD70" t="str">
            <v>1950 1951 1952 1984 1954</v>
          </cell>
          <cell r="AE70" t="str">
            <v>AV AV AV AV AV</v>
          </cell>
          <cell r="AF70">
            <v>0</v>
          </cell>
          <cell r="AG70">
            <v>0</v>
          </cell>
          <cell r="AH70">
            <v>1</v>
          </cell>
          <cell r="AI70">
            <v>3</v>
          </cell>
          <cell r="AJ70">
            <v>3</v>
          </cell>
          <cell r="AK70" t="str">
            <v>C</v>
          </cell>
          <cell r="AL70">
            <v>7.5</v>
          </cell>
          <cell r="AM70">
            <v>1.2</v>
          </cell>
          <cell r="AN70">
            <v>1</v>
          </cell>
          <cell r="AO70">
            <v>1</v>
          </cell>
          <cell r="AP70">
            <v>9</v>
          </cell>
          <cell r="AQ70">
            <v>32400</v>
          </cell>
          <cell r="AR70">
            <v>0.1</v>
          </cell>
          <cell r="AS70">
            <v>29160</v>
          </cell>
          <cell r="AT70">
            <v>0.15</v>
          </cell>
          <cell r="AU70">
            <v>1</v>
          </cell>
          <cell r="AV70">
            <v>0.15</v>
          </cell>
          <cell r="AW70">
            <v>4374</v>
          </cell>
          <cell r="AX70">
            <v>9817.1261795964328</v>
          </cell>
          <cell r="AY70">
            <v>0.20986591266666665</v>
          </cell>
          <cell r="AZ70">
            <v>0.33666413510275833</v>
          </cell>
          <cell r="BA70">
            <v>0.4866641351027583</v>
          </cell>
          <cell r="BB70">
            <v>14191.126179596433</v>
          </cell>
          <cell r="BC70">
            <v>14968.873820403567</v>
          </cell>
          <cell r="BD70">
            <v>0.08</v>
          </cell>
          <cell r="BE70">
            <v>187110.92275504459</v>
          </cell>
          <cell r="BF70">
            <v>51.975256320845723</v>
          </cell>
          <cell r="BG70">
            <v>51.975256320845723</v>
          </cell>
          <cell r="BH70">
            <v>56429</v>
          </cell>
          <cell r="BI70">
            <v>564290</v>
          </cell>
          <cell r="BJ70">
            <v>708290</v>
          </cell>
          <cell r="BL70">
            <v>751000</v>
          </cell>
          <cell r="BP70">
            <v>523324</v>
          </cell>
          <cell r="BQ70">
            <v>0.43505744051486261</v>
          </cell>
          <cell r="BR70">
            <v>145.36777777777777</v>
          </cell>
          <cell r="BS70">
            <v>130832</v>
          </cell>
          <cell r="BT70">
            <v>0.25000191086210455</v>
          </cell>
          <cell r="BU70" t="str">
            <v/>
          </cell>
          <cell r="BV70" t="str">
            <v/>
          </cell>
          <cell r="BW70" t="str">
            <v/>
          </cell>
          <cell r="BX70" t="str">
            <v/>
          </cell>
          <cell r="BY70" t="str">
            <v/>
          </cell>
          <cell r="BZ70" t="str">
            <v/>
          </cell>
          <cell r="CA70" t="str">
            <v/>
          </cell>
          <cell r="CB70" t="str">
            <v/>
          </cell>
          <cell r="CC70" t="str">
            <v/>
          </cell>
          <cell r="CD70" t="str">
            <v/>
          </cell>
          <cell r="CE70" t="str">
            <v/>
          </cell>
          <cell r="CF70" t="e">
            <v>#N/A</v>
          </cell>
          <cell r="CH70" t="str">
            <v>GBA decreased from 19082 to 3600 per aerial measurements.</v>
          </cell>
          <cell r="CI70">
            <v>0</v>
          </cell>
          <cell r="CJ70">
            <v>0</v>
          </cell>
          <cell r="CK70">
            <v>0</v>
          </cell>
        </row>
        <row r="71">
          <cell r="A71" t="str">
            <v>20-35-318-038-0000</v>
          </cell>
          <cell r="B71" t="str">
            <v>2035318038</v>
          </cell>
          <cell r="C71" t="str">
            <v>20-35-318-038-0000</v>
          </cell>
          <cell r="D71" t="str">
            <v>20-35-318-038-0000</v>
          </cell>
          <cell r="F71" t="str">
            <v>1000 E 87TH CHICAGO</v>
          </cell>
          <cell r="G71" t="str">
            <v>GLASS MGMT SERVICES</v>
          </cell>
          <cell r="H71" t="str">
            <v>N</v>
          </cell>
          <cell r="I71" t="str">
            <v>C1-3</v>
          </cell>
          <cell r="J71" t="str">
            <v>70-080</v>
          </cell>
          <cell r="K71" t="str">
            <v>70069</v>
          </cell>
          <cell r="L71" t="str">
            <v>5-93</v>
          </cell>
          <cell r="M71" t="str">
            <v>T70</v>
          </cell>
          <cell r="N71">
            <v>2</v>
          </cell>
          <cell r="O71" t="str">
            <v>17-Industrial-Storage Warehouses</v>
          </cell>
          <cell r="P71">
            <v>49668</v>
          </cell>
          <cell r="Q71">
            <v>1</v>
          </cell>
          <cell r="R71">
            <v>1</v>
          </cell>
          <cell r="S71">
            <v>1</v>
          </cell>
          <cell r="T71">
            <v>10</v>
          </cell>
          <cell r="U71" t="str">
            <v/>
          </cell>
          <cell r="V71">
            <v>0</v>
          </cell>
          <cell r="W71" t="str">
            <v/>
          </cell>
          <cell r="X71" t="str">
            <v/>
          </cell>
          <cell r="Y71" t="str">
            <v>East 87th Street</v>
          </cell>
          <cell r="Z71">
            <v>341.55890395441918</v>
          </cell>
          <cell r="AA71">
            <v>24</v>
          </cell>
          <cell r="AB71">
            <v>34727</v>
          </cell>
          <cell r="AC71" t="str">
            <v>593</v>
          </cell>
          <cell r="AD71" t="str">
            <v>1945</v>
          </cell>
          <cell r="AE71" t="str">
            <v>AV</v>
          </cell>
          <cell r="AF71">
            <v>0</v>
          </cell>
          <cell r="AG71">
            <v>0</v>
          </cell>
          <cell r="AH71">
            <v>3</v>
          </cell>
          <cell r="AI71">
            <v>3</v>
          </cell>
          <cell r="AJ71">
            <v>3</v>
          </cell>
          <cell r="AK71" t="str">
            <v>C</v>
          </cell>
          <cell r="AL71">
            <v>7.5</v>
          </cell>
          <cell r="AM71">
            <v>1</v>
          </cell>
          <cell r="AN71">
            <v>1</v>
          </cell>
          <cell r="AO71">
            <v>1</v>
          </cell>
          <cell r="AP71">
            <v>7.5</v>
          </cell>
          <cell r="AQ71">
            <v>260452.5</v>
          </cell>
          <cell r="AR71">
            <v>0.1</v>
          </cell>
          <cell r="AS71">
            <v>234407.25</v>
          </cell>
          <cell r="AT71">
            <v>0.15</v>
          </cell>
          <cell r="AU71">
            <v>1</v>
          </cell>
          <cell r="AV71">
            <v>0.15</v>
          </cell>
          <cell r="AW71">
            <v>35161.087500000001</v>
          </cell>
          <cell r="AX71">
            <v>86540.965665375814</v>
          </cell>
          <cell r="AY71">
            <v>0.24571279577777777</v>
          </cell>
          <cell r="AZ71">
            <v>0.36919065287176833</v>
          </cell>
          <cell r="BA71">
            <v>0.51919065287176835</v>
          </cell>
          <cell r="BB71">
            <v>121702.05316537582</v>
          </cell>
          <cell r="BC71">
            <v>112705.19683462418</v>
          </cell>
          <cell r="BD71">
            <v>0.08</v>
          </cell>
          <cell r="BE71">
            <v>1408814.9604328021</v>
          </cell>
          <cell r="BF71">
            <v>40.568288663944543</v>
          </cell>
          <cell r="BG71">
            <v>40.568288663944543</v>
          </cell>
          <cell r="BH71">
            <v>0</v>
          </cell>
          <cell r="BI71">
            <v>0</v>
          </cell>
          <cell r="BJ71">
            <v>496680</v>
          </cell>
          <cell r="BL71">
            <v>1409000</v>
          </cell>
          <cell r="BP71">
            <v>2500000</v>
          </cell>
          <cell r="BQ71">
            <v>-0.43640000000000001</v>
          </cell>
          <cell r="BR71">
            <v>71.990094163043167</v>
          </cell>
          <cell r="BS71">
            <v>625000</v>
          </cell>
          <cell r="BT71">
            <v>0.25</v>
          </cell>
          <cell r="BU71" t="str">
            <v>4:CCAO Reduced Market Value until next Tri</v>
          </cell>
          <cell r="BV71" t="str">
            <v/>
          </cell>
          <cell r="BW71" t="str">
            <v>22-70-634913</v>
          </cell>
          <cell r="BX71" t="str">
            <v/>
          </cell>
          <cell r="BY71" t="str">
            <v>2222422018</v>
          </cell>
          <cell r="BZ71">
            <v>2500000</v>
          </cell>
          <cell r="CA71">
            <v>71.990094163043167</v>
          </cell>
          <cell r="CB71">
            <v>44735</v>
          </cell>
          <cell r="CC71" t="str">
            <v>20-35-318-038-0000</v>
          </cell>
          <cell r="CD71" t="str">
            <v>05:OTHER</v>
          </cell>
          <cell r="CE71" t="str">
            <v/>
          </cell>
          <cell r="CF71" t="e">
            <v>#N/A</v>
          </cell>
          <cell r="CI71" t="str">
            <v>US Architectual Glass &amp; Metal (prior 5-97)</v>
          </cell>
        </row>
        <row r="72">
          <cell r="A72" t="str">
            <v>20-36-101-046-0000</v>
          </cell>
          <cell r="B72" t="str">
            <v>2036101046</v>
          </cell>
          <cell r="C72" t="str">
            <v>20-36-101-046-0000 20-36-101-047-0000 20-36-101-048-0000 20-36-101-049-0000 20-36-101-050-0000 20-36-101-051-0000 20-36-101-052-0000 20-36-101-057-0000</v>
          </cell>
          <cell r="D72" t="str">
            <v>20-36-101-046-0000 20-36-101-047-0000 20-36-101-048-0000 20-36-101-049-0000 20-36-101-050-0000 20-36-101-051-0000 20-36-101-052-0000 20-36-101-057-0000</v>
          </cell>
          <cell r="F72" t="str">
            <v>7993 S SOUTH CHICAGO CHICAGO</v>
          </cell>
          <cell r="G72" t="str">
            <v>EBERSON ROOFING CORP</v>
          </cell>
          <cell r="H72" t="str">
            <v>N N N N N N N N</v>
          </cell>
          <cell r="I72" t="str">
            <v>C2-2 C2-2 C2-2 C2-2 C2-2 C2-2 C2-2 C2-2</v>
          </cell>
          <cell r="J72" t="str">
            <v>70-080</v>
          </cell>
          <cell r="K72" t="str">
            <v>70074</v>
          </cell>
          <cell r="L72" t="str">
            <v>5-93 5-93 5-80 5-81 5-80 5-80 5-81 5-81</v>
          </cell>
          <cell r="M72" t="str">
            <v>T70</v>
          </cell>
          <cell r="N72">
            <v>2</v>
          </cell>
          <cell r="O72" t="str">
            <v>17-Industrial-Storage Warehouses</v>
          </cell>
          <cell r="P72">
            <v>24348</v>
          </cell>
          <cell r="Q72">
            <v>8</v>
          </cell>
          <cell r="R72">
            <v>8</v>
          </cell>
          <cell r="S72">
            <v>1</v>
          </cell>
          <cell r="T72">
            <v>10</v>
          </cell>
          <cell r="U72" t="str">
            <v/>
          </cell>
          <cell r="V72">
            <v>0</v>
          </cell>
          <cell r="W72" t="str">
            <v/>
          </cell>
          <cell r="X72" t="str">
            <v/>
          </cell>
          <cell r="Y72" t="str">
            <v>South South Chicago Avenue</v>
          </cell>
          <cell r="Z72">
            <v>98.217351425196796</v>
          </cell>
          <cell r="AA72" t="str">
            <v>14</v>
          </cell>
          <cell r="AB72">
            <v>2500</v>
          </cell>
          <cell r="AC72" t="str">
            <v>593 593</v>
          </cell>
          <cell r="AD72" t="str">
            <v>1970 1970</v>
          </cell>
          <cell r="AE72" t="str">
            <v>AV AV</v>
          </cell>
          <cell r="AF72">
            <v>100</v>
          </cell>
          <cell r="AG72">
            <v>0</v>
          </cell>
          <cell r="AH72">
            <v>1</v>
          </cell>
          <cell r="AI72">
            <v>3</v>
          </cell>
          <cell r="AJ72">
            <v>3</v>
          </cell>
          <cell r="AK72" t="str">
            <v>C</v>
          </cell>
          <cell r="AL72">
            <v>7.5</v>
          </cell>
          <cell r="AM72">
            <v>1.2</v>
          </cell>
          <cell r="AN72">
            <v>1</v>
          </cell>
          <cell r="AO72">
            <v>1</v>
          </cell>
          <cell r="AP72">
            <v>9</v>
          </cell>
          <cell r="AQ72">
            <v>22500</v>
          </cell>
          <cell r="AR72">
            <v>0.1</v>
          </cell>
          <cell r="AS72">
            <v>20250</v>
          </cell>
          <cell r="AT72">
            <v>0.15</v>
          </cell>
          <cell r="AU72">
            <v>1</v>
          </cell>
          <cell r="AV72">
            <v>0.15</v>
          </cell>
          <cell r="AW72">
            <v>3037.5</v>
          </cell>
          <cell r="AX72">
            <v>7476.1278454404683</v>
          </cell>
          <cell r="AY72">
            <v>0.24571279577777777</v>
          </cell>
          <cell r="AZ72">
            <v>0.36919149854027006</v>
          </cell>
          <cell r="BA72">
            <v>0.51919149854027002</v>
          </cell>
          <cell r="BB72">
            <v>10513.627845440467</v>
          </cell>
          <cell r="BC72">
            <v>9736.3721545595326</v>
          </cell>
          <cell r="BD72">
            <v>0.08</v>
          </cell>
          <cell r="BE72">
            <v>121704.65193199416</v>
          </cell>
          <cell r="BF72">
            <v>48.681860772797663</v>
          </cell>
          <cell r="BG72">
            <v>48.681860772797663</v>
          </cell>
          <cell r="BH72">
            <v>14348</v>
          </cell>
          <cell r="BI72">
            <v>143480</v>
          </cell>
          <cell r="BJ72">
            <v>243480</v>
          </cell>
          <cell r="BK72">
            <v>12818</v>
          </cell>
          <cell r="BL72">
            <v>278000</v>
          </cell>
          <cell r="BP72">
            <v>246947</v>
          </cell>
          <cell r="BQ72">
            <v>0.12574763005827161</v>
          </cell>
          <cell r="BR72">
            <v>98.778800000000004</v>
          </cell>
          <cell r="BS72">
            <v>61737</v>
          </cell>
          <cell r="BT72">
            <v>0.25000101236297667</v>
          </cell>
          <cell r="BU72" t="str">
            <v/>
          </cell>
          <cell r="BV72" t="str">
            <v/>
          </cell>
          <cell r="BW72" t="str">
            <v/>
          </cell>
          <cell r="BX72" t="str">
            <v/>
          </cell>
          <cell r="BY72" t="str">
            <v/>
          </cell>
          <cell r="BZ72" t="str">
            <v/>
          </cell>
          <cell r="CA72" t="str">
            <v/>
          </cell>
          <cell r="CB72" t="str">
            <v/>
          </cell>
          <cell r="CC72" t="str">
            <v/>
          </cell>
          <cell r="CD72" t="str">
            <v/>
          </cell>
          <cell r="CE72" t="str">
            <v/>
          </cell>
          <cell r="CF72" t="e">
            <v>#N/A</v>
          </cell>
          <cell r="CH72" t="str">
            <v xml:space="preserve">Tied back -048 thru -052 to KeyPIN -046. Reclassified -049 and -052 from 5-01 to 5-81/5-00 to 5-50. Reclassified -048, -050, -051 from 5-90 to 5-80/5-00 to 5-50. GBA increased from 1500 to 2540 per aerial measurements. </v>
          </cell>
          <cell r="CI72" t="str">
            <v>Reclassify -057 from 5-17 to 5-80 or 5-90 - appears to be a vacant industrial shed/warehouse and no longer a 5-17 (field check no. 574274). Once reclassified, consider a tie back to KeyPIN -046 as it is owned by Eberson Corp. Roofing &amp; Sheet Metal.</v>
          </cell>
          <cell r="CJ72">
            <v>0</v>
          </cell>
          <cell r="CK72" t="str">
            <v>PIN -057 5-17 to 5-81 per updated PRC, tied back to -046; 360 sf added to 5-93 sf of 1500 (6/19/24)</v>
          </cell>
        </row>
        <row r="73">
          <cell r="A73" t="str">
            <v>20-36-106-025-0000</v>
          </cell>
          <cell r="B73" t="str">
            <v>2036106025</v>
          </cell>
          <cell r="C73" t="str">
            <v>20-36-101-040-0000 20-36-101-041-0000 20-36-101-042-0000 20-36-101-043-0000 20-36-101-044-0000 20-36-101-045-0000 20-36-106-025-0000 20-36-106-026-0000 20-36-106-027-0000 20-36-106-028-0000 20-36-106-029-0000</v>
          </cell>
          <cell r="D73" t="str">
            <v>20-36-101-040-0000 20-36-101-041-0000 20-36-101-042-0000 20-36-101-043-0000 20-36-101-044-0000 20-36-101-045-0000 20-36-106-025-0000 20-36-106-026-0000 20-36-106-027-0000 20-36-106-028-0000 20-36-106-029-0000</v>
          </cell>
          <cell r="F73" t="str">
            <v>7984 S SOUTH CHICAGO CHICAGO</v>
          </cell>
          <cell r="G73" t="str">
            <v>WGN FLAG &amp; DECORATING</v>
          </cell>
          <cell r="H73" t="str">
            <v>Y N N N N N N N N N N</v>
          </cell>
          <cell r="I73" t="str">
            <v>C2-2 C2-2 C2-2 C2-2 C2-2 C2-2 M1-2 M1-2 M1-2 M1-2 M1-2</v>
          </cell>
          <cell r="J73" t="str">
            <v>70-080</v>
          </cell>
          <cell r="K73" t="str">
            <v>70067</v>
          </cell>
          <cell r="L73" t="str">
            <v>5-80 5-80 5-80 5-80 5-93 5-93 5-93 5-93 5-93 5-93 5-93</v>
          </cell>
          <cell r="M73" t="str">
            <v>T70</v>
          </cell>
          <cell r="N73">
            <v>2</v>
          </cell>
          <cell r="O73" t="str">
            <v>16-Industrial-Light Manufacturing</v>
          </cell>
          <cell r="P73">
            <v>35500</v>
          </cell>
          <cell r="Q73">
            <v>11</v>
          </cell>
          <cell r="R73">
            <v>11</v>
          </cell>
          <cell r="S73">
            <v>1</v>
          </cell>
          <cell r="T73">
            <v>10</v>
          </cell>
          <cell r="U73" t="str">
            <v/>
          </cell>
          <cell r="V73">
            <v>0</v>
          </cell>
          <cell r="W73" t="str">
            <v/>
          </cell>
          <cell r="X73" t="str">
            <v/>
          </cell>
          <cell r="Y73" t="str">
            <v>South South Chicago Avenue</v>
          </cell>
          <cell r="Z73">
            <v>122.7286924331254</v>
          </cell>
          <cell r="AA73" t="str">
            <v>12</v>
          </cell>
          <cell r="AB73">
            <v>16750</v>
          </cell>
          <cell r="AC73" t="str">
            <v>593 593 593 593 593 593 593</v>
          </cell>
          <cell r="AD73" t="str">
            <v>1966 1966 1929 1947 1947 1951 1951</v>
          </cell>
          <cell r="AE73" t="str">
            <v xml:space="preserve">AV AV     </v>
          </cell>
          <cell r="AF73">
            <v>300</v>
          </cell>
          <cell r="AG73">
            <v>0</v>
          </cell>
          <cell r="AH73">
            <v>2</v>
          </cell>
          <cell r="AI73">
            <v>3</v>
          </cell>
          <cell r="AJ73">
            <v>3</v>
          </cell>
          <cell r="AK73" t="str">
            <v>C</v>
          </cell>
          <cell r="AL73">
            <v>7.5</v>
          </cell>
          <cell r="AM73">
            <v>1.1000000000000001</v>
          </cell>
          <cell r="AN73">
            <v>1</v>
          </cell>
          <cell r="AO73">
            <v>1</v>
          </cell>
          <cell r="AP73">
            <v>8.25</v>
          </cell>
          <cell r="AQ73">
            <v>138187.5</v>
          </cell>
          <cell r="AR73">
            <v>0.1</v>
          </cell>
          <cell r="AS73">
            <v>124368.75</v>
          </cell>
          <cell r="AT73">
            <v>0.15</v>
          </cell>
          <cell r="AU73">
            <v>1</v>
          </cell>
          <cell r="AV73">
            <v>0.15</v>
          </cell>
          <cell r="AW73">
            <v>18655.3125</v>
          </cell>
          <cell r="AX73">
            <v>45915.547607801542</v>
          </cell>
          <cell r="AY73">
            <v>0.24571279577777777</v>
          </cell>
          <cell r="AZ73">
            <v>0.36918878422273715</v>
          </cell>
          <cell r="BA73">
            <v>0.51918878422273718</v>
          </cell>
          <cell r="BB73">
            <v>64570.860107801542</v>
          </cell>
          <cell r="BC73">
            <v>59797.889892198458</v>
          </cell>
          <cell r="BD73">
            <v>0.08</v>
          </cell>
          <cell r="BE73">
            <v>747473.62365248066</v>
          </cell>
          <cell r="BF73">
            <v>44.625290964327206</v>
          </cell>
          <cell r="BG73">
            <v>44.625290964327206</v>
          </cell>
          <cell r="BH73">
            <v>0</v>
          </cell>
          <cell r="BI73">
            <v>0</v>
          </cell>
          <cell r="BJ73">
            <v>275050</v>
          </cell>
          <cell r="BL73">
            <v>747000</v>
          </cell>
          <cell r="BP73">
            <v>447032</v>
          </cell>
          <cell r="BQ73">
            <v>0.67102131391041353</v>
          </cell>
          <cell r="BR73">
            <v>26.6884776119403</v>
          </cell>
          <cell r="BS73">
            <v>111757</v>
          </cell>
          <cell r="BT73">
            <v>0.24999776302367616</v>
          </cell>
          <cell r="BU73" t="str">
            <v/>
          </cell>
          <cell r="BV73" t="str">
            <v/>
          </cell>
          <cell r="BW73" t="str">
            <v/>
          </cell>
          <cell r="BX73" t="str">
            <v>21-70-488605</v>
          </cell>
          <cell r="BY73" t="str">
            <v/>
          </cell>
          <cell r="BZ73" t="str">
            <v/>
          </cell>
          <cell r="CA73" t="str">
            <v/>
          </cell>
          <cell r="CB73" t="str">
            <v/>
          </cell>
          <cell r="CC73" t="str">
            <v/>
          </cell>
          <cell r="CD73" t="str">
            <v/>
          </cell>
          <cell r="CE73" t="str">
            <v/>
          </cell>
          <cell r="CF73" t="e">
            <v>#N/A</v>
          </cell>
          <cell r="CH73" t="str">
            <v>Tied back -025 thru -029 to KeyPIN -025. GBA increased from 4777 to 16750 per petitioner data and aerial measurements</v>
          </cell>
          <cell r="CI73" t="str">
            <v>bldg sf = 22,350 sf, added 5-90 tiebacks &amp; 5-92 -- convert to 5-80 and 5-93 ; appealed together. Notify Grace to remove from Specials</v>
          </cell>
          <cell r="CJ73">
            <v>0</v>
          </cell>
          <cell r="CK73">
            <v>0</v>
          </cell>
        </row>
        <row r="74">
          <cell r="A74" t="str">
            <v>20-36-106-037-0000</v>
          </cell>
          <cell r="B74" t="str">
            <v>2036106037</v>
          </cell>
          <cell r="C74" t="str">
            <v>20-36-106-036-0000 20-36-106-037-0000</v>
          </cell>
          <cell r="D74" t="str">
            <v>20-36-106-036-0000 20-36-106-037-0000</v>
          </cell>
          <cell r="F74" t="str">
            <v>8028 S SOUTH CHICAGO CHICAGO</v>
          </cell>
          <cell r="G74" t="str">
            <v>SHARI S WILSON</v>
          </cell>
          <cell r="H74" t="str">
            <v>N Y</v>
          </cell>
          <cell r="I74" t="str">
            <v>B3-2 B3-2</v>
          </cell>
          <cell r="J74" t="str">
            <v>70-080</v>
          </cell>
          <cell r="K74" t="str">
            <v>70067</v>
          </cell>
          <cell r="L74" t="str">
            <v>5-93 5-93</v>
          </cell>
          <cell r="M74" t="str">
            <v>T70</v>
          </cell>
          <cell r="N74">
            <v>2</v>
          </cell>
          <cell r="O74" t="str">
            <v>17-Industrial-Storage Warehouses</v>
          </cell>
          <cell r="P74">
            <v>10050</v>
          </cell>
          <cell r="Q74">
            <v>2</v>
          </cell>
          <cell r="R74">
            <v>2</v>
          </cell>
          <cell r="S74">
            <v>1</v>
          </cell>
          <cell r="T74">
            <v>10</v>
          </cell>
          <cell r="U74" t="str">
            <v/>
          </cell>
          <cell r="V74">
            <v>0</v>
          </cell>
          <cell r="W74" t="str">
            <v/>
          </cell>
          <cell r="X74" t="str">
            <v/>
          </cell>
          <cell r="Y74" t="str">
            <v>South South Chicago Avenue</v>
          </cell>
          <cell r="Z74">
            <v>121.4964267633174</v>
          </cell>
          <cell r="AA74" t="str">
            <v>37</v>
          </cell>
          <cell r="AB74">
            <v>5700</v>
          </cell>
          <cell r="AC74" t="str">
            <v>593 593</v>
          </cell>
          <cell r="AD74" t="str">
            <v>1966 1922</v>
          </cell>
          <cell r="AE74" t="str">
            <v>AV AV</v>
          </cell>
          <cell r="AF74">
            <v>100</v>
          </cell>
          <cell r="AG74">
            <v>0</v>
          </cell>
          <cell r="AH74">
            <v>2</v>
          </cell>
          <cell r="AI74">
            <v>3</v>
          </cell>
          <cell r="AJ74">
            <v>3</v>
          </cell>
          <cell r="AK74" t="str">
            <v>C</v>
          </cell>
          <cell r="AL74">
            <v>7.5</v>
          </cell>
          <cell r="AM74">
            <v>1.1000000000000001</v>
          </cell>
          <cell r="AN74">
            <v>1</v>
          </cell>
          <cell r="AO74">
            <v>1</v>
          </cell>
          <cell r="AP74">
            <v>8.25</v>
          </cell>
          <cell r="AQ74">
            <v>47025</v>
          </cell>
          <cell r="AR74">
            <v>0.1</v>
          </cell>
          <cell r="AS74">
            <v>42322.5</v>
          </cell>
          <cell r="AT74">
            <v>0.15</v>
          </cell>
          <cell r="AU74">
            <v>1</v>
          </cell>
          <cell r="AV74">
            <v>0.15</v>
          </cell>
          <cell r="AW74">
            <v>6348.375</v>
          </cell>
          <cell r="AX74">
            <v>15625.403037378745</v>
          </cell>
          <cell r="AY74">
            <v>0.24571279577777777</v>
          </cell>
          <cell r="AZ74">
            <v>0.36919848868518507</v>
          </cell>
          <cell r="BA74">
            <v>0.51919848868518503</v>
          </cell>
          <cell r="BB74">
            <v>21973.778037378743</v>
          </cell>
          <cell r="BC74">
            <v>20348.721962621257</v>
          </cell>
          <cell r="BD74">
            <v>0.08</v>
          </cell>
          <cell r="BE74">
            <v>254359.0245327657</v>
          </cell>
          <cell r="BF74">
            <v>44.624390268906261</v>
          </cell>
          <cell r="BG74">
            <v>44.624390268906261</v>
          </cell>
          <cell r="BH74">
            <v>0</v>
          </cell>
          <cell r="BI74">
            <v>0</v>
          </cell>
          <cell r="BJ74">
            <v>80400</v>
          </cell>
          <cell r="BL74">
            <v>254000</v>
          </cell>
          <cell r="BP74">
            <v>106604</v>
          </cell>
          <cell r="BQ74">
            <v>1.3826498067614725</v>
          </cell>
          <cell r="BR74">
            <v>18.702456140350876</v>
          </cell>
          <cell r="BS74">
            <v>26652</v>
          </cell>
          <cell r="BT74">
            <v>0.25000938051105026</v>
          </cell>
          <cell r="BU74" t="str">
            <v/>
          </cell>
          <cell r="BV74" t="str">
            <v/>
          </cell>
          <cell r="BW74" t="str">
            <v/>
          </cell>
          <cell r="BX74" t="str">
            <v>21-70-491015</v>
          </cell>
          <cell r="BY74" t="str">
            <v/>
          </cell>
          <cell r="BZ74" t="str">
            <v/>
          </cell>
          <cell r="CA74" t="str">
            <v/>
          </cell>
          <cell r="CB74" t="str">
            <v/>
          </cell>
          <cell r="CC74" t="str">
            <v/>
          </cell>
          <cell r="CD74" t="str">
            <v/>
          </cell>
          <cell r="CE74" t="str">
            <v/>
          </cell>
          <cell r="CF74" t="e">
            <v>#N/A</v>
          </cell>
          <cell r="CH74" t="str">
            <v>Tied back -037 to -036. GBA increased from 3260 to 4371 per petitioner data, verified with aerial measurements.</v>
          </cell>
          <cell r="CI74" t="str">
            <v>Reclassify -037 from 5-97 to 5-93. Petitioner states the majority of the subject is warehouse storage. Field check no. 574357</v>
          </cell>
          <cell r="CJ74" t="str">
            <v>Industrial</v>
          </cell>
          <cell r="CK74" t="str">
            <v>6/2024 updated PRC - updated sf to 5700 sf</v>
          </cell>
        </row>
        <row r="75">
          <cell r="A75" t="str">
            <v>20-36-106-065-0000</v>
          </cell>
          <cell r="B75" t="str">
            <v>2036106065</v>
          </cell>
          <cell r="C75" t="str">
            <v>20-36-106-010-0000 20-36-106-011-0000 20-36-106-015-0000 20-36-106-065-0000</v>
          </cell>
          <cell r="D75" t="str">
            <v>20-36-106-010-0000 20-36-106-011-0000 20-36-106-015-0000 20-36-106-065-0000</v>
          </cell>
          <cell r="F75" t="str">
            <v>7950 S SOUTH CHICAGO CHICAGO</v>
          </cell>
          <cell r="G75" t="str">
            <v>SUPERIOR WINDOWS&amp;DOORS</v>
          </cell>
          <cell r="H75" t="str">
            <v>N N N N</v>
          </cell>
          <cell r="I75" t="str">
            <v>M3-2 M3-2 M3-2 M3-2</v>
          </cell>
          <cell r="J75" t="str">
            <v>70-080</v>
          </cell>
          <cell r="K75" t="str">
            <v>70071</v>
          </cell>
          <cell r="L75" t="str">
            <v>5-93 5-93 5-93 5-93</v>
          </cell>
          <cell r="M75" t="str">
            <v>T70</v>
          </cell>
          <cell r="N75">
            <v>2</v>
          </cell>
          <cell r="O75" t="str">
            <v>16-Industrial-Light Manufacturing</v>
          </cell>
          <cell r="P75">
            <v>36848</v>
          </cell>
          <cell r="Q75">
            <v>4</v>
          </cell>
          <cell r="R75">
            <v>4</v>
          </cell>
          <cell r="S75">
            <v>1</v>
          </cell>
          <cell r="T75">
            <v>4</v>
          </cell>
          <cell r="U75" t="str">
            <v/>
          </cell>
          <cell r="V75">
            <v>0</v>
          </cell>
          <cell r="W75" t="str">
            <v/>
          </cell>
          <cell r="X75" t="str">
            <v/>
          </cell>
          <cell r="Y75" t="str">
            <v>South South Chicago Avenue</v>
          </cell>
          <cell r="Z75">
            <v>124.17085901248312</v>
          </cell>
          <cell r="AA75" t="str">
            <v>12</v>
          </cell>
          <cell r="AB75">
            <v>27322</v>
          </cell>
          <cell r="AC75" t="str">
            <v>593 593 593 593</v>
          </cell>
          <cell r="AD75" t="str">
            <v>1926 1918 1916 1978</v>
          </cell>
          <cell r="AE75" t="str">
            <v xml:space="preserve"> AV AV </v>
          </cell>
          <cell r="AF75">
            <v>0</v>
          </cell>
          <cell r="AG75">
            <v>0</v>
          </cell>
          <cell r="AH75">
            <v>3</v>
          </cell>
          <cell r="AI75">
            <v>3</v>
          </cell>
          <cell r="AJ75">
            <v>3</v>
          </cell>
          <cell r="AK75" t="str">
            <v>C</v>
          </cell>
          <cell r="AL75">
            <v>7.5</v>
          </cell>
          <cell r="AM75">
            <v>1</v>
          </cell>
          <cell r="AN75">
            <v>1</v>
          </cell>
          <cell r="AO75">
            <v>1</v>
          </cell>
          <cell r="AP75">
            <v>7.5</v>
          </cell>
          <cell r="AQ75">
            <v>204915</v>
          </cell>
          <cell r="AR75">
            <v>0.1</v>
          </cell>
          <cell r="AS75">
            <v>184423.5</v>
          </cell>
          <cell r="AT75">
            <v>0.15</v>
          </cell>
          <cell r="AU75">
            <v>1</v>
          </cell>
          <cell r="AV75">
            <v>0.15</v>
          </cell>
          <cell r="AW75">
            <v>27663.524999999998</v>
          </cell>
          <cell r="AX75">
            <v>68087.978717677484</v>
          </cell>
          <cell r="AY75">
            <v>0.24571279577777777</v>
          </cell>
          <cell r="AZ75">
            <v>0.36919361533469153</v>
          </cell>
          <cell r="BA75">
            <v>0.51919361533469155</v>
          </cell>
          <cell r="BB75">
            <v>95751.503717677493</v>
          </cell>
          <cell r="BC75">
            <v>88671.996282322507</v>
          </cell>
          <cell r="BD75">
            <v>0.08</v>
          </cell>
          <cell r="BE75">
            <v>1108399.9535290312</v>
          </cell>
          <cell r="BF75">
            <v>40.568038706135397</v>
          </cell>
          <cell r="BG75">
            <v>40.568038706135397</v>
          </cell>
          <cell r="BH75">
            <v>0</v>
          </cell>
          <cell r="BI75">
            <v>0</v>
          </cell>
          <cell r="BJ75">
            <v>147392</v>
          </cell>
          <cell r="BL75">
            <v>1108000</v>
          </cell>
          <cell r="BP75">
            <v>563948</v>
          </cell>
          <cell r="BQ75">
            <v>0.96472015150333013</v>
          </cell>
          <cell r="BR75">
            <v>20.6408022838738</v>
          </cell>
          <cell r="BS75">
            <v>140989</v>
          </cell>
          <cell r="BT75">
            <v>0.25000354642626627</v>
          </cell>
          <cell r="BU75" t="str">
            <v/>
          </cell>
          <cell r="BV75" t="str">
            <v/>
          </cell>
          <cell r="BW75" t="str">
            <v/>
          </cell>
          <cell r="BX75" t="str">
            <v/>
          </cell>
          <cell r="BY75" t="str">
            <v>1824357077 1824357077 1824357077 1824357077</v>
          </cell>
          <cell r="BZ75">
            <v>380000</v>
          </cell>
          <cell r="CA75">
            <v>13.908205841446453</v>
          </cell>
          <cell r="CB75">
            <v>43313</v>
          </cell>
          <cell r="CC75" t="str">
            <v>20-36-106-065-0000 20-36-106-010-0000 20-36-106-011-0000 20-36-106-015-0000</v>
          </cell>
          <cell r="CD75" t="str">
            <v>01:WARNTY 01:WARNTY 01:WARNTY 01:WARNTY</v>
          </cell>
          <cell r="CE75" t="str">
            <v xml:space="preserve">   </v>
          </cell>
          <cell r="CF75" t="e">
            <v>#N/A</v>
          </cell>
          <cell r="CH75" t="str">
            <v xml:space="preserve">Tied back -010, -011, -015 to KeyPIN -065. GBA increased from 13172 to 27322 per 4906 cards, verified with aerial measurements.  </v>
          </cell>
          <cell r="CI75">
            <v>0</v>
          </cell>
          <cell r="CJ75">
            <v>0</v>
          </cell>
          <cell r="CK75">
            <v>0</v>
          </cell>
        </row>
        <row r="76">
          <cell r="A76" t="str">
            <v>20-36-106-066-0000</v>
          </cell>
          <cell r="B76" t="str">
            <v>2036106066</v>
          </cell>
          <cell r="C76" t="str">
            <v>20-36-106-066-0000</v>
          </cell>
          <cell r="D76" t="str">
            <v>20-36-106-066-0000</v>
          </cell>
          <cell r="F76" t="str">
            <v>8004 S SOUTH CHICAGO CHICAGO</v>
          </cell>
          <cell r="G76" t="str">
            <v>S &amp; M PLOW CORP</v>
          </cell>
          <cell r="H76" t="str">
            <v>N</v>
          </cell>
          <cell r="I76" t="str">
            <v>M1-2</v>
          </cell>
          <cell r="J76" t="str">
            <v>70-080</v>
          </cell>
          <cell r="K76" t="str">
            <v>70067</v>
          </cell>
          <cell r="L76" t="str">
            <v>5-93</v>
          </cell>
          <cell r="M76" t="str">
            <v>T70</v>
          </cell>
          <cell r="N76">
            <v>2</v>
          </cell>
          <cell r="O76" t="str">
            <v>17-Industrial-Storage Warehouses</v>
          </cell>
          <cell r="P76">
            <v>6700</v>
          </cell>
          <cell r="Q76">
            <v>1</v>
          </cell>
          <cell r="R76">
            <v>1</v>
          </cell>
          <cell r="S76">
            <v>1</v>
          </cell>
          <cell r="T76">
            <v>4</v>
          </cell>
          <cell r="U76" t="str">
            <v/>
          </cell>
          <cell r="V76">
            <v>0</v>
          </cell>
          <cell r="W76" t="str">
            <v/>
          </cell>
          <cell r="X76" t="str">
            <v/>
          </cell>
          <cell r="Y76" t="str">
            <v>South South Chicago Avenue</v>
          </cell>
          <cell r="Z76">
            <v>122.0821936326878</v>
          </cell>
          <cell r="AA76" t="str">
            <v>16</v>
          </cell>
          <cell r="AB76">
            <v>5000</v>
          </cell>
          <cell r="AC76" t="str">
            <v>593</v>
          </cell>
          <cell r="AD76" t="str">
            <v>1955</v>
          </cell>
          <cell r="AE76" t="str">
            <v>AV</v>
          </cell>
          <cell r="AF76">
            <v>0</v>
          </cell>
          <cell r="AG76">
            <v>0</v>
          </cell>
          <cell r="AH76">
            <v>1</v>
          </cell>
          <cell r="AI76">
            <v>3</v>
          </cell>
          <cell r="AJ76">
            <v>3</v>
          </cell>
          <cell r="AK76" t="str">
            <v>C</v>
          </cell>
          <cell r="AL76">
            <v>7.5</v>
          </cell>
          <cell r="AM76">
            <v>1.2</v>
          </cell>
          <cell r="AN76">
            <v>1</v>
          </cell>
          <cell r="AO76">
            <v>1</v>
          </cell>
          <cell r="AP76">
            <v>9</v>
          </cell>
          <cell r="AQ76">
            <v>45000</v>
          </cell>
          <cell r="AR76">
            <v>0.1</v>
          </cell>
          <cell r="AS76">
            <v>40500</v>
          </cell>
          <cell r="AT76">
            <v>0.15</v>
          </cell>
          <cell r="AU76">
            <v>1</v>
          </cell>
          <cell r="AV76">
            <v>0.15</v>
          </cell>
          <cell r="AW76">
            <v>6075</v>
          </cell>
          <cell r="AX76">
            <v>14952.306554745515</v>
          </cell>
          <cell r="AY76">
            <v>0.24571279577777777</v>
          </cell>
          <cell r="AZ76">
            <v>0.36919275443816085</v>
          </cell>
          <cell r="BA76">
            <v>0.51919275443816082</v>
          </cell>
          <cell r="BB76">
            <v>21027.306554745512</v>
          </cell>
          <cell r="BC76">
            <v>19472.693445254488</v>
          </cell>
          <cell r="BD76">
            <v>0.08</v>
          </cell>
          <cell r="BE76">
            <v>243408.66806568109</v>
          </cell>
          <cell r="BF76">
            <v>48.681733613136217</v>
          </cell>
          <cell r="BG76">
            <v>48.681733613136217</v>
          </cell>
          <cell r="BH76">
            <v>0</v>
          </cell>
          <cell r="BI76">
            <v>0</v>
          </cell>
          <cell r="BJ76">
            <v>26800</v>
          </cell>
          <cell r="BL76">
            <v>243000</v>
          </cell>
          <cell r="BP76">
            <v>99371</v>
          </cell>
          <cell r="BQ76">
            <v>1.4453814493161987</v>
          </cell>
          <cell r="BR76">
            <v>19.874199999999998</v>
          </cell>
          <cell r="BS76">
            <v>24843</v>
          </cell>
          <cell r="BT76">
            <v>0.25000251582453631</v>
          </cell>
          <cell r="BU76" t="str">
            <v/>
          </cell>
          <cell r="BV76" t="str">
            <v/>
          </cell>
          <cell r="BW76" t="str">
            <v/>
          </cell>
          <cell r="BX76" t="str">
            <v/>
          </cell>
          <cell r="BY76" t="str">
            <v/>
          </cell>
          <cell r="BZ76" t="str">
            <v/>
          </cell>
          <cell r="CA76" t="str">
            <v/>
          </cell>
          <cell r="CB76" t="str">
            <v/>
          </cell>
          <cell r="CC76" t="str">
            <v/>
          </cell>
          <cell r="CD76" t="str">
            <v/>
          </cell>
          <cell r="CE76" t="str">
            <v/>
          </cell>
          <cell r="CF76" t="e">
            <v>#N/A</v>
          </cell>
          <cell r="CH76">
            <v>0</v>
          </cell>
          <cell r="CI76">
            <v>0</v>
          </cell>
          <cell r="CJ76">
            <v>0</v>
          </cell>
          <cell r="CK76">
            <v>0</v>
          </cell>
        </row>
        <row r="77">
          <cell r="A77" t="str">
            <v>20-36-107-030-0000</v>
          </cell>
          <cell r="B77" t="str">
            <v>2036107030</v>
          </cell>
          <cell r="C77" t="str">
            <v>20-36-107-030-0000</v>
          </cell>
          <cell r="D77" t="str">
            <v>20-36-107-030-0000</v>
          </cell>
          <cell r="F77" t="str">
            <v>8048 S CONSTANCE CHICAGO</v>
          </cell>
          <cell r="G77" t="str">
            <v>ANTON MARTINCIC</v>
          </cell>
          <cell r="H77" t="str">
            <v>N</v>
          </cell>
          <cell r="I77" t="str">
            <v>C1-2</v>
          </cell>
          <cell r="J77" t="str">
            <v>70-080</v>
          </cell>
          <cell r="K77" t="str">
            <v>70067</v>
          </cell>
          <cell r="L77" t="str">
            <v>5-93</v>
          </cell>
          <cell r="M77" t="str">
            <v>T70</v>
          </cell>
          <cell r="N77">
            <v>2</v>
          </cell>
          <cell r="O77" t="str">
            <v>16-Industrial-Light Manufacturing</v>
          </cell>
          <cell r="P77">
            <v>19586</v>
          </cell>
          <cell r="Q77">
            <v>1</v>
          </cell>
          <cell r="R77">
            <v>1</v>
          </cell>
          <cell r="S77">
            <v>1</v>
          </cell>
          <cell r="T77">
            <v>10</v>
          </cell>
          <cell r="U77" t="str">
            <v/>
          </cell>
          <cell r="V77">
            <v>0</v>
          </cell>
          <cell r="W77" t="str">
            <v/>
          </cell>
          <cell r="X77" t="str">
            <v/>
          </cell>
          <cell r="Y77" t="str">
            <v>South South Chicago Avenue</v>
          </cell>
          <cell r="Z77">
            <v>129.9803507799447</v>
          </cell>
          <cell r="AA77" t="str">
            <v>14</v>
          </cell>
          <cell r="AB77">
            <v>6345</v>
          </cell>
          <cell r="AC77" t="str">
            <v>593</v>
          </cell>
          <cell r="AD77" t="str">
            <v>1913</v>
          </cell>
          <cell r="AE77" t="str">
            <v>AV</v>
          </cell>
          <cell r="AF77">
            <v>0</v>
          </cell>
          <cell r="AG77">
            <v>0</v>
          </cell>
          <cell r="AH77">
            <v>2</v>
          </cell>
          <cell r="AI77">
            <v>3</v>
          </cell>
          <cell r="AJ77">
            <v>3</v>
          </cell>
          <cell r="AK77" t="str">
            <v>C</v>
          </cell>
          <cell r="AL77">
            <v>7.5</v>
          </cell>
          <cell r="AM77">
            <v>1.1000000000000001</v>
          </cell>
          <cell r="AN77">
            <v>1</v>
          </cell>
          <cell r="AO77">
            <v>1</v>
          </cell>
          <cell r="AP77">
            <v>8.25</v>
          </cell>
          <cell r="AQ77">
            <v>52346.25</v>
          </cell>
          <cell r="AR77">
            <v>0.1</v>
          </cell>
          <cell r="AS77">
            <v>47111.625</v>
          </cell>
          <cell r="AT77">
            <v>0.15</v>
          </cell>
          <cell r="AU77">
            <v>1</v>
          </cell>
          <cell r="AV77">
            <v>0.15</v>
          </cell>
          <cell r="AW77">
            <v>7066.7437499999996</v>
          </cell>
          <cell r="AX77">
            <v>17393.25010970018</v>
          </cell>
          <cell r="AY77">
            <v>0.24571279577777777</v>
          </cell>
          <cell r="AZ77">
            <v>0.3691923195113771</v>
          </cell>
          <cell r="BA77">
            <v>0.51919231951137712</v>
          </cell>
          <cell r="BB77">
            <v>24459.993859700182</v>
          </cell>
          <cell r="BC77">
            <v>22651.631140299818</v>
          </cell>
          <cell r="BD77">
            <v>0.08</v>
          </cell>
          <cell r="BE77">
            <v>283145.38925374771</v>
          </cell>
          <cell r="BF77">
            <v>44.624962845350311</v>
          </cell>
          <cell r="BG77">
            <v>44.624962845350311</v>
          </cell>
          <cell r="BH77">
            <v>0</v>
          </cell>
          <cell r="BI77">
            <v>0</v>
          </cell>
          <cell r="BJ77">
            <v>195860</v>
          </cell>
          <cell r="BL77">
            <v>283000</v>
          </cell>
          <cell r="BP77">
            <v>125303</v>
          </cell>
          <cell r="BQ77">
            <v>1.2585253345889562</v>
          </cell>
          <cell r="BR77">
            <v>19.748305752561073</v>
          </cell>
          <cell r="BS77">
            <v>31326</v>
          </cell>
          <cell r="BT77">
            <v>0.25000199516372312</v>
          </cell>
          <cell r="BU77" t="str">
            <v/>
          </cell>
          <cell r="BV77" t="str">
            <v/>
          </cell>
          <cell r="BW77" t="str">
            <v/>
          </cell>
          <cell r="BX77" t="str">
            <v>21-70-488609</v>
          </cell>
          <cell r="BY77" t="str">
            <v/>
          </cell>
          <cell r="BZ77" t="str">
            <v/>
          </cell>
          <cell r="CA77" t="str">
            <v/>
          </cell>
          <cell r="CB77" t="str">
            <v/>
          </cell>
          <cell r="CC77" t="str">
            <v/>
          </cell>
          <cell r="CD77" t="str">
            <v/>
          </cell>
          <cell r="CE77" t="str">
            <v/>
          </cell>
          <cell r="CF77" t="e">
            <v>#N/A</v>
          </cell>
          <cell r="CH77">
            <v>0</v>
          </cell>
          <cell r="CI77">
            <v>0</v>
          </cell>
          <cell r="CJ77">
            <v>0</v>
          </cell>
          <cell r="CK77">
            <v>0</v>
          </cell>
        </row>
        <row r="78">
          <cell r="A78" t="str">
            <v>20-36-114-001-0000</v>
          </cell>
          <cell r="B78" t="str">
            <v>2036114001</v>
          </cell>
          <cell r="C78" t="str">
            <v>20-36-114-001-0000 20-36-114-002-0000 20-36-114-003-0000 20-36-114-004-0000 20-36-114-005-0000 20-36-114-006-0000 20-36-114-007-0000 20-36-114-008-0000 20-36-114-009-0000 20-36-114-010-0000 20-36-114-011-0000 20-36-114-012-0000 20-36-114-013-0000 20-36-114-014-0000 20-36-114-015-0000 20-36-114-016-0000 20-36-114-017-0000</v>
          </cell>
          <cell r="D78" t="str">
            <v>20-36-114-001-0000 20-36-114-002-0000 20-36-114-003-0000 20-36-114-004-0000 20-36-114-005-0000 20-36-114-006-0000 20-36-114-007-0000 20-36-114-008-0000 20-36-114-009-0000 20-36-114-010-0000 20-36-114-011-0000 20-36-114-012-0000 20-36-114-013-0000 20-36-114-014-0000 20-36-114-015-0000 20-36-114-016-0000 20-36-114-017-0000</v>
          </cell>
          <cell r="F78" t="str">
            <v>8032 S SOUTH CHICAGO CHICAGO</v>
          </cell>
          <cell r="G78" t="str">
            <v>RICHARD SUNDTROM</v>
          </cell>
          <cell r="H78" t="str">
            <v>Y N N N N N N N N N N N N N N N N</v>
          </cell>
          <cell r="I78" t="str">
            <v>M1-2 M1-2 M1-2 M1-2 M1-2 M1-2 M1-2 M1-2 M1-2 M1-2 M1-2 M1-2 M1-2 M1-2 M1-2 M1-2 M1-2</v>
          </cell>
          <cell r="J78" t="str">
            <v>70-080</v>
          </cell>
          <cell r="K78" t="str">
            <v>70067</v>
          </cell>
          <cell r="L78" t="str">
            <v>5-93 5-93 5-93 5-93 5-93 5-93 5-93 5-93 5-93 5-80 5-80 5-80 5-93 5-93 5-93 5-93 5-93</v>
          </cell>
          <cell r="M78" t="str">
            <v>T70</v>
          </cell>
          <cell r="N78">
            <v>2</v>
          </cell>
          <cell r="O78" t="str">
            <v>17-Industrial-Storage Warehouses</v>
          </cell>
          <cell r="P78">
            <v>67414</v>
          </cell>
          <cell r="Q78">
            <v>17</v>
          </cell>
          <cell r="R78">
            <v>17</v>
          </cell>
          <cell r="S78">
            <v>1</v>
          </cell>
          <cell r="T78">
            <v>4</v>
          </cell>
          <cell r="U78" t="str">
            <v/>
          </cell>
          <cell r="V78">
            <v>0</v>
          </cell>
          <cell r="W78" t="str">
            <v/>
          </cell>
          <cell r="X78" t="str">
            <v/>
          </cell>
          <cell r="Y78" t="str">
            <v>South South Chicago Avenue</v>
          </cell>
          <cell r="Z78">
            <v>122.1910208047365</v>
          </cell>
          <cell r="AA78" t="str">
            <v>16</v>
          </cell>
          <cell r="AB78">
            <v>28912</v>
          </cell>
          <cell r="AC78" t="str">
            <v>593 593 593 593 593 593 593 593 593 593 593 593 593 593 593</v>
          </cell>
          <cell r="AD78" t="str">
            <v>1947 1947 1947 1947 1947 1947 1969 1970 1969 1993 1930 1930 1930 1930 1930</v>
          </cell>
          <cell r="AE78" t="str">
            <v>AV AV AV AV AV AV  AV AV  FR FR FR FR FR</v>
          </cell>
          <cell r="AF78">
            <v>400</v>
          </cell>
          <cell r="AG78">
            <v>0</v>
          </cell>
          <cell r="AH78">
            <v>3</v>
          </cell>
          <cell r="AI78">
            <v>3</v>
          </cell>
          <cell r="AJ78">
            <v>3</v>
          </cell>
          <cell r="AK78" t="str">
            <v>C</v>
          </cell>
          <cell r="AL78">
            <v>7.5</v>
          </cell>
          <cell r="AM78">
            <v>1</v>
          </cell>
          <cell r="AN78">
            <v>1</v>
          </cell>
          <cell r="AO78">
            <v>1</v>
          </cell>
          <cell r="AP78">
            <v>7.5</v>
          </cell>
          <cell r="AQ78">
            <v>216840</v>
          </cell>
          <cell r="AR78">
            <v>0.1</v>
          </cell>
          <cell r="AS78">
            <v>195156</v>
          </cell>
          <cell r="AT78">
            <v>0.15</v>
          </cell>
          <cell r="AU78">
            <v>1</v>
          </cell>
          <cell r="AV78">
            <v>0.15</v>
          </cell>
          <cell r="AW78">
            <v>29273.399999999998</v>
          </cell>
          <cell r="AX78">
            <v>72050.33215283035</v>
          </cell>
          <cell r="AY78">
            <v>0.24571279577777777</v>
          </cell>
          <cell r="AZ78">
            <v>0.36919352801261734</v>
          </cell>
          <cell r="BA78">
            <v>0.51919352801261731</v>
          </cell>
          <cell r="BB78">
            <v>101323.73215283034</v>
          </cell>
          <cell r="BC78">
            <v>93832.267847169656</v>
          </cell>
          <cell r="BD78">
            <v>0.08</v>
          </cell>
          <cell r="BE78">
            <v>1172903.3480896207</v>
          </cell>
          <cell r="BF78">
            <v>40.568046073935413</v>
          </cell>
          <cell r="BG78">
            <v>40.568046073935413</v>
          </cell>
          <cell r="BH78">
            <v>0</v>
          </cell>
          <cell r="BI78">
            <v>0</v>
          </cell>
          <cell r="BJ78">
            <v>269656</v>
          </cell>
          <cell r="BL78">
            <v>1173000</v>
          </cell>
          <cell r="BP78">
            <v>581076</v>
          </cell>
          <cell r="BQ78">
            <v>1.0186688144063774</v>
          </cell>
          <cell r="BR78">
            <v>20.098090758162702</v>
          </cell>
          <cell r="BS78">
            <v>145271</v>
          </cell>
          <cell r="BT78">
            <v>0.25000344189056167</v>
          </cell>
          <cell r="BU78" t="str">
            <v>4:CCAO Reduced Market Value until next Tri</v>
          </cell>
          <cell r="BV78" t="str">
            <v/>
          </cell>
          <cell r="BW78" t="str">
            <v/>
          </cell>
          <cell r="BX78" t="str">
            <v>21-70-491322</v>
          </cell>
          <cell r="BY78" t="str">
            <v/>
          </cell>
          <cell r="BZ78" t="str">
            <v/>
          </cell>
          <cell r="CA78" t="str">
            <v/>
          </cell>
          <cell r="CB78" t="str">
            <v/>
          </cell>
          <cell r="CC78" t="str">
            <v/>
          </cell>
          <cell r="CD78" t="str">
            <v/>
          </cell>
          <cell r="CE78" t="str">
            <v/>
          </cell>
          <cell r="CF78" t="e">
            <v>#N/A</v>
          </cell>
          <cell r="CH78" t="str">
            <v>Tied back -001 thru -017 to KeyPIN -001. GBA increased from 28912 to 52830 per petitioner data, verified with aerial measurements.</v>
          </cell>
          <cell r="CI78">
            <v>0</v>
          </cell>
          <cell r="CJ78">
            <v>0</v>
          </cell>
          <cell r="CK78">
            <v>0</v>
          </cell>
        </row>
        <row r="79">
          <cell r="A79" t="str">
            <v>20-36-125-004-0000</v>
          </cell>
          <cell r="B79" t="str">
            <v>2036125004</v>
          </cell>
          <cell r="C79" t="str">
            <v>20-36-125-002-0000 20-36-125-003-0000 20-36-125-004-0000</v>
          </cell>
          <cell r="D79" t="str">
            <v>20-36-125-002-0000 20-36-125-003-0000 20-36-125-004-0000</v>
          </cell>
          <cell r="F79" t="str">
            <v>8250 S SOUTH CHICAGO CHICAGO</v>
          </cell>
          <cell r="G79" t="str">
            <v>BUTLER SPECIALTY CO</v>
          </cell>
          <cell r="H79" t="str">
            <v>Y N N</v>
          </cell>
          <cell r="I79" t="str">
            <v>M1-2 M1-2 M1-2</v>
          </cell>
          <cell r="J79" t="str">
            <v>70-080</v>
          </cell>
          <cell r="K79" t="str">
            <v>70001</v>
          </cell>
          <cell r="L79" t="str">
            <v>5-80 5-93 5-93</v>
          </cell>
          <cell r="M79" t="str">
            <v>T70</v>
          </cell>
          <cell r="N79">
            <v>2</v>
          </cell>
          <cell r="O79" t="str">
            <v>17-Industrial-Storage Warehouses</v>
          </cell>
          <cell r="P79">
            <v>94681</v>
          </cell>
          <cell r="Q79">
            <v>3</v>
          </cell>
          <cell r="R79">
            <v>3</v>
          </cell>
          <cell r="S79">
            <v>1</v>
          </cell>
          <cell r="T79">
            <v>4</v>
          </cell>
          <cell r="U79" t="str">
            <v/>
          </cell>
          <cell r="V79">
            <v>0</v>
          </cell>
          <cell r="W79" t="str">
            <v/>
          </cell>
          <cell r="X79" t="str">
            <v/>
          </cell>
          <cell r="Y79" t="str">
            <v>South South Chicago Avenue</v>
          </cell>
          <cell r="Z79">
            <v>121.1826403553889</v>
          </cell>
          <cell r="AA79" t="str">
            <v>12</v>
          </cell>
          <cell r="AB79">
            <v>128800</v>
          </cell>
          <cell r="AC79" t="str">
            <v>593 593 593 593 593</v>
          </cell>
          <cell r="AD79" t="str">
            <v>1930 1929 1929 1903 1903</v>
          </cell>
          <cell r="AE79" t="str">
            <v xml:space="preserve"> AV AV AV FR</v>
          </cell>
          <cell r="AF79">
            <v>0</v>
          </cell>
          <cell r="AG79">
            <v>0</v>
          </cell>
          <cell r="AH79">
            <v>4</v>
          </cell>
          <cell r="AI79">
            <v>3</v>
          </cell>
          <cell r="AJ79">
            <v>3</v>
          </cell>
          <cell r="AK79" t="str">
            <v>C</v>
          </cell>
          <cell r="AL79">
            <v>7.5</v>
          </cell>
          <cell r="AM79">
            <v>0.9</v>
          </cell>
          <cell r="AN79">
            <v>1</v>
          </cell>
          <cell r="AO79">
            <v>1</v>
          </cell>
          <cell r="AP79">
            <v>6.75</v>
          </cell>
          <cell r="AQ79">
            <v>869400</v>
          </cell>
          <cell r="AR79">
            <v>0.1</v>
          </cell>
          <cell r="AS79">
            <v>782460</v>
          </cell>
          <cell r="AT79">
            <v>0.15</v>
          </cell>
          <cell r="AU79">
            <v>1</v>
          </cell>
          <cell r="AV79">
            <v>0.15</v>
          </cell>
          <cell r="AW79">
            <v>117369</v>
          </cell>
          <cell r="AX79">
            <v>263424.88545706222</v>
          </cell>
          <cell r="AY79">
            <v>0.20986591266666665</v>
          </cell>
          <cell r="AZ79">
            <v>0.336662430612507</v>
          </cell>
          <cell r="BA79">
            <v>0.48666243061250702</v>
          </cell>
          <cell r="BB79">
            <v>380793.88545706222</v>
          </cell>
          <cell r="BC79">
            <v>401666.11454293778</v>
          </cell>
          <cell r="BD79">
            <v>0.08</v>
          </cell>
          <cell r="BE79">
            <v>5020826.4317867225</v>
          </cell>
          <cell r="BF79">
            <v>38.981571675362751</v>
          </cell>
          <cell r="BG79">
            <v>38.981571675362751</v>
          </cell>
          <cell r="BH79">
            <v>0</v>
          </cell>
          <cell r="BI79">
            <v>0</v>
          </cell>
          <cell r="BJ79">
            <v>378724</v>
          </cell>
          <cell r="BL79">
            <v>5021000</v>
          </cell>
          <cell r="BP79">
            <v>1351557</v>
          </cell>
          <cell r="BQ79">
            <v>2.7149746551569782</v>
          </cell>
          <cell r="BR79">
            <v>10.4934549689441</v>
          </cell>
          <cell r="BS79">
            <v>337889</v>
          </cell>
          <cell r="BT79">
            <v>0.24999981502814903</v>
          </cell>
          <cell r="BU79" t="str">
            <v>4:CCAO Reduced Market Value until next Tri</v>
          </cell>
          <cell r="BV79" t="str">
            <v/>
          </cell>
          <cell r="BW79" t="str">
            <v/>
          </cell>
          <cell r="BX79" t="str">
            <v>21-70-489296</v>
          </cell>
          <cell r="BY79" t="str">
            <v/>
          </cell>
          <cell r="BZ79" t="str">
            <v/>
          </cell>
          <cell r="CA79" t="str">
            <v/>
          </cell>
          <cell r="CB79" t="str">
            <v/>
          </cell>
          <cell r="CC79" t="str">
            <v/>
          </cell>
          <cell r="CD79" t="str">
            <v/>
          </cell>
          <cell r="CE79" t="str">
            <v/>
          </cell>
          <cell r="CF79" t="e">
            <v>#N/A</v>
          </cell>
          <cell r="CH79" t="str">
            <v>Tied back -002 through -004 to KeyPIN -004. GBA increased from 14060 to 128800 per petitioner data, verified with aerial measurements.</v>
          </cell>
          <cell r="CI79">
            <v>0</v>
          </cell>
          <cell r="CJ79">
            <v>0</v>
          </cell>
          <cell r="CK79">
            <v>0</v>
          </cell>
        </row>
        <row r="80">
          <cell r="A80" t="str">
            <v>20-36-407-031-0000</v>
          </cell>
          <cell r="B80" t="str">
            <v>2036407031</v>
          </cell>
          <cell r="C80" t="str">
            <v>20-36-407-031-0000 20-36-407-032-0000 20-36-407-039-0000 20-36-407-048-0000</v>
          </cell>
          <cell r="D80" t="str">
            <v>20-36-407-031-0000 20-36-407-032-0000 20-36-407-039-0000 20-36-407-048-0000</v>
          </cell>
          <cell r="F80" t="str">
            <v>8446 S SOUTH CHICAGO CHICAGO</v>
          </cell>
          <cell r="G80" t="str">
            <v>SO HOLLAND TR 11294</v>
          </cell>
          <cell r="H80" t="str">
            <v>Y N N N</v>
          </cell>
          <cell r="I80" t="str">
            <v>M1-2 M1-2 M1-2 M1-2</v>
          </cell>
          <cell r="J80" t="str">
            <v>70-080</v>
          </cell>
          <cell r="K80" t="str">
            <v>70001</v>
          </cell>
          <cell r="L80" t="str">
            <v>5-93 5-80 5-93 5-93</v>
          </cell>
          <cell r="M80" t="str">
            <v>T70</v>
          </cell>
          <cell r="N80">
            <v>2</v>
          </cell>
          <cell r="O80" t="str">
            <v>17-Industrial-Storage Warehouses</v>
          </cell>
          <cell r="P80">
            <v>129300</v>
          </cell>
          <cell r="Q80">
            <v>4</v>
          </cell>
          <cell r="R80">
            <v>4</v>
          </cell>
          <cell r="S80">
            <v>1</v>
          </cell>
          <cell r="T80">
            <v>4</v>
          </cell>
          <cell r="U80" t="str">
            <v/>
          </cell>
          <cell r="V80">
            <v>0</v>
          </cell>
          <cell r="W80" t="str">
            <v/>
          </cell>
          <cell r="X80" t="str">
            <v/>
          </cell>
          <cell r="Y80" t="str">
            <v>South South Chicago Avenue</v>
          </cell>
          <cell r="Z80">
            <v>122.3981108892031</v>
          </cell>
          <cell r="AA80" t="str">
            <v>26</v>
          </cell>
          <cell r="AB80">
            <v>51970</v>
          </cell>
          <cell r="AC80" t="str">
            <v>593 593 593 593 597</v>
          </cell>
          <cell r="AD80" t="str">
            <v>1927 1956 1958 1956 1996</v>
          </cell>
          <cell r="AE80" t="str">
            <v>AV    AV</v>
          </cell>
          <cell r="AF80">
            <v>0</v>
          </cell>
          <cell r="AG80">
            <v>0</v>
          </cell>
          <cell r="AH80">
            <v>3</v>
          </cell>
          <cell r="AI80">
            <v>3</v>
          </cell>
          <cell r="AJ80">
            <v>3</v>
          </cell>
          <cell r="AK80" t="str">
            <v>C</v>
          </cell>
          <cell r="AL80">
            <v>7.5</v>
          </cell>
          <cell r="AM80">
            <v>1</v>
          </cell>
          <cell r="AN80">
            <v>1</v>
          </cell>
          <cell r="AO80">
            <v>1</v>
          </cell>
          <cell r="AP80">
            <v>7.5</v>
          </cell>
          <cell r="AQ80">
            <v>389775</v>
          </cell>
          <cell r="AR80">
            <v>0.1</v>
          </cell>
          <cell r="AS80">
            <v>350797.5</v>
          </cell>
          <cell r="AT80">
            <v>0.15</v>
          </cell>
          <cell r="AU80">
            <v>1</v>
          </cell>
          <cell r="AV80">
            <v>0.15</v>
          </cell>
          <cell r="AW80">
            <v>52619.625</v>
          </cell>
          <cell r="AX80">
            <v>118100.69712128799</v>
          </cell>
          <cell r="AY80">
            <v>0.20986591266666665</v>
          </cell>
          <cell r="AZ80">
            <v>0.33666345148208865</v>
          </cell>
          <cell r="BA80">
            <v>0.48666345148208867</v>
          </cell>
          <cell r="BB80">
            <v>170720.32212128799</v>
          </cell>
          <cell r="BC80">
            <v>180077.17787871201</v>
          </cell>
          <cell r="BD80">
            <v>0.08</v>
          </cell>
          <cell r="BE80">
            <v>2250964.7234839001</v>
          </cell>
          <cell r="BF80">
            <v>43.312771281198771</v>
          </cell>
          <cell r="BG80">
            <v>43.312771281198771</v>
          </cell>
          <cell r="BH80">
            <v>0</v>
          </cell>
          <cell r="BI80">
            <v>0</v>
          </cell>
          <cell r="BJ80">
            <v>517200</v>
          </cell>
          <cell r="BL80">
            <v>2251000</v>
          </cell>
          <cell r="BP80">
            <v>1167915</v>
          </cell>
          <cell r="BQ80">
            <v>0.92736628949880773</v>
          </cell>
          <cell r="BR80">
            <v>22.472868962863192</v>
          </cell>
          <cell r="BS80">
            <v>291980</v>
          </cell>
          <cell r="BT80">
            <v>0.25000107028336821</v>
          </cell>
          <cell r="BU80" t="str">
            <v/>
          </cell>
          <cell r="BV80" t="str">
            <v/>
          </cell>
          <cell r="BW80" t="str">
            <v/>
          </cell>
          <cell r="BX80" t="str">
            <v/>
          </cell>
          <cell r="BY80" t="str">
            <v>2004213066</v>
          </cell>
          <cell r="BZ80">
            <v>312500</v>
          </cell>
          <cell r="CA80">
            <v>6.01308447181066</v>
          </cell>
          <cell r="CB80">
            <v>43862</v>
          </cell>
          <cell r="CC80" t="str">
            <v>20-36-407-032-0000</v>
          </cell>
          <cell r="CD80" t="str">
            <v>01:WARNTY</v>
          </cell>
          <cell r="CE80" t="str">
            <v/>
          </cell>
          <cell r="CF80" t="e">
            <v>#N/A</v>
          </cell>
          <cell r="CH80" t="str">
            <v>Tied back -032, -032, -039 and -048 to KeyPIN -031. GBA increased from 13820 to 51970 per 4906 cards, verified with aerial measurements. Reclassified -032 from 5-90 to 5-80/land from 5-00 to 5-50.</v>
          </cell>
          <cell r="CI80" t="str">
            <v>Bergund Construction</v>
          </cell>
          <cell r="CJ80">
            <v>0</v>
          </cell>
          <cell r="CK80">
            <v>0</v>
          </cell>
        </row>
        <row r="81">
          <cell r="A81" t="str">
            <v>20-36-408-015-0000</v>
          </cell>
          <cell r="B81">
            <v>2036408015</v>
          </cell>
          <cell r="C81" t="str">
            <v>20-36-408-015-0000 20-36-408-016-0000 20-36-408-017-0000</v>
          </cell>
          <cell r="D81" t="str">
            <v>20-36-408-015-0000 20-36-408-016-0000 20-36-408-017-0000</v>
          </cell>
          <cell r="F81" t="str">
            <v>8443 S SOUTH CHICAGO CHICAGO</v>
          </cell>
          <cell r="G81" t="str">
            <v>CTLTC 008002368970</v>
          </cell>
          <cell r="H81" t="str">
            <v>N N N</v>
          </cell>
          <cell r="I81" t="str">
            <v>M1-2 M1-2 M1-2</v>
          </cell>
          <cell r="J81" t="str">
            <v>70-080</v>
          </cell>
          <cell r="K81" t="str">
            <v>70001</v>
          </cell>
          <cell r="L81" t="str">
            <v>5-93 5-80 5-80</v>
          </cell>
          <cell r="M81" t="str">
            <v>T70</v>
          </cell>
          <cell r="N81">
            <v>2</v>
          </cell>
          <cell r="O81" t="str">
            <v>17-Industrial-Storage Warehouses</v>
          </cell>
          <cell r="P81">
            <v>9375</v>
          </cell>
          <cell r="Q81">
            <v>3</v>
          </cell>
          <cell r="R81">
            <v>3</v>
          </cell>
          <cell r="S81">
            <v>1</v>
          </cell>
          <cell r="T81">
            <v>4</v>
          </cell>
          <cell r="U81" t="str">
            <v/>
          </cell>
          <cell r="V81">
            <v>0</v>
          </cell>
          <cell r="W81" t="str">
            <v/>
          </cell>
          <cell r="X81" t="str">
            <v/>
          </cell>
          <cell r="Y81" t="str">
            <v>South South Chicago Avenue</v>
          </cell>
          <cell r="Z81">
            <v>108.5688952628858</v>
          </cell>
          <cell r="AA81" t="str">
            <v>14</v>
          </cell>
          <cell r="AB81">
            <v>1252</v>
          </cell>
          <cell r="AC81" t="str">
            <v>593</v>
          </cell>
          <cell r="AD81" t="str">
            <v>1973</v>
          </cell>
          <cell r="AE81" t="str">
            <v>AV</v>
          </cell>
          <cell r="AF81">
            <v>0</v>
          </cell>
          <cell r="AG81">
            <v>0</v>
          </cell>
          <cell r="AH81">
            <v>1</v>
          </cell>
          <cell r="AI81">
            <v>3</v>
          </cell>
          <cell r="AJ81">
            <v>3</v>
          </cell>
          <cell r="AK81" t="str">
            <v>C</v>
          </cell>
          <cell r="AL81">
            <v>7.5</v>
          </cell>
          <cell r="AM81">
            <v>1.2</v>
          </cell>
          <cell r="AN81">
            <v>1</v>
          </cell>
          <cell r="AO81">
            <v>1</v>
          </cell>
          <cell r="AP81">
            <v>9</v>
          </cell>
          <cell r="AQ81">
            <v>11268</v>
          </cell>
          <cell r="AR81">
            <v>0.1</v>
          </cell>
          <cell r="AS81">
            <v>10141.200000000001</v>
          </cell>
          <cell r="AT81">
            <v>0.15</v>
          </cell>
          <cell r="AU81">
            <v>1</v>
          </cell>
          <cell r="AV81">
            <v>0.15</v>
          </cell>
          <cell r="AW81">
            <v>1521.18</v>
          </cell>
          <cell r="AX81">
            <v>3414.3558933223089</v>
          </cell>
          <cell r="AY81">
            <v>0.20986591266666665</v>
          </cell>
          <cell r="AZ81">
            <v>0.33668164451172533</v>
          </cell>
          <cell r="BA81">
            <v>0.48668164451172535</v>
          </cell>
          <cell r="BB81">
            <v>4935.5358933223097</v>
          </cell>
          <cell r="BC81">
            <v>5205.6641066776911</v>
          </cell>
          <cell r="BD81">
            <v>0.08</v>
          </cell>
          <cell r="BE81">
            <v>65070.801333471136</v>
          </cell>
          <cell r="BF81">
            <v>51.973483493187807</v>
          </cell>
          <cell r="BG81">
            <v>51.973483493187807</v>
          </cell>
          <cell r="BH81">
            <v>4367</v>
          </cell>
          <cell r="BI81">
            <v>17468</v>
          </cell>
          <cell r="BJ81">
            <v>37500</v>
          </cell>
          <cell r="BL81">
            <v>83000</v>
          </cell>
          <cell r="BP81">
            <v>85320</v>
          </cell>
          <cell r="BQ81">
            <v>-2.7191748710736041E-2</v>
          </cell>
          <cell r="BR81">
            <v>68.146964856230028</v>
          </cell>
          <cell r="BS81">
            <v>21332</v>
          </cell>
          <cell r="BT81">
            <v>0.25002344116268166</v>
          </cell>
          <cell r="BU81" t="str">
            <v/>
          </cell>
          <cell r="BV81" t="str">
            <v/>
          </cell>
          <cell r="BW81" t="str">
            <v/>
          </cell>
          <cell r="BX81" t="str">
            <v/>
          </cell>
          <cell r="BY81" t="str">
            <v/>
          </cell>
          <cell r="BZ81" t="str">
            <v/>
          </cell>
          <cell r="CA81" t="str">
            <v/>
          </cell>
          <cell r="CB81" t="str">
            <v/>
          </cell>
          <cell r="CC81" t="str">
            <v/>
          </cell>
          <cell r="CD81" t="str">
            <v/>
          </cell>
          <cell r="CE81" t="str">
            <v/>
          </cell>
          <cell r="CF81" t="e">
            <v>#N/A</v>
          </cell>
          <cell r="CH81" t="str">
            <v>Tied back -015 through -017 to KeyPIN -015. Reclassified -016 and -017 from 5-90 to 5-80/land from 5-00 to 5-50.</v>
          </cell>
          <cell r="CI81">
            <v>0</v>
          </cell>
          <cell r="CJ81">
            <v>0</v>
          </cell>
          <cell r="CK81">
            <v>0</v>
          </cell>
        </row>
        <row r="82">
          <cell r="A82" t="str">
            <v>20-36-419-026-0000</v>
          </cell>
          <cell r="B82" t="str">
            <v>2036419026</v>
          </cell>
          <cell r="C82" t="str">
            <v>20-36-419-026-0000</v>
          </cell>
          <cell r="D82" t="str">
            <v>20-36-419-026-0000</v>
          </cell>
          <cell r="F82" t="str">
            <v>8539 S SOUTH CHICAGO CHICAGO</v>
          </cell>
          <cell r="G82" t="str">
            <v>MYHA INC</v>
          </cell>
          <cell r="H82" t="str">
            <v>Y</v>
          </cell>
          <cell r="I82" t="str">
            <v>M1-2</v>
          </cell>
          <cell r="J82" t="str">
            <v>70-080</v>
          </cell>
          <cell r="K82" t="str">
            <v>70001</v>
          </cell>
          <cell r="L82" t="str">
            <v>5-93</v>
          </cell>
          <cell r="M82" t="str">
            <v>T70</v>
          </cell>
          <cell r="N82">
            <v>2</v>
          </cell>
          <cell r="O82" t="str">
            <v>16-Industrial-Light Manufacturing</v>
          </cell>
          <cell r="P82">
            <v>18563</v>
          </cell>
          <cell r="Q82">
            <v>1</v>
          </cell>
          <cell r="R82">
            <v>1</v>
          </cell>
          <cell r="S82">
            <v>1</v>
          </cell>
          <cell r="T82">
            <v>4</v>
          </cell>
          <cell r="U82" t="str">
            <v/>
          </cell>
          <cell r="V82">
            <v>0</v>
          </cell>
          <cell r="W82" t="str">
            <v/>
          </cell>
          <cell r="X82" t="str">
            <v/>
          </cell>
          <cell r="Y82" t="str">
            <v>South South Chicago Avenue</v>
          </cell>
          <cell r="Z82">
            <v>109.0175240636237</v>
          </cell>
          <cell r="AA82" t="str">
            <v>18</v>
          </cell>
          <cell r="AB82">
            <v>13125</v>
          </cell>
          <cell r="AC82" t="str">
            <v>593</v>
          </cell>
          <cell r="AD82" t="str">
            <v>1933</v>
          </cell>
          <cell r="AE82" t="str">
            <v>AV</v>
          </cell>
          <cell r="AF82">
            <v>0</v>
          </cell>
          <cell r="AG82">
            <v>0</v>
          </cell>
          <cell r="AH82">
            <v>2</v>
          </cell>
          <cell r="AI82">
            <v>3</v>
          </cell>
          <cell r="AJ82">
            <v>3</v>
          </cell>
          <cell r="AK82" t="str">
            <v>C</v>
          </cell>
          <cell r="AL82">
            <v>7.5</v>
          </cell>
          <cell r="AM82">
            <v>1.1000000000000001</v>
          </cell>
          <cell r="AN82">
            <v>1</v>
          </cell>
          <cell r="AO82">
            <v>1</v>
          </cell>
          <cell r="AP82">
            <v>8.25</v>
          </cell>
          <cell r="AQ82">
            <v>108281.25</v>
          </cell>
          <cell r="AR82">
            <v>0.1</v>
          </cell>
          <cell r="AS82">
            <v>97453.125</v>
          </cell>
          <cell r="AT82">
            <v>0.15</v>
          </cell>
          <cell r="AU82">
            <v>1</v>
          </cell>
          <cell r="AV82">
            <v>0.15</v>
          </cell>
          <cell r="AW82">
            <v>14617.96875</v>
          </cell>
          <cell r="AX82">
            <v>32808.983037015845</v>
          </cell>
          <cell r="AY82">
            <v>0.20986591266666665</v>
          </cell>
          <cell r="AZ82">
            <v>0.33666424793474653</v>
          </cell>
          <cell r="BA82">
            <v>0.4866642479347465</v>
          </cell>
          <cell r="BB82">
            <v>47426.951787015845</v>
          </cell>
          <cell r="BC82">
            <v>50026.173212984155</v>
          </cell>
          <cell r="BD82">
            <v>0.08</v>
          </cell>
          <cell r="BE82">
            <v>625327.16516230197</v>
          </cell>
          <cell r="BF82">
            <v>47.643974488556339</v>
          </cell>
          <cell r="BG82">
            <v>47.643974488556339</v>
          </cell>
          <cell r="BH82">
            <v>0</v>
          </cell>
          <cell r="BI82">
            <v>0</v>
          </cell>
          <cell r="BJ82">
            <v>74252</v>
          </cell>
          <cell r="BL82">
            <v>625000</v>
          </cell>
          <cell r="BP82">
            <v>243950</v>
          </cell>
          <cell r="BQ82">
            <v>1.5620004099200657</v>
          </cell>
          <cell r="BR82">
            <v>18.586666666666666</v>
          </cell>
          <cell r="BS82">
            <v>60988</v>
          </cell>
          <cell r="BT82">
            <v>0.25000204960032796</v>
          </cell>
          <cell r="BU82" t="str">
            <v/>
          </cell>
          <cell r="BV82" t="str">
            <v/>
          </cell>
          <cell r="BW82" t="str">
            <v/>
          </cell>
          <cell r="BX82" t="str">
            <v/>
          </cell>
          <cell r="BY82" t="str">
            <v/>
          </cell>
          <cell r="BZ82" t="str">
            <v/>
          </cell>
          <cell r="CA82" t="str">
            <v/>
          </cell>
          <cell r="CB82" t="str">
            <v/>
          </cell>
          <cell r="CC82" t="str">
            <v/>
          </cell>
          <cell r="CD82" t="str">
            <v/>
          </cell>
          <cell r="CE82" t="str">
            <v/>
          </cell>
          <cell r="CF82" t="e">
            <v>#N/A</v>
          </cell>
          <cell r="CH82">
            <v>0</v>
          </cell>
          <cell r="CI82" t="str">
            <v>Myah - Metal, Glass &amp; Mirrors</v>
          </cell>
          <cell r="CJ82">
            <v>0</v>
          </cell>
          <cell r="CK82">
            <v>0</v>
          </cell>
        </row>
        <row r="83">
          <cell r="A83" t="str">
            <v>21-30-105-009-0000</v>
          </cell>
          <cell r="B83" t="str">
            <v>2130105009</v>
          </cell>
          <cell r="C83" t="str">
            <v>21-30-105-009-0000</v>
          </cell>
          <cell r="D83" t="str">
            <v>21-30-105-009-0000</v>
          </cell>
          <cell r="F83" t="str">
            <v>7250 S EXCHANGE CHICAGO</v>
          </cell>
          <cell r="G83" t="str">
            <v>EDWARD RACHOWICZ</v>
          </cell>
          <cell r="H83" t="str">
            <v>Y</v>
          </cell>
          <cell r="I83" t="str">
            <v>C1-2</v>
          </cell>
          <cell r="J83" t="str">
            <v>70-080</v>
          </cell>
          <cell r="K83" t="str">
            <v>70049</v>
          </cell>
          <cell r="L83" t="str">
            <v>5-93</v>
          </cell>
          <cell r="M83" t="str">
            <v>T70</v>
          </cell>
          <cell r="N83">
            <v>2</v>
          </cell>
          <cell r="O83" t="str">
            <v>17-Industrial-Storage Warehouses</v>
          </cell>
          <cell r="P83">
            <v>27800</v>
          </cell>
          <cell r="Q83">
            <v>1</v>
          </cell>
          <cell r="R83">
            <v>1</v>
          </cell>
          <cell r="S83">
            <v>1</v>
          </cell>
          <cell r="T83">
            <v>10</v>
          </cell>
          <cell r="U83" t="str">
            <v/>
          </cell>
          <cell r="V83">
            <v>0</v>
          </cell>
          <cell r="W83" t="str">
            <v/>
          </cell>
          <cell r="X83" t="str">
            <v/>
          </cell>
          <cell r="Y83" t="str">
            <v>South Exchange Avenue</v>
          </cell>
          <cell r="Z83">
            <v>114.3251826547888</v>
          </cell>
          <cell r="AA83" t="str">
            <v>56</v>
          </cell>
          <cell r="AB83">
            <v>10648</v>
          </cell>
          <cell r="AC83" t="str">
            <v>593</v>
          </cell>
          <cell r="AD83" t="str">
            <v>1953</v>
          </cell>
          <cell r="AE83" t="str">
            <v>FR</v>
          </cell>
          <cell r="AF83">
            <v>0</v>
          </cell>
          <cell r="AG83">
            <v>0</v>
          </cell>
          <cell r="AH83">
            <v>2</v>
          </cell>
          <cell r="AI83">
            <v>3</v>
          </cell>
          <cell r="AJ83">
            <v>3</v>
          </cell>
          <cell r="AK83" t="str">
            <v>C</v>
          </cell>
          <cell r="AL83">
            <v>7.5</v>
          </cell>
          <cell r="AM83">
            <v>1.1000000000000001</v>
          </cell>
          <cell r="AN83">
            <v>1</v>
          </cell>
          <cell r="AO83">
            <v>1</v>
          </cell>
          <cell r="AP83">
            <v>8.25</v>
          </cell>
          <cell r="AQ83">
            <v>87846</v>
          </cell>
          <cell r="AR83">
            <v>0.1</v>
          </cell>
          <cell r="AS83">
            <v>79061.399999999994</v>
          </cell>
          <cell r="AT83">
            <v>0.15</v>
          </cell>
          <cell r="AU83">
            <v>1</v>
          </cell>
          <cell r="AV83">
            <v>0.15</v>
          </cell>
          <cell r="AW83">
            <v>11859.21</v>
          </cell>
          <cell r="AX83">
            <v>30301.566264261499</v>
          </cell>
          <cell r="AY83">
            <v>0.26277208955555559</v>
          </cell>
          <cell r="AZ83">
            <v>0.38326624957642413</v>
          </cell>
          <cell r="BA83">
            <v>0.5332662495764241</v>
          </cell>
          <cell r="BB83">
            <v>42160.776264261491</v>
          </cell>
          <cell r="BC83">
            <v>36900.623735738503</v>
          </cell>
          <cell r="BD83">
            <v>0.08</v>
          </cell>
          <cell r="BE83">
            <v>461257.7966967313</v>
          </cell>
          <cell r="BF83">
            <v>43.318726211188135</v>
          </cell>
          <cell r="BG83">
            <v>43.318726211188135</v>
          </cell>
          <cell r="BH83">
            <v>0</v>
          </cell>
          <cell r="BI83">
            <v>0</v>
          </cell>
          <cell r="BJ83">
            <v>278000</v>
          </cell>
          <cell r="BL83">
            <v>461000</v>
          </cell>
          <cell r="BP83">
            <v>205435</v>
          </cell>
          <cell r="BQ83">
            <v>1.2440187893981065</v>
          </cell>
          <cell r="BR83">
            <v>19.293294515401954</v>
          </cell>
          <cell r="BS83">
            <v>51359</v>
          </cell>
          <cell r="BT83">
            <v>0.25000121692992916</v>
          </cell>
          <cell r="BU83" t="str">
            <v/>
          </cell>
          <cell r="BV83" t="str">
            <v/>
          </cell>
          <cell r="BW83" t="str">
            <v/>
          </cell>
          <cell r="BX83" t="str">
            <v/>
          </cell>
          <cell r="BY83" t="str">
            <v/>
          </cell>
          <cell r="BZ83" t="str">
            <v/>
          </cell>
          <cell r="CA83" t="str">
            <v/>
          </cell>
          <cell r="CB83" t="str">
            <v/>
          </cell>
          <cell r="CC83" t="str">
            <v/>
          </cell>
          <cell r="CD83" t="str">
            <v/>
          </cell>
          <cell r="CE83" t="str">
            <v/>
          </cell>
          <cell r="CF83" t="e">
            <v>#N/A</v>
          </cell>
          <cell r="CH83">
            <v>0</v>
          </cell>
          <cell r="CI83" t="str">
            <v>South Shore Plumbing &amp; Heating Supply</v>
          </cell>
          <cell r="CJ83">
            <v>0</v>
          </cell>
          <cell r="CK83">
            <v>0</v>
          </cell>
        </row>
        <row r="84">
          <cell r="A84" t="str">
            <v>21-30-119-006-0000</v>
          </cell>
          <cell r="B84" t="str">
            <v>2130119006</v>
          </cell>
          <cell r="C84" t="str">
            <v>21-30-119-006-0000</v>
          </cell>
          <cell r="D84" t="str">
            <v>21-30-119-006-0000</v>
          </cell>
          <cell r="F84" t="str">
            <v>2527 E 74TH CHICAGO</v>
          </cell>
          <cell r="G84" t="str">
            <v>CTLTC 1435</v>
          </cell>
          <cell r="H84" t="str">
            <v>Y</v>
          </cell>
          <cell r="I84" t="str">
            <v>C1-2</v>
          </cell>
          <cell r="J84" t="str">
            <v>70-080</v>
          </cell>
          <cell r="K84" t="str">
            <v>70049</v>
          </cell>
          <cell r="L84" t="str">
            <v>5-93</v>
          </cell>
          <cell r="M84" t="str">
            <v>T70</v>
          </cell>
          <cell r="N84">
            <v>2</v>
          </cell>
          <cell r="O84" t="str">
            <v>17-Industrial-Storage Warehouses</v>
          </cell>
          <cell r="P84">
            <v>8984</v>
          </cell>
          <cell r="Q84">
            <v>1</v>
          </cell>
          <cell r="R84">
            <v>1</v>
          </cell>
          <cell r="S84">
            <v>1</v>
          </cell>
          <cell r="T84">
            <v>10</v>
          </cell>
          <cell r="U84" t="str">
            <v/>
          </cell>
          <cell r="V84">
            <v>0</v>
          </cell>
          <cell r="W84" t="str">
            <v/>
          </cell>
          <cell r="X84" t="str">
            <v/>
          </cell>
          <cell r="Y84" t="str">
            <v>South Exchange Avenue</v>
          </cell>
          <cell r="Z84">
            <v>53.625563672965143</v>
          </cell>
          <cell r="AA84" t="str">
            <v>16</v>
          </cell>
          <cell r="AB84">
            <v>7374</v>
          </cell>
          <cell r="AC84" t="str">
            <v>593 593</v>
          </cell>
          <cell r="AD84" t="str">
            <v>1910 1910</v>
          </cell>
          <cell r="AE84" t="str">
            <v>AV AV</v>
          </cell>
          <cell r="AF84">
            <v>0</v>
          </cell>
          <cell r="AG84">
            <v>0</v>
          </cell>
          <cell r="AH84">
            <v>2</v>
          </cell>
          <cell r="AI84">
            <v>3</v>
          </cell>
          <cell r="AJ84">
            <v>3</v>
          </cell>
          <cell r="AK84" t="str">
            <v>C</v>
          </cell>
          <cell r="AL84">
            <v>7.5</v>
          </cell>
          <cell r="AM84">
            <v>1.1000000000000001</v>
          </cell>
          <cell r="AN84">
            <v>1</v>
          </cell>
          <cell r="AO84">
            <v>1</v>
          </cell>
          <cell r="AP84">
            <v>8.25</v>
          </cell>
          <cell r="AQ84">
            <v>60835.5</v>
          </cell>
          <cell r="AR84">
            <v>0.1</v>
          </cell>
          <cell r="AS84">
            <v>54751.95</v>
          </cell>
          <cell r="AT84">
            <v>0.15</v>
          </cell>
          <cell r="AU84">
            <v>1</v>
          </cell>
          <cell r="AV84">
            <v>0.15</v>
          </cell>
          <cell r="AW84">
            <v>8212.7924999999996</v>
          </cell>
          <cell r="AX84">
            <v>20984.518444863341</v>
          </cell>
          <cell r="AY84">
            <v>0.26277208955555559</v>
          </cell>
          <cell r="AZ84">
            <v>0.38326522516300043</v>
          </cell>
          <cell r="BA84">
            <v>0.53326522516300046</v>
          </cell>
          <cell r="BB84">
            <v>29197.31094486334</v>
          </cell>
          <cell r="BC84">
            <v>25554.639055136657</v>
          </cell>
          <cell r="BD84">
            <v>0.08</v>
          </cell>
          <cell r="BE84">
            <v>319432.9881892082</v>
          </cell>
          <cell r="BF84">
            <v>43.318821289559018</v>
          </cell>
          <cell r="BG84">
            <v>43.318821289559018</v>
          </cell>
          <cell r="BH84">
            <v>0</v>
          </cell>
          <cell r="BI84">
            <v>0</v>
          </cell>
          <cell r="BJ84">
            <v>89840</v>
          </cell>
          <cell r="BL84">
            <v>319000</v>
          </cell>
          <cell r="BP84">
            <v>81700</v>
          </cell>
          <cell r="BQ84">
            <v>2.90452876376989</v>
          </cell>
          <cell r="BR84">
            <v>11.079468402495253</v>
          </cell>
          <cell r="BS84">
            <v>20425</v>
          </cell>
          <cell r="BT84">
            <v>0.25</v>
          </cell>
          <cell r="BU84" t="str">
            <v/>
          </cell>
          <cell r="BV84" t="str">
            <v/>
          </cell>
          <cell r="BW84" t="str">
            <v/>
          </cell>
          <cell r="BX84" t="str">
            <v/>
          </cell>
          <cell r="BY84" t="str">
            <v/>
          </cell>
          <cell r="BZ84" t="str">
            <v/>
          </cell>
          <cell r="CA84" t="str">
            <v/>
          </cell>
          <cell r="CB84" t="str">
            <v/>
          </cell>
          <cell r="CC84" t="str">
            <v/>
          </cell>
          <cell r="CD84" t="str">
            <v/>
          </cell>
          <cell r="CE84" t="str">
            <v/>
          </cell>
          <cell r="CF84" t="e">
            <v>#N/A</v>
          </cell>
          <cell r="CH84" t="str">
            <v>GBA increased from 4137 to 7374 per 4906 cards, verified with aerial measurements.</v>
          </cell>
          <cell r="CI84">
            <v>0</v>
          </cell>
          <cell r="CJ84">
            <v>0</v>
          </cell>
          <cell r="CK84">
            <v>0</v>
          </cell>
        </row>
        <row r="85">
          <cell r="A85" t="str">
            <v>21-30-314-002-0000</v>
          </cell>
          <cell r="B85" t="str">
            <v>2130314002</v>
          </cell>
          <cell r="C85" t="str">
            <v>21-30-314-002-0000</v>
          </cell>
          <cell r="D85" t="str">
            <v>21-30-314-002-0000</v>
          </cell>
          <cell r="F85" t="str">
            <v>2707 E 76TH CHICAGO</v>
          </cell>
          <cell r="G85" t="str">
            <v>COMMONWEALTH EDISON CO</v>
          </cell>
          <cell r="H85" t="str">
            <v>N</v>
          </cell>
          <cell r="I85" t="str">
            <v>RT-4</v>
          </cell>
          <cell r="J85" t="str">
            <v>70-100</v>
          </cell>
          <cell r="K85" t="str">
            <v>70049</v>
          </cell>
          <cell r="L85" t="str">
            <v>5-93</v>
          </cell>
          <cell r="M85" t="str">
            <v>T70</v>
          </cell>
          <cell r="N85">
            <v>2</v>
          </cell>
          <cell r="O85" t="str">
            <v>22-Industrial-Utility NonEnergy Production</v>
          </cell>
          <cell r="P85">
            <v>5750</v>
          </cell>
          <cell r="Q85">
            <v>1</v>
          </cell>
          <cell r="R85">
            <v>1</v>
          </cell>
          <cell r="S85">
            <v>1</v>
          </cell>
          <cell r="T85">
            <v>7.5</v>
          </cell>
          <cell r="U85" t="str">
            <v/>
          </cell>
          <cell r="V85">
            <v>0</v>
          </cell>
          <cell r="W85" t="str">
            <v/>
          </cell>
          <cell r="X85" t="str">
            <v/>
          </cell>
          <cell r="Y85" t="str">
            <v>South Exchange Avenue</v>
          </cell>
          <cell r="Z85">
            <v>243.17502438167779</v>
          </cell>
          <cell r="AA85" t="str">
            <v>18</v>
          </cell>
          <cell r="AB85">
            <v>4467</v>
          </cell>
          <cell r="AC85" t="str">
            <v>593</v>
          </cell>
          <cell r="AD85" t="str">
            <v>1928</v>
          </cell>
          <cell r="AE85" t="str">
            <v>AV</v>
          </cell>
          <cell r="AF85">
            <v>0</v>
          </cell>
          <cell r="AG85">
            <v>0</v>
          </cell>
          <cell r="AH85">
            <v>1</v>
          </cell>
          <cell r="AI85">
            <v>3</v>
          </cell>
          <cell r="AJ85">
            <v>3</v>
          </cell>
          <cell r="AK85" t="str">
            <v>C</v>
          </cell>
          <cell r="AL85">
            <v>7.5</v>
          </cell>
          <cell r="AM85">
            <v>1.2</v>
          </cell>
          <cell r="AN85">
            <v>1</v>
          </cell>
          <cell r="AO85">
            <v>1</v>
          </cell>
          <cell r="AP85">
            <v>9</v>
          </cell>
          <cell r="AQ85">
            <v>40203</v>
          </cell>
          <cell r="AR85">
            <v>0.1</v>
          </cell>
          <cell r="AS85">
            <v>36182.699999999997</v>
          </cell>
          <cell r="AT85">
            <v>0.15</v>
          </cell>
          <cell r="AU85">
            <v>1</v>
          </cell>
          <cell r="AV85">
            <v>0.15</v>
          </cell>
          <cell r="AW85">
            <v>5427.4049999999997</v>
          </cell>
          <cell r="AX85">
            <v>13867.570662505294</v>
          </cell>
          <cell r="AY85">
            <v>0.26277208955555559</v>
          </cell>
          <cell r="AZ85">
            <v>0.38326522516300038</v>
          </cell>
          <cell r="BA85">
            <v>0.53326522516300034</v>
          </cell>
          <cell r="BB85">
            <v>19294.975662505291</v>
          </cell>
          <cell r="BC85">
            <v>16887.724337494707</v>
          </cell>
          <cell r="BD85">
            <v>0.08</v>
          </cell>
          <cell r="BE85">
            <v>211096.55421868383</v>
          </cell>
          <cell r="BF85">
            <v>47.256895952246211</v>
          </cell>
          <cell r="BG85">
            <v>47.256895952246211</v>
          </cell>
          <cell r="BH85">
            <v>0</v>
          </cell>
          <cell r="BI85">
            <v>0</v>
          </cell>
          <cell r="BJ85">
            <v>43125</v>
          </cell>
          <cell r="BL85">
            <v>211000</v>
          </cell>
          <cell r="BP85">
            <v>110832</v>
          </cell>
          <cell r="BQ85">
            <v>0.90378230114046487</v>
          </cell>
          <cell r="BR85">
            <v>24.811282740094022</v>
          </cell>
          <cell r="BS85">
            <v>27708</v>
          </cell>
          <cell r="BT85">
            <v>0.25</v>
          </cell>
          <cell r="BU85" t="str">
            <v/>
          </cell>
          <cell r="BV85" t="str">
            <v/>
          </cell>
          <cell r="BW85" t="str">
            <v/>
          </cell>
          <cell r="BX85" t="str">
            <v/>
          </cell>
          <cell r="BY85" t="str">
            <v/>
          </cell>
          <cell r="BZ85" t="str">
            <v/>
          </cell>
          <cell r="CA85" t="str">
            <v/>
          </cell>
          <cell r="CB85" t="str">
            <v/>
          </cell>
          <cell r="CC85" t="str">
            <v/>
          </cell>
          <cell r="CD85" t="str">
            <v/>
          </cell>
          <cell r="CE85" t="str">
            <v/>
          </cell>
          <cell r="CF85" t="e">
            <v>#N/A</v>
          </cell>
          <cell r="CH85">
            <v>0</v>
          </cell>
          <cell r="CI85" t="str">
            <v>ComEd electricity transmission substation</v>
          </cell>
          <cell r="CJ85">
            <v>0</v>
          </cell>
          <cell r="CK85">
            <v>0</v>
          </cell>
        </row>
        <row r="86">
          <cell r="A86" t="str">
            <v>21-31-414-012-0000</v>
          </cell>
          <cell r="B86" t="str">
            <v>2131414012</v>
          </cell>
          <cell r="C86" t="str">
            <v>21-31-414-006-0000 21-31-414-007-0000 21-31-414-008-0000 21-31-414-009-0000 21-31-414-010-0000 21-31-414-011-0000 21-31-414-012-0000 21-31-414-013-0000 21-31-414-014-0000 21-31-414-015-0000 21-31-414-016-0000 21-31-414-017-0000 21-31-414-018-0000 21-31-414-019-0000</v>
          </cell>
          <cell r="D86" t="str">
            <v>21-31-414-006-0000 21-31-414-007-0000 21-31-414-008-0000 21-31-414-009-0000 21-31-414-010-0000 21-31-414-011-0000 21-31-414-012-0000 21-31-414-013-0000 21-31-414-014-0000 21-31-414-015-0000 21-31-414-016-0000 21-31-414-017-0000 21-31-414-018-0000 21-31-414-019-0000</v>
          </cell>
          <cell r="F86" t="str">
            <v>8489 S BALTIMORE CHICAGO</v>
          </cell>
          <cell r="G86" t="str">
            <v>BALTIMORE PROPERTIES</v>
          </cell>
          <cell r="H86" t="str">
            <v>N N N N N N N N N N N N N N</v>
          </cell>
          <cell r="I86" t="str">
            <v>M1-1 M1-1 M1-1 M1-1 M1-1 M1-1 M1-1 M1-1 M1-1 M1-1 M1-1 M1-1 M1-1 M1-1</v>
          </cell>
          <cell r="J86" t="str">
            <v>70-100</v>
          </cell>
          <cell r="K86" t="str">
            <v>70021</v>
          </cell>
          <cell r="L86" t="str">
            <v>5-80 5-80 5-80 5-80 5-80 5-80 5-93 5-80 5-80 5-80 5-93 5-80 5-93 5-93</v>
          </cell>
          <cell r="M86" t="str">
            <v>T70</v>
          </cell>
          <cell r="N86">
            <v>2</v>
          </cell>
          <cell r="O86" t="str">
            <v>16-Industrial-Light Manufacturing</v>
          </cell>
          <cell r="P86">
            <v>152692</v>
          </cell>
          <cell r="Q86">
            <v>14</v>
          </cell>
          <cell r="R86">
            <v>14</v>
          </cell>
          <cell r="S86">
            <v>1</v>
          </cell>
          <cell r="T86">
            <v>4</v>
          </cell>
          <cell r="U86" t="str">
            <v/>
          </cell>
          <cell r="V86">
            <v>0</v>
          </cell>
          <cell r="W86" t="str">
            <v/>
          </cell>
          <cell r="X86" t="str">
            <v/>
          </cell>
          <cell r="Y86" t="str">
            <v>South Commercial Avenue</v>
          </cell>
          <cell r="Z86">
            <v>313.49624890463917</v>
          </cell>
          <cell r="AA86" t="str">
            <v>12</v>
          </cell>
          <cell r="AB86">
            <v>20808</v>
          </cell>
          <cell r="AC86" t="str">
            <v>593 593 593 593 593 593 593 593</v>
          </cell>
          <cell r="AD86" t="str">
            <v>1931 1957 1936 2005 1972 1914 1972 1916</v>
          </cell>
          <cell r="AE86" t="str">
            <v>AV AV AV AV AV AV AV AV</v>
          </cell>
          <cell r="AF86">
            <v>200</v>
          </cell>
          <cell r="AG86">
            <v>0</v>
          </cell>
          <cell r="AH86">
            <v>3</v>
          </cell>
          <cell r="AI86">
            <v>3</v>
          </cell>
          <cell r="AJ86">
            <v>3</v>
          </cell>
          <cell r="AK86" t="str">
            <v>C</v>
          </cell>
          <cell r="AL86">
            <v>7.5</v>
          </cell>
          <cell r="AM86">
            <v>1</v>
          </cell>
          <cell r="AN86">
            <v>1</v>
          </cell>
          <cell r="AO86">
            <v>1</v>
          </cell>
          <cell r="AP86">
            <v>7.5</v>
          </cell>
          <cell r="AQ86">
            <v>156060</v>
          </cell>
          <cell r="AR86">
            <v>0.1</v>
          </cell>
          <cell r="AS86">
            <v>140454</v>
          </cell>
          <cell r="AT86">
            <v>0.15</v>
          </cell>
          <cell r="AU86">
            <v>1</v>
          </cell>
          <cell r="AV86">
            <v>0.15</v>
          </cell>
          <cell r="AW86">
            <v>21068.1</v>
          </cell>
          <cell r="AX86">
            <v>47286.229740149669</v>
          </cell>
          <cell r="AY86">
            <v>0.20986591266666665</v>
          </cell>
          <cell r="AZ86">
            <v>0.33666702080502992</v>
          </cell>
          <cell r="BA86">
            <v>0.48666702080502988</v>
          </cell>
          <cell r="BB86">
            <v>68354.329740149667</v>
          </cell>
          <cell r="BC86">
            <v>72099.670259850333</v>
          </cell>
          <cell r="BD86">
            <v>0.08</v>
          </cell>
          <cell r="BE86">
            <v>901245.87824812916</v>
          </cell>
          <cell r="BF86">
            <v>43.3124701195756</v>
          </cell>
          <cell r="BG86">
            <v>43.3124701195756</v>
          </cell>
          <cell r="BH86">
            <v>69460</v>
          </cell>
          <cell r="BI86">
            <v>277840</v>
          </cell>
          <cell r="BJ86">
            <v>610768</v>
          </cell>
          <cell r="BL86">
            <v>1179000</v>
          </cell>
          <cell r="BP86">
            <v>732716</v>
          </cell>
          <cell r="BQ86">
            <v>0.60908182706532954</v>
          </cell>
          <cell r="BR86">
            <v>35.213187235678582</v>
          </cell>
          <cell r="BS86">
            <v>183183</v>
          </cell>
          <cell r="BT86">
            <v>0.25000545914105876</v>
          </cell>
          <cell r="BU86" t="str">
            <v/>
          </cell>
          <cell r="BV86" t="str">
            <v/>
          </cell>
          <cell r="BW86" t="str">
            <v/>
          </cell>
          <cell r="BX86" t="str">
            <v>21-70-492770</v>
          </cell>
          <cell r="BY86" t="str">
            <v>1905216004 1905216004</v>
          </cell>
          <cell r="BZ86">
            <v>295000</v>
          </cell>
          <cell r="CA86">
            <v>14.177239523260285</v>
          </cell>
          <cell r="CB86">
            <v>43435</v>
          </cell>
          <cell r="CC86" t="str">
            <v>21-31-414-018-0000 21-31-414-017-0000</v>
          </cell>
          <cell r="CD86" t="str">
            <v>05:OTHER 05:OTHER</v>
          </cell>
          <cell r="CE86" t="str">
            <v xml:space="preserve"> </v>
          </cell>
          <cell r="CF86" t="e">
            <v>#N/A</v>
          </cell>
          <cell r="CH86" t="str">
            <v>Tied back -006 through -019 to KeyPIN . GBA increased from 1500 to 20808 per petitioner data, verified with aerial measurements.</v>
          </cell>
          <cell r="CI86" t="str">
            <v>Nickelson Machinery Dismantaling &amp; Scrap Metal. Four non-contiguous buildings.</v>
          </cell>
          <cell r="CJ86">
            <v>0</v>
          </cell>
          <cell r="CK86">
            <v>0</v>
          </cell>
        </row>
        <row r="87">
          <cell r="A87" t="str">
            <v>21-31-419-027-0000</v>
          </cell>
          <cell r="B87" t="str">
            <v>2131419027</v>
          </cell>
          <cell r="C87" t="str">
            <v>21-31-419-027-0000</v>
          </cell>
          <cell r="D87" t="str">
            <v>21-31-419-027-0000</v>
          </cell>
          <cell r="F87" t="str">
            <v>8514 S COMMERCIAL CHICAGO</v>
          </cell>
          <cell r="G87" t="str">
            <v>DANISH MAID BUTTER CO</v>
          </cell>
          <cell r="H87" t="str">
            <v>N</v>
          </cell>
          <cell r="I87" t="str">
            <v>C2-2</v>
          </cell>
          <cell r="J87" t="str">
            <v>70-100</v>
          </cell>
          <cell r="K87" t="str">
            <v>70037</v>
          </cell>
          <cell r="L87" t="str">
            <v>5-93</v>
          </cell>
          <cell r="M87" t="str">
            <v>T70</v>
          </cell>
          <cell r="N87">
            <v>2</v>
          </cell>
          <cell r="O87" t="str">
            <v>16-Industrial-Light Manufacturing</v>
          </cell>
          <cell r="P87">
            <v>16763</v>
          </cell>
          <cell r="Q87">
            <v>1</v>
          </cell>
          <cell r="R87">
            <v>1</v>
          </cell>
          <cell r="S87">
            <v>1</v>
          </cell>
          <cell r="T87">
            <v>10</v>
          </cell>
          <cell r="U87" t="str">
            <v/>
          </cell>
          <cell r="V87">
            <v>0</v>
          </cell>
          <cell r="W87" t="str">
            <v/>
          </cell>
          <cell r="X87" t="str">
            <v/>
          </cell>
          <cell r="Y87" t="str">
            <v>South Commercial Avenue</v>
          </cell>
          <cell r="Z87">
            <v>101.2804386089755</v>
          </cell>
          <cell r="AA87" t="str">
            <v>26</v>
          </cell>
          <cell r="AB87">
            <v>21390</v>
          </cell>
          <cell r="AC87" t="str">
            <v>593</v>
          </cell>
          <cell r="AD87" t="str">
            <v>1925</v>
          </cell>
          <cell r="AE87" t="str">
            <v>AV</v>
          </cell>
          <cell r="AF87">
            <v>0</v>
          </cell>
          <cell r="AG87">
            <v>0</v>
          </cell>
          <cell r="AH87">
            <v>3</v>
          </cell>
          <cell r="AI87">
            <v>3</v>
          </cell>
          <cell r="AJ87">
            <v>3</v>
          </cell>
          <cell r="AK87" t="str">
            <v>C</v>
          </cell>
          <cell r="AL87">
            <v>7.5</v>
          </cell>
          <cell r="AM87">
            <v>1</v>
          </cell>
          <cell r="AN87">
            <v>1</v>
          </cell>
          <cell r="AO87">
            <v>1</v>
          </cell>
          <cell r="AP87">
            <v>7.5</v>
          </cell>
          <cell r="AQ87">
            <v>160425</v>
          </cell>
          <cell r="AR87">
            <v>0.1</v>
          </cell>
          <cell r="AS87">
            <v>144382.5</v>
          </cell>
          <cell r="AT87">
            <v>0.15</v>
          </cell>
          <cell r="AU87">
            <v>1</v>
          </cell>
          <cell r="AV87">
            <v>0.15</v>
          </cell>
          <cell r="AW87">
            <v>21657.375</v>
          </cell>
          <cell r="AX87">
            <v>48608.276409989187</v>
          </cell>
          <cell r="AY87">
            <v>0.20986591266666665</v>
          </cell>
          <cell r="AZ87">
            <v>0.33666321340875233</v>
          </cell>
          <cell r="BA87">
            <v>0.48666321340875229</v>
          </cell>
          <cell r="BB87">
            <v>70265.651409989179</v>
          </cell>
          <cell r="BC87">
            <v>74116.848590010821</v>
          </cell>
          <cell r="BD87">
            <v>0.08</v>
          </cell>
          <cell r="BE87">
            <v>926460.6073751353</v>
          </cell>
          <cell r="BF87">
            <v>43.312791368636525</v>
          </cell>
          <cell r="BG87">
            <v>43.312791368636525</v>
          </cell>
          <cell r="BH87">
            <v>0</v>
          </cell>
          <cell r="BI87">
            <v>0</v>
          </cell>
          <cell r="BJ87">
            <v>125000</v>
          </cell>
          <cell r="BL87">
            <v>926000</v>
          </cell>
          <cell r="BP87">
            <v>321523</v>
          </cell>
          <cell r="BQ87">
            <v>1.8800427963162822</v>
          </cell>
          <cell r="BR87">
            <v>15.031463300607761</v>
          </cell>
          <cell r="BS87">
            <v>80381</v>
          </cell>
          <cell r="BT87">
            <v>0.25000077754935107</v>
          </cell>
          <cell r="BU87" t="str">
            <v/>
          </cell>
          <cell r="BV87" t="str">
            <v/>
          </cell>
          <cell r="BW87" t="str">
            <v/>
          </cell>
          <cell r="BX87" t="str">
            <v>21-70-488607</v>
          </cell>
          <cell r="BY87" t="str">
            <v/>
          </cell>
          <cell r="BZ87" t="str">
            <v/>
          </cell>
          <cell r="CA87" t="str">
            <v/>
          </cell>
          <cell r="CB87" t="str">
            <v/>
          </cell>
          <cell r="CC87" t="str">
            <v/>
          </cell>
          <cell r="CD87" t="str">
            <v/>
          </cell>
          <cell r="CE87" t="str">
            <v/>
          </cell>
          <cell r="CF87" t="e">
            <v>#N/A</v>
          </cell>
          <cell r="CH87" t="str">
            <v>correct sqft 21,390 per NEARMAP and 2024 appraisal</v>
          </cell>
          <cell r="CI87" t="str">
            <v>Danish Maid Butter Co.</v>
          </cell>
          <cell r="CJ87">
            <v>0</v>
          </cell>
          <cell r="CK87">
            <v>0</v>
          </cell>
        </row>
        <row r="88">
          <cell r="A88" t="str">
            <v>21-31-429-010-0000</v>
          </cell>
          <cell r="B88" t="str">
            <v>2131429010</v>
          </cell>
          <cell r="C88" t="str">
            <v>21-31-429-010-0000 21-32-212-003-0000</v>
          </cell>
          <cell r="D88" t="str">
            <v>21-31-429-010-0000 21-32-212-003-0000</v>
          </cell>
          <cell r="F88" t="str">
            <v>3100 E 87TH CHICAGO</v>
          </cell>
          <cell r="G88" t="str">
            <v>CARLO STEEL CORP</v>
          </cell>
          <cell r="H88" t="str">
            <v>Y N</v>
          </cell>
          <cell r="I88" t="str">
            <v>M1-1 M1-1</v>
          </cell>
          <cell r="J88" t="str">
            <v>70-100</v>
          </cell>
          <cell r="K88" t="str">
            <v>70021</v>
          </cell>
          <cell r="L88" t="str">
            <v>5-93 5-80</v>
          </cell>
          <cell r="M88" t="str">
            <v>T70</v>
          </cell>
          <cell r="N88">
            <v>2</v>
          </cell>
          <cell r="O88" t="str">
            <v>15-Industrial-Heavy (Process) Manufacturing</v>
          </cell>
          <cell r="P88">
            <v>651277</v>
          </cell>
          <cell r="Q88">
            <v>3</v>
          </cell>
          <cell r="R88">
            <v>3</v>
          </cell>
          <cell r="S88">
            <v>1</v>
          </cell>
          <cell r="T88">
            <v>4</v>
          </cell>
          <cell r="U88" t="str">
            <v/>
          </cell>
          <cell r="V88">
            <v>0</v>
          </cell>
          <cell r="W88" t="str">
            <v/>
          </cell>
          <cell r="X88" t="str">
            <v/>
          </cell>
          <cell r="Y88" t="str">
            <v>South Baker Avenue</v>
          </cell>
          <cell r="Z88">
            <v>681.61057842977709</v>
          </cell>
          <cell r="AA88" t="str">
            <v>20</v>
          </cell>
          <cell r="AB88">
            <v>114934</v>
          </cell>
          <cell r="AC88" t="str">
            <v>593 593</v>
          </cell>
          <cell r="AD88" t="str">
            <v>1957 1958</v>
          </cell>
          <cell r="AE88" t="str">
            <v>AV AV</v>
          </cell>
          <cell r="AF88">
            <v>0</v>
          </cell>
          <cell r="AG88">
            <v>0</v>
          </cell>
          <cell r="AH88">
            <v>4</v>
          </cell>
          <cell r="AI88">
            <v>3</v>
          </cell>
          <cell r="AJ88">
            <v>3</v>
          </cell>
          <cell r="AK88" t="str">
            <v>C</v>
          </cell>
          <cell r="AL88">
            <v>7.5</v>
          </cell>
          <cell r="AM88">
            <v>0.9</v>
          </cell>
          <cell r="AN88">
            <v>1</v>
          </cell>
          <cell r="AO88">
            <v>1</v>
          </cell>
          <cell r="AP88">
            <v>6.75</v>
          </cell>
          <cell r="AQ88">
            <v>775804.5</v>
          </cell>
          <cell r="AR88">
            <v>0.1</v>
          </cell>
          <cell r="AS88">
            <v>698224.05</v>
          </cell>
          <cell r="AT88">
            <v>0.15</v>
          </cell>
          <cell r="AU88">
            <v>1</v>
          </cell>
          <cell r="AV88">
            <v>0.15</v>
          </cell>
          <cell r="AW88">
            <v>104733.6075</v>
          </cell>
          <cell r="AX88">
            <v>218719.45685074932</v>
          </cell>
          <cell r="AY88">
            <v>0.20986591266666665</v>
          </cell>
          <cell r="AZ88">
            <v>0.31325110736410372</v>
          </cell>
          <cell r="BA88">
            <v>0.46325110736410369</v>
          </cell>
          <cell r="BB88">
            <v>323453.06435074931</v>
          </cell>
          <cell r="BC88">
            <v>374770.98564925074</v>
          </cell>
          <cell r="BD88">
            <v>0.08</v>
          </cell>
          <cell r="BE88">
            <v>4684637.3206156343</v>
          </cell>
          <cell r="BF88">
            <v>40.759369034538381</v>
          </cell>
          <cell r="BG88">
            <v>40.759369034538381</v>
          </cell>
          <cell r="BH88">
            <v>191541</v>
          </cell>
          <cell r="BI88">
            <v>766164</v>
          </cell>
          <cell r="BJ88">
            <v>2227236</v>
          </cell>
          <cell r="BL88">
            <v>5451000</v>
          </cell>
          <cell r="BP88">
            <v>1459138</v>
          </cell>
          <cell r="BQ88">
            <v>2.7357672817786942</v>
          </cell>
          <cell r="BR88">
            <v>12.695442601841057</v>
          </cell>
          <cell r="BS88">
            <v>324613</v>
          </cell>
          <cell r="BT88">
            <v>0.22246901937993527</v>
          </cell>
          <cell r="BU88" t="str">
            <v>4:CCAO Reduced Market Value until next Tri</v>
          </cell>
          <cell r="BV88" t="str">
            <v/>
          </cell>
          <cell r="BW88" t="str">
            <v/>
          </cell>
          <cell r="BX88" t="str">
            <v>21-70-490365</v>
          </cell>
          <cell r="BY88" t="str">
            <v/>
          </cell>
          <cell r="BZ88" t="str">
            <v/>
          </cell>
          <cell r="CA88" t="str">
            <v/>
          </cell>
          <cell r="CB88" t="str">
            <v/>
          </cell>
          <cell r="CC88" t="str">
            <v/>
          </cell>
          <cell r="CD88" t="str">
            <v/>
          </cell>
          <cell r="CE88" t="str">
            <v/>
          </cell>
          <cell r="CF88" t="e">
            <v>#N/A</v>
          </cell>
          <cell r="CH88" t="str">
            <v>Tied back 21-32-212-003 to KeyPIN 21-31-429-010.</v>
          </cell>
          <cell r="CI88">
            <v>0</v>
          </cell>
          <cell r="CJ88">
            <v>0</v>
          </cell>
          <cell r="CK88">
            <v>0</v>
          </cell>
        </row>
        <row r="89">
          <cell r="A89" t="str">
            <v>25-01-324-006-0000</v>
          </cell>
          <cell r="B89" t="str">
            <v>2501324006</v>
          </cell>
          <cell r="C89" t="str">
            <v>25-01-324-006-0000 25-01-324-029-0000 25-01-324-036-0000 25-01-324-037-0000</v>
          </cell>
          <cell r="D89" t="str">
            <v>25-01-324-006-0000 25-01-324-029-0000 25-01-324-036-0000 25-01-324-037-0000</v>
          </cell>
          <cell r="F89" t="str">
            <v>1700 E 95TH CHICAGO</v>
          </cell>
          <cell r="G89" t="str">
            <v>FLEXSOL PACKAGING CORP</v>
          </cell>
          <cell r="H89" t="str">
            <v>N N Y N</v>
          </cell>
          <cell r="I89" t="str">
            <v>M1-1 M1-1 M1-1 M1-1</v>
          </cell>
          <cell r="J89" t="str">
            <v>70-130</v>
          </cell>
          <cell r="K89" t="str">
            <v>70068</v>
          </cell>
          <cell r="L89" t="str">
            <v>5-93 5-93 5-93 5-93</v>
          </cell>
          <cell r="M89" t="str">
            <v>T70</v>
          </cell>
          <cell r="N89">
            <v>2</v>
          </cell>
          <cell r="O89" t="str">
            <v>15-Industrial-Heavy (Process) Manufacturing</v>
          </cell>
          <cell r="P89">
            <v>124663</v>
          </cell>
          <cell r="Q89">
            <v>4</v>
          </cell>
          <cell r="R89">
            <v>4</v>
          </cell>
          <cell r="S89">
            <v>1</v>
          </cell>
          <cell r="T89">
            <v>4</v>
          </cell>
          <cell r="U89" t="str">
            <v/>
          </cell>
          <cell r="V89">
            <v>0</v>
          </cell>
          <cell r="W89" t="str">
            <v/>
          </cell>
          <cell r="X89" t="str">
            <v/>
          </cell>
          <cell r="Y89" t="str">
            <v>South Jeffery Boulevard</v>
          </cell>
          <cell r="Z89">
            <v>2131.1567865945608</v>
          </cell>
          <cell r="AA89" t="str">
            <v>22</v>
          </cell>
          <cell r="AB89">
            <v>86688</v>
          </cell>
          <cell r="AC89" t="str">
            <v>593 593 593 593 593</v>
          </cell>
          <cell r="AD89" t="str">
            <v>1990 1964 1999 1999 1974</v>
          </cell>
          <cell r="AE89" t="str">
            <v>AV AV AV AV AV</v>
          </cell>
          <cell r="AF89">
            <v>100</v>
          </cell>
          <cell r="AG89">
            <v>0</v>
          </cell>
          <cell r="AH89">
            <v>3</v>
          </cell>
          <cell r="AI89">
            <v>3</v>
          </cell>
          <cell r="AJ89">
            <v>3</v>
          </cell>
          <cell r="AK89" t="str">
            <v>C</v>
          </cell>
          <cell r="AL89">
            <v>7.5</v>
          </cell>
          <cell r="AM89">
            <v>1</v>
          </cell>
          <cell r="AN89">
            <v>1</v>
          </cell>
          <cell r="AO89">
            <v>1</v>
          </cell>
          <cell r="AP89">
            <v>7.5</v>
          </cell>
          <cell r="AQ89">
            <v>650160</v>
          </cell>
          <cell r="AR89">
            <v>0.1</v>
          </cell>
          <cell r="AS89">
            <v>585144</v>
          </cell>
          <cell r="AT89">
            <v>0.15</v>
          </cell>
          <cell r="AU89">
            <v>1</v>
          </cell>
          <cell r="AV89">
            <v>0.15</v>
          </cell>
          <cell r="AW89">
            <v>87771.599999999991</v>
          </cell>
          <cell r="AX89">
            <v>216317.86154751224</v>
          </cell>
          <cell r="AY89">
            <v>0.24629228311111109</v>
          </cell>
          <cell r="AZ89">
            <v>0.36968312338076137</v>
          </cell>
          <cell r="BA89">
            <v>0.51968312338076139</v>
          </cell>
          <cell r="BB89">
            <v>304089.46154751227</v>
          </cell>
          <cell r="BC89">
            <v>281054.53845248773</v>
          </cell>
          <cell r="BD89">
            <v>0.08</v>
          </cell>
          <cell r="BE89">
            <v>3513181.7306560967</v>
          </cell>
          <cell r="BF89">
            <v>40.526736464748254</v>
          </cell>
          <cell r="BG89">
            <v>40.526736464748254</v>
          </cell>
          <cell r="BH89">
            <v>0</v>
          </cell>
          <cell r="BI89">
            <v>0</v>
          </cell>
          <cell r="BJ89">
            <v>498652</v>
          </cell>
          <cell r="BL89">
            <v>3513000</v>
          </cell>
          <cell r="BP89">
            <v>2737094</v>
          </cell>
          <cell r="BQ89">
            <v>0.28347802450336013</v>
          </cell>
          <cell r="BR89">
            <v>31.574081764488742</v>
          </cell>
          <cell r="BS89">
            <v>684275</v>
          </cell>
          <cell r="BT89">
            <v>0.25000054802648358</v>
          </cell>
          <cell r="BU89" t="str">
            <v/>
          </cell>
          <cell r="BV89" t="str">
            <v/>
          </cell>
          <cell r="BW89" t="str">
            <v/>
          </cell>
          <cell r="BX89" t="str">
            <v/>
          </cell>
          <cell r="BY89" t="str">
            <v/>
          </cell>
          <cell r="BZ89" t="str">
            <v/>
          </cell>
          <cell r="CA89" t="str">
            <v/>
          </cell>
          <cell r="CB89" t="str">
            <v/>
          </cell>
          <cell r="CC89" t="str">
            <v/>
          </cell>
          <cell r="CD89" t="str">
            <v/>
          </cell>
          <cell r="CE89" t="str">
            <v/>
          </cell>
          <cell r="CF89" t="e">
            <v>#N/A</v>
          </cell>
          <cell r="CH89" t="str">
            <v>Tied back -006, -029, -036, -037 to KeyPIN -029.</v>
          </cell>
          <cell r="CI89" t="str">
            <v>FlexSol,  CORRECT SQFT IS 86,688 PER THE 2024 APPRAISAL AND NEARMAP</v>
          </cell>
          <cell r="CJ89">
            <v>0</v>
          </cell>
          <cell r="CK89">
            <v>0</v>
          </cell>
        </row>
        <row r="90">
          <cell r="A90" t="str">
            <v>25-01-324-009-0000</v>
          </cell>
          <cell r="B90" t="str">
            <v>2501324009</v>
          </cell>
          <cell r="C90" t="str">
            <v>25-01-324-009-0000</v>
          </cell>
          <cell r="D90" t="str">
            <v>25-01-324-009-0000</v>
          </cell>
          <cell r="F90" t="str">
            <v>9336 S JEFFERY CHICAGO</v>
          </cell>
          <cell r="G90" t="str">
            <v>ALL NATIONS WORSHIP</v>
          </cell>
          <cell r="H90" t="str">
            <v>N</v>
          </cell>
          <cell r="I90" t="str">
            <v>M1-1</v>
          </cell>
          <cell r="J90" t="str">
            <v>70-130</v>
          </cell>
          <cell r="K90" t="str">
            <v>70002</v>
          </cell>
          <cell r="L90" t="str">
            <v>5-93</v>
          </cell>
          <cell r="M90" t="str">
            <v>T70</v>
          </cell>
          <cell r="N90">
            <v>2</v>
          </cell>
          <cell r="O90" t="str">
            <v>17-Industrial-Storage Warehouses</v>
          </cell>
          <cell r="P90">
            <v>210438</v>
          </cell>
          <cell r="Q90">
            <v>1</v>
          </cell>
          <cell r="R90">
            <v>1</v>
          </cell>
          <cell r="S90">
            <v>1</v>
          </cell>
          <cell r="T90">
            <v>4</v>
          </cell>
          <cell r="U90" t="str">
            <v/>
          </cell>
          <cell r="V90">
            <v>0</v>
          </cell>
          <cell r="W90" t="str">
            <v/>
          </cell>
          <cell r="X90" t="str">
            <v/>
          </cell>
          <cell r="Y90" t="str">
            <v>South Jeffery Boulevard</v>
          </cell>
          <cell r="Z90">
            <v>350.82055593770463</v>
          </cell>
          <cell r="AA90" t="str">
            <v>14</v>
          </cell>
          <cell r="AB90">
            <v>13665</v>
          </cell>
          <cell r="AC90" t="str">
            <v>593</v>
          </cell>
          <cell r="AD90" t="str">
            <v>1945</v>
          </cell>
          <cell r="AE90" t="str">
            <v>AV</v>
          </cell>
          <cell r="AF90">
            <v>0</v>
          </cell>
          <cell r="AG90">
            <v>0</v>
          </cell>
          <cell r="AH90">
            <v>2</v>
          </cell>
          <cell r="AI90">
            <v>3</v>
          </cell>
          <cell r="AJ90">
            <v>3</v>
          </cell>
          <cell r="AK90" t="str">
            <v>C</v>
          </cell>
          <cell r="AL90">
            <v>7.5</v>
          </cell>
          <cell r="AM90">
            <v>1.1000000000000001</v>
          </cell>
          <cell r="AN90">
            <v>1</v>
          </cell>
          <cell r="AO90">
            <v>1</v>
          </cell>
          <cell r="AP90">
            <v>8.25</v>
          </cell>
          <cell r="AQ90">
            <v>112736.25</v>
          </cell>
          <cell r="AR90">
            <v>0.1</v>
          </cell>
          <cell r="AS90">
            <v>101462.625</v>
          </cell>
          <cell r="AT90">
            <v>0.15</v>
          </cell>
          <cell r="AU90">
            <v>1</v>
          </cell>
          <cell r="AV90">
            <v>0.15</v>
          </cell>
          <cell r="AW90">
            <v>15219.393749999999</v>
          </cell>
          <cell r="AX90">
            <v>34215.597673687851</v>
          </cell>
          <cell r="AY90">
            <v>0.21044539999999998</v>
          </cell>
          <cell r="AZ90">
            <v>0.337223659191627</v>
          </cell>
          <cell r="BA90">
            <v>0.48722365919162702</v>
          </cell>
          <cell r="BB90">
            <v>49434.991423687854</v>
          </cell>
          <cell r="BC90">
            <v>52027.633576312146</v>
          </cell>
          <cell r="BD90">
            <v>0.08</v>
          </cell>
          <cell r="BE90">
            <v>650345.41970390186</v>
          </cell>
          <cell r="BF90">
            <v>47.592054131277123</v>
          </cell>
          <cell r="BG90">
            <v>47.592054131277123</v>
          </cell>
          <cell r="BH90">
            <v>155778</v>
          </cell>
          <cell r="BI90">
            <v>623112</v>
          </cell>
          <cell r="BJ90">
            <v>841752</v>
          </cell>
          <cell r="BL90">
            <v>1273000</v>
          </cell>
          <cell r="BP90">
            <v>725263</v>
          </cell>
          <cell r="BQ90">
            <v>0.75522534584006085</v>
          </cell>
          <cell r="BR90">
            <v>53.074496889864619</v>
          </cell>
          <cell r="BS90">
            <v>181316</v>
          </cell>
          <cell r="BT90">
            <v>0.2500003447025424</v>
          </cell>
          <cell r="BU90" t="str">
            <v/>
          </cell>
          <cell r="BV90" t="str">
            <v/>
          </cell>
          <cell r="BW90" t="str">
            <v/>
          </cell>
          <cell r="BX90" t="str">
            <v/>
          </cell>
          <cell r="BY90" t="str">
            <v>1803701166</v>
          </cell>
          <cell r="BZ90">
            <v>750000</v>
          </cell>
          <cell r="CA90">
            <v>54.884742041712407</v>
          </cell>
          <cell r="CB90">
            <v>43101</v>
          </cell>
          <cell r="CC90" t="str">
            <v>25-01-324-009-0000</v>
          </cell>
          <cell r="CD90" t="str">
            <v>05:OTHER</v>
          </cell>
          <cell r="CE90" t="str">
            <v/>
          </cell>
          <cell r="CF90" t="e">
            <v>#N/A</v>
          </cell>
          <cell r="CH90">
            <v>0</v>
          </cell>
          <cell r="CI90">
            <v>0</v>
          </cell>
          <cell r="CJ90">
            <v>0</v>
          </cell>
          <cell r="CK90">
            <v>0</v>
          </cell>
        </row>
        <row r="91">
          <cell r="A91" t="str">
            <v>25-01-324-017-0000</v>
          </cell>
          <cell r="B91" t="str">
            <v>2501324017</v>
          </cell>
          <cell r="C91" t="str">
            <v>25-01-324-017-0000</v>
          </cell>
          <cell r="D91" t="str">
            <v>25-01-324-017-0000</v>
          </cell>
          <cell r="F91" t="str">
            <v>9330 S CONSTANCE CHICAGO</v>
          </cell>
          <cell r="G91" t="str">
            <v>PAMELA WILLIAMS</v>
          </cell>
          <cell r="H91" t="str">
            <v>N</v>
          </cell>
          <cell r="I91" t="str">
            <v>M1-1</v>
          </cell>
          <cell r="J91" t="str">
            <v>70-130</v>
          </cell>
          <cell r="K91" t="str">
            <v>70002</v>
          </cell>
          <cell r="L91" t="str">
            <v>5-93</v>
          </cell>
          <cell r="M91" t="str">
            <v>T70</v>
          </cell>
          <cell r="N91">
            <v>2</v>
          </cell>
          <cell r="O91" t="str">
            <v>17-Industrial-Storage Warehouses</v>
          </cell>
          <cell r="P91">
            <v>48787</v>
          </cell>
          <cell r="Q91">
            <v>1</v>
          </cell>
          <cell r="R91">
            <v>1</v>
          </cell>
          <cell r="S91">
            <v>1</v>
          </cell>
          <cell r="T91">
            <v>4</v>
          </cell>
          <cell r="U91" t="str">
            <v/>
          </cell>
          <cell r="V91">
            <v>0</v>
          </cell>
          <cell r="W91" t="str">
            <v/>
          </cell>
          <cell r="X91" t="str">
            <v/>
          </cell>
          <cell r="Y91" t="str">
            <v>South Jeffery Boulevard</v>
          </cell>
          <cell r="Z91">
            <v>1083.922254453523</v>
          </cell>
          <cell r="AA91" t="str">
            <v/>
          </cell>
          <cell r="AB91">
            <v>4935</v>
          </cell>
          <cell r="AC91" t="str">
            <v>593</v>
          </cell>
          <cell r="AD91" t="str">
            <v>1953</v>
          </cell>
          <cell r="AE91" t="str">
            <v>AV</v>
          </cell>
          <cell r="AF91">
            <v>0</v>
          </cell>
          <cell r="AG91">
            <v>60</v>
          </cell>
          <cell r="AH91">
            <v>1</v>
          </cell>
          <cell r="AI91">
            <v>3</v>
          </cell>
          <cell r="AJ91">
            <v>3</v>
          </cell>
          <cell r="AK91" t="str">
            <v>C</v>
          </cell>
          <cell r="AL91">
            <v>7.5</v>
          </cell>
          <cell r="AM91">
            <v>1.2</v>
          </cell>
          <cell r="AN91">
            <v>1</v>
          </cell>
          <cell r="AO91">
            <v>1</v>
          </cell>
          <cell r="AP91">
            <v>9</v>
          </cell>
          <cell r="AQ91">
            <v>44415</v>
          </cell>
          <cell r="AR91">
            <v>0.1</v>
          </cell>
          <cell r="AS91">
            <v>39973.5</v>
          </cell>
          <cell r="AT91">
            <v>0.15</v>
          </cell>
          <cell r="AU91">
            <v>1</v>
          </cell>
          <cell r="AV91">
            <v>0.15</v>
          </cell>
          <cell r="AW91">
            <v>5996.0249999999996</v>
          </cell>
          <cell r="AX91">
            <v>13479.975647352283</v>
          </cell>
          <cell r="AY91">
            <v>0.21044539999999998</v>
          </cell>
          <cell r="AZ91">
            <v>0.33722280128966148</v>
          </cell>
          <cell r="BA91">
            <v>0.48722280128966144</v>
          </cell>
          <cell r="BB91">
            <v>19476.000647352281</v>
          </cell>
          <cell r="BC91">
            <v>20497.499352647719</v>
          </cell>
          <cell r="BD91">
            <v>0.08</v>
          </cell>
          <cell r="BE91">
            <v>256218.74190809648</v>
          </cell>
          <cell r="BF91">
            <v>51.918691369421779</v>
          </cell>
          <cell r="BG91">
            <v>51.918691369421779</v>
          </cell>
          <cell r="BH91">
            <v>29047</v>
          </cell>
          <cell r="BI91">
            <v>116188</v>
          </cell>
          <cell r="BJ91">
            <v>195148</v>
          </cell>
          <cell r="BL91">
            <v>372000</v>
          </cell>
          <cell r="BP91">
            <v>352329</v>
          </cell>
          <cell r="BQ91">
            <v>5.583133945829033E-2</v>
          </cell>
          <cell r="BR91">
            <v>71.393920972644381</v>
          </cell>
          <cell r="BS91">
            <v>88082</v>
          </cell>
          <cell r="BT91">
            <v>0.24999929043592778</v>
          </cell>
          <cell r="BU91" t="str">
            <v>4:CCAO Reduced Market Value until next Tri</v>
          </cell>
          <cell r="BV91" t="str">
            <v>23-70-965465</v>
          </cell>
          <cell r="BW91" t="str">
            <v>22-70-665289</v>
          </cell>
          <cell r="BX91" t="str">
            <v>21-70-491323</v>
          </cell>
          <cell r="BY91" t="str">
            <v/>
          </cell>
          <cell r="BZ91" t="str">
            <v/>
          </cell>
          <cell r="CA91" t="str">
            <v/>
          </cell>
          <cell r="CB91" t="str">
            <v/>
          </cell>
          <cell r="CC91" t="str">
            <v/>
          </cell>
          <cell r="CD91" t="str">
            <v/>
          </cell>
          <cell r="CE91" t="str">
            <v/>
          </cell>
          <cell r="CF91" t="e">
            <v>#N/A</v>
          </cell>
          <cell r="CH91" t="str">
            <v>see 8/2023 PRCs (2) - not Specials 5-22</v>
          </cell>
          <cell r="CI91">
            <v>0</v>
          </cell>
          <cell r="CJ91">
            <v>0</v>
          </cell>
          <cell r="CK91">
            <v>0</v>
          </cell>
        </row>
        <row r="92">
          <cell r="A92" t="str">
            <v>25-02-102-004-0000</v>
          </cell>
          <cell r="B92" t="str">
            <v>2502102004</v>
          </cell>
          <cell r="C92" t="str">
            <v>25-02-102-004-0000 25-02-200-016-0000 25-02-200-024-0000</v>
          </cell>
          <cell r="D92" t="str">
            <v>25-02-102-004-0000 25-02-200-016-0000 25-02-200-024-0000</v>
          </cell>
          <cell r="F92" t="str">
            <v>1120 E 89TH CHICAGO</v>
          </cell>
          <cell r="G92" t="str">
            <v>1120 E 89TH ST FLOOR2</v>
          </cell>
          <cell r="H92" t="str">
            <v>Y N N</v>
          </cell>
          <cell r="I92" t="str">
            <v>M1-2 M1-2 M1-2</v>
          </cell>
          <cell r="J92" t="str">
            <v>70-121</v>
          </cell>
          <cell r="K92" t="str">
            <v>70014</v>
          </cell>
          <cell r="L92" t="str">
            <v>5-93 5-80 5-80</v>
          </cell>
          <cell r="M92" t="str">
            <v>T70</v>
          </cell>
          <cell r="N92">
            <v>2</v>
          </cell>
          <cell r="O92" t="str">
            <v>17-Industrial-Storage Warehouses</v>
          </cell>
          <cell r="P92">
            <v>328040</v>
          </cell>
          <cell r="Q92">
            <v>3</v>
          </cell>
          <cell r="R92">
            <v>3</v>
          </cell>
          <cell r="S92">
            <v>1</v>
          </cell>
          <cell r="T92">
            <v>4</v>
          </cell>
          <cell r="U92" t="str">
            <v/>
          </cell>
          <cell r="V92">
            <v>0</v>
          </cell>
          <cell r="W92" t="str">
            <v/>
          </cell>
          <cell r="X92" t="str">
            <v/>
          </cell>
          <cell r="Y92" t="str">
            <v>East 87th Street</v>
          </cell>
          <cell r="Z92">
            <v>996.61401122154939</v>
          </cell>
          <cell r="AA92" t="str">
            <v>21</v>
          </cell>
          <cell r="AB92">
            <v>139500</v>
          </cell>
          <cell r="AC92" t="str">
            <v>593</v>
          </cell>
          <cell r="AD92" t="str">
            <v>1970</v>
          </cell>
          <cell r="AE92" t="str">
            <v>AV</v>
          </cell>
          <cell r="AF92">
            <v>0</v>
          </cell>
          <cell r="AG92">
            <v>0</v>
          </cell>
          <cell r="AH92">
            <v>4</v>
          </cell>
          <cell r="AI92">
            <v>3</v>
          </cell>
          <cell r="AJ92">
            <v>3</v>
          </cell>
          <cell r="AK92" t="str">
            <v>C</v>
          </cell>
          <cell r="AL92">
            <v>7.5</v>
          </cell>
          <cell r="AM92">
            <v>0.9</v>
          </cell>
          <cell r="AN92">
            <v>1</v>
          </cell>
          <cell r="AO92">
            <v>1</v>
          </cell>
          <cell r="AP92">
            <v>6.75</v>
          </cell>
          <cell r="AQ92">
            <v>941625</v>
          </cell>
          <cell r="AR92">
            <v>0.1</v>
          </cell>
          <cell r="AS92">
            <v>847462.5</v>
          </cell>
          <cell r="AT92">
            <v>0.15</v>
          </cell>
          <cell r="AU92">
            <v>1</v>
          </cell>
          <cell r="AV92">
            <v>0.15</v>
          </cell>
          <cell r="AW92">
            <v>127119.375</v>
          </cell>
          <cell r="AX92">
            <v>274672.48607882729</v>
          </cell>
          <cell r="AY92">
            <v>0.20986591266666665</v>
          </cell>
          <cell r="AZ92">
            <v>0.32411166993091411</v>
          </cell>
          <cell r="BA92">
            <v>0.47411166993091414</v>
          </cell>
          <cell r="BB92">
            <v>401791.86107882729</v>
          </cell>
          <cell r="BC92">
            <v>445670.63892117271</v>
          </cell>
          <cell r="BD92">
            <v>0.08</v>
          </cell>
          <cell r="BE92">
            <v>5570882.9865146587</v>
          </cell>
          <cell r="BF92">
            <v>39.934645064621208</v>
          </cell>
          <cell r="BG92">
            <v>39.934645064621208</v>
          </cell>
          <cell r="BH92">
            <v>0</v>
          </cell>
          <cell r="BI92">
            <v>0</v>
          </cell>
          <cell r="BJ92">
            <v>1312160</v>
          </cell>
          <cell r="BL92">
            <v>5571000</v>
          </cell>
          <cell r="BP92">
            <v>3841909</v>
          </cell>
          <cell r="BQ92">
            <v>0.45006037363196261</v>
          </cell>
          <cell r="BR92">
            <v>27.540566308243729</v>
          </cell>
          <cell r="BS92">
            <v>902602</v>
          </cell>
          <cell r="BT92">
            <v>0.23493580925524263</v>
          </cell>
          <cell r="BU92" t="str">
            <v>4:CCAO Reduced Market Value until next Tri</v>
          </cell>
          <cell r="BV92" t="str">
            <v/>
          </cell>
          <cell r="BW92" t="str">
            <v/>
          </cell>
          <cell r="BX92" t="str">
            <v>21-70-491945</v>
          </cell>
          <cell r="BY92" t="str">
            <v>2323029074 2323029074 2323029074</v>
          </cell>
          <cell r="BZ92">
            <v>11570000</v>
          </cell>
          <cell r="CA92">
            <v>82.939068100358426</v>
          </cell>
          <cell r="CB92">
            <v>45140</v>
          </cell>
          <cell r="CC92" t="str">
            <v>25-02-102-004-0000 25-02-200-024-0000 25-02-200-016-0000</v>
          </cell>
          <cell r="CD92" t="str">
            <v>05:OTHER 05:OTHER 05:OTHER</v>
          </cell>
          <cell r="CE92" t="str">
            <v xml:space="preserve">  </v>
          </cell>
          <cell r="CF92" t="e">
            <v>#N/A</v>
          </cell>
          <cell r="CH92">
            <v>0</v>
          </cell>
          <cell r="CI92" t="str">
            <v>Sale 8/02/23 - $11,570,000: SCR Medical Transportation</v>
          </cell>
          <cell r="CJ92">
            <v>0</v>
          </cell>
          <cell r="CK92">
            <v>0</v>
          </cell>
        </row>
        <row r="93">
          <cell r="A93" t="str">
            <v>25-02-102-013-0000</v>
          </cell>
          <cell r="B93" t="str">
            <v>2502102013</v>
          </cell>
          <cell r="C93" t="str">
            <v>25-02-102-013-0000</v>
          </cell>
          <cell r="D93" t="str">
            <v>25-02-102-013-0000</v>
          </cell>
          <cell r="F93" t="str">
            <v>8801 S GREENWOOD CHICAGO</v>
          </cell>
          <cell r="G93" t="str">
            <v>GREENWOOD IND CAMPUS</v>
          </cell>
          <cell r="H93" t="str">
            <v>N</v>
          </cell>
          <cell r="I93" t="str">
            <v>M1-2</v>
          </cell>
          <cell r="J93" t="str">
            <v>70-121</v>
          </cell>
          <cell r="K93" t="str">
            <v>70014</v>
          </cell>
          <cell r="L93" t="str">
            <v>5-93</v>
          </cell>
          <cell r="M93" t="str">
            <v>T70</v>
          </cell>
          <cell r="N93">
            <v>2</v>
          </cell>
          <cell r="O93" t="str">
            <v>17-Industrial-Storage Warehouses</v>
          </cell>
          <cell r="P93">
            <v>85870</v>
          </cell>
          <cell r="Q93">
            <v>1</v>
          </cell>
          <cell r="R93">
            <v>1</v>
          </cell>
          <cell r="S93">
            <v>1</v>
          </cell>
          <cell r="T93">
            <v>4</v>
          </cell>
          <cell r="U93" t="str">
            <v/>
          </cell>
          <cell r="V93">
            <v>0</v>
          </cell>
          <cell r="W93" t="str">
            <v/>
          </cell>
          <cell r="X93" t="str">
            <v/>
          </cell>
          <cell r="Y93" t="str">
            <v>East 87th Street</v>
          </cell>
          <cell r="Z93">
            <v>797.76723516009963</v>
          </cell>
          <cell r="AA93" t="str">
            <v>18</v>
          </cell>
          <cell r="AB93">
            <v>44138</v>
          </cell>
          <cell r="AC93" t="str">
            <v>593</v>
          </cell>
          <cell r="AD93" t="str">
            <v>1966</v>
          </cell>
          <cell r="AE93" t="str">
            <v>AV</v>
          </cell>
          <cell r="AF93">
            <v>0</v>
          </cell>
          <cell r="AG93">
            <v>0</v>
          </cell>
          <cell r="AH93">
            <v>3</v>
          </cell>
          <cell r="AI93">
            <v>3</v>
          </cell>
          <cell r="AJ93">
            <v>3</v>
          </cell>
          <cell r="AK93" t="str">
            <v>C</v>
          </cell>
          <cell r="AL93">
            <v>7.5</v>
          </cell>
          <cell r="AM93">
            <v>1</v>
          </cell>
          <cell r="AN93">
            <v>1</v>
          </cell>
          <cell r="AO93">
            <v>1</v>
          </cell>
          <cell r="AP93">
            <v>7.5</v>
          </cell>
          <cell r="AQ93">
            <v>331035</v>
          </cell>
          <cell r="AR93">
            <v>0.1</v>
          </cell>
          <cell r="AS93">
            <v>297931.5</v>
          </cell>
          <cell r="AT93">
            <v>0.15</v>
          </cell>
          <cell r="AU93">
            <v>1</v>
          </cell>
          <cell r="AV93">
            <v>0.15</v>
          </cell>
          <cell r="AW93">
            <v>44689.724999999999</v>
          </cell>
          <cell r="AX93">
            <v>100302.52766823891</v>
          </cell>
          <cell r="AY93">
            <v>0.20986591266666665</v>
          </cell>
          <cell r="AZ93">
            <v>0.33666305062821122</v>
          </cell>
          <cell r="BA93">
            <v>0.48666305062821125</v>
          </cell>
          <cell r="BB93">
            <v>144992.25266823891</v>
          </cell>
          <cell r="BC93">
            <v>152939.24733176109</v>
          </cell>
          <cell r="BD93">
            <v>0.08</v>
          </cell>
          <cell r="BE93">
            <v>1911740.5916470136</v>
          </cell>
          <cell r="BF93">
            <v>43.312805103244678</v>
          </cell>
          <cell r="BG93">
            <v>43.312805103244678</v>
          </cell>
          <cell r="BH93">
            <v>0</v>
          </cell>
          <cell r="BI93">
            <v>0</v>
          </cell>
          <cell r="BJ93">
            <v>343480</v>
          </cell>
          <cell r="BL93">
            <v>1912000</v>
          </cell>
          <cell r="BP93">
            <v>432979</v>
          </cell>
          <cell r="BQ93">
            <v>3.4159185549414639</v>
          </cell>
          <cell r="BR93">
            <v>9.8096651411482174</v>
          </cell>
          <cell r="BS93">
            <v>108245</v>
          </cell>
          <cell r="BT93">
            <v>0.25000057739520853</v>
          </cell>
          <cell r="BU93" t="str">
            <v>4:CCAO Reduced Market Value until next Tri</v>
          </cell>
          <cell r="BV93" t="str">
            <v/>
          </cell>
          <cell r="BW93" t="str">
            <v/>
          </cell>
          <cell r="BX93" t="str">
            <v/>
          </cell>
          <cell r="BY93" t="str">
            <v>2219615004D</v>
          </cell>
          <cell r="BZ93">
            <v>5000000</v>
          </cell>
          <cell r="CA93">
            <v>113.28107299832344</v>
          </cell>
          <cell r="CB93">
            <v>44754</v>
          </cell>
          <cell r="CC93" t="str">
            <v>25-02-102-013-0000</v>
          </cell>
          <cell r="CD93" t="str">
            <v>05:OTHER</v>
          </cell>
          <cell r="CE93" t="str">
            <v/>
          </cell>
          <cell r="CF93" t="e">
            <v>#N/A</v>
          </cell>
          <cell r="CH93">
            <v>0</v>
          </cell>
          <cell r="CI93">
            <v>0</v>
          </cell>
          <cell r="CJ93">
            <v>0</v>
          </cell>
          <cell r="CK93">
            <v>0</v>
          </cell>
        </row>
        <row r="94">
          <cell r="A94" t="str">
            <v>25-02-102-022-0000</v>
          </cell>
          <cell r="B94" t="str">
            <v>2502102022</v>
          </cell>
          <cell r="C94" t="str">
            <v>25-02-102-022-0000</v>
          </cell>
          <cell r="D94" t="str">
            <v>25-02-102-022-0000</v>
          </cell>
          <cell r="F94" t="str">
            <v>1037 E 87TH CHICAGO</v>
          </cell>
          <cell r="G94" t="str">
            <v>AKERS PACKAGING SERV</v>
          </cell>
          <cell r="H94" t="str">
            <v>Y</v>
          </cell>
          <cell r="I94" t="str">
            <v>M1-2</v>
          </cell>
          <cell r="J94" t="str">
            <v>70-121</v>
          </cell>
          <cell r="K94" t="str">
            <v>70014</v>
          </cell>
          <cell r="L94" t="str">
            <v>5-93</v>
          </cell>
          <cell r="M94" t="str">
            <v>T70</v>
          </cell>
          <cell r="N94">
            <v>2</v>
          </cell>
          <cell r="O94" t="str">
            <v>16-Industrial-Light Manufacturing</v>
          </cell>
          <cell r="P94">
            <v>247336</v>
          </cell>
          <cell r="Q94">
            <v>1</v>
          </cell>
          <cell r="R94">
            <v>1</v>
          </cell>
          <cell r="S94">
            <v>1</v>
          </cell>
          <cell r="T94">
            <v>4</v>
          </cell>
          <cell r="U94" t="str">
            <v/>
          </cell>
          <cell r="V94">
            <v>0</v>
          </cell>
          <cell r="W94" t="str">
            <v/>
          </cell>
          <cell r="X94" t="str">
            <v/>
          </cell>
          <cell r="Y94" t="str">
            <v>East 87th Street</v>
          </cell>
          <cell r="Z94">
            <v>430.80222876638447</v>
          </cell>
          <cell r="AA94" t="str">
            <v>16</v>
          </cell>
          <cell r="AB94">
            <v>132760</v>
          </cell>
          <cell r="AC94" t="str">
            <v>593 593</v>
          </cell>
          <cell r="AD94" t="str">
            <v>1946 1953</v>
          </cell>
          <cell r="AE94" t="str">
            <v>AV AV</v>
          </cell>
          <cell r="AF94">
            <v>0</v>
          </cell>
          <cell r="AG94">
            <v>0</v>
          </cell>
          <cell r="AH94">
            <v>4</v>
          </cell>
          <cell r="AI94">
            <v>3</v>
          </cell>
          <cell r="AJ94">
            <v>3</v>
          </cell>
          <cell r="AK94" t="str">
            <v>C</v>
          </cell>
          <cell r="AL94">
            <v>7.5</v>
          </cell>
          <cell r="AM94">
            <v>0.9</v>
          </cell>
          <cell r="AN94">
            <v>1</v>
          </cell>
          <cell r="AO94">
            <v>1</v>
          </cell>
          <cell r="AP94">
            <v>6.75</v>
          </cell>
          <cell r="AQ94">
            <v>896130</v>
          </cell>
          <cell r="AR94">
            <v>0.1</v>
          </cell>
          <cell r="AS94">
            <v>806517</v>
          </cell>
          <cell r="AT94">
            <v>0.15</v>
          </cell>
          <cell r="AU94">
            <v>1</v>
          </cell>
          <cell r="AV94">
            <v>0.15</v>
          </cell>
          <cell r="AW94">
            <v>120977.54999999999</v>
          </cell>
          <cell r="AX94">
            <v>271524.28044568899</v>
          </cell>
          <cell r="AY94">
            <v>0.20986591266666665</v>
          </cell>
          <cell r="AZ94">
            <v>0.33666281113192775</v>
          </cell>
          <cell r="BA94">
            <v>0.48666281113192777</v>
          </cell>
          <cell r="BB94">
            <v>392501.83044568897</v>
          </cell>
          <cell r="BC94">
            <v>414015.16955431103</v>
          </cell>
          <cell r="BD94">
            <v>0.08</v>
          </cell>
          <cell r="BE94">
            <v>5175189.619428888</v>
          </cell>
          <cell r="BF94">
            <v>38.98154277966924</v>
          </cell>
          <cell r="BG94">
            <v>38.98154277966924</v>
          </cell>
          <cell r="BH94">
            <v>0</v>
          </cell>
          <cell r="BI94">
            <v>0</v>
          </cell>
          <cell r="BJ94">
            <v>989344</v>
          </cell>
          <cell r="BL94">
            <v>5175000</v>
          </cell>
          <cell r="BP94">
            <v>3534668</v>
          </cell>
          <cell r="BQ94">
            <v>0.46406960993224833</v>
          </cell>
          <cell r="BR94">
            <v>26.624495329918648</v>
          </cell>
          <cell r="BS94">
            <v>883668</v>
          </cell>
          <cell r="BT94">
            <v>0.25000028291200194</v>
          </cell>
          <cell r="BU94" t="str">
            <v/>
          </cell>
          <cell r="BV94" t="str">
            <v/>
          </cell>
          <cell r="BW94" t="str">
            <v/>
          </cell>
          <cell r="BX94" t="str">
            <v>21-70-491690</v>
          </cell>
          <cell r="BY94" t="str">
            <v/>
          </cell>
          <cell r="BZ94" t="str">
            <v/>
          </cell>
          <cell r="CA94" t="str">
            <v/>
          </cell>
          <cell r="CB94" t="str">
            <v/>
          </cell>
          <cell r="CC94" t="str">
            <v/>
          </cell>
          <cell r="CD94" t="str">
            <v/>
          </cell>
          <cell r="CE94" t="str">
            <v/>
          </cell>
          <cell r="CF94" t="e">
            <v>#N/A</v>
          </cell>
          <cell r="CH94" t="str">
            <v>GBA increased from 121362 to 132760 per petitioner data, verified with aerial measurements.</v>
          </cell>
          <cell r="CI94">
            <v>0</v>
          </cell>
          <cell r="CJ94">
            <v>0</v>
          </cell>
          <cell r="CK94">
            <v>0</v>
          </cell>
        </row>
        <row r="95">
          <cell r="A95" t="str">
            <v>25-02-102-026-0000</v>
          </cell>
          <cell r="B95" t="str">
            <v>2502102026</v>
          </cell>
          <cell r="C95" t="str">
            <v>25-02-102-026-0000 25-02-102-032-0000 25-02-102-045-0000 25-02-102-046-0000</v>
          </cell>
          <cell r="D95" t="str">
            <v>25-02-102-026-0000 25-02-102-032-0000 25-02-102-045-0000 25-02-102-046-0000</v>
          </cell>
          <cell r="F95" t="str">
            <v>8815 S DOBSON CHICAGO</v>
          </cell>
          <cell r="G95" t="str">
            <v>200387709</v>
          </cell>
          <cell r="H95" t="str">
            <v>N N N N</v>
          </cell>
          <cell r="I95" t="str">
            <v>M1-2 M1-2 M1-2 M1-2</v>
          </cell>
          <cell r="J95" t="str">
            <v>70-121</v>
          </cell>
          <cell r="K95" t="str">
            <v>70089</v>
          </cell>
          <cell r="L95" t="str">
            <v>5-93 5-80 5-80 5-80</v>
          </cell>
          <cell r="M95" t="str">
            <v>T70</v>
          </cell>
          <cell r="N95">
            <v>2</v>
          </cell>
          <cell r="O95" t="str">
            <v>15-Industrial-Heavy (Process) Manufacturing</v>
          </cell>
          <cell r="P95">
            <v>228538</v>
          </cell>
          <cell r="Q95">
            <v>4</v>
          </cell>
          <cell r="R95">
            <v>4</v>
          </cell>
          <cell r="S95">
            <v>1</v>
          </cell>
          <cell r="T95">
            <v>4</v>
          </cell>
          <cell r="U95" t="str">
            <v/>
          </cell>
          <cell r="V95">
            <v>0</v>
          </cell>
          <cell r="W95" t="str">
            <v/>
          </cell>
          <cell r="X95" t="str">
            <v/>
          </cell>
          <cell r="Y95" t="str">
            <v>East 87th Street</v>
          </cell>
          <cell r="Z95">
            <v>1118.9916840031733</v>
          </cell>
          <cell r="AA95" t="str">
            <v>14</v>
          </cell>
          <cell r="AB95">
            <v>8481</v>
          </cell>
          <cell r="AC95" t="str">
            <v>593 597</v>
          </cell>
          <cell r="AD95" t="str">
            <v>1978 2004</v>
          </cell>
          <cell r="AE95" t="str">
            <v xml:space="preserve"> AV</v>
          </cell>
          <cell r="AF95">
            <v>0</v>
          </cell>
          <cell r="AG95">
            <v>0</v>
          </cell>
          <cell r="AH95">
            <v>2</v>
          </cell>
          <cell r="AI95">
            <v>3</v>
          </cell>
          <cell r="AJ95">
            <v>3</v>
          </cell>
          <cell r="AK95" t="str">
            <v>C</v>
          </cell>
          <cell r="AL95">
            <v>7.5</v>
          </cell>
          <cell r="AM95">
            <v>1.1000000000000001</v>
          </cell>
          <cell r="AN95">
            <v>1</v>
          </cell>
          <cell r="AO95">
            <v>1</v>
          </cell>
          <cell r="AP95">
            <v>8.25</v>
          </cell>
          <cell r="AQ95">
            <v>69968.25</v>
          </cell>
          <cell r="AR95">
            <v>0.1</v>
          </cell>
          <cell r="AS95">
            <v>62971.425000000003</v>
          </cell>
          <cell r="AT95">
            <v>0.15</v>
          </cell>
          <cell r="AU95">
            <v>1</v>
          </cell>
          <cell r="AV95">
            <v>0.15</v>
          </cell>
          <cell r="AW95">
            <v>9445.7137500000008</v>
          </cell>
          <cell r="AX95">
            <v>21200.206199478504</v>
          </cell>
          <cell r="AY95">
            <v>0.20986591266666665</v>
          </cell>
          <cell r="AZ95">
            <v>0.33666391064643214</v>
          </cell>
          <cell r="BA95">
            <v>0.48666391064643211</v>
          </cell>
          <cell r="BB95">
            <v>30645.919949478503</v>
          </cell>
          <cell r="BC95">
            <v>32325.5050505215</v>
          </cell>
          <cell r="BD95">
            <v>0.08</v>
          </cell>
          <cell r="BE95">
            <v>404068.81313151872</v>
          </cell>
          <cell r="BF95">
            <v>47.644005793128017</v>
          </cell>
          <cell r="BG95">
            <v>47.644005793128017</v>
          </cell>
          <cell r="BH95">
            <v>194614</v>
          </cell>
          <cell r="BI95">
            <v>778456</v>
          </cell>
          <cell r="BJ95">
            <v>914152</v>
          </cell>
          <cell r="BK95">
            <v>244846</v>
          </cell>
          <cell r="BL95">
            <v>1427000</v>
          </cell>
          <cell r="BP95">
            <v>1070421</v>
          </cell>
          <cell r="BQ95">
            <v>0.33312033302784605</v>
          </cell>
          <cell r="BR95">
            <v>126.21400778210116</v>
          </cell>
          <cell r="BS95">
            <v>267607</v>
          </cell>
          <cell r="BT95">
            <v>0.25000163487076582</v>
          </cell>
          <cell r="BU95" t="str">
            <v/>
          </cell>
          <cell r="BV95" t="str">
            <v/>
          </cell>
          <cell r="BW95" t="str">
            <v/>
          </cell>
          <cell r="BX95" t="str">
            <v/>
          </cell>
          <cell r="BY95" t="str">
            <v>2333441158 2333441158 2333441158 2333441158 2134407526 2134407526 2134407526 2134407526</v>
          </cell>
          <cell r="BZ95">
            <v>1000000</v>
          </cell>
          <cell r="CA95">
            <v>117.91062374719962</v>
          </cell>
          <cell r="CB95">
            <v>45201</v>
          </cell>
          <cell r="CC95" t="str">
            <v>25-02-102-032-0000 25-02-102-046-0000 25-02-102-045-0000 25-02-102-026-0000 25-02-102-045-0000 25-02-102-026-0000 25-02-102-046-0000 25-02-102-032-0000</v>
          </cell>
          <cell r="CD95" t="str">
            <v>05:OTHER 05:OTHER 05:OTHER 05:OTHER 05:OTHER 05:OTHER 05:OTHER 05:OTHER</v>
          </cell>
          <cell r="CE95" t="str">
            <v xml:space="preserve">       </v>
          </cell>
          <cell r="CF95" t="e">
            <v>#N/A</v>
          </cell>
          <cell r="CH95" t="str">
            <v>Tiedback -026, -032, -045 and -046 to KeyPIN -026. Reclassified -045 from 5-90 to 5-80/land from 5-00 to 5-50. Added 2 aboveground tanks to OBY on -026.</v>
          </cell>
          <cell r="CI95" t="str">
            <v>United Sugars Corp.</v>
          </cell>
          <cell r="CJ95">
            <v>0</v>
          </cell>
          <cell r="CK95">
            <v>0</v>
          </cell>
        </row>
        <row r="96">
          <cell r="A96" t="str">
            <v>25-02-102-037-0000</v>
          </cell>
          <cell r="B96" t="str">
            <v>2502102037</v>
          </cell>
          <cell r="C96" t="str">
            <v>25-02-102-025-0000 25-02-102-037-0000 25-02-102-038-0000 25-02-102-053-0000</v>
          </cell>
          <cell r="D96" t="str">
            <v>25-02-102-025-0000 25-02-102-037-0000 25-02-102-038-0000 25-02-102-053-0000</v>
          </cell>
          <cell r="F96" t="str">
            <v>8754 S DOBSON CHICAGO</v>
          </cell>
          <cell r="G96" t="str">
            <v>ZOMAC PROPERTIES LLC</v>
          </cell>
          <cell r="H96" t="str">
            <v>N N N N</v>
          </cell>
          <cell r="I96" t="str">
            <v>M1-2 M1-2 M1-2 M1-2</v>
          </cell>
          <cell r="J96" t="str">
            <v>70-121</v>
          </cell>
          <cell r="K96" t="str">
            <v>70089</v>
          </cell>
          <cell r="L96" t="str">
            <v>5-80 5-93 5-93 5-80</v>
          </cell>
          <cell r="M96" t="str">
            <v>T70</v>
          </cell>
          <cell r="N96">
            <v>2</v>
          </cell>
          <cell r="O96" t="str">
            <v>17-Industrial-Storage Warehouses</v>
          </cell>
          <cell r="P96">
            <v>518830</v>
          </cell>
          <cell r="Q96">
            <v>4</v>
          </cell>
          <cell r="R96">
            <v>4</v>
          </cell>
          <cell r="S96">
            <v>1</v>
          </cell>
          <cell r="T96">
            <v>4</v>
          </cell>
          <cell r="U96" t="str">
            <v/>
          </cell>
          <cell r="V96">
            <v>0</v>
          </cell>
          <cell r="W96" t="str">
            <v/>
          </cell>
          <cell r="X96" t="str">
            <v/>
          </cell>
          <cell r="Y96" t="str">
            <v>East 87th Street</v>
          </cell>
          <cell r="Z96">
            <v>933.99527815735314</v>
          </cell>
          <cell r="AA96" t="str">
            <v>39</v>
          </cell>
          <cell r="AB96">
            <v>135850</v>
          </cell>
          <cell r="AC96" t="str">
            <v>593 593 593 593 593</v>
          </cell>
          <cell r="AD96" t="str">
            <v>1984 1984 1965 1963 1963</v>
          </cell>
          <cell r="AE96" t="str">
            <v xml:space="preserve">    </v>
          </cell>
          <cell r="AF96">
            <v>0</v>
          </cell>
          <cell r="AG96">
            <v>0</v>
          </cell>
          <cell r="AH96">
            <v>4</v>
          </cell>
          <cell r="AI96">
            <v>3</v>
          </cell>
          <cell r="AJ96">
            <v>3</v>
          </cell>
          <cell r="AK96" t="str">
            <v>C</v>
          </cell>
          <cell r="AL96">
            <v>7.5</v>
          </cell>
          <cell r="AM96">
            <v>0.9</v>
          </cell>
          <cell r="AN96">
            <v>1</v>
          </cell>
          <cell r="AO96">
            <v>1</v>
          </cell>
          <cell r="AP96">
            <v>6.75</v>
          </cell>
          <cell r="AQ96">
            <v>916987.5</v>
          </cell>
          <cell r="AR96">
            <v>0.1</v>
          </cell>
          <cell r="AS96">
            <v>825288.75</v>
          </cell>
          <cell r="AT96">
            <v>0.15</v>
          </cell>
          <cell r="AU96">
            <v>1</v>
          </cell>
          <cell r="AV96">
            <v>0.15</v>
          </cell>
          <cell r="AW96">
            <v>123793.3125</v>
          </cell>
          <cell r="AX96">
            <v>277843.76099687966</v>
          </cell>
          <cell r="AY96">
            <v>0.20986591266666665</v>
          </cell>
          <cell r="AZ96">
            <v>0.33666248449028252</v>
          </cell>
          <cell r="BA96">
            <v>0.48666248449028249</v>
          </cell>
          <cell r="BB96">
            <v>401637.0734968796</v>
          </cell>
          <cell r="BC96">
            <v>423651.6765031204</v>
          </cell>
          <cell r="BD96">
            <v>0.08</v>
          </cell>
          <cell r="BE96">
            <v>5295645.9562890045</v>
          </cell>
          <cell r="BF96">
            <v>38.981567584019174</v>
          </cell>
          <cell r="BG96">
            <v>38.981567584019174</v>
          </cell>
          <cell r="BH96">
            <v>0</v>
          </cell>
          <cell r="BI96">
            <v>0</v>
          </cell>
          <cell r="BJ96">
            <v>2075320</v>
          </cell>
          <cell r="BL96">
            <v>5296000</v>
          </cell>
          <cell r="BP96">
            <v>2105721</v>
          </cell>
          <cell r="BQ96">
            <v>1.515053038840378</v>
          </cell>
          <cell r="BR96">
            <v>15.500338608759661</v>
          </cell>
          <cell r="BS96">
            <v>526430</v>
          </cell>
          <cell r="BT96">
            <v>0.24999988127581954</v>
          </cell>
          <cell r="BU96" t="str">
            <v>4:CCAO Reduced Market Value until next Tri</v>
          </cell>
          <cell r="BV96" t="str">
            <v/>
          </cell>
          <cell r="BW96" t="str">
            <v/>
          </cell>
          <cell r="BX96" t="str">
            <v>21-70-488443</v>
          </cell>
          <cell r="BY96" t="str">
            <v/>
          </cell>
          <cell r="BZ96" t="str">
            <v/>
          </cell>
          <cell r="CA96" t="str">
            <v/>
          </cell>
          <cell r="CB96" t="str">
            <v/>
          </cell>
          <cell r="CC96" t="str">
            <v/>
          </cell>
          <cell r="CD96" t="str">
            <v/>
          </cell>
          <cell r="CE96" t="str">
            <v/>
          </cell>
          <cell r="CF96" t="e">
            <v>#N/A</v>
          </cell>
          <cell r="CH96" t="str">
            <v xml:space="preserve">Tied back -025, -037, -038, -053 to KeyPIN -037. GBA increased from 96963 to 135850 per petitioner data, verified with aerial measurements. </v>
          </cell>
          <cell r="CI96">
            <v>0</v>
          </cell>
          <cell r="CJ96">
            <v>0</v>
          </cell>
          <cell r="CK96">
            <v>0</v>
          </cell>
        </row>
        <row r="97">
          <cell r="A97" t="str">
            <v>25-02-200-010-0000</v>
          </cell>
          <cell r="B97" t="str">
            <v>2502200010</v>
          </cell>
          <cell r="C97" t="str">
            <v>25-02-200-003-0000 25-02-200-010-0000 25-02-200-032-0000 25-02-401-001-0000</v>
          </cell>
          <cell r="D97" t="str">
            <v>25-02-200-003-0000 25-02-200-010-0000 25-02-200-032-0000 25-02-401-001-0000</v>
          </cell>
          <cell r="F97" t="str">
            <v>9057 S WOODLAWN CHICAGO</v>
          </cell>
          <cell r="G97" t="str">
            <v>NAYLOR PIPE CO</v>
          </cell>
          <cell r="H97" t="str">
            <v>N Y N Y</v>
          </cell>
          <cell r="I97" t="str">
            <v>M3-2 M1-2 M2-2 M1-2</v>
          </cell>
          <cell r="J97" t="str">
            <v>70-080</v>
          </cell>
          <cell r="K97" t="str">
            <v>70014</v>
          </cell>
          <cell r="L97" t="str">
            <v>5-93 5-93 5-80 5-93</v>
          </cell>
          <cell r="M97" t="str">
            <v>T70</v>
          </cell>
          <cell r="N97">
            <v>2</v>
          </cell>
          <cell r="O97" t="str">
            <v>15-Industrial-Heavy (Process) Manufacturing</v>
          </cell>
          <cell r="P97">
            <v>435333</v>
          </cell>
          <cell r="Q97">
            <v>4</v>
          </cell>
          <cell r="R97">
            <v>4</v>
          </cell>
          <cell r="S97">
            <v>1</v>
          </cell>
          <cell r="T97">
            <v>4</v>
          </cell>
          <cell r="U97" t="str">
            <v/>
          </cell>
          <cell r="V97">
            <v>0</v>
          </cell>
          <cell r="W97" t="str">
            <v/>
          </cell>
          <cell r="X97" t="str">
            <v/>
          </cell>
          <cell r="Y97" t="str">
            <v>East 87th Street</v>
          </cell>
          <cell r="Z97">
            <v>2503.145324919391</v>
          </cell>
          <cell r="AA97">
            <v>30</v>
          </cell>
          <cell r="AB97">
            <v>153626</v>
          </cell>
          <cell r="AC97" t="str">
            <v>593 593 593</v>
          </cell>
          <cell r="AD97" t="str">
            <v>1962 1962 1935</v>
          </cell>
          <cell r="AE97" t="str">
            <v xml:space="preserve">  AV</v>
          </cell>
          <cell r="AF97">
            <v>100</v>
          </cell>
          <cell r="AG97">
            <v>0</v>
          </cell>
          <cell r="AH97">
            <v>4</v>
          </cell>
          <cell r="AI97">
            <v>3</v>
          </cell>
          <cell r="AJ97">
            <v>3</v>
          </cell>
          <cell r="AK97" t="str">
            <v>C</v>
          </cell>
          <cell r="AL97">
            <v>7.5</v>
          </cell>
          <cell r="AM97">
            <v>0.9</v>
          </cell>
          <cell r="AN97">
            <v>1</v>
          </cell>
          <cell r="AO97">
            <v>1</v>
          </cell>
          <cell r="AP97">
            <v>6.75</v>
          </cell>
          <cell r="AQ97">
            <v>1036975.5</v>
          </cell>
          <cell r="AR97">
            <v>0.1</v>
          </cell>
          <cell r="AS97">
            <v>933277.95</v>
          </cell>
          <cell r="AT97">
            <v>0.15</v>
          </cell>
          <cell r="AU97">
            <v>1</v>
          </cell>
          <cell r="AV97">
            <v>0.15</v>
          </cell>
          <cell r="AW97">
            <v>139991.69249999998</v>
          </cell>
          <cell r="AX97">
            <v>313467.18079796445</v>
          </cell>
          <cell r="AY97">
            <v>0.20986591266666665</v>
          </cell>
          <cell r="AZ97">
            <v>0.33587762445042707</v>
          </cell>
          <cell r="BA97">
            <v>0.48587762445042704</v>
          </cell>
          <cell r="BB97">
            <v>453458.8732979644</v>
          </cell>
          <cell r="BC97">
            <v>479819.07670203556</v>
          </cell>
          <cell r="BD97">
            <v>0.08</v>
          </cell>
          <cell r="BE97">
            <v>5997738.458775444</v>
          </cell>
          <cell r="BF97">
            <v>39.041167893295693</v>
          </cell>
          <cell r="BG97">
            <v>39.041167893295693</v>
          </cell>
          <cell r="BH97">
            <v>0</v>
          </cell>
          <cell r="BI97">
            <v>0</v>
          </cell>
          <cell r="BJ97">
            <v>1741332</v>
          </cell>
          <cell r="BL97">
            <v>5998000</v>
          </cell>
          <cell r="BP97">
            <v>2060282</v>
          </cell>
          <cell r="BQ97">
            <v>1.9112519548294844</v>
          </cell>
          <cell r="BR97">
            <v>13.411024175595276</v>
          </cell>
          <cell r="BS97">
            <v>513085</v>
          </cell>
          <cell r="BT97">
            <v>0.24903629697293866</v>
          </cell>
          <cell r="BU97" t="str">
            <v/>
          </cell>
          <cell r="BV97" t="str">
            <v/>
          </cell>
          <cell r="BW97" t="str">
            <v/>
          </cell>
          <cell r="BX97" t="str">
            <v>21-70-491680</v>
          </cell>
          <cell r="BY97" t="str">
            <v/>
          </cell>
          <cell r="BZ97" t="str">
            <v/>
          </cell>
          <cell r="CA97" t="str">
            <v/>
          </cell>
          <cell r="CB97" t="str">
            <v/>
          </cell>
          <cell r="CC97" t="str">
            <v/>
          </cell>
          <cell r="CD97" t="str">
            <v/>
          </cell>
          <cell r="CE97" t="str">
            <v/>
          </cell>
          <cell r="CF97" t="e">
            <v>#N/A</v>
          </cell>
          <cell r="CH97" t="str">
            <v>sqft based on the 2021 appraisal.  tie back 003, 032 and 25-02-401-001</v>
          </cell>
          <cell r="CI97" t="str">
            <v>Per TJ, tieback 25-02-200-003 currently 1-00, should be 5-93 prorated with parcels 25-02-401-001 and 25-02-200-010-0000.  To field check for correct class and prorations.  2021 appraisal states the total improvement sqft is 152,439.  6/2024 PRC - 153,626 sf with prorations updated in iasW</v>
          </cell>
          <cell r="CJ97">
            <v>0</v>
          </cell>
          <cell r="CK97">
            <v>0</v>
          </cell>
        </row>
        <row r="98">
          <cell r="A98" t="str">
            <v>25-02-200-015-0000</v>
          </cell>
          <cell r="B98" t="str">
            <v>2502200015</v>
          </cell>
          <cell r="C98" t="str">
            <v>25-02-200-015-0000 25-02-200-022-0000 25-02-200-029-0000 25-02-200-031-0000 25-02-200-034-0000 25-02-200-035-0000 25-02-200-036-0000 25-02-401-004-0000 25-02-401-006-0000 25-02-408-017-0000 25-02-408-018-0000 25-02-408-019-0000 25-02-409-011-0000 25-02-416-004-0000 25-02-416-005-0000 25-02-416-006-0000 25-02-416-007-0000 25-02-416-011-0000 25-02-416-012-0000 25-02-416-013-0000 25-02-416-014-0000 25-02-416-015-0000 25-02-416-016-0000 25-02-416-017-0000 25-02-416-018-0000 25-02-416-019-0000 25-02-416-020-0000 25-02-416-021-0000 25-02-416-022-0000 25-02-416-023-0000 25-02-416-025-0000 25-02-416-027-0000 25-02-416-028-0000 25-02-416-029-0000 25-02-417-031-0000</v>
          </cell>
          <cell r="D98" t="str">
            <v>25-02-200-015-0000 25-02-200-022-0000 25-02-200-029-0000 25-02-200-031-0000 25-02-200-034-0000 25-02-200-035-0000 25-02-200-036-0000 25-02-401-004-0000 25-02-401-006-0000 25-02-408-017-0000 25-02-408-018-0000 25-02-408-019-0000 25-02-409-011-0000 25-02-416-004-0000 25-02-416-005-0000 25-02-416-006-0000 25-02-416-007-0000 25-02-416-011-0000 25-02-416-012-0000 25-02-416-013-0000 25-02-416-014-0000 25-02-416-015-0000 25-02-416-016-0000 25-02-416-017-0000 25-02-416-018-0000 25-02-416-019-0000 25-02-416-020-0000 25-02-416-021-0000 25-02-416-022-0000 25-02-416-023-0000 25-02-416-025-0000 25-02-416-027-0000 25-02-416-028-0000 25-02-416-029-0000 25-02-417-031-0000</v>
          </cell>
          <cell r="F98" t="str">
            <v>1355 E 93RD CHICAGO</v>
          </cell>
          <cell r="G98" t="str">
            <v>A FINKL &amp; SONS CO</v>
          </cell>
          <cell r="H98" t="str">
            <v>N N Y Y Y N N N Y N N N Y N N N N N N N N N N N N N N N Y N Y N N Y N</v>
          </cell>
          <cell r="I98" t="str">
            <v>M1-2 M1-2 M1-2 M2-2 M1-2 M1-2 M3-2 M3-2 M1-2 M3-2 M3-2 M3-2 M1-1 M3-2 M3-2 M3-2 M3-2 M3-2 M3-2 M3-2 M3-2 M3-2 M3-2 M3-2 M3-2 M3-2 M3-2 M3-2 M3-2 M3-2 M3-2 M3-2 M3-2 M3-2 M1-2</v>
          </cell>
          <cell r="J98" t="str">
            <v>70-080</v>
          </cell>
          <cell r="K98" t="str">
            <v>70014</v>
          </cell>
          <cell r="L98" t="str">
            <v>5-93 5-93 5-80 5-83 5-93 5-80 5-83 5-93 5-93 5-80 5-80 5-80 5-80 5-80 5-80 5-80 5-80 5-80 5-80 5-80 5-80 5-80 5-80 5-80 5-80 5-80 5-80 5-80 5-80 5-93 5-80 5-80 5-80 5-93 5-80</v>
          </cell>
          <cell r="M98" t="str">
            <v>T70</v>
          </cell>
          <cell r="N98">
            <v>2</v>
          </cell>
          <cell r="O98" t="str">
            <v>15-Industrial-Heavy (Process) Manufacturing</v>
          </cell>
          <cell r="P98">
            <v>2317730</v>
          </cell>
          <cell r="Q98">
            <v>35</v>
          </cell>
          <cell r="R98">
            <v>35</v>
          </cell>
          <cell r="S98">
            <v>1</v>
          </cell>
          <cell r="T98">
            <v>4</v>
          </cell>
          <cell r="U98" t="str">
            <v/>
          </cell>
          <cell r="V98">
            <v>0</v>
          </cell>
          <cell r="W98" t="str">
            <v/>
          </cell>
          <cell r="X98" t="str">
            <v/>
          </cell>
          <cell r="Y98" t="str">
            <v>East 87th Street</v>
          </cell>
          <cell r="Z98">
            <v>3317.374135666224</v>
          </cell>
          <cell r="AA98" t="str">
            <v>47</v>
          </cell>
          <cell r="AB98">
            <v>700854</v>
          </cell>
          <cell r="AC98" t="str">
            <v>593 593 593 583 593 583 583 583 593 593 593 593 593 593 593 593 593 593</v>
          </cell>
          <cell r="AD98" t="str">
            <v>1998 1969 1998 2015 2011 2015 2011 2015 2009 2011 1954 1969 1954 1993 1933 1956 1956 1933</v>
          </cell>
          <cell r="AE98" t="str">
            <v>AV AV AV AV AV AV AV AV AV AV AV AV AV AV AV AV AV AV</v>
          </cell>
          <cell r="AF98">
            <v>500</v>
          </cell>
          <cell r="AG98">
            <v>0</v>
          </cell>
          <cell r="AH98">
            <v>5</v>
          </cell>
          <cell r="AI98">
            <v>3</v>
          </cell>
          <cell r="AJ98">
            <v>3</v>
          </cell>
          <cell r="AK98" t="str">
            <v>C</v>
          </cell>
          <cell r="AL98">
            <v>7.5</v>
          </cell>
          <cell r="AM98">
            <v>0.8</v>
          </cell>
          <cell r="AN98">
            <v>1</v>
          </cell>
          <cell r="AO98">
            <v>1</v>
          </cell>
          <cell r="AP98">
            <v>6</v>
          </cell>
          <cell r="AQ98">
            <v>4205124</v>
          </cell>
          <cell r="AR98">
            <v>0.1</v>
          </cell>
          <cell r="AS98">
            <v>3784611.6</v>
          </cell>
          <cell r="AT98">
            <v>0.15</v>
          </cell>
          <cell r="AU98">
            <v>1</v>
          </cell>
          <cell r="AV98">
            <v>0.15</v>
          </cell>
          <cell r="AW98">
            <v>567691.74</v>
          </cell>
          <cell r="AX98">
            <v>1274137.8739513631</v>
          </cell>
          <cell r="AY98">
            <v>0.20986591266666665</v>
          </cell>
          <cell r="AZ98">
            <v>0.33666278303204566</v>
          </cell>
          <cell r="BA98">
            <v>0.48666278303204569</v>
          </cell>
          <cell r="BB98">
            <v>1841829.6139513634</v>
          </cell>
          <cell r="BC98">
            <v>1942781.9860486367</v>
          </cell>
          <cell r="BD98">
            <v>0.08</v>
          </cell>
          <cell r="BE98">
            <v>24284774.825607959</v>
          </cell>
          <cell r="BF98">
            <v>34.650262145336917</v>
          </cell>
          <cell r="BG98">
            <v>34.650262145336917</v>
          </cell>
          <cell r="BH98">
            <v>0</v>
          </cell>
          <cell r="BI98">
            <v>0</v>
          </cell>
          <cell r="BJ98">
            <v>9270920</v>
          </cell>
          <cell r="BL98">
            <v>24285000</v>
          </cell>
          <cell r="BP98">
            <v>12079212</v>
          </cell>
          <cell r="BQ98">
            <v>1.0104788292481333</v>
          </cell>
          <cell r="BR98">
            <v>17.23499045450265</v>
          </cell>
          <cell r="BS98">
            <v>3019806</v>
          </cell>
          <cell r="BT98">
            <v>0.25000024836057189</v>
          </cell>
          <cell r="BU98" t="str">
            <v/>
          </cell>
          <cell r="BV98" t="str">
            <v/>
          </cell>
          <cell r="BW98" t="str">
            <v/>
          </cell>
          <cell r="BX98" t="str">
            <v/>
          </cell>
          <cell r="BY98" t="str">
            <v/>
          </cell>
          <cell r="BZ98" t="str">
            <v/>
          </cell>
          <cell r="CA98" t="str">
            <v/>
          </cell>
          <cell r="CB98" t="str">
            <v/>
          </cell>
          <cell r="CC98" t="str">
            <v/>
          </cell>
          <cell r="CD98" t="str">
            <v/>
          </cell>
          <cell r="CE98" t="str">
            <v/>
          </cell>
          <cell r="CF98" t="e">
            <v>#N/A</v>
          </cell>
          <cell r="CH98" t="str">
            <v>Key PIN 25-02-200-015.</v>
          </cell>
          <cell r="CI98" t="str">
            <v>Finkel and Sons steel manufacturing plant</v>
          </cell>
          <cell r="CJ98">
            <v>0</v>
          </cell>
          <cell r="CK98">
            <v>0</v>
          </cell>
        </row>
        <row r="99">
          <cell r="A99" t="str">
            <v>25-02-315-022-0000</v>
          </cell>
          <cell r="B99" t="str">
            <v>2502315022</v>
          </cell>
          <cell r="C99" t="str">
            <v>25-02-315-022-0000</v>
          </cell>
          <cell r="D99" t="str">
            <v>25-02-315-022-0000</v>
          </cell>
          <cell r="F99" t="str">
            <v>9300 S COTTAGE GROVE CHICAGO</v>
          </cell>
          <cell r="G99" t="str">
            <v>RESOURCE CENTER</v>
          </cell>
          <cell r="H99" t="str">
            <v>N</v>
          </cell>
          <cell r="I99" t="str">
            <v>M1-1</v>
          </cell>
          <cell r="J99" t="str">
            <v>70-121</v>
          </cell>
          <cell r="K99" t="str">
            <v>70014</v>
          </cell>
          <cell r="L99" t="str">
            <v>5-93</v>
          </cell>
          <cell r="M99" t="str">
            <v>T70</v>
          </cell>
          <cell r="N99">
            <v>2</v>
          </cell>
          <cell r="O99" t="str">
            <v>16-Industrial-Light Manufacturing</v>
          </cell>
          <cell r="P99">
            <v>168839</v>
          </cell>
          <cell r="Q99">
            <v>1</v>
          </cell>
          <cell r="R99">
            <v>1</v>
          </cell>
          <cell r="S99">
            <v>1</v>
          </cell>
          <cell r="T99">
            <v>4</v>
          </cell>
          <cell r="U99" t="str">
            <v/>
          </cell>
          <cell r="V99">
            <v>0</v>
          </cell>
          <cell r="W99" t="str">
            <v/>
          </cell>
          <cell r="X99" t="str">
            <v/>
          </cell>
          <cell r="Y99" t="str">
            <v>South Cottage Grove Avenue</v>
          </cell>
          <cell r="Z99">
            <v>741.54088085034095</v>
          </cell>
          <cell r="AA99" t="str">
            <v>18</v>
          </cell>
          <cell r="AB99">
            <v>69600</v>
          </cell>
          <cell r="AC99" t="str">
            <v>593</v>
          </cell>
          <cell r="AD99" t="str">
            <v>1905</v>
          </cell>
          <cell r="AE99" t="str">
            <v>AV</v>
          </cell>
          <cell r="AF99">
            <v>0</v>
          </cell>
          <cell r="AG99">
            <v>0</v>
          </cell>
          <cell r="AH99">
            <v>3</v>
          </cell>
          <cell r="AI99">
            <v>3</v>
          </cell>
          <cell r="AJ99">
            <v>3</v>
          </cell>
          <cell r="AK99" t="str">
            <v>C</v>
          </cell>
          <cell r="AL99">
            <v>7.5</v>
          </cell>
          <cell r="AM99">
            <v>1</v>
          </cell>
          <cell r="AN99">
            <v>1</v>
          </cell>
          <cell r="AO99">
            <v>1</v>
          </cell>
          <cell r="AP99">
            <v>7.5</v>
          </cell>
          <cell r="AQ99">
            <v>522000</v>
          </cell>
          <cell r="AR99">
            <v>0.1</v>
          </cell>
          <cell r="AS99">
            <v>469800</v>
          </cell>
          <cell r="AT99">
            <v>0.15</v>
          </cell>
          <cell r="AU99">
            <v>1</v>
          </cell>
          <cell r="AV99">
            <v>0.15</v>
          </cell>
          <cell r="AW99">
            <v>70470</v>
          </cell>
          <cell r="AX99">
            <v>158164.08057542163</v>
          </cell>
          <cell r="AY99">
            <v>0.20986591266666665</v>
          </cell>
          <cell r="AZ99">
            <v>0.33666258104602304</v>
          </cell>
          <cell r="BA99">
            <v>0.486662581046023</v>
          </cell>
          <cell r="BB99">
            <v>228634.0805754216</v>
          </cell>
          <cell r="BC99">
            <v>241165.9194245784</v>
          </cell>
          <cell r="BD99">
            <v>0.08</v>
          </cell>
          <cell r="BE99">
            <v>3014573.99280723</v>
          </cell>
          <cell r="BF99">
            <v>43.312844724241813</v>
          </cell>
          <cell r="BG99">
            <v>43.312844724241813</v>
          </cell>
          <cell r="BH99">
            <v>0</v>
          </cell>
          <cell r="BI99">
            <v>0</v>
          </cell>
          <cell r="BJ99">
            <v>675356</v>
          </cell>
          <cell r="BL99">
            <v>3015000</v>
          </cell>
          <cell r="BP99">
            <v>1293632</v>
          </cell>
          <cell r="BQ99">
            <v>1.3306473556621974</v>
          </cell>
          <cell r="BR99">
            <v>18.586666666666666</v>
          </cell>
          <cell r="BS99">
            <v>323408</v>
          </cell>
          <cell r="BT99">
            <v>0.25</v>
          </cell>
          <cell r="BU99" t="str">
            <v/>
          </cell>
          <cell r="BV99" t="str">
            <v/>
          </cell>
          <cell r="BW99" t="str">
            <v/>
          </cell>
          <cell r="BX99" t="str">
            <v/>
          </cell>
          <cell r="BY99" t="str">
            <v/>
          </cell>
          <cell r="BZ99" t="str">
            <v/>
          </cell>
          <cell r="CA99" t="str">
            <v/>
          </cell>
          <cell r="CB99" t="str">
            <v/>
          </cell>
          <cell r="CC99" t="str">
            <v/>
          </cell>
          <cell r="CD99" t="str">
            <v/>
          </cell>
          <cell r="CE99" t="str">
            <v/>
          </cell>
          <cell r="CF99" t="e">
            <v>#N/A</v>
          </cell>
          <cell r="CG99" t="str">
            <v>YES</v>
          </cell>
          <cell r="CH99">
            <v>0</v>
          </cell>
          <cell r="CI99" t="str">
            <v>sqft per the 4906 card and Nearmap</v>
          </cell>
          <cell r="CJ99">
            <v>0</v>
          </cell>
          <cell r="CK99">
            <v>0</v>
          </cell>
        </row>
        <row r="100">
          <cell r="A100" t="str">
            <v>25-02-318-063-1001</v>
          </cell>
          <cell r="B100" t="str">
            <v>2502318063</v>
          </cell>
          <cell r="C100" t="str">
            <v>25-02-318-063-1001</v>
          </cell>
          <cell r="D100" t="str">
            <v>25-02-318-063-1001</v>
          </cell>
          <cell r="F100" t="str">
            <v>945 E 93RD CHICAGO</v>
          </cell>
          <cell r="G100" t="str">
            <v>ENRIGHT HOLDINGS LLC</v>
          </cell>
          <cell r="H100" t="str">
            <v>N</v>
          </cell>
          <cell r="I100" t="str">
            <v>M1-1</v>
          </cell>
          <cell r="J100" t="str">
            <v>70-121</v>
          </cell>
          <cell r="K100" t="str">
            <v>70014</v>
          </cell>
          <cell r="L100" t="str">
            <v>5-89</v>
          </cell>
          <cell r="M100" t="str">
            <v>T70</v>
          </cell>
          <cell r="N100">
            <v>2</v>
          </cell>
          <cell r="O100" t="str">
            <v>11-Industrial-Condos</v>
          </cell>
          <cell r="P100">
            <v>308752</v>
          </cell>
          <cell r="Q100">
            <v>1</v>
          </cell>
          <cell r="R100">
            <v>1</v>
          </cell>
          <cell r="S100">
            <v>1</v>
          </cell>
          <cell r="T100">
            <v>4</v>
          </cell>
          <cell r="U100" t="str">
            <v/>
          </cell>
          <cell r="V100">
            <v>50</v>
          </cell>
          <cell r="W100" t="str">
            <v/>
          </cell>
          <cell r="X100" t="str">
            <v/>
          </cell>
          <cell r="Y100" t="str">
            <v>South Cottage Grove Avenue</v>
          </cell>
          <cell r="Z100">
            <v>1211.3597143315369</v>
          </cell>
          <cell r="AA100" t="str">
            <v>18</v>
          </cell>
          <cell r="AB100">
            <v>76753.5</v>
          </cell>
          <cell r="AC100" t="str">
            <v>589</v>
          </cell>
          <cell r="AD100" t="str">
            <v>1951</v>
          </cell>
          <cell r="AE100" t="str">
            <v/>
          </cell>
          <cell r="AF100">
            <v>50</v>
          </cell>
          <cell r="AG100">
            <v>0</v>
          </cell>
          <cell r="AH100">
            <v>3</v>
          </cell>
          <cell r="AI100">
            <v>3</v>
          </cell>
          <cell r="AJ100">
            <v>3</v>
          </cell>
          <cell r="AK100" t="str">
            <v>C</v>
          </cell>
          <cell r="AL100">
            <v>7.5</v>
          </cell>
          <cell r="AM100">
            <v>1</v>
          </cell>
          <cell r="AN100">
            <v>1</v>
          </cell>
          <cell r="AO100">
            <v>1</v>
          </cell>
          <cell r="AP100">
            <v>7.5</v>
          </cell>
          <cell r="AQ100">
            <v>575651.25</v>
          </cell>
          <cell r="AR100">
            <v>0.1</v>
          </cell>
          <cell r="AS100">
            <v>518086.125</v>
          </cell>
          <cell r="AT100">
            <v>0.15</v>
          </cell>
          <cell r="AU100">
            <v>1</v>
          </cell>
          <cell r="AV100">
            <v>0.15</v>
          </cell>
          <cell r="AW100">
            <v>77712.918749999997</v>
          </cell>
          <cell r="AX100">
            <v>174420.21204663254</v>
          </cell>
          <cell r="AY100">
            <v>0.20986591266666665</v>
          </cell>
          <cell r="AZ100">
            <v>0.33666258104602309</v>
          </cell>
          <cell r="BA100">
            <v>0.48666258104602311</v>
          </cell>
          <cell r="BB100">
            <v>252133.13079663255</v>
          </cell>
          <cell r="BC100">
            <v>265952.99420336745</v>
          </cell>
          <cell r="BD100">
            <v>0.08</v>
          </cell>
          <cell r="BE100">
            <v>3324412.4275420932</v>
          </cell>
          <cell r="BF100">
            <v>43.312844724241806</v>
          </cell>
          <cell r="BG100">
            <v>43.312844724241806</v>
          </cell>
          <cell r="BH100">
            <v>0</v>
          </cell>
          <cell r="BI100">
            <v>0</v>
          </cell>
          <cell r="BJ100">
            <v>617504</v>
          </cell>
          <cell r="BL100">
            <v>3324000</v>
          </cell>
          <cell r="BP100">
            <v>1074552</v>
          </cell>
          <cell r="BQ100">
            <v>2.0933821722913364</v>
          </cell>
          <cell r="BR100">
            <v>14.000039086165451</v>
          </cell>
          <cell r="BS100">
            <v>268638</v>
          </cell>
          <cell r="BT100">
            <v>0.25</v>
          </cell>
          <cell r="BU100" t="str">
            <v/>
          </cell>
          <cell r="BV100" t="str">
            <v/>
          </cell>
          <cell r="BW100" t="str">
            <v>22-70-639063</v>
          </cell>
          <cell r="BX100" t="str">
            <v/>
          </cell>
          <cell r="BY100" t="str">
            <v/>
          </cell>
          <cell r="BZ100" t="str">
            <v/>
          </cell>
          <cell r="CA100" t="str">
            <v/>
          </cell>
          <cell r="CB100" t="str">
            <v/>
          </cell>
          <cell r="CC100" t="str">
            <v/>
          </cell>
          <cell r="CD100" t="str">
            <v/>
          </cell>
          <cell r="CE100" t="str">
            <v/>
          </cell>
          <cell r="CF100" t="e">
            <v>#N/A</v>
          </cell>
          <cell r="CH100" t="str">
            <v>sqft per the 2021 appraisal</v>
          </cell>
          <cell r="CI100">
            <v>0</v>
          </cell>
          <cell r="CJ100">
            <v>0</v>
          </cell>
          <cell r="CK100">
            <v>0</v>
          </cell>
        </row>
        <row r="101">
          <cell r="A101" t="str">
            <v>25-02-318-063-1002</v>
          </cell>
          <cell r="B101" t="str">
            <v>2502318063</v>
          </cell>
          <cell r="C101" t="str">
            <v>25-02-318-063-1002</v>
          </cell>
          <cell r="D101" t="str">
            <v>25-02-318-063-1002</v>
          </cell>
          <cell r="F101" t="str">
            <v>945 E 93RD CHICAGO</v>
          </cell>
          <cell r="G101" t="str">
            <v>ENRIGHT HOLDINGS LLC</v>
          </cell>
          <cell r="H101" t="str">
            <v>N</v>
          </cell>
          <cell r="I101" t="str">
            <v>M1-1</v>
          </cell>
          <cell r="J101" t="str">
            <v>70-121</v>
          </cell>
          <cell r="K101" t="str">
            <v>70014</v>
          </cell>
          <cell r="L101" t="str">
            <v>5-89</v>
          </cell>
          <cell r="M101" t="str">
            <v>T70</v>
          </cell>
          <cell r="N101">
            <v>2</v>
          </cell>
          <cell r="O101" t="str">
            <v>11-Industrial-Condos</v>
          </cell>
          <cell r="P101">
            <v>308752</v>
          </cell>
          <cell r="Q101">
            <v>1</v>
          </cell>
          <cell r="R101">
            <v>1</v>
          </cell>
          <cell r="S101">
            <v>1</v>
          </cell>
          <cell r="T101">
            <v>4</v>
          </cell>
          <cell r="U101" t="str">
            <v/>
          </cell>
          <cell r="V101">
            <v>50</v>
          </cell>
          <cell r="W101" t="str">
            <v/>
          </cell>
          <cell r="X101" t="str">
            <v/>
          </cell>
          <cell r="Y101" t="str">
            <v>South Cottage Grove Avenue</v>
          </cell>
          <cell r="Z101">
            <v>1211.3597143315369</v>
          </cell>
          <cell r="AA101" t="str">
            <v>18</v>
          </cell>
          <cell r="AB101">
            <v>76753.5</v>
          </cell>
          <cell r="AC101" t="str">
            <v>589</v>
          </cell>
          <cell r="AD101" t="str">
            <v>1951</v>
          </cell>
          <cell r="AE101" t="str">
            <v/>
          </cell>
          <cell r="AF101">
            <v>50</v>
          </cell>
          <cell r="AG101">
            <v>0</v>
          </cell>
          <cell r="AH101">
            <v>3</v>
          </cell>
          <cell r="AI101">
            <v>3</v>
          </cell>
          <cell r="AJ101">
            <v>3</v>
          </cell>
          <cell r="AK101" t="str">
            <v>C</v>
          </cell>
          <cell r="AL101">
            <v>7.5</v>
          </cell>
          <cell r="AM101">
            <v>1</v>
          </cell>
          <cell r="AN101">
            <v>1</v>
          </cell>
          <cell r="AO101">
            <v>1</v>
          </cell>
          <cell r="AP101">
            <v>7.5</v>
          </cell>
          <cell r="AQ101">
            <v>575651.25</v>
          </cell>
          <cell r="AR101">
            <v>0.1</v>
          </cell>
          <cell r="AS101">
            <v>518086.125</v>
          </cell>
          <cell r="AT101">
            <v>0.15</v>
          </cell>
          <cell r="AU101">
            <v>1</v>
          </cell>
          <cell r="AV101">
            <v>0.15</v>
          </cell>
          <cell r="AW101">
            <v>77712.918749999997</v>
          </cell>
          <cell r="AX101">
            <v>174420.21204663254</v>
          </cell>
          <cell r="AY101">
            <v>0.20986591266666665</v>
          </cell>
          <cell r="AZ101">
            <v>0.33666258104602309</v>
          </cell>
          <cell r="BA101">
            <v>0.48666258104602311</v>
          </cell>
          <cell r="BB101">
            <v>252133.13079663255</v>
          </cell>
          <cell r="BC101">
            <v>265952.99420336745</v>
          </cell>
          <cell r="BD101">
            <v>0.08</v>
          </cell>
          <cell r="BE101">
            <v>3324412.4275420932</v>
          </cell>
          <cell r="BF101">
            <v>43.312844724241806</v>
          </cell>
          <cell r="BG101">
            <v>43.312844724241806</v>
          </cell>
          <cell r="BH101">
            <v>0</v>
          </cell>
          <cell r="BI101">
            <v>0</v>
          </cell>
          <cell r="BJ101">
            <v>617504</v>
          </cell>
          <cell r="BL101">
            <v>3324000</v>
          </cell>
          <cell r="BP101">
            <v>1074552</v>
          </cell>
          <cell r="BQ101">
            <v>2.0933821722913364</v>
          </cell>
          <cell r="BR101">
            <v>14.000039086165451</v>
          </cell>
          <cell r="BS101">
            <v>268638</v>
          </cell>
          <cell r="BT101">
            <v>0.25</v>
          </cell>
          <cell r="BU101" t="str">
            <v/>
          </cell>
          <cell r="BV101" t="str">
            <v/>
          </cell>
          <cell r="BW101" t="str">
            <v>22-70-639063</v>
          </cell>
          <cell r="BX101" t="str">
            <v/>
          </cell>
          <cell r="BY101" t="str">
            <v/>
          </cell>
          <cell r="BZ101" t="str">
            <v/>
          </cell>
          <cell r="CA101" t="str">
            <v/>
          </cell>
          <cell r="CB101" t="str">
            <v/>
          </cell>
          <cell r="CC101" t="str">
            <v/>
          </cell>
          <cell r="CD101" t="str">
            <v/>
          </cell>
          <cell r="CE101" t="str">
            <v/>
          </cell>
          <cell r="CF101" t="e">
            <v>#N/A</v>
          </cell>
          <cell r="CH101" t="str">
            <v>sqft per the 2021 appraisal</v>
          </cell>
          <cell r="CI101">
            <v>0</v>
          </cell>
          <cell r="CJ101">
            <v>0</v>
          </cell>
          <cell r="CK101">
            <v>0</v>
          </cell>
        </row>
        <row r="102">
          <cell r="A102" t="str">
            <v>25-02-420-001-0000</v>
          </cell>
          <cell r="B102" t="str">
            <v>2502420001</v>
          </cell>
          <cell r="C102" t="str">
            <v>25-02-420-001-0000 25-02-420-002-0000 25-02-420-003-0000 25-02-420-008-0000 25-02-420-009-0000 25-02-421-001-0000 25-02-421-002-0000 25-02-421-003-0000 25-02-421-004-0000 25-02-421-005-0000 25-02-421-012-0000 25-02-421-013-0000</v>
          </cell>
          <cell r="D102" t="str">
            <v>25-02-420-001-0000 25-02-420-002-0000 25-02-420-003-0000 25-02-420-008-0000 25-02-420-009-0000 25-02-421-001-0000 25-02-421-002-0000 25-02-421-003-0000 25-02-421-004-0000 25-02-421-005-0000 25-02-421-012-0000 25-02-421-013-0000</v>
          </cell>
          <cell r="F102" t="str">
            <v>9400 S HARPER CHICAGO</v>
          </cell>
          <cell r="G102" t="str">
            <v>CHANG RONG INC</v>
          </cell>
          <cell r="H102" t="str">
            <v>Y N N N N N N N N N N N</v>
          </cell>
          <cell r="I102" t="str">
            <v>M1-1 M1-1 M1-1 M1-1 M1-1 M1-1 M1-1 RS-3 RS-3 RS-3 M1-1 M1-1</v>
          </cell>
          <cell r="J102" t="str">
            <v>70-080</v>
          </cell>
          <cell r="K102" t="str">
            <v>70090</v>
          </cell>
          <cell r="L102" t="str">
            <v>5-93 5-93 5-93 5-93 5-93 5-80 5-80 5-80 5-80 5-80 5-93 5-93</v>
          </cell>
          <cell r="M102" t="str">
            <v>T70</v>
          </cell>
          <cell r="N102">
            <v>2</v>
          </cell>
          <cell r="O102" t="str">
            <v>16-Industrial-Light Manufacturing</v>
          </cell>
          <cell r="P102">
            <v>90136</v>
          </cell>
          <cell r="Q102">
            <v>12</v>
          </cell>
          <cell r="R102">
            <v>12</v>
          </cell>
          <cell r="S102">
            <v>1</v>
          </cell>
          <cell r="T102">
            <v>7.5</v>
          </cell>
          <cell r="U102" t="str">
            <v/>
          </cell>
          <cell r="V102">
            <v>0</v>
          </cell>
          <cell r="W102" t="str">
            <v/>
          </cell>
          <cell r="X102" t="str">
            <v/>
          </cell>
          <cell r="Y102" t="str">
            <v>South Jeffery Boulevard</v>
          </cell>
          <cell r="Z102">
            <v>3150.3440689933868</v>
          </cell>
          <cell r="AA102" t="str">
            <v>20</v>
          </cell>
          <cell r="AB102">
            <v>54872</v>
          </cell>
          <cell r="AC102" t="str">
            <v>593 593 593 593 593 593 593 593 593</v>
          </cell>
          <cell r="AD102" t="str">
            <v>1973 1973 1973 1965 1966 1967 1964 1965 1965</v>
          </cell>
          <cell r="AE102" t="str">
            <v>AV AV AV AV AV AV AV AV AV</v>
          </cell>
          <cell r="AF102">
            <v>300</v>
          </cell>
          <cell r="AG102">
            <v>0</v>
          </cell>
          <cell r="AH102">
            <v>3</v>
          </cell>
          <cell r="AI102">
            <v>3</v>
          </cell>
          <cell r="AJ102">
            <v>3</v>
          </cell>
          <cell r="AK102" t="str">
            <v>C</v>
          </cell>
          <cell r="AL102">
            <v>7.5</v>
          </cell>
          <cell r="AM102">
            <v>1</v>
          </cell>
          <cell r="AN102">
            <v>1</v>
          </cell>
          <cell r="AO102">
            <v>1</v>
          </cell>
          <cell r="AP102">
            <v>7.5</v>
          </cell>
          <cell r="AQ102">
            <v>411540</v>
          </cell>
          <cell r="AR102">
            <v>0.1</v>
          </cell>
          <cell r="AS102">
            <v>370386</v>
          </cell>
          <cell r="AT102">
            <v>0.15</v>
          </cell>
          <cell r="AU102">
            <v>1</v>
          </cell>
          <cell r="AV102">
            <v>0.15</v>
          </cell>
          <cell r="AW102">
            <v>55557.9</v>
          </cell>
          <cell r="AX102">
            <v>115473.04105182023</v>
          </cell>
          <cell r="AY102">
            <v>0.21044539999999998</v>
          </cell>
          <cell r="AZ102">
            <v>0.31176405439681909</v>
          </cell>
          <cell r="BA102">
            <v>0.46176405439681911</v>
          </cell>
          <cell r="BB102">
            <v>171030.94105182023</v>
          </cell>
          <cell r="BC102">
            <v>199355.05894817977</v>
          </cell>
          <cell r="BD102">
            <v>0.08</v>
          </cell>
          <cell r="BE102">
            <v>2491938.2368522468</v>
          </cell>
          <cell r="BF102">
            <v>45.413657910268384</v>
          </cell>
          <cell r="BG102">
            <v>45.413657910268384</v>
          </cell>
          <cell r="BH102">
            <v>0</v>
          </cell>
          <cell r="BI102">
            <v>0</v>
          </cell>
          <cell r="BJ102">
            <v>423982</v>
          </cell>
          <cell r="BL102">
            <v>2492000</v>
          </cell>
          <cell r="BP102">
            <v>890191</v>
          </cell>
          <cell r="BQ102">
            <v>1.7993992300528765</v>
          </cell>
          <cell r="BR102">
            <v>16.223046362443505</v>
          </cell>
          <cell r="BS102">
            <v>196014</v>
          </cell>
          <cell r="BT102">
            <v>0.22019319449421529</v>
          </cell>
          <cell r="BU102" t="str">
            <v/>
          </cell>
          <cell r="BV102" t="str">
            <v/>
          </cell>
          <cell r="BW102" t="str">
            <v/>
          </cell>
          <cell r="BX102" t="str">
            <v>21-70-488920</v>
          </cell>
          <cell r="BY102" t="str">
            <v>1827512127 1827512127 1827512127 1827512127 1827512127 1827512127 1827512127 1827512127 1827512127 1827512127 1827512127 1827512127</v>
          </cell>
          <cell r="BZ102">
            <v>820000</v>
          </cell>
          <cell r="CA102">
            <v>14.94386936871264</v>
          </cell>
          <cell r="CB102">
            <v>43344</v>
          </cell>
          <cell r="CC102" t="str">
            <v>25-02-420-009-0000 25-02-421-001-0000 25-02-421-002-0000 25-02-421-003-0000 25-02-421-005-0000 25-02-421-004-0000 25-02-420-003-0000 25-02-420-002-0000 25-02-421-012-0000 25-02-421-013-0000 25-02-420-001-0000 25-02-420-008-0000</v>
          </cell>
          <cell r="CD102" t="str">
            <v>01:WARNTY 01:WARNTY 01:WARNTY 01:WARNTY 01:WARNTY 01:WARNTY 01:WARNTY 01:WARNTY 01:WARNTY 01:WARNTY 01:WARNTY 01:WARNTY</v>
          </cell>
          <cell r="CE102" t="str">
            <v xml:space="preserve">           </v>
          </cell>
          <cell r="CF102" t="e">
            <v>#N/A</v>
          </cell>
          <cell r="CG102" t="str">
            <v>YES</v>
          </cell>
          <cell r="CH102" t="str">
            <v>sqft per the petitioner's brief</v>
          </cell>
          <cell r="CI102" t="str">
            <v>Parcels 25-02-421-001, 002, 003, 004, and 005 are currently 1-00 class parcels; they should all be 5-80.  To Field check for correct class.  WORKFLOW #578963</v>
          </cell>
          <cell r="CJ102">
            <v>0</v>
          </cell>
          <cell r="CK102" t="str">
            <v>PINs 25-02-421-001 thru -005 1-00 to 5-80 with LEAD PIN tieback to 25-02-420-001-0000 (6/2024); corrected prorations</v>
          </cell>
        </row>
        <row r="103">
          <cell r="A103" t="str">
            <v>25-03-115-038-0000</v>
          </cell>
          <cell r="B103">
            <v>2503115038</v>
          </cell>
          <cell r="C103" t="str">
            <v>25-03-115-038-0000</v>
          </cell>
          <cell r="D103" t="str">
            <v>25-03-115-038-0000</v>
          </cell>
          <cell r="F103" t="e">
            <v>#N/A</v>
          </cell>
          <cell r="G103" t="e">
            <v>#N/A</v>
          </cell>
          <cell r="H103" t="str">
            <v>N</v>
          </cell>
          <cell r="I103" t="str">
            <v>M1-1</v>
          </cell>
          <cell r="J103" t="str">
            <v>70-111</v>
          </cell>
          <cell r="K103" t="str">
            <v>70002</v>
          </cell>
          <cell r="L103" t="str">
            <v>5-93</v>
          </cell>
          <cell r="M103" t="str">
            <v>T70</v>
          </cell>
          <cell r="N103">
            <v>2</v>
          </cell>
          <cell r="P103">
            <v>8665</v>
          </cell>
          <cell r="Q103">
            <v>1</v>
          </cell>
          <cell r="R103">
            <v>1</v>
          </cell>
          <cell r="S103">
            <v>1</v>
          </cell>
          <cell r="T103">
            <v>4</v>
          </cell>
          <cell r="U103" t="str">
            <v/>
          </cell>
          <cell r="V103">
            <v>0</v>
          </cell>
          <cell r="W103" t="str">
            <v/>
          </cell>
          <cell r="X103" t="str">
            <v/>
          </cell>
          <cell r="Y103" t="str">
            <v>South State Street</v>
          </cell>
          <cell r="Z103">
            <v>260.4104367669762</v>
          </cell>
          <cell r="AA103">
            <v>10</v>
          </cell>
          <cell r="AB103">
            <v>3200</v>
          </cell>
          <cell r="AC103" t="str">
            <v>593 593</v>
          </cell>
          <cell r="AD103">
            <v>1961</v>
          </cell>
          <cell r="AE103" t="str">
            <v>AV</v>
          </cell>
          <cell r="AF103">
            <v>0</v>
          </cell>
          <cell r="AG103">
            <v>0</v>
          </cell>
          <cell r="AH103">
            <v>1</v>
          </cell>
          <cell r="AI103">
            <v>3</v>
          </cell>
          <cell r="AJ103">
            <v>3</v>
          </cell>
          <cell r="AK103" t="str">
            <v>C</v>
          </cell>
          <cell r="AL103">
            <v>7.5</v>
          </cell>
          <cell r="AM103">
            <v>1.2</v>
          </cell>
          <cell r="AN103">
            <v>1</v>
          </cell>
          <cell r="AO103">
            <v>1</v>
          </cell>
          <cell r="AP103">
            <v>9</v>
          </cell>
          <cell r="AQ103">
            <v>28800</v>
          </cell>
          <cell r="AR103">
            <v>0.1</v>
          </cell>
          <cell r="AS103">
            <v>25920</v>
          </cell>
          <cell r="AT103">
            <v>0.15</v>
          </cell>
          <cell r="AU103">
            <v>1</v>
          </cell>
          <cell r="AV103">
            <v>0.15</v>
          </cell>
          <cell r="AW103">
            <v>3888</v>
          </cell>
          <cell r="AX103">
            <v>5443</v>
          </cell>
          <cell r="AY103">
            <v>0.21044539999999998</v>
          </cell>
          <cell r="AZ103">
            <v>0.33722512949876593</v>
          </cell>
          <cell r="BA103">
            <v>0.48722512949876595</v>
          </cell>
          <cell r="BB103">
            <v>12628.875356608014</v>
          </cell>
          <cell r="BC103">
            <v>13291.124643391986</v>
          </cell>
          <cell r="BD103">
            <v>0.08</v>
          </cell>
          <cell r="BE103">
            <v>166139.05804239982</v>
          </cell>
          <cell r="BF103">
            <v>51.918455638249945</v>
          </cell>
          <cell r="BG103">
            <v>51.918455638249945</v>
          </cell>
          <cell r="BH103">
            <v>0</v>
          </cell>
          <cell r="BI103">
            <v>0</v>
          </cell>
          <cell r="BJ103">
            <v>34660</v>
          </cell>
          <cell r="BL103">
            <v>166000</v>
          </cell>
          <cell r="BP103" t="e">
            <v>#N/A</v>
          </cell>
          <cell r="BQ103" t="e">
            <v>#N/A</v>
          </cell>
          <cell r="BR103" t="e">
            <v>#N/A</v>
          </cell>
          <cell r="BS103" t="e">
            <v>#N/A</v>
          </cell>
          <cell r="BT103" t="e">
            <v>#N/A</v>
          </cell>
          <cell r="BU103" t="e">
            <v>#N/A</v>
          </cell>
          <cell r="BV103" t="e">
            <v>#N/A</v>
          </cell>
          <cell r="BW103" t="e">
            <v>#N/A</v>
          </cell>
          <cell r="BX103" t="e">
            <v>#N/A</v>
          </cell>
          <cell r="BY103" t="e">
            <v>#N/A</v>
          </cell>
          <cell r="BZ103" t="e">
            <v>#N/A</v>
          </cell>
          <cell r="CA103" t="str">
            <v/>
          </cell>
          <cell r="CB103" t="e">
            <v>#N/A</v>
          </cell>
          <cell r="CC103" t="e">
            <v>#N/A</v>
          </cell>
          <cell r="CD103" t="e">
            <v>#N/A</v>
          </cell>
          <cell r="CE103" t="e">
            <v>#N/A</v>
          </cell>
          <cell r="CF103" t="e">
            <v>#N/A</v>
          </cell>
          <cell r="CH103" t="str">
            <v>2025 Omit - back tax to 2/28/24</v>
          </cell>
        </row>
        <row r="104">
          <cell r="A104" t="str">
            <v>25-03-115-046-0000</v>
          </cell>
          <cell r="B104" t="str">
            <v>2503115046</v>
          </cell>
          <cell r="C104" t="str">
            <v>25-03-115-046-0000</v>
          </cell>
          <cell r="D104" t="str">
            <v>25-03-115-046-0000</v>
          </cell>
          <cell r="F104" t="str">
            <v>8901 S STATE CHICAGO</v>
          </cell>
          <cell r="G104" t="str">
            <v>ELMGI 8901 19 S STATE</v>
          </cell>
          <cell r="H104" t="str">
            <v>Y</v>
          </cell>
          <cell r="I104" t="str">
            <v>M1-1</v>
          </cell>
          <cell r="J104" t="str">
            <v>70-111</v>
          </cell>
          <cell r="K104" t="str">
            <v>70002</v>
          </cell>
          <cell r="L104" t="str">
            <v>5-93</v>
          </cell>
          <cell r="M104" t="str">
            <v>T70</v>
          </cell>
          <cell r="N104">
            <v>2</v>
          </cell>
          <cell r="O104" t="str">
            <v>16-Industrial-Light Manufacturing</v>
          </cell>
          <cell r="P104">
            <v>35875</v>
          </cell>
          <cell r="Q104">
            <v>1</v>
          </cell>
          <cell r="R104">
            <v>1</v>
          </cell>
          <cell r="S104">
            <v>1</v>
          </cell>
          <cell r="T104">
            <v>4</v>
          </cell>
          <cell r="U104" t="str">
            <v/>
          </cell>
          <cell r="V104">
            <v>0</v>
          </cell>
          <cell r="W104" t="str">
            <v/>
          </cell>
          <cell r="X104" t="str">
            <v/>
          </cell>
          <cell r="Y104" t="str">
            <v>South State Street</v>
          </cell>
          <cell r="Z104">
            <v>120.3399862544551</v>
          </cell>
          <cell r="AA104" t="str">
            <v>20</v>
          </cell>
          <cell r="AB104">
            <v>20750</v>
          </cell>
          <cell r="AC104" t="str">
            <v>593</v>
          </cell>
          <cell r="AD104" t="str">
            <v>1974</v>
          </cell>
          <cell r="AE104" t="str">
            <v>AV</v>
          </cell>
          <cell r="AF104">
            <v>0</v>
          </cell>
          <cell r="AG104">
            <v>0</v>
          </cell>
          <cell r="AH104">
            <v>3</v>
          </cell>
          <cell r="AI104">
            <v>3</v>
          </cell>
          <cell r="AJ104">
            <v>3</v>
          </cell>
          <cell r="AK104" t="str">
            <v>C</v>
          </cell>
          <cell r="AL104">
            <v>7.5</v>
          </cell>
          <cell r="AM104">
            <v>1</v>
          </cell>
          <cell r="AN104">
            <v>1</v>
          </cell>
          <cell r="AO104">
            <v>1</v>
          </cell>
          <cell r="AP104">
            <v>7.5</v>
          </cell>
          <cell r="AQ104">
            <v>155625</v>
          </cell>
          <cell r="AR104">
            <v>0.1</v>
          </cell>
          <cell r="AS104">
            <v>140062.5</v>
          </cell>
          <cell r="AT104">
            <v>0.15</v>
          </cell>
          <cell r="AU104">
            <v>1</v>
          </cell>
          <cell r="AV104">
            <v>0.15</v>
          </cell>
          <cell r="AW104">
            <v>21009.375</v>
          </cell>
          <cell r="AX104">
            <v>47232.499690018019</v>
          </cell>
          <cell r="AY104">
            <v>0.21044539999999998</v>
          </cell>
          <cell r="AZ104">
            <v>0.33722445115586269</v>
          </cell>
          <cell r="BA104">
            <v>0.48722445115586266</v>
          </cell>
          <cell r="BB104">
            <v>68241.874690018012</v>
          </cell>
          <cell r="BC104">
            <v>71820.625309981988</v>
          </cell>
          <cell r="BD104">
            <v>0.08</v>
          </cell>
          <cell r="BE104">
            <v>897757.81637477479</v>
          </cell>
          <cell r="BF104">
            <v>43.265436933724089</v>
          </cell>
          <cell r="BG104">
            <v>43.265436933724089</v>
          </cell>
          <cell r="BH104">
            <v>0</v>
          </cell>
          <cell r="BI104">
            <v>0</v>
          </cell>
          <cell r="BJ104">
            <v>143500</v>
          </cell>
          <cell r="BL104">
            <v>898000</v>
          </cell>
          <cell r="BP104">
            <v>569069</v>
          </cell>
          <cell r="BQ104">
            <v>0.57801602266157537</v>
          </cell>
          <cell r="BR104">
            <v>27.425012048192769</v>
          </cell>
          <cell r="BS104">
            <v>142268</v>
          </cell>
          <cell r="BT104">
            <v>0.25000131794211244</v>
          </cell>
          <cell r="BU104" t="str">
            <v/>
          </cell>
          <cell r="BV104" t="str">
            <v/>
          </cell>
          <cell r="BW104" t="str">
            <v/>
          </cell>
          <cell r="BX104" t="str">
            <v/>
          </cell>
          <cell r="BY104" t="str">
            <v/>
          </cell>
          <cell r="BZ104" t="str">
            <v/>
          </cell>
          <cell r="CA104" t="str">
            <v/>
          </cell>
          <cell r="CB104" t="str">
            <v/>
          </cell>
          <cell r="CC104" t="str">
            <v/>
          </cell>
          <cell r="CD104" t="str">
            <v/>
          </cell>
          <cell r="CE104" t="str">
            <v/>
          </cell>
          <cell r="CF104" t="e">
            <v>#N/A</v>
          </cell>
          <cell r="CH104">
            <v>0</v>
          </cell>
          <cell r="CI104">
            <v>0</v>
          </cell>
          <cell r="CJ104">
            <v>0</v>
          </cell>
          <cell r="CK104">
            <v>0</v>
          </cell>
        </row>
        <row r="105">
          <cell r="A105" t="str">
            <v>25-03-115-047-0000</v>
          </cell>
          <cell r="B105" t="str">
            <v>2503115047</v>
          </cell>
          <cell r="C105" t="str">
            <v>25-03-115-047-0000</v>
          </cell>
          <cell r="D105" t="str">
            <v>25-03-115-047-0000</v>
          </cell>
          <cell r="F105" t="str">
            <v>29 E 89TH CHICAGO</v>
          </cell>
          <cell r="G105" t="str">
            <v>THOMAS SENESE</v>
          </cell>
          <cell r="H105" t="str">
            <v>N</v>
          </cell>
          <cell r="I105" t="str">
            <v>M1-1</v>
          </cell>
          <cell r="J105" t="str">
            <v>70-111</v>
          </cell>
          <cell r="K105" t="str">
            <v>70002</v>
          </cell>
          <cell r="L105" t="str">
            <v>5-93</v>
          </cell>
          <cell r="M105" t="str">
            <v>T70</v>
          </cell>
          <cell r="N105">
            <v>2</v>
          </cell>
          <cell r="O105" t="str">
            <v>17-Industrial-Storage Warehouses</v>
          </cell>
          <cell r="P105">
            <v>10650</v>
          </cell>
          <cell r="Q105">
            <v>1</v>
          </cell>
          <cell r="R105">
            <v>1</v>
          </cell>
          <cell r="S105">
            <v>1</v>
          </cell>
          <cell r="T105">
            <v>4</v>
          </cell>
          <cell r="U105" t="str">
            <v/>
          </cell>
          <cell r="V105">
            <v>0</v>
          </cell>
          <cell r="W105" t="str">
            <v/>
          </cell>
          <cell r="X105" t="str">
            <v/>
          </cell>
          <cell r="Y105" t="str">
            <v>South State Street</v>
          </cell>
          <cell r="Z105">
            <v>260.4104367669762</v>
          </cell>
          <cell r="AA105" t="str">
            <v>18</v>
          </cell>
          <cell r="AB105">
            <v>8150</v>
          </cell>
          <cell r="AC105" t="str">
            <v>593 593</v>
          </cell>
          <cell r="AD105" t="str">
            <v>1965 1968</v>
          </cell>
          <cell r="AE105" t="str">
            <v xml:space="preserve"> </v>
          </cell>
          <cell r="AF105">
            <v>0</v>
          </cell>
          <cell r="AG105">
            <v>0</v>
          </cell>
          <cell r="AH105">
            <v>2</v>
          </cell>
          <cell r="AI105">
            <v>3</v>
          </cell>
          <cell r="AJ105">
            <v>3</v>
          </cell>
          <cell r="AK105" t="str">
            <v>C</v>
          </cell>
          <cell r="AL105">
            <v>7.5</v>
          </cell>
          <cell r="AM105">
            <v>1.1000000000000001</v>
          </cell>
          <cell r="AN105">
            <v>1</v>
          </cell>
          <cell r="AO105">
            <v>1</v>
          </cell>
          <cell r="AP105">
            <v>8.25</v>
          </cell>
          <cell r="AQ105">
            <v>67237.5</v>
          </cell>
          <cell r="AR105">
            <v>0.1</v>
          </cell>
          <cell r="AS105">
            <v>60513.75</v>
          </cell>
          <cell r="AT105">
            <v>0.15</v>
          </cell>
          <cell r="AU105">
            <v>1</v>
          </cell>
          <cell r="AV105">
            <v>0.15</v>
          </cell>
          <cell r="AW105">
            <v>9077.0625</v>
          </cell>
          <cell r="AX105">
            <v>20406.757180205946</v>
          </cell>
          <cell r="AY105">
            <v>0.21044539999999998</v>
          </cell>
          <cell r="AZ105">
            <v>0.33722512949876593</v>
          </cell>
          <cell r="BA105">
            <v>0.48722512949876595</v>
          </cell>
          <cell r="BB105">
            <v>29483.819680205946</v>
          </cell>
          <cell r="BC105">
            <v>31029.930319794054</v>
          </cell>
          <cell r="BD105">
            <v>0.08</v>
          </cell>
          <cell r="BE105">
            <v>387874.12899742567</v>
          </cell>
          <cell r="BF105">
            <v>47.591917668395787</v>
          </cell>
          <cell r="BG105">
            <v>47.591917668395787</v>
          </cell>
          <cell r="BH105">
            <v>0</v>
          </cell>
          <cell r="BI105">
            <v>0</v>
          </cell>
          <cell r="BJ105">
            <v>42600</v>
          </cell>
          <cell r="BL105">
            <v>388000</v>
          </cell>
          <cell r="BP105">
            <v>232390</v>
          </cell>
          <cell r="BQ105">
            <v>0.66960712595206329</v>
          </cell>
          <cell r="BR105">
            <v>28.514110429447854</v>
          </cell>
          <cell r="BS105">
            <v>58098</v>
          </cell>
          <cell r="BT105">
            <v>0.2500021515555747</v>
          </cell>
          <cell r="BU105" t="str">
            <v/>
          </cell>
          <cell r="BV105" t="str">
            <v/>
          </cell>
          <cell r="BW105" t="str">
            <v/>
          </cell>
          <cell r="BX105" t="str">
            <v/>
          </cell>
          <cell r="BY105" t="str">
            <v/>
          </cell>
          <cell r="BZ105" t="str">
            <v/>
          </cell>
          <cell r="CA105" t="str">
            <v/>
          </cell>
          <cell r="CB105" t="str">
            <v/>
          </cell>
          <cell r="CC105" t="str">
            <v/>
          </cell>
          <cell r="CD105" t="str">
            <v/>
          </cell>
          <cell r="CE105" t="str">
            <v/>
          </cell>
          <cell r="CF105" t="e">
            <v>#N/A</v>
          </cell>
          <cell r="CH105">
            <v>0</v>
          </cell>
          <cell r="CI105">
            <v>0</v>
          </cell>
          <cell r="CJ105">
            <v>0</v>
          </cell>
          <cell r="CK105">
            <v>0</v>
          </cell>
        </row>
        <row r="106">
          <cell r="A106" t="str">
            <v>25-03-207-014-0000</v>
          </cell>
          <cell r="B106" t="str">
            <v>2503207014</v>
          </cell>
          <cell r="C106" t="str">
            <v>25-03-207-014-0000</v>
          </cell>
          <cell r="D106" t="str">
            <v>25-03-207-014-0000</v>
          </cell>
          <cell r="F106" t="str">
            <v>741 E 87TH CHICAGO</v>
          </cell>
          <cell r="G106" t="str">
            <v>RAMSEY S SHAW</v>
          </cell>
          <cell r="H106" t="str">
            <v>N</v>
          </cell>
          <cell r="I106" t="str">
            <v>RS-2</v>
          </cell>
          <cell r="J106" t="str">
            <v>70-120</v>
          </cell>
          <cell r="K106" t="str">
            <v>70001</v>
          </cell>
          <cell r="L106" t="str">
            <v>5-93</v>
          </cell>
          <cell r="M106" t="str">
            <v>T70</v>
          </cell>
          <cell r="N106">
            <v>2</v>
          </cell>
          <cell r="O106" t="str">
            <v>17-Industrial-Storage Warehouses</v>
          </cell>
          <cell r="P106">
            <v>12036</v>
          </cell>
          <cell r="Q106">
            <v>1</v>
          </cell>
          <cell r="R106">
            <v>1</v>
          </cell>
          <cell r="S106">
            <v>1</v>
          </cell>
          <cell r="T106">
            <v>7.5</v>
          </cell>
          <cell r="U106" t="str">
            <v/>
          </cell>
          <cell r="V106">
            <v>0</v>
          </cell>
          <cell r="W106" t="str">
            <v/>
          </cell>
          <cell r="X106" t="str">
            <v/>
          </cell>
          <cell r="Y106" t="str">
            <v>South Cottage Grove Avenue</v>
          </cell>
          <cell r="Z106">
            <v>240.31450265468021</v>
          </cell>
          <cell r="AA106" t="str">
            <v>20</v>
          </cell>
          <cell r="AB106">
            <v>11782</v>
          </cell>
          <cell r="AC106" t="str">
            <v>593</v>
          </cell>
          <cell r="AD106" t="str">
            <v>1923</v>
          </cell>
          <cell r="AE106" t="str">
            <v>AV</v>
          </cell>
          <cell r="AF106">
            <v>0</v>
          </cell>
          <cell r="AG106">
            <v>0</v>
          </cell>
          <cell r="AH106">
            <v>2</v>
          </cell>
          <cell r="AI106">
            <v>3</v>
          </cell>
          <cell r="AJ106">
            <v>3</v>
          </cell>
          <cell r="AK106" t="str">
            <v>C</v>
          </cell>
          <cell r="AL106">
            <v>7.5</v>
          </cell>
          <cell r="AM106">
            <v>1.1000000000000001</v>
          </cell>
          <cell r="AN106">
            <v>1</v>
          </cell>
          <cell r="AO106">
            <v>1</v>
          </cell>
          <cell r="AP106">
            <v>8.25</v>
          </cell>
          <cell r="AQ106">
            <v>97201.5</v>
          </cell>
          <cell r="AR106">
            <v>0.1</v>
          </cell>
          <cell r="AS106">
            <v>87481.35</v>
          </cell>
          <cell r="AT106">
            <v>0.15</v>
          </cell>
          <cell r="AU106">
            <v>1</v>
          </cell>
          <cell r="AV106">
            <v>0.15</v>
          </cell>
          <cell r="AW106">
            <v>13122.202500000001</v>
          </cell>
          <cell r="AX106">
            <v>29452.021970283553</v>
          </cell>
          <cell r="AY106">
            <v>0.20986591266666665</v>
          </cell>
          <cell r="AZ106">
            <v>0.33666629481922206</v>
          </cell>
          <cell r="BA106">
            <v>0.48666629481922208</v>
          </cell>
          <cell r="BB106">
            <v>42574.22447028356</v>
          </cell>
          <cell r="BC106">
            <v>44907.125529716446</v>
          </cell>
          <cell r="BD106">
            <v>0.08</v>
          </cell>
          <cell r="BE106">
            <v>561339.06912145554</v>
          </cell>
          <cell r="BF106">
            <v>47.643784512090946</v>
          </cell>
          <cell r="BG106">
            <v>47.643784512090946</v>
          </cell>
          <cell r="BH106">
            <v>0</v>
          </cell>
          <cell r="BI106">
            <v>0</v>
          </cell>
          <cell r="BJ106">
            <v>90270</v>
          </cell>
          <cell r="BL106">
            <v>561000</v>
          </cell>
          <cell r="BP106">
            <v>218988</v>
          </cell>
          <cell r="BQ106">
            <v>1.5617842073538277</v>
          </cell>
          <cell r="BR106">
            <v>18.586657613308436</v>
          </cell>
          <cell r="BS106">
            <v>54748</v>
          </cell>
          <cell r="BT106">
            <v>0.25000456646026264</v>
          </cell>
          <cell r="BU106" t="str">
            <v/>
          </cell>
          <cell r="BV106" t="str">
            <v/>
          </cell>
          <cell r="BW106" t="str">
            <v/>
          </cell>
          <cell r="BX106" t="str">
            <v/>
          </cell>
          <cell r="BY106" t="str">
            <v/>
          </cell>
          <cell r="BZ106" t="str">
            <v/>
          </cell>
          <cell r="CA106" t="str">
            <v/>
          </cell>
          <cell r="CB106" t="str">
            <v/>
          </cell>
          <cell r="CC106" t="str">
            <v/>
          </cell>
          <cell r="CD106" t="str">
            <v/>
          </cell>
          <cell r="CE106" t="str">
            <v/>
          </cell>
          <cell r="CF106" t="e">
            <v>#N/A</v>
          </cell>
          <cell r="CG106" t="str">
            <v>YES</v>
          </cell>
          <cell r="CH106">
            <v>0</v>
          </cell>
          <cell r="CI106">
            <v>0</v>
          </cell>
          <cell r="CJ106">
            <v>0</v>
          </cell>
          <cell r="CK106">
            <v>0</v>
          </cell>
        </row>
        <row r="107">
          <cell r="A107" t="str">
            <v>25-03-424-004-0000</v>
          </cell>
          <cell r="B107" t="str">
            <v>2503424004</v>
          </cell>
          <cell r="C107" t="str">
            <v>25-03-424-004-0000 25-03-424-005-0000</v>
          </cell>
          <cell r="D107" t="str">
            <v>25-03-424-004-0000 25-03-424-005-0000</v>
          </cell>
          <cell r="F107" t="str">
            <v>9426 S LYON CHICAGO</v>
          </cell>
          <cell r="G107" t="str">
            <v>9400 LLC</v>
          </cell>
          <cell r="H107" t="str">
            <v>N Y</v>
          </cell>
          <cell r="I107" t="str">
            <v>C1-2 C1-2</v>
          </cell>
          <cell r="J107" t="str">
            <v>70-120</v>
          </cell>
          <cell r="K107" t="str">
            <v>70076</v>
          </cell>
          <cell r="L107" t="str">
            <v>5-93 5-93</v>
          </cell>
          <cell r="M107" t="str">
            <v>T70</v>
          </cell>
          <cell r="N107">
            <v>2</v>
          </cell>
          <cell r="O107" t="str">
            <v>17-Industrial-Storage Warehouses</v>
          </cell>
          <cell r="P107">
            <v>6866</v>
          </cell>
          <cell r="Q107">
            <v>2</v>
          </cell>
          <cell r="R107">
            <v>2</v>
          </cell>
          <cell r="S107">
            <v>1</v>
          </cell>
          <cell r="T107">
            <v>10</v>
          </cell>
          <cell r="U107" t="str">
            <v/>
          </cell>
          <cell r="V107">
            <v>0</v>
          </cell>
          <cell r="W107" t="str">
            <v/>
          </cell>
          <cell r="X107" t="str">
            <v/>
          </cell>
          <cell r="Y107" t="str">
            <v>South Cottage Grove Avenue</v>
          </cell>
          <cell r="Z107">
            <v>142.96384907012381</v>
          </cell>
          <cell r="AA107" t="str">
            <v>14</v>
          </cell>
          <cell r="AB107">
            <v>6500</v>
          </cell>
          <cell r="AC107" t="str">
            <v>593 593</v>
          </cell>
          <cell r="AD107" t="str">
            <v>1943 1943</v>
          </cell>
          <cell r="AE107" t="str">
            <v>AV AV</v>
          </cell>
          <cell r="AF107">
            <v>100</v>
          </cell>
          <cell r="AG107">
            <v>0</v>
          </cell>
          <cell r="AH107">
            <v>2</v>
          </cell>
          <cell r="AI107">
            <v>3</v>
          </cell>
          <cell r="AJ107">
            <v>3</v>
          </cell>
          <cell r="AK107" t="str">
            <v>C</v>
          </cell>
          <cell r="AL107">
            <v>7.5</v>
          </cell>
          <cell r="AM107">
            <v>1.1000000000000001</v>
          </cell>
          <cell r="AN107">
            <v>1</v>
          </cell>
          <cell r="AO107">
            <v>1</v>
          </cell>
          <cell r="AP107">
            <v>8.25</v>
          </cell>
          <cell r="AQ107">
            <v>53625</v>
          </cell>
          <cell r="AR107">
            <v>0.1</v>
          </cell>
          <cell r="AS107">
            <v>48262.5</v>
          </cell>
          <cell r="AT107">
            <v>0.15</v>
          </cell>
          <cell r="AU107">
            <v>1</v>
          </cell>
          <cell r="AV107">
            <v>0.15</v>
          </cell>
          <cell r="AW107">
            <v>7239.375</v>
          </cell>
          <cell r="AX107">
            <v>18281.260209489479</v>
          </cell>
          <cell r="AY107">
            <v>0.25723137733333329</v>
          </cell>
          <cell r="AZ107">
            <v>0.37878809032871236</v>
          </cell>
          <cell r="BA107">
            <v>0.52878809032871232</v>
          </cell>
          <cell r="BB107">
            <v>25520.635209489479</v>
          </cell>
          <cell r="BC107">
            <v>22741.864790510521</v>
          </cell>
          <cell r="BD107">
            <v>0.08</v>
          </cell>
          <cell r="BE107">
            <v>284273.30988138152</v>
          </cell>
          <cell r="BF107">
            <v>43.734355366366387</v>
          </cell>
          <cell r="BG107">
            <v>43.734355366366387</v>
          </cell>
          <cell r="BH107">
            <v>0</v>
          </cell>
          <cell r="BI107">
            <v>0</v>
          </cell>
          <cell r="BJ107">
            <v>68660</v>
          </cell>
          <cell r="BL107">
            <v>284000</v>
          </cell>
          <cell r="BP107">
            <v>142570</v>
          </cell>
          <cell r="BQ107">
            <v>0.99200392789506919</v>
          </cell>
          <cell r="BR107">
            <v>21.933846153846154</v>
          </cell>
          <cell r="BS107">
            <v>35643</v>
          </cell>
          <cell r="BT107">
            <v>0.25000350704916885</v>
          </cell>
          <cell r="BU107" t="str">
            <v/>
          </cell>
          <cell r="BV107" t="str">
            <v/>
          </cell>
          <cell r="BW107" t="str">
            <v/>
          </cell>
          <cell r="BX107" t="str">
            <v/>
          </cell>
          <cell r="BY107" t="str">
            <v/>
          </cell>
          <cell r="BZ107" t="str">
            <v/>
          </cell>
          <cell r="CA107" t="str">
            <v/>
          </cell>
          <cell r="CB107" t="str">
            <v/>
          </cell>
          <cell r="CC107" t="str">
            <v/>
          </cell>
          <cell r="CD107" t="str">
            <v/>
          </cell>
          <cell r="CE107" t="str">
            <v/>
          </cell>
          <cell r="CF107" t="e">
            <v>#N/A</v>
          </cell>
          <cell r="CH107">
            <v>0</v>
          </cell>
          <cell r="CI107">
            <v>0</v>
          </cell>
          <cell r="CJ107">
            <v>0</v>
          </cell>
          <cell r="CK107">
            <v>0</v>
          </cell>
        </row>
        <row r="108">
          <cell r="A108" t="str">
            <v>25-10-419-009-0000</v>
          </cell>
          <cell r="B108" t="str">
            <v>2510419009</v>
          </cell>
          <cell r="C108" t="str">
            <v>25-10-419-009-0000 25-11-300-015-0000 25-11-300-025-0000 25-11-300-042-0000</v>
          </cell>
          <cell r="D108" t="str">
            <v>25-10-419-009-0000 25-11-300-015-0000 25-11-300-025-0000 25-11-300-042-0000</v>
          </cell>
          <cell r="F108" t="str">
            <v>9933 S COTTAGE GROVE CHICAGO</v>
          </cell>
          <cell r="G108" t="str">
            <v>JFA REAL ESTATE LLC</v>
          </cell>
          <cell r="H108" t="str">
            <v>Y Y Y N</v>
          </cell>
          <cell r="I108" t="str">
            <v>C3-1 C3-1 C3-1 C3-1</v>
          </cell>
          <cell r="J108" t="str">
            <v>70-220</v>
          </cell>
          <cell r="K108" t="str">
            <v>70015</v>
          </cell>
          <cell r="L108" t="str">
            <v>5-93 5-93 5-80 5-80</v>
          </cell>
          <cell r="M108" t="str">
            <v>T70</v>
          </cell>
          <cell r="N108">
            <v>3</v>
          </cell>
          <cell r="O108" t="str">
            <v>16-Industrial-Light Manufacturing</v>
          </cell>
          <cell r="P108">
            <v>318629</v>
          </cell>
          <cell r="Q108">
            <v>4</v>
          </cell>
          <cell r="R108">
            <v>4</v>
          </cell>
          <cell r="S108">
            <v>1</v>
          </cell>
          <cell r="T108">
            <v>10</v>
          </cell>
          <cell r="U108" t="str">
            <v/>
          </cell>
          <cell r="V108">
            <v>0</v>
          </cell>
          <cell r="W108" t="str">
            <v/>
          </cell>
          <cell r="X108" t="str">
            <v/>
          </cell>
          <cell r="Y108" t="str">
            <v>East 103rd Street</v>
          </cell>
          <cell r="Z108">
            <v>2443.231917831436</v>
          </cell>
          <cell r="AA108" t="str">
            <v>24</v>
          </cell>
          <cell r="AB108">
            <v>105510</v>
          </cell>
          <cell r="AC108" t="str">
            <v>593 593</v>
          </cell>
          <cell r="AD108" t="str">
            <v>1955 1955</v>
          </cell>
          <cell r="AE108" t="str">
            <v>AV AV</v>
          </cell>
          <cell r="AF108">
            <v>100</v>
          </cell>
          <cell r="AG108">
            <v>0</v>
          </cell>
          <cell r="AH108">
            <v>4</v>
          </cell>
          <cell r="AI108">
            <v>3</v>
          </cell>
          <cell r="AJ108">
            <v>3</v>
          </cell>
          <cell r="AK108" t="str">
            <v>C</v>
          </cell>
          <cell r="AL108">
            <v>7.5</v>
          </cell>
          <cell r="AM108">
            <v>0.9</v>
          </cell>
          <cell r="AN108">
            <v>1</v>
          </cell>
          <cell r="AO108">
            <v>1</v>
          </cell>
          <cell r="AP108">
            <v>6.75</v>
          </cell>
          <cell r="AQ108">
            <v>712192.5</v>
          </cell>
          <cell r="AR108">
            <v>0.1</v>
          </cell>
          <cell r="AS108">
            <v>640973.25</v>
          </cell>
          <cell r="AT108">
            <v>0.15</v>
          </cell>
          <cell r="AU108">
            <v>1</v>
          </cell>
          <cell r="AV108">
            <v>0.15</v>
          </cell>
          <cell r="AW108">
            <v>96145.987500000003</v>
          </cell>
          <cell r="AX108">
            <v>216151.47892183304</v>
          </cell>
          <cell r="AY108">
            <v>0.21044539999999998</v>
          </cell>
          <cell r="AZ108">
            <v>0.33722386842482588</v>
          </cell>
          <cell r="BA108">
            <v>0.4872238684248259</v>
          </cell>
          <cell r="BB108">
            <v>312297.46642183303</v>
          </cell>
          <cell r="BC108">
            <v>328675.78357816697</v>
          </cell>
          <cell r="BD108">
            <v>0.08</v>
          </cell>
          <cell r="BE108">
            <v>4108447.294727087</v>
          </cell>
          <cell r="BF108">
            <v>38.938937491489781</v>
          </cell>
          <cell r="BG108">
            <v>38.938937491489781</v>
          </cell>
          <cell r="BH108">
            <v>0</v>
          </cell>
          <cell r="BI108">
            <v>0</v>
          </cell>
          <cell r="BJ108">
            <v>3186290</v>
          </cell>
          <cell r="BL108">
            <v>4108000</v>
          </cell>
          <cell r="BP108">
            <v>2077007</v>
          </cell>
          <cell r="BQ108">
            <v>0.97784600629656038</v>
          </cell>
          <cell r="BR108">
            <v>19.685404227087481</v>
          </cell>
          <cell r="BS108">
            <v>519253</v>
          </cell>
          <cell r="BT108">
            <v>0.25000060182753359</v>
          </cell>
          <cell r="BU108" t="str">
            <v/>
          </cell>
          <cell r="BV108" t="str">
            <v>23-70-958522</v>
          </cell>
          <cell r="BW108" t="str">
            <v>22-70-656010</v>
          </cell>
          <cell r="BX108" t="str">
            <v>21-70-488618</v>
          </cell>
          <cell r="BY108" t="str">
            <v/>
          </cell>
          <cell r="BZ108" t="str">
            <v/>
          </cell>
          <cell r="CA108" t="str">
            <v/>
          </cell>
          <cell r="CB108" t="str">
            <v/>
          </cell>
          <cell r="CC108" t="str">
            <v/>
          </cell>
          <cell r="CD108" t="str">
            <v/>
          </cell>
          <cell r="CE108" t="str">
            <v/>
          </cell>
          <cell r="CF108" t="e">
            <v>#N/A</v>
          </cell>
          <cell r="CH108" t="str">
            <v>sqft per the 2018 appraisal.  Added tiebacks for 025 and 042.</v>
          </cell>
          <cell r="CI108">
            <v>0</v>
          </cell>
          <cell r="CJ108">
            <v>0</v>
          </cell>
          <cell r="CK108">
            <v>0</v>
          </cell>
        </row>
        <row r="109">
          <cell r="A109" t="str">
            <v>25-11-100-017-0000</v>
          </cell>
          <cell r="B109" t="str">
            <v>2511100017</v>
          </cell>
          <cell r="C109" t="str">
            <v>25-11-100-017-0000</v>
          </cell>
          <cell r="D109" t="str">
            <v>25-11-100-017-0000</v>
          </cell>
          <cell r="F109" t="str">
            <v>9611 S COTTAGE GROVE CHICAGO</v>
          </cell>
          <cell r="G109" t="str">
            <v>RGT ELECTRIC CORP</v>
          </cell>
          <cell r="H109" t="str">
            <v>N</v>
          </cell>
          <cell r="I109" t="str">
            <v>M1-2</v>
          </cell>
          <cell r="J109" t="str">
            <v>70-170</v>
          </cell>
          <cell r="K109" t="str">
            <v>70090</v>
          </cell>
          <cell r="L109" t="str">
            <v>5-93</v>
          </cell>
          <cell r="M109" t="str">
            <v>T70</v>
          </cell>
          <cell r="N109">
            <v>2</v>
          </cell>
          <cell r="O109" t="str">
            <v>17-Industrial-Storage Warehouses</v>
          </cell>
          <cell r="P109">
            <v>36156</v>
          </cell>
          <cell r="Q109">
            <v>1</v>
          </cell>
          <cell r="R109">
            <v>1</v>
          </cell>
          <cell r="S109">
            <v>1</v>
          </cell>
          <cell r="T109">
            <v>4</v>
          </cell>
          <cell r="U109" t="str">
            <v/>
          </cell>
          <cell r="V109">
            <v>0</v>
          </cell>
          <cell r="W109" t="str">
            <v/>
          </cell>
          <cell r="X109" t="str">
            <v/>
          </cell>
          <cell r="Y109" t="str">
            <v>South Cottage Grove Avenue</v>
          </cell>
          <cell r="Z109">
            <v>913.10432927246325</v>
          </cell>
          <cell r="AA109">
            <v>14</v>
          </cell>
          <cell r="AB109">
            <v>12762</v>
          </cell>
          <cell r="AC109" t="str">
            <v>593</v>
          </cell>
          <cell r="AD109" t="str">
            <v>1950</v>
          </cell>
          <cell r="AE109" t="str">
            <v/>
          </cell>
          <cell r="AF109">
            <v>0</v>
          </cell>
          <cell r="AG109">
            <v>60</v>
          </cell>
          <cell r="AH109">
            <v>2</v>
          </cell>
          <cell r="AI109">
            <v>3</v>
          </cell>
          <cell r="AJ109">
            <v>3</v>
          </cell>
          <cell r="AK109" t="str">
            <v>C</v>
          </cell>
          <cell r="AL109">
            <v>7.5</v>
          </cell>
          <cell r="AM109">
            <v>1.1000000000000001</v>
          </cell>
          <cell r="AN109">
            <v>1</v>
          </cell>
          <cell r="AO109">
            <v>1</v>
          </cell>
          <cell r="AP109">
            <v>8.25</v>
          </cell>
          <cell r="AQ109">
            <v>105286.5</v>
          </cell>
          <cell r="AR109">
            <v>0.1</v>
          </cell>
          <cell r="AS109">
            <v>94757.85</v>
          </cell>
          <cell r="AT109">
            <v>0.15</v>
          </cell>
          <cell r="AU109">
            <v>1</v>
          </cell>
          <cell r="AV109">
            <v>0.15</v>
          </cell>
          <cell r="AW109">
            <v>14213.6775</v>
          </cell>
          <cell r="AX109">
            <v>31954.562334655933</v>
          </cell>
          <cell r="AY109">
            <v>0.21044539999999998</v>
          </cell>
          <cell r="AZ109">
            <v>0.33722337869269864</v>
          </cell>
          <cell r="BA109">
            <v>0.48722337869269861</v>
          </cell>
          <cell r="BB109">
            <v>46168.239834655935</v>
          </cell>
          <cell r="BC109">
            <v>48589.610165344071</v>
          </cell>
          <cell r="BD109">
            <v>0.08</v>
          </cell>
          <cell r="BE109">
            <v>607370.12706680084</v>
          </cell>
          <cell r="BF109">
            <v>47.592080165083907</v>
          </cell>
          <cell r="BG109">
            <v>47.592080165083907</v>
          </cell>
          <cell r="BH109">
            <v>0</v>
          </cell>
          <cell r="BI109">
            <v>0</v>
          </cell>
          <cell r="BJ109">
            <v>144624</v>
          </cell>
          <cell r="BL109">
            <v>607000</v>
          </cell>
          <cell r="BP109">
            <v>408388</v>
          </cell>
          <cell r="BQ109">
            <v>0.48633162580683087</v>
          </cell>
          <cell r="BR109">
            <v>32.000313430496789</v>
          </cell>
          <cell r="BS109">
            <v>102097</v>
          </cell>
          <cell r="BT109">
            <v>0.25</v>
          </cell>
          <cell r="BU109" t="str">
            <v>4:CCAO Reduced Market Value until next Tri</v>
          </cell>
          <cell r="BV109" t="str">
            <v>23-70-964779</v>
          </cell>
          <cell r="BW109" t="str">
            <v>22-70-659100</v>
          </cell>
          <cell r="BX109" t="str">
            <v/>
          </cell>
          <cell r="BY109" t="str">
            <v>2125307092</v>
          </cell>
          <cell r="BZ109">
            <v>150000</v>
          </cell>
          <cell r="CA109">
            <v>11.753643629525152</v>
          </cell>
          <cell r="CB109">
            <v>44411</v>
          </cell>
          <cell r="CC109" t="str">
            <v>25-11-100-017-0000</v>
          </cell>
          <cell r="CD109" t="str">
            <v>05:OTHER</v>
          </cell>
          <cell r="CE109" t="str">
            <v/>
          </cell>
          <cell r="CF109" t="e">
            <v>#N/A</v>
          </cell>
          <cell r="CH109">
            <v>0</v>
          </cell>
          <cell r="CI109">
            <v>0</v>
          </cell>
          <cell r="CJ109">
            <v>0</v>
          </cell>
          <cell r="CK109">
            <v>0</v>
          </cell>
        </row>
        <row r="110">
          <cell r="A110" t="str">
            <v>25-11-100-030-0000</v>
          </cell>
          <cell r="B110" t="str">
            <v>2511100030</v>
          </cell>
          <cell r="C110" t="str">
            <v>25-11-100-030-0000</v>
          </cell>
          <cell r="D110" t="str">
            <v>25-11-100-030-0000</v>
          </cell>
          <cell r="F110" t="str">
            <v>933 E 95TH CHICAGO</v>
          </cell>
          <cell r="G110" t="str">
            <v>TRINITY UNITED CH CHRI</v>
          </cell>
          <cell r="H110" t="str">
            <v>N</v>
          </cell>
          <cell r="I110" t="str">
            <v>M1-2</v>
          </cell>
          <cell r="J110" t="str">
            <v>70-170</v>
          </cell>
          <cell r="K110" t="str">
            <v>70015</v>
          </cell>
          <cell r="L110" t="str">
            <v>5-93</v>
          </cell>
          <cell r="M110" t="str">
            <v>T70</v>
          </cell>
          <cell r="N110">
            <v>2</v>
          </cell>
          <cell r="O110" t="str">
            <v>17-Industrial-Storage Warehouses</v>
          </cell>
          <cell r="P110">
            <v>158994</v>
          </cell>
          <cell r="Q110">
            <v>1</v>
          </cell>
          <cell r="R110">
            <v>1</v>
          </cell>
          <cell r="S110">
            <v>1</v>
          </cell>
          <cell r="T110">
            <v>4</v>
          </cell>
          <cell r="U110" t="str">
            <v/>
          </cell>
          <cell r="V110">
            <v>0</v>
          </cell>
          <cell r="W110" t="str">
            <v/>
          </cell>
          <cell r="X110" t="str">
            <v/>
          </cell>
          <cell r="Y110" t="str">
            <v>South Cottage Grove Avenue</v>
          </cell>
          <cell r="Z110">
            <v>1012.594429030234</v>
          </cell>
          <cell r="AA110" t="str">
            <v>14</v>
          </cell>
          <cell r="AB110">
            <v>33924</v>
          </cell>
          <cell r="AC110" t="str">
            <v>593 593</v>
          </cell>
          <cell r="AD110" t="str">
            <v>1953 1953</v>
          </cell>
          <cell r="AE110" t="str">
            <v>FR FR</v>
          </cell>
          <cell r="AF110">
            <v>0</v>
          </cell>
          <cell r="AG110">
            <v>0</v>
          </cell>
          <cell r="AH110">
            <v>3</v>
          </cell>
          <cell r="AI110">
            <v>3</v>
          </cell>
          <cell r="AJ110">
            <v>3</v>
          </cell>
          <cell r="AK110" t="str">
            <v>C</v>
          </cell>
          <cell r="AL110">
            <v>7.5</v>
          </cell>
          <cell r="AM110">
            <v>1</v>
          </cell>
          <cell r="AN110">
            <v>1</v>
          </cell>
          <cell r="AO110">
            <v>1</v>
          </cell>
          <cell r="AP110">
            <v>7.5</v>
          </cell>
          <cell r="AQ110">
            <v>254430</v>
          </cell>
          <cell r="AR110">
            <v>0.1</v>
          </cell>
          <cell r="AS110">
            <v>228987</v>
          </cell>
          <cell r="AT110">
            <v>0.15</v>
          </cell>
          <cell r="AU110">
            <v>1</v>
          </cell>
          <cell r="AV110">
            <v>0.15</v>
          </cell>
          <cell r="AW110">
            <v>34348.049999999996</v>
          </cell>
          <cell r="AX110">
            <v>77219.769816704982</v>
          </cell>
          <cell r="AY110">
            <v>0.21044539999999998</v>
          </cell>
          <cell r="AZ110">
            <v>0.33722337869269864</v>
          </cell>
          <cell r="BA110">
            <v>0.48722337869269861</v>
          </cell>
          <cell r="BB110">
            <v>111567.81981670497</v>
          </cell>
          <cell r="BC110">
            <v>117419.18018329503</v>
          </cell>
          <cell r="BD110">
            <v>0.08</v>
          </cell>
          <cell r="BE110">
            <v>1467739.7522911879</v>
          </cell>
          <cell r="BF110">
            <v>43.265527422803558</v>
          </cell>
          <cell r="BG110">
            <v>43.265527422803558</v>
          </cell>
          <cell r="BH110">
            <v>23298</v>
          </cell>
          <cell r="BI110">
            <v>93192</v>
          </cell>
          <cell r="BJ110">
            <v>635976</v>
          </cell>
          <cell r="BL110">
            <v>1561000</v>
          </cell>
          <cell r="BP110">
            <v>1179828</v>
          </cell>
          <cell r="BQ110">
            <v>0.32307421081717003</v>
          </cell>
          <cell r="BR110">
            <v>34.778563848602758</v>
          </cell>
          <cell r="BS110">
            <v>294957</v>
          </cell>
          <cell r="BT110">
            <v>0.25</v>
          </cell>
          <cell r="BU110" t="str">
            <v/>
          </cell>
          <cell r="BV110" t="str">
            <v/>
          </cell>
          <cell r="BW110" t="str">
            <v/>
          </cell>
          <cell r="BX110" t="str">
            <v/>
          </cell>
          <cell r="BY110" t="str">
            <v/>
          </cell>
          <cell r="BZ110" t="str">
            <v/>
          </cell>
          <cell r="CA110" t="str">
            <v/>
          </cell>
          <cell r="CB110" t="str">
            <v/>
          </cell>
          <cell r="CC110" t="str">
            <v/>
          </cell>
          <cell r="CD110" t="str">
            <v/>
          </cell>
          <cell r="CE110" t="str">
            <v/>
          </cell>
          <cell r="CF110" t="e">
            <v>#N/A</v>
          </cell>
          <cell r="CH110">
            <v>0</v>
          </cell>
          <cell r="CI110">
            <v>0</v>
          </cell>
          <cell r="CJ110">
            <v>0</v>
          </cell>
          <cell r="CK110">
            <v>0</v>
          </cell>
        </row>
        <row r="111">
          <cell r="A111" t="str">
            <v>25-11-100-045-0000</v>
          </cell>
          <cell r="B111" t="str">
            <v>2511100045</v>
          </cell>
          <cell r="C111" t="str">
            <v>25-11-100-045-0000</v>
          </cell>
          <cell r="D111" t="str">
            <v>25-11-100-045-0000</v>
          </cell>
          <cell r="F111" t="str">
            <v>933 E 95TH CHICAGO</v>
          </cell>
          <cell r="G111" t="str">
            <v>TRINITY UNITED CHURCH</v>
          </cell>
          <cell r="H111" t="str">
            <v>N</v>
          </cell>
          <cell r="I111" t="str">
            <v>M1-2</v>
          </cell>
          <cell r="J111" t="str">
            <v>70-170</v>
          </cell>
          <cell r="K111" t="str">
            <v>70015</v>
          </cell>
          <cell r="L111" t="str">
            <v>5-93</v>
          </cell>
          <cell r="M111" t="str">
            <v>T70</v>
          </cell>
          <cell r="N111">
            <v>2</v>
          </cell>
          <cell r="O111" t="str">
            <v>17-Industrial-Storage Warehouses</v>
          </cell>
          <cell r="P111">
            <v>48485</v>
          </cell>
          <cell r="Q111">
            <v>1</v>
          </cell>
          <cell r="R111">
            <v>1</v>
          </cell>
          <cell r="S111">
            <v>1</v>
          </cell>
          <cell r="T111">
            <v>4</v>
          </cell>
          <cell r="U111" t="str">
            <v/>
          </cell>
          <cell r="V111">
            <v>0</v>
          </cell>
          <cell r="W111" t="str">
            <v/>
          </cell>
          <cell r="X111" t="str">
            <v/>
          </cell>
          <cell r="Y111" t="str">
            <v>South Cottage Grove Avenue</v>
          </cell>
          <cell r="Z111">
            <v>1137.5072910452493</v>
          </cell>
          <cell r="AA111" t="str">
            <v>16</v>
          </cell>
          <cell r="AB111">
            <v>1200</v>
          </cell>
          <cell r="AC111" t="str">
            <v>593</v>
          </cell>
          <cell r="AD111" t="str">
            <v>1919</v>
          </cell>
          <cell r="AE111" t="str">
            <v>AV</v>
          </cell>
          <cell r="AF111">
            <v>0</v>
          </cell>
          <cell r="AG111">
            <v>0</v>
          </cell>
          <cell r="AH111">
            <v>1</v>
          </cell>
          <cell r="AI111">
            <v>3</v>
          </cell>
          <cell r="AJ111">
            <v>3</v>
          </cell>
          <cell r="AK111" t="str">
            <v>C</v>
          </cell>
          <cell r="AL111">
            <v>7.5</v>
          </cell>
          <cell r="AM111">
            <v>1.2</v>
          </cell>
          <cell r="AN111">
            <v>1</v>
          </cell>
          <cell r="AO111">
            <v>1</v>
          </cell>
          <cell r="AP111">
            <v>9</v>
          </cell>
          <cell r="AQ111">
            <v>10800</v>
          </cell>
          <cell r="AR111">
            <v>0.1</v>
          </cell>
          <cell r="AS111">
            <v>9720</v>
          </cell>
          <cell r="AT111">
            <v>0.15</v>
          </cell>
          <cell r="AU111">
            <v>1</v>
          </cell>
          <cell r="AV111">
            <v>0.15</v>
          </cell>
          <cell r="AW111">
            <v>1458</v>
          </cell>
          <cell r="AX111">
            <v>3277.8575621137188</v>
          </cell>
          <cell r="AY111">
            <v>0.21044539999999998</v>
          </cell>
          <cell r="AZ111">
            <v>0.33722814425038261</v>
          </cell>
          <cell r="BA111">
            <v>0.48722814425038263</v>
          </cell>
          <cell r="BB111">
            <v>4735.8575621137188</v>
          </cell>
          <cell r="BC111">
            <v>4984.1424378862812</v>
          </cell>
          <cell r="BD111">
            <v>0.08</v>
          </cell>
          <cell r="BE111">
            <v>62301.78047357851</v>
          </cell>
          <cell r="BF111">
            <v>51.918150394648755</v>
          </cell>
          <cell r="BG111">
            <v>51.918150394648755</v>
          </cell>
          <cell r="BH111">
            <v>43685</v>
          </cell>
          <cell r="BI111">
            <v>174740</v>
          </cell>
          <cell r="BJ111">
            <v>193940</v>
          </cell>
          <cell r="BL111">
            <v>237000</v>
          </cell>
          <cell r="BP111">
            <v>128065</v>
          </cell>
          <cell r="BQ111">
            <v>0.85062273064459459</v>
          </cell>
          <cell r="BR111">
            <v>106.72083333333333</v>
          </cell>
          <cell r="BS111">
            <v>32017</v>
          </cell>
          <cell r="BT111">
            <v>0.25000585640104633</v>
          </cell>
          <cell r="BU111" t="str">
            <v/>
          </cell>
          <cell r="BV111" t="str">
            <v/>
          </cell>
          <cell r="BW111" t="str">
            <v/>
          </cell>
          <cell r="BX111" t="str">
            <v/>
          </cell>
          <cell r="BY111" t="str">
            <v/>
          </cell>
          <cell r="BZ111" t="str">
            <v/>
          </cell>
          <cell r="CA111" t="str">
            <v/>
          </cell>
          <cell r="CB111" t="str">
            <v/>
          </cell>
          <cell r="CC111" t="str">
            <v/>
          </cell>
          <cell r="CD111" t="str">
            <v/>
          </cell>
          <cell r="CE111" t="str">
            <v/>
          </cell>
          <cell r="CF111" t="e">
            <v>#N/A</v>
          </cell>
          <cell r="CH111">
            <v>0</v>
          </cell>
          <cell r="CI111">
            <v>0</v>
          </cell>
          <cell r="CJ111">
            <v>0</v>
          </cell>
          <cell r="CK111">
            <v>0</v>
          </cell>
        </row>
        <row r="112">
          <cell r="A112" t="str">
            <v>25-11-211-004-0000</v>
          </cell>
          <cell r="B112" t="str">
            <v>2511211004</v>
          </cell>
          <cell r="C112" t="str">
            <v>25-11-211-004-0000 25-11-211-010-0000 25-11-211-012-0000 25-11-211-015-0000 25-11-211-020-0000 25-11-211-021-0000 25-11-212-006-0000 25-11-212-008-0000 25-11-212-019-0000 25-11-212-020-0000 25-11-212-021-0000 25-11-212-022-0000 25-11-212-023-0000</v>
          </cell>
          <cell r="D112" t="str">
            <v>25-11-211-004-0000 25-11-211-010-0000 25-11-211-012-0000 25-11-211-015-0000 25-11-211-020-0000 25-11-211-021-0000 25-11-212-006-0000 25-11-212-008-0000 25-11-212-019-0000 25-11-212-020-0000 25-11-212-021-0000 25-11-212-022-0000 25-11-212-023-0000</v>
          </cell>
          <cell r="F112" t="str">
            <v>9600 S DORCHESTER CHICAGO</v>
          </cell>
          <cell r="G112" t="str">
            <v>CALUMET INDSTRL CHGO</v>
          </cell>
          <cell r="H112" t="str">
            <v>Y Y N Y Y Y Y Y Y Y Y Y Y</v>
          </cell>
          <cell r="I112" t="str">
            <v>M2-2 M2-2 M1-1 M2-2 M1-1 M1-1 M2-2 M2-2 M2-2 M2-2 M2-2 M2-2 M2-2</v>
          </cell>
          <cell r="J112" t="str">
            <v>70-170</v>
          </cell>
          <cell r="K112" t="str">
            <v>70030</v>
          </cell>
          <cell r="L112" t="str">
            <v>5-93 5-93 5-80 5-93 6-63A 5-93 5-93 5-93 5-93 5-93 5-93 5-93 5-93</v>
          </cell>
          <cell r="M112" t="str">
            <v>T70</v>
          </cell>
          <cell r="N112">
            <v>2</v>
          </cell>
          <cell r="O112" t="str">
            <v>12-Industrial-Distribution Warehouse  Single Story</v>
          </cell>
          <cell r="P112">
            <v>3773990</v>
          </cell>
          <cell r="Q112">
            <v>13</v>
          </cell>
          <cell r="R112">
            <v>13</v>
          </cell>
          <cell r="S112">
            <v>1</v>
          </cell>
          <cell r="T112">
            <v>4</v>
          </cell>
          <cell r="U112" t="str">
            <v/>
          </cell>
          <cell r="V112">
            <v>0</v>
          </cell>
          <cell r="W112" t="str">
            <v/>
          </cell>
          <cell r="X112" t="str">
            <v/>
          </cell>
          <cell r="Y112" t="str">
            <v>South Jeffery Boulevard</v>
          </cell>
          <cell r="Z112">
            <v>3950.1730003841649</v>
          </cell>
          <cell r="AA112" t="str">
            <v>22</v>
          </cell>
          <cell r="AB112">
            <v>2067000</v>
          </cell>
          <cell r="AC112" t="str">
            <v>593 593 593 593 663A 593 593 593 593 593 593 593 593 593 593 593</v>
          </cell>
          <cell r="AD112" t="str">
            <v>1955 1956 1968 1966 1993 1972 1972 1973 1959 1956 1966 1972 1990 1965 1964 1972</v>
          </cell>
          <cell r="AE112" t="str">
            <v>AV AV FR AV PB AV AV AV AV AV AV AV  AV AV AV</v>
          </cell>
          <cell r="AF112">
            <v>200</v>
          </cell>
          <cell r="AG112">
            <v>0</v>
          </cell>
          <cell r="AH112">
            <v>5</v>
          </cell>
          <cell r="AI112">
            <v>3</v>
          </cell>
          <cell r="AJ112">
            <v>3</v>
          </cell>
          <cell r="AK112" t="str">
            <v>C</v>
          </cell>
          <cell r="AL112">
            <v>7.5</v>
          </cell>
          <cell r="AM112">
            <v>0.8</v>
          </cell>
          <cell r="AN112">
            <v>1</v>
          </cell>
          <cell r="AO112">
            <v>1</v>
          </cell>
          <cell r="AP112">
            <v>6</v>
          </cell>
          <cell r="AQ112">
            <v>12402000</v>
          </cell>
          <cell r="AR112">
            <v>0.1</v>
          </cell>
          <cell r="AS112">
            <v>11161800</v>
          </cell>
          <cell r="AT112">
            <v>0.15</v>
          </cell>
          <cell r="AU112">
            <v>1</v>
          </cell>
          <cell r="AV112">
            <v>0.15</v>
          </cell>
          <cell r="AW112">
            <v>1674270</v>
          </cell>
          <cell r="AX112">
            <v>3701044.4669433963</v>
          </cell>
          <cell r="AY112">
            <v>0.21044539999999998</v>
          </cell>
          <cell r="AZ112">
            <v>0.33158132800653983</v>
          </cell>
          <cell r="BA112">
            <v>0.48158132800653985</v>
          </cell>
          <cell r="BB112">
            <v>5375314.4669433963</v>
          </cell>
          <cell r="BC112">
            <v>5786485.5330566037</v>
          </cell>
          <cell r="BD112">
            <v>0.08</v>
          </cell>
          <cell r="BE112">
            <v>72331069.163207546</v>
          </cell>
          <cell r="BF112">
            <v>34.993260359558562</v>
          </cell>
          <cell r="BG112">
            <v>34.993260359558562</v>
          </cell>
          <cell r="BH112">
            <v>0</v>
          </cell>
          <cell r="BI112">
            <v>0</v>
          </cell>
          <cell r="BJ112">
            <v>15095960</v>
          </cell>
          <cell r="BL112">
            <v>72331000</v>
          </cell>
          <cell r="BP112">
            <v>55348081</v>
          </cell>
          <cell r="BQ112">
            <v>0.30683844305279528</v>
          </cell>
          <cell r="BR112">
            <v>26.777010643444605</v>
          </cell>
          <cell r="BS112">
            <v>13457443</v>
          </cell>
          <cell r="BT112">
            <v>0.24314199800350803</v>
          </cell>
          <cell r="BU112" t="str">
            <v>4:CCAO Reduced Market Value until next Tri</v>
          </cell>
          <cell r="BV112" t="str">
            <v/>
          </cell>
          <cell r="BW112" t="str">
            <v/>
          </cell>
          <cell r="BX112" t="str">
            <v/>
          </cell>
          <cell r="BY112" t="str">
            <v/>
          </cell>
          <cell r="BZ112" t="str">
            <v/>
          </cell>
          <cell r="CA112" t="str">
            <v/>
          </cell>
          <cell r="CB112" t="str">
            <v/>
          </cell>
          <cell r="CC112" t="str">
            <v/>
          </cell>
          <cell r="CD112" t="str">
            <v/>
          </cell>
          <cell r="CE112" t="str">
            <v/>
          </cell>
          <cell r="CF112" t="e">
            <v>#N/A</v>
          </cell>
          <cell r="CH112" t="str">
            <v>Updated square footage per Loopnet listing brochure.</v>
          </cell>
          <cell r="CI112">
            <v>0</v>
          </cell>
          <cell r="CJ112">
            <v>0</v>
          </cell>
          <cell r="CK112">
            <v>0</v>
          </cell>
        </row>
        <row r="113">
          <cell r="A113" t="str">
            <v>25-11-300-013-0000</v>
          </cell>
          <cell r="B113" t="str">
            <v>2511300013</v>
          </cell>
          <cell r="C113" t="str">
            <v>25-11-300-013-0000 25-11-300-035-0000</v>
          </cell>
          <cell r="D113" t="str">
            <v>25-11-300-013-0000 25-11-300-035-0000</v>
          </cell>
          <cell r="F113" t="str">
            <v>1140 E 103RD CHICAGO</v>
          </cell>
          <cell r="G113" t="str">
            <v>BULLEN MIDWEST</v>
          </cell>
          <cell r="H113" t="str">
            <v>Y Y</v>
          </cell>
          <cell r="I113" t="str">
            <v>M2-3 M2-3</v>
          </cell>
          <cell r="J113" t="str">
            <v>70-300</v>
          </cell>
          <cell r="K113" t="str">
            <v>70058</v>
          </cell>
          <cell r="L113" t="str">
            <v>5-93 5-93</v>
          </cell>
          <cell r="M113" t="str">
            <v>T70</v>
          </cell>
          <cell r="N113">
            <v>4</v>
          </cell>
          <cell r="O113" t="str">
            <v>15-Industrial-Heavy (Process) Manufacturing</v>
          </cell>
          <cell r="P113">
            <v>145849</v>
          </cell>
          <cell r="Q113">
            <v>3</v>
          </cell>
          <cell r="R113">
            <v>3</v>
          </cell>
          <cell r="S113">
            <v>1</v>
          </cell>
          <cell r="T113">
            <v>4</v>
          </cell>
          <cell r="U113" t="str">
            <v/>
          </cell>
          <cell r="V113">
            <v>0</v>
          </cell>
          <cell r="W113" t="str">
            <v/>
          </cell>
          <cell r="X113" t="str">
            <v/>
          </cell>
          <cell r="Y113" t="str">
            <v>East 103rd Street</v>
          </cell>
          <cell r="Z113">
            <v>231.77446555824119</v>
          </cell>
          <cell r="AA113" t="str">
            <v>19</v>
          </cell>
          <cell r="AB113">
            <v>52912</v>
          </cell>
          <cell r="AC113" t="str">
            <v>593 593 593</v>
          </cell>
          <cell r="AD113" t="str">
            <v>1954 1955 1991</v>
          </cell>
          <cell r="AE113" t="str">
            <v>AV AV AV</v>
          </cell>
          <cell r="AF113">
            <v>100</v>
          </cell>
          <cell r="AG113">
            <v>0</v>
          </cell>
          <cell r="AH113">
            <v>3</v>
          </cell>
          <cell r="AI113">
            <v>3</v>
          </cell>
          <cell r="AJ113">
            <v>3</v>
          </cell>
          <cell r="AK113" t="str">
            <v>C</v>
          </cell>
          <cell r="AL113">
            <v>7.5</v>
          </cell>
          <cell r="AM113">
            <v>1</v>
          </cell>
          <cell r="AN113">
            <v>1</v>
          </cell>
          <cell r="AO113">
            <v>1</v>
          </cell>
          <cell r="AP113">
            <v>7.5</v>
          </cell>
          <cell r="AQ113">
            <v>396840</v>
          </cell>
          <cell r="AR113">
            <v>0.1</v>
          </cell>
          <cell r="AS113">
            <v>357156</v>
          </cell>
          <cell r="AT113">
            <v>0.15</v>
          </cell>
          <cell r="AU113">
            <v>1</v>
          </cell>
          <cell r="AV113">
            <v>0.15</v>
          </cell>
          <cell r="AW113">
            <v>53573.4</v>
          </cell>
          <cell r="AX113">
            <v>120441.35304036947</v>
          </cell>
          <cell r="AY113">
            <v>0.21044539999999998</v>
          </cell>
          <cell r="AZ113">
            <v>0.33722337869269864</v>
          </cell>
          <cell r="BA113">
            <v>0.48722337869269861</v>
          </cell>
          <cell r="BB113">
            <v>174014.75304036945</v>
          </cell>
          <cell r="BC113">
            <v>183141.24695963055</v>
          </cell>
          <cell r="BD113">
            <v>0.08</v>
          </cell>
          <cell r="BE113">
            <v>2289265.5869953819</v>
          </cell>
          <cell r="BF113">
            <v>43.265527422803558</v>
          </cell>
          <cell r="BG113">
            <v>43.265527422803558</v>
          </cell>
          <cell r="BH113">
            <v>0</v>
          </cell>
          <cell r="BI113">
            <v>0</v>
          </cell>
          <cell r="BJ113">
            <v>583396</v>
          </cell>
          <cell r="BL113">
            <v>2289000</v>
          </cell>
          <cell r="BP113">
            <v>1362716</v>
          </cell>
          <cell r="BQ113">
            <v>0.67973370827083568</v>
          </cell>
          <cell r="BR113">
            <v>25.754384638645298</v>
          </cell>
          <cell r="BS113">
            <v>340679</v>
          </cell>
          <cell r="BT113">
            <v>0.25</v>
          </cell>
          <cell r="BU113" t="str">
            <v/>
          </cell>
          <cell r="BV113" t="str">
            <v/>
          </cell>
          <cell r="BW113" t="str">
            <v/>
          </cell>
          <cell r="BX113" t="str">
            <v/>
          </cell>
          <cell r="BY113" t="str">
            <v/>
          </cell>
          <cell r="BZ113" t="str">
            <v/>
          </cell>
          <cell r="CA113" t="str">
            <v/>
          </cell>
          <cell r="CB113" t="str">
            <v/>
          </cell>
          <cell r="CC113" t="str">
            <v/>
          </cell>
          <cell r="CD113" t="str">
            <v/>
          </cell>
          <cell r="CE113" t="str">
            <v/>
          </cell>
          <cell r="CF113" t="e">
            <v>#N/A</v>
          </cell>
          <cell r="CH113" t="str">
            <v>sqft per the 4906 cards</v>
          </cell>
          <cell r="CI113">
            <v>0</v>
          </cell>
          <cell r="CJ113">
            <v>0</v>
          </cell>
          <cell r="CK113">
            <v>0</v>
          </cell>
        </row>
        <row r="114">
          <cell r="A114" t="str">
            <v>25-11-300-027-0000</v>
          </cell>
          <cell r="B114" t="str">
            <v>2511300027</v>
          </cell>
          <cell r="C114" t="str">
            <v>25-11-300-027-0000 25-11-300-039-0000 25-11-300-040-0000</v>
          </cell>
          <cell r="D114" t="str">
            <v>25-11-300-027-0000 25-11-300-039-0000 25-11-300-040-0000</v>
          </cell>
          <cell r="F114" t="str">
            <v>1001 E 99TH CHICAGO</v>
          </cell>
          <cell r="G114" t="str">
            <v>SHARI S WILSON</v>
          </cell>
          <cell r="H114" t="str">
            <v>N N N</v>
          </cell>
          <cell r="I114" t="str">
            <v>M1-1 M1-1 M1-1</v>
          </cell>
          <cell r="J114" t="str">
            <v>70-300</v>
          </cell>
          <cell r="K114" t="str">
            <v>70090</v>
          </cell>
          <cell r="L114" t="str">
            <v>6-63 6-70 6-70</v>
          </cell>
          <cell r="M114" t="str">
            <v>T70</v>
          </cell>
          <cell r="N114">
            <v>4</v>
          </cell>
          <cell r="O114" t="str">
            <v>12-Industrial-Distribution Warehouse  Single Story</v>
          </cell>
          <cell r="P114">
            <v>364960</v>
          </cell>
          <cell r="Q114">
            <v>4</v>
          </cell>
          <cell r="R114">
            <v>4</v>
          </cell>
          <cell r="S114">
            <v>1</v>
          </cell>
          <cell r="T114">
            <v>4</v>
          </cell>
          <cell r="U114" t="str">
            <v/>
          </cell>
          <cell r="V114">
            <v>0</v>
          </cell>
          <cell r="W114" t="str">
            <v/>
          </cell>
          <cell r="X114" t="str">
            <v/>
          </cell>
          <cell r="Y114" t="str">
            <v>East 103rd Street</v>
          </cell>
          <cell r="Z114">
            <v>2484.6260774061061</v>
          </cell>
          <cell r="AA114" t="str">
            <v>24</v>
          </cell>
          <cell r="AB114">
            <v>111000</v>
          </cell>
          <cell r="AC114" t="str">
            <v>663 663</v>
          </cell>
          <cell r="AD114" t="str">
            <v>1970 1983</v>
          </cell>
          <cell r="AE114" t="str">
            <v>PB PB</v>
          </cell>
          <cell r="AF114">
            <v>0</v>
          </cell>
          <cell r="AG114">
            <v>0</v>
          </cell>
          <cell r="AH114">
            <v>4</v>
          </cell>
          <cell r="AI114">
            <v>3</v>
          </cell>
          <cell r="AJ114">
            <v>3</v>
          </cell>
          <cell r="AK114" t="str">
            <v>C</v>
          </cell>
          <cell r="AL114">
            <v>7.5</v>
          </cell>
          <cell r="AM114">
            <v>0.9</v>
          </cell>
          <cell r="AN114">
            <v>1</v>
          </cell>
          <cell r="AO114">
            <v>1</v>
          </cell>
          <cell r="AP114">
            <v>6.75</v>
          </cell>
          <cell r="AQ114">
            <v>749250</v>
          </cell>
          <cell r="AR114">
            <v>0.1</v>
          </cell>
          <cell r="AS114">
            <v>674325</v>
          </cell>
          <cell r="AT114">
            <v>0.15</v>
          </cell>
          <cell r="AU114">
            <v>1</v>
          </cell>
          <cell r="AV114">
            <v>0.15</v>
          </cell>
          <cell r="AW114">
            <v>101148.75</v>
          </cell>
          <cell r="AX114">
            <v>119375.33832043226</v>
          </cell>
          <cell r="AY114">
            <v>0.21044539999999998</v>
          </cell>
          <cell r="AZ114">
            <v>0.1770293824497568</v>
          </cell>
          <cell r="BA114">
            <v>0.32702938244975677</v>
          </cell>
          <cell r="BB114">
            <v>220524.08832043223</v>
          </cell>
          <cell r="BC114">
            <v>453800.91167956777</v>
          </cell>
          <cell r="BD114">
            <v>0.08</v>
          </cell>
          <cell r="BE114">
            <v>5672511.3959945971</v>
          </cell>
          <cell r="BF114">
            <v>51.103706270221593</v>
          </cell>
          <cell r="BG114">
            <v>51.103706270221593</v>
          </cell>
          <cell r="BH114">
            <v>0</v>
          </cell>
          <cell r="BI114">
            <v>0</v>
          </cell>
          <cell r="BJ114">
            <v>1240256</v>
          </cell>
          <cell r="BL114">
            <v>5673000</v>
          </cell>
          <cell r="BP114">
            <v>2184241</v>
          </cell>
          <cell r="BQ114">
            <v>1.5972408722297584</v>
          </cell>
          <cell r="BR114">
            <v>19.677846846846847</v>
          </cell>
          <cell r="BS114">
            <v>218424</v>
          </cell>
          <cell r="BT114">
            <v>9.9999954217506223E-2</v>
          </cell>
          <cell r="BU114" t="str">
            <v/>
          </cell>
          <cell r="BV114" t="str">
            <v/>
          </cell>
          <cell r="BW114" t="str">
            <v/>
          </cell>
          <cell r="BX114" t="str">
            <v>21-70-490005</v>
          </cell>
          <cell r="BY114" t="str">
            <v/>
          </cell>
          <cell r="BZ114" t="str">
            <v/>
          </cell>
          <cell r="CA114" t="str">
            <v/>
          </cell>
          <cell r="CB114" t="str">
            <v/>
          </cell>
          <cell r="CC114" t="str">
            <v/>
          </cell>
          <cell r="CD114" t="str">
            <v/>
          </cell>
          <cell r="CE114" t="str">
            <v/>
          </cell>
          <cell r="CF114" t="e">
            <v>#N/A</v>
          </cell>
          <cell r="CH114" t="str">
            <v>Balton Corporation. Sq Ft per the 2021 appraisal.  Added tie backs 039, 040, 041</v>
          </cell>
          <cell r="CI114">
            <v>0</v>
          </cell>
          <cell r="CJ114">
            <v>0</v>
          </cell>
          <cell r="CK114">
            <v>0</v>
          </cell>
        </row>
        <row r="115">
          <cell r="A115" t="str">
            <v>25-11-300-037-0000</v>
          </cell>
          <cell r="B115" t="str">
            <v>2511300037</v>
          </cell>
          <cell r="C115" t="str">
            <v>25-11-300-006-0000 25-11-300-009-0000 25-11-300-037-0000</v>
          </cell>
          <cell r="D115" t="str">
            <v>25-11-300-006-0000 25-11-300-009-0000 25-11-300-037-0000</v>
          </cell>
          <cell r="F115" t="str">
            <v>900 E 103RD CHICAGO</v>
          </cell>
          <cell r="G115" t="str">
            <v>CHICAGO 103RD ST</v>
          </cell>
          <cell r="H115" t="str">
            <v>N N Y</v>
          </cell>
          <cell r="I115" t="str">
            <v>M2-3 M2-3 M2-3</v>
          </cell>
          <cell r="J115" t="str">
            <v>70-300</v>
          </cell>
          <cell r="K115" t="str">
            <v>70058</v>
          </cell>
          <cell r="L115" t="str">
            <v>5-80 5-80 5-93</v>
          </cell>
          <cell r="M115" t="str">
            <v>T70</v>
          </cell>
          <cell r="N115">
            <v>4</v>
          </cell>
          <cell r="O115" t="str">
            <v>23-Industrial-Waste/Recycling</v>
          </cell>
          <cell r="P115">
            <v>1578121</v>
          </cell>
          <cell r="Q115">
            <v>3</v>
          </cell>
          <cell r="R115">
            <v>3</v>
          </cell>
          <cell r="S115">
            <v>1</v>
          </cell>
          <cell r="T115">
            <v>4</v>
          </cell>
          <cell r="U115" t="str">
            <v/>
          </cell>
          <cell r="V115">
            <v>0</v>
          </cell>
          <cell r="W115" t="str">
            <v/>
          </cell>
          <cell r="X115" t="str">
            <v>19:Size adj.</v>
          </cell>
          <cell r="Y115" t="str">
            <v>East 103rd Street</v>
          </cell>
          <cell r="Z115">
            <v>505.73809591756606</v>
          </cell>
          <cell r="AA115" t="str">
            <v>38</v>
          </cell>
          <cell r="AB115">
            <v>622934</v>
          </cell>
          <cell r="AC115" t="str">
            <v>593 593 593 593</v>
          </cell>
          <cell r="AD115" t="str">
            <v>1910 1910 1942 1978</v>
          </cell>
          <cell r="AE115" t="str">
            <v xml:space="preserve">   </v>
          </cell>
          <cell r="AF115">
            <v>0</v>
          </cell>
          <cell r="AG115">
            <v>0</v>
          </cell>
          <cell r="AH115">
            <v>5</v>
          </cell>
          <cell r="AI115">
            <v>3</v>
          </cell>
          <cell r="AJ115">
            <v>3</v>
          </cell>
          <cell r="AK115" t="str">
            <v>C</v>
          </cell>
          <cell r="AL115">
            <v>7.5</v>
          </cell>
          <cell r="AM115">
            <v>0.8</v>
          </cell>
          <cell r="AN115">
            <v>1</v>
          </cell>
          <cell r="AO115">
            <v>1</v>
          </cell>
          <cell r="AP115">
            <v>6</v>
          </cell>
          <cell r="AQ115">
            <v>3737604</v>
          </cell>
          <cell r="AR115">
            <v>0.1</v>
          </cell>
          <cell r="AS115">
            <v>3363843.6</v>
          </cell>
          <cell r="AT115">
            <v>0.15</v>
          </cell>
          <cell r="AU115">
            <v>1</v>
          </cell>
          <cell r="AV115">
            <v>0.15</v>
          </cell>
          <cell r="AW115">
            <v>504576.54</v>
          </cell>
          <cell r="AX115">
            <v>1134366.9787498971</v>
          </cell>
          <cell r="AY115">
            <v>0.21044539999999998</v>
          </cell>
          <cell r="AZ115">
            <v>0.33722346031483064</v>
          </cell>
          <cell r="BA115">
            <v>0.48722346031483066</v>
          </cell>
          <cell r="BB115">
            <v>1638943.5187498971</v>
          </cell>
          <cell r="BC115">
            <v>1724900.081250103</v>
          </cell>
          <cell r="BD115">
            <v>0.08</v>
          </cell>
          <cell r="BE115">
            <v>21561251.015626285</v>
          </cell>
          <cell r="BF115">
            <v>34.612416428748929</v>
          </cell>
          <cell r="BG115">
            <v>34.612416428748929</v>
          </cell>
          <cell r="BH115">
            <v>0</v>
          </cell>
          <cell r="BI115">
            <v>0</v>
          </cell>
          <cell r="BJ115">
            <v>5562954</v>
          </cell>
          <cell r="BL115">
            <v>21561000</v>
          </cell>
          <cell r="BP115">
            <v>9969628</v>
          </cell>
          <cell r="BQ115">
            <v>1.1626684566364962</v>
          </cell>
          <cell r="BR115">
            <v>16.004308642649143</v>
          </cell>
          <cell r="BS115">
            <v>2492408</v>
          </cell>
          <cell r="BT115">
            <v>0.25000010030464526</v>
          </cell>
          <cell r="BU115" t="str">
            <v/>
          </cell>
          <cell r="BV115" t="str">
            <v/>
          </cell>
          <cell r="BW115" t="str">
            <v/>
          </cell>
          <cell r="BX115" t="str">
            <v>21-70-488757</v>
          </cell>
          <cell r="BY115" t="str">
            <v/>
          </cell>
          <cell r="BZ115" t="str">
            <v/>
          </cell>
          <cell r="CA115" t="str">
            <v/>
          </cell>
          <cell r="CB115" t="str">
            <v/>
          </cell>
          <cell r="CC115" t="str">
            <v/>
          </cell>
          <cell r="CD115" t="str">
            <v/>
          </cell>
          <cell r="CE115" t="str">
            <v/>
          </cell>
          <cell r="CF115" t="e">
            <v>#N/A</v>
          </cell>
          <cell r="CH115" t="str">
            <v>sqft per the 4906 cards.  Added tiebacks 006 and 009</v>
          </cell>
          <cell r="CI115">
            <v>0</v>
          </cell>
          <cell r="CJ115">
            <v>0</v>
          </cell>
          <cell r="CK115">
            <v>0</v>
          </cell>
        </row>
        <row r="116">
          <cell r="A116" t="str">
            <v>25-11-400-007-0000</v>
          </cell>
          <cell r="B116" t="str">
            <v>2511400007</v>
          </cell>
          <cell r="C116" t="str">
            <v>25-11-211-007-0000 25-11-400-007-0000</v>
          </cell>
          <cell r="D116" t="str">
            <v>25-11-211-007-0000 25-11-400-007-0000</v>
          </cell>
          <cell r="F116" t="str">
            <v>1251 E 99TH CHICAGO</v>
          </cell>
          <cell r="G116" t="str">
            <v>KAPPA PRODUCTS CORP</v>
          </cell>
          <cell r="H116" t="str">
            <v>N Y</v>
          </cell>
          <cell r="I116" t="str">
            <v>M1-1 M2-3</v>
          </cell>
          <cell r="J116" t="str">
            <v>70-300</v>
          </cell>
          <cell r="K116" t="str">
            <v>70030</v>
          </cell>
          <cell r="L116" t="str">
            <v>5-80 5-93</v>
          </cell>
          <cell r="M116" t="str">
            <v>T70</v>
          </cell>
          <cell r="N116">
            <v>4</v>
          </cell>
          <cell r="O116" t="str">
            <v>15-Industrial-Heavy (Process) Manufacturing</v>
          </cell>
          <cell r="P116">
            <v>162375</v>
          </cell>
          <cell r="Q116">
            <v>2</v>
          </cell>
          <cell r="R116">
            <v>2</v>
          </cell>
          <cell r="S116">
            <v>1</v>
          </cell>
          <cell r="T116">
            <v>4</v>
          </cell>
          <cell r="U116" t="str">
            <v/>
          </cell>
          <cell r="V116">
            <v>0</v>
          </cell>
          <cell r="W116" t="str">
            <v/>
          </cell>
          <cell r="X116" t="str">
            <v/>
          </cell>
          <cell r="Y116" t="str">
            <v>East 103rd Street</v>
          </cell>
          <cell r="Z116">
            <v>2472.9155132241531</v>
          </cell>
          <cell r="AA116" t="str">
            <v>18</v>
          </cell>
          <cell r="AB116">
            <v>11934</v>
          </cell>
          <cell r="AC116" t="str">
            <v>593 593</v>
          </cell>
          <cell r="AD116" t="str">
            <v>1996 1955</v>
          </cell>
          <cell r="AE116" t="str">
            <v>AV FR</v>
          </cell>
          <cell r="AF116">
            <v>0</v>
          </cell>
          <cell r="AG116">
            <v>0</v>
          </cell>
          <cell r="AH116">
            <v>2</v>
          </cell>
          <cell r="AI116">
            <v>3</v>
          </cell>
          <cell r="AJ116">
            <v>3</v>
          </cell>
          <cell r="AK116" t="str">
            <v>C</v>
          </cell>
          <cell r="AL116">
            <v>7.5</v>
          </cell>
          <cell r="AM116">
            <v>1.1000000000000001</v>
          </cell>
          <cell r="AN116">
            <v>1</v>
          </cell>
          <cell r="AO116">
            <v>1</v>
          </cell>
          <cell r="AP116">
            <v>8.25</v>
          </cell>
          <cell r="AQ116">
            <v>98455.5</v>
          </cell>
          <cell r="AR116">
            <v>0.1</v>
          </cell>
          <cell r="AS116">
            <v>88609.95</v>
          </cell>
          <cell r="AT116">
            <v>0.15</v>
          </cell>
          <cell r="AU116">
            <v>1</v>
          </cell>
          <cell r="AV116">
            <v>0.15</v>
          </cell>
          <cell r="AW116">
            <v>13291.492499999998</v>
          </cell>
          <cell r="AX116">
            <v>28713.529924603681</v>
          </cell>
          <cell r="AY116">
            <v>0.21044539999999998</v>
          </cell>
          <cell r="AZ116">
            <v>0.32404408223459874</v>
          </cell>
          <cell r="BA116">
            <v>0.47404408223459871</v>
          </cell>
          <cell r="BB116">
            <v>42005.022424603681</v>
          </cell>
          <cell r="BC116">
            <v>46604.927575396316</v>
          </cell>
          <cell r="BD116">
            <v>0.08</v>
          </cell>
          <cell r="BE116">
            <v>582561.59469245397</v>
          </cell>
          <cell r="BF116">
            <v>48.815283617601303</v>
          </cell>
          <cell r="BG116">
            <v>48.815283617601303</v>
          </cell>
          <cell r="BH116">
            <v>114639</v>
          </cell>
          <cell r="BI116">
            <v>458556</v>
          </cell>
          <cell r="BJ116">
            <v>649500</v>
          </cell>
          <cell r="BK116">
            <v>2474128</v>
          </cell>
          <cell r="BL116">
            <v>3515000</v>
          </cell>
          <cell r="BP116">
            <v>540007</v>
          </cell>
          <cell r="BQ116">
            <v>5.5091748810663566</v>
          </cell>
          <cell r="BR116">
            <v>45.249455337690634</v>
          </cell>
          <cell r="BS116">
            <v>126475</v>
          </cell>
          <cell r="BT116">
            <v>0.2342099269083549</v>
          </cell>
          <cell r="BU116" t="str">
            <v/>
          </cell>
          <cell r="BV116" t="str">
            <v/>
          </cell>
          <cell r="BW116" t="str">
            <v/>
          </cell>
          <cell r="BX116" t="str">
            <v>21-70-490441</v>
          </cell>
          <cell r="BY116" t="str">
            <v/>
          </cell>
          <cell r="BZ116" t="str">
            <v/>
          </cell>
          <cell r="CA116" t="str">
            <v/>
          </cell>
          <cell r="CB116" t="str">
            <v/>
          </cell>
          <cell r="CC116" t="str">
            <v/>
          </cell>
          <cell r="CD116" t="str">
            <v/>
          </cell>
          <cell r="CE116" t="str">
            <v/>
          </cell>
          <cell r="CF116" t="e">
            <v>#N/A</v>
          </cell>
          <cell r="CH116" t="str">
            <v>GBA per the 2021 appraisal and confirmed with aerial measurement</v>
          </cell>
          <cell r="CI116" t="str">
            <v>This property is Kappa Products, which produces oil-based products for the animal feed industry. The company creates biofuel and oil-based products through liquid waste recovery, recycling, and disposal.  The 26 vertical above-ground tanks on 25-11-400-007 have a total value of $2,474,128. There are also 16 horizontal tanks.  Parcel 25-11-211-007 reclassified from 1-00 to 5-80.  WORKFLOW #582583.</v>
          </cell>
          <cell r="CJ116">
            <v>0</v>
          </cell>
          <cell r="CK116" t="str">
            <v>5-80 added per updated 6/2024 PRC</v>
          </cell>
        </row>
        <row r="117">
          <cell r="A117" t="str">
            <v>25-12-300-004-0000</v>
          </cell>
          <cell r="B117" t="str">
            <v>2512300004</v>
          </cell>
          <cell r="C117" t="str">
            <v>25-12-300-004-0000</v>
          </cell>
          <cell r="D117" t="str">
            <v>25-12-300-004-0000</v>
          </cell>
          <cell r="F117" t="str">
            <v>1818 E 103RD CHICAGO</v>
          </cell>
          <cell r="G117" t="str">
            <v>OZINGA READY MIX</v>
          </cell>
          <cell r="H117" t="str">
            <v>N</v>
          </cell>
          <cell r="I117" t="str">
            <v>M3-3</v>
          </cell>
          <cell r="J117" t="str">
            <v>70-180</v>
          </cell>
          <cell r="K117" t="str">
            <v>70030</v>
          </cell>
          <cell r="L117" t="str">
            <v>5-93</v>
          </cell>
          <cell r="M117" t="str">
            <v>T70</v>
          </cell>
          <cell r="N117">
            <v>2</v>
          </cell>
          <cell r="O117" t="str">
            <v>15-Industrial-Heavy (Process) Manufacturing</v>
          </cell>
          <cell r="P117">
            <v>118657</v>
          </cell>
          <cell r="Q117">
            <v>1</v>
          </cell>
          <cell r="R117">
            <v>1</v>
          </cell>
          <cell r="S117">
            <v>1</v>
          </cell>
          <cell r="T117">
            <v>4</v>
          </cell>
          <cell r="U117" t="str">
            <v/>
          </cell>
          <cell r="V117">
            <v>0</v>
          </cell>
          <cell r="W117" t="str">
            <v/>
          </cell>
          <cell r="X117" t="str">
            <v/>
          </cell>
          <cell r="Y117" t="str">
            <v>East 103rd Street</v>
          </cell>
          <cell r="Z117">
            <v>115.24634771486548</v>
          </cell>
          <cell r="AA117" t="str">
            <v>19</v>
          </cell>
          <cell r="AB117">
            <v>8204</v>
          </cell>
          <cell r="AC117" t="str">
            <v>593 593</v>
          </cell>
          <cell r="AD117" t="str">
            <v>1963 1986</v>
          </cell>
          <cell r="AE117" t="str">
            <v>AV AV</v>
          </cell>
          <cell r="AF117">
            <v>0</v>
          </cell>
          <cell r="AG117">
            <v>0</v>
          </cell>
          <cell r="AH117">
            <v>2</v>
          </cell>
          <cell r="AI117">
            <v>3</v>
          </cell>
          <cell r="AJ117">
            <v>3</v>
          </cell>
          <cell r="AK117" t="str">
            <v>C</v>
          </cell>
          <cell r="AL117">
            <v>7.5</v>
          </cell>
          <cell r="AM117">
            <v>1.1000000000000001</v>
          </cell>
          <cell r="AN117">
            <v>1</v>
          </cell>
          <cell r="AO117">
            <v>1</v>
          </cell>
          <cell r="AP117">
            <v>8.25</v>
          </cell>
          <cell r="AQ117">
            <v>67683</v>
          </cell>
          <cell r="AR117">
            <v>0.1</v>
          </cell>
          <cell r="AS117">
            <v>60914.7</v>
          </cell>
          <cell r="AT117">
            <v>0.15</v>
          </cell>
          <cell r="AU117">
            <v>1</v>
          </cell>
          <cell r="AV117">
            <v>0.15</v>
          </cell>
          <cell r="AW117">
            <v>9137.2049999999999</v>
          </cell>
          <cell r="AX117">
            <v>20541.835127025472</v>
          </cell>
          <cell r="AY117">
            <v>0.21044539999999998</v>
          </cell>
          <cell r="AZ117">
            <v>0.33722295483726378</v>
          </cell>
          <cell r="BA117">
            <v>0.48722295483726374</v>
          </cell>
          <cell r="BB117">
            <v>29679.04012702547</v>
          </cell>
          <cell r="BC117">
            <v>31235.659872974527</v>
          </cell>
          <cell r="BD117">
            <v>0.08</v>
          </cell>
          <cell r="BE117">
            <v>390445.74841218157</v>
          </cell>
          <cell r="BF117">
            <v>47.592119504166455</v>
          </cell>
          <cell r="BG117">
            <v>47.592119504166455</v>
          </cell>
          <cell r="BH117">
            <v>85841</v>
          </cell>
          <cell r="BI117">
            <v>343364</v>
          </cell>
          <cell r="BJ117">
            <v>474628</v>
          </cell>
          <cell r="BL117">
            <v>734000</v>
          </cell>
          <cell r="BP117">
            <v>479965</v>
          </cell>
          <cell r="BQ117">
            <v>0.52927817653370557</v>
          </cell>
          <cell r="BR117">
            <v>58.503778644563624</v>
          </cell>
          <cell r="BS117">
            <v>119991</v>
          </cell>
          <cell r="BT117">
            <v>0.24999947912868647</v>
          </cell>
          <cell r="BU117" t="str">
            <v/>
          </cell>
          <cell r="BV117" t="str">
            <v/>
          </cell>
          <cell r="BW117" t="str">
            <v/>
          </cell>
          <cell r="BX117" t="str">
            <v/>
          </cell>
          <cell r="BY117" t="str">
            <v/>
          </cell>
          <cell r="BZ117" t="str">
            <v/>
          </cell>
          <cell r="CA117" t="str">
            <v/>
          </cell>
          <cell r="CB117" t="str">
            <v/>
          </cell>
          <cell r="CC117" t="str">
            <v/>
          </cell>
          <cell r="CD117" t="str">
            <v/>
          </cell>
          <cell r="CE117" t="str">
            <v/>
          </cell>
          <cell r="CF117" t="e">
            <v>#N/A</v>
          </cell>
          <cell r="CH117">
            <v>0</v>
          </cell>
          <cell r="CI117" t="str">
            <v>cement factory, multiple improvements</v>
          </cell>
          <cell r="CJ117">
            <v>0</v>
          </cell>
          <cell r="CK117">
            <v>0</v>
          </cell>
        </row>
        <row r="118">
          <cell r="A118" t="str">
            <v>25-13-102-002-0000</v>
          </cell>
          <cell r="B118" t="str">
            <v>2513102002</v>
          </cell>
          <cell r="C118" t="str">
            <v>25-13-102-002-0000</v>
          </cell>
          <cell r="D118" t="str">
            <v>25-13-102-002-0000</v>
          </cell>
          <cell r="F118" t="str">
            <v>1819 E 103RD CHICAGO</v>
          </cell>
          <cell r="G118" t="str">
            <v>Liberty Waste-IL</v>
          </cell>
          <cell r="H118" t="str">
            <v>N</v>
          </cell>
          <cell r="I118" t="str">
            <v>M3-3</v>
          </cell>
          <cell r="J118" t="str">
            <v>70-180</v>
          </cell>
          <cell r="K118" t="str">
            <v>70030</v>
          </cell>
          <cell r="L118" t="str">
            <v>5-93</v>
          </cell>
          <cell r="M118" t="str">
            <v>T70</v>
          </cell>
          <cell r="N118">
            <v>2</v>
          </cell>
          <cell r="O118" t="str">
            <v>23-Industrial-Waste/Recycling</v>
          </cell>
          <cell r="P118">
            <v>978961</v>
          </cell>
          <cell r="Q118">
            <v>2</v>
          </cell>
          <cell r="R118">
            <v>2</v>
          </cell>
          <cell r="S118">
            <v>1</v>
          </cell>
          <cell r="T118">
            <v>4</v>
          </cell>
          <cell r="U118" t="str">
            <v/>
          </cell>
          <cell r="V118">
            <v>0</v>
          </cell>
          <cell r="W118" t="str">
            <v/>
          </cell>
          <cell r="X118" t="str">
            <v/>
          </cell>
          <cell r="Y118" t="str">
            <v>East 103rd Street</v>
          </cell>
          <cell r="Z118">
            <v>3582.5507371948388</v>
          </cell>
          <cell r="AA118" t="str">
            <v>18</v>
          </cell>
          <cell r="AB118">
            <v>21364</v>
          </cell>
          <cell r="AC118" t="str">
            <v>593</v>
          </cell>
          <cell r="AD118" t="str">
            <v>1977</v>
          </cell>
          <cell r="AE118" t="str">
            <v>AV</v>
          </cell>
          <cell r="AF118">
            <v>0</v>
          </cell>
          <cell r="AG118">
            <v>0</v>
          </cell>
          <cell r="AH118">
            <v>3</v>
          </cell>
          <cell r="AI118">
            <v>3</v>
          </cell>
          <cell r="AJ118">
            <v>3</v>
          </cell>
          <cell r="AK118" t="str">
            <v>C</v>
          </cell>
          <cell r="AL118">
            <v>7.5</v>
          </cell>
          <cell r="AM118">
            <v>1</v>
          </cell>
          <cell r="AN118">
            <v>1</v>
          </cell>
          <cell r="AO118">
            <v>1</v>
          </cell>
          <cell r="AP118">
            <v>7.5</v>
          </cell>
          <cell r="AQ118">
            <v>160230</v>
          </cell>
          <cell r="AR118">
            <v>0.1</v>
          </cell>
          <cell r="AS118">
            <v>144207</v>
          </cell>
          <cell r="AT118">
            <v>0.15</v>
          </cell>
          <cell r="AU118">
            <v>1</v>
          </cell>
          <cell r="AV118">
            <v>0.15</v>
          </cell>
          <cell r="AW118">
            <v>21631.05</v>
          </cell>
          <cell r="AX118">
            <v>45180.270622139709</v>
          </cell>
          <cell r="AY118">
            <v>0.21044539999999998</v>
          </cell>
          <cell r="AZ118">
            <v>0.31330150840208665</v>
          </cell>
          <cell r="BA118">
            <v>0.46330150840208661</v>
          </cell>
          <cell r="BB118">
            <v>66811.320622139698</v>
          </cell>
          <cell r="BC118">
            <v>77395.679377860302</v>
          </cell>
          <cell r="BD118">
            <v>0.08</v>
          </cell>
          <cell r="BE118">
            <v>967445.99222325371</v>
          </cell>
          <cell r="BF118">
            <v>45.283935228573945</v>
          </cell>
          <cell r="BG118">
            <v>45.283935228573945</v>
          </cell>
          <cell r="BH118">
            <v>893505</v>
          </cell>
          <cell r="BI118">
            <v>3574020</v>
          </cell>
          <cell r="BJ118">
            <v>3915844</v>
          </cell>
          <cell r="BL118">
            <v>4541000</v>
          </cell>
          <cell r="BP118">
            <v>2149541</v>
          </cell>
          <cell r="BQ118">
            <v>1.1125440268410789</v>
          </cell>
          <cell r="BR118">
            <v>100.61510016850777</v>
          </cell>
          <cell r="BS118">
            <v>477011</v>
          </cell>
          <cell r="BT118">
            <v>0.2219129572313345</v>
          </cell>
          <cell r="BU118" t="str">
            <v/>
          </cell>
          <cell r="BV118" t="str">
            <v/>
          </cell>
          <cell r="BW118" t="str">
            <v/>
          </cell>
          <cell r="BX118" t="str">
            <v/>
          </cell>
          <cell r="BY118" t="str">
            <v/>
          </cell>
          <cell r="BZ118" t="str">
            <v/>
          </cell>
          <cell r="CA118" t="str">
            <v/>
          </cell>
          <cell r="CB118" t="str">
            <v/>
          </cell>
          <cell r="CC118" t="str">
            <v/>
          </cell>
          <cell r="CD118" t="str">
            <v/>
          </cell>
          <cell r="CE118" t="str">
            <v/>
          </cell>
          <cell r="CF118" t="e">
            <v>#N/A</v>
          </cell>
          <cell r="CH118">
            <v>0</v>
          </cell>
          <cell r="CI118">
            <v>0</v>
          </cell>
          <cell r="CJ118">
            <v>0</v>
          </cell>
          <cell r="CK118">
            <v>0</v>
          </cell>
        </row>
        <row r="119">
          <cell r="A119" t="str">
            <v>25-13-206-054-0000</v>
          </cell>
          <cell r="B119" t="str">
            <v>2513206054</v>
          </cell>
          <cell r="C119" t="str">
            <v>25-13-206-054-0000</v>
          </cell>
          <cell r="D119" t="str">
            <v>25-13-206-054-0000</v>
          </cell>
          <cell r="F119" t="str">
            <v>2610 E 108TH CHICAGO</v>
          </cell>
          <cell r="G119" t="str">
            <v>CHICAGO STEAMSHIP CO</v>
          </cell>
          <cell r="H119" t="str">
            <v>Y</v>
          </cell>
          <cell r="I119" t="str">
            <v>C1-1</v>
          </cell>
          <cell r="J119" t="str">
            <v>70-180</v>
          </cell>
          <cell r="K119" t="str">
            <v>70002</v>
          </cell>
          <cell r="L119" t="str">
            <v>5-93</v>
          </cell>
          <cell r="M119" t="str">
            <v>T70</v>
          </cell>
          <cell r="N119">
            <v>2</v>
          </cell>
          <cell r="O119" t="str">
            <v>17-Industrial-Storage Warehouses</v>
          </cell>
          <cell r="P119">
            <v>5892</v>
          </cell>
          <cell r="Q119">
            <v>1</v>
          </cell>
          <cell r="R119">
            <v>1</v>
          </cell>
          <cell r="S119">
            <v>1</v>
          </cell>
          <cell r="T119">
            <v>10</v>
          </cell>
          <cell r="U119" t="str">
            <v/>
          </cell>
          <cell r="V119">
            <v>0</v>
          </cell>
          <cell r="W119" t="str">
            <v/>
          </cell>
          <cell r="X119" t="str">
            <v/>
          </cell>
          <cell r="Y119" t="str">
            <v>East 106th Street</v>
          </cell>
          <cell r="Z119">
            <v>1287.7216602595099</v>
          </cell>
          <cell r="AA119" t="str">
            <v>14</v>
          </cell>
          <cell r="AB119">
            <v>5819</v>
          </cell>
          <cell r="AC119" t="str">
            <v>593</v>
          </cell>
          <cell r="AD119" t="str">
            <v>1958</v>
          </cell>
          <cell r="AE119" t="str">
            <v>AV</v>
          </cell>
          <cell r="AF119">
            <v>0</v>
          </cell>
          <cell r="AG119">
            <v>60</v>
          </cell>
          <cell r="AH119">
            <v>2</v>
          </cell>
          <cell r="AI119">
            <v>3</v>
          </cell>
          <cell r="AJ119">
            <v>3</v>
          </cell>
          <cell r="AK119" t="str">
            <v>C</v>
          </cell>
          <cell r="AL119">
            <v>7.5</v>
          </cell>
          <cell r="AM119">
            <v>1.1000000000000001</v>
          </cell>
          <cell r="AN119">
            <v>1</v>
          </cell>
          <cell r="AO119">
            <v>1</v>
          </cell>
          <cell r="AP119">
            <v>8.25</v>
          </cell>
          <cell r="AQ119">
            <v>48006.75</v>
          </cell>
          <cell r="AR119">
            <v>0.1</v>
          </cell>
          <cell r="AS119">
            <v>43206.074999999997</v>
          </cell>
          <cell r="AT119">
            <v>0.15</v>
          </cell>
          <cell r="AU119">
            <v>1</v>
          </cell>
          <cell r="AV119">
            <v>0.15</v>
          </cell>
          <cell r="AW119">
            <v>6480.9112499999992</v>
          </cell>
          <cell r="AX119">
            <v>14570.402601422231</v>
          </cell>
          <cell r="AY119">
            <v>0.21044539999999998</v>
          </cell>
          <cell r="AZ119">
            <v>0.33723041496878003</v>
          </cell>
          <cell r="BA119">
            <v>0.48723041496878006</v>
          </cell>
          <cell r="BB119">
            <v>21051.313851422234</v>
          </cell>
          <cell r="BC119">
            <v>22154.761148577763</v>
          </cell>
          <cell r="BD119">
            <v>0.08</v>
          </cell>
          <cell r="BE119">
            <v>276934.51435722201</v>
          </cell>
          <cell r="BF119">
            <v>47.591427110710093</v>
          </cell>
          <cell r="BG119">
            <v>47.591427110710093</v>
          </cell>
          <cell r="BH119">
            <v>0</v>
          </cell>
          <cell r="BI119">
            <v>0</v>
          </cell>
          <cell r="BJ119">
            <v>58920</v>
          </cell>
          <cell r="BL119">
            <v>277000</v>
          </cell>
          <cell r="BP119">
            <v>115648</v>
          </cell>
          <cell r="BQ119">
            <v>1.3951992252351966</v>
          </cell>
          <cell r="BR119">
            <v>19.874205189895171</v>
          </cell>
          <cell r="BS119">
            <v>28913</v>
          </cell>
          <cell r="BT119">
            <v>0.25000864692861097</v>
          </cell>
          <cell r="BU119" t="str">
            <v/>
          </cell>
          <cell r="BV119" t="str">
            <v>23-70-960309</v>
          </cell>
          <cell r="BW119" t="str">
            <v/>
          </cell>
          <cell r="BX119" t="str">
            <v/>
          </cell>
          <cell r="BY119" t="str">
            <v/>
          </cell>
          <cell r="BZ119" t="str">
            <v/>
          </cell>
          <cell r="CA119" t="str">
            <v/>
          </cell>
          <cell r="CB119" t="str">
            <v/>
          </cell>
          <cell r="CC119" t="str">
            <v/>
          </cell>
          <cell r="CD119" t="str">
            <v/>
          </cell>
          <cell r="CE119" t="str">
            <v/>
          </cell>
          <cell r="CF119" t="e">
            <v>#N/A</v>
          </cell>
          <cell r="CG119" t="str">
            <v>YES</v>
          </cell>
          <cell r="CH119">
            <v>0</v>
          </cell>
          <cell r="CI119">
            <v>0</v>
          </cell>
          <cell r="CJ119">
            <v>0</v>
          </cell>
          <cell r="CK119">
            <v>0</v>
          </cell>
        </row>
        <row r="120">
          <cell r="A120" t="str">
            <v>25-14-100-005-0000</v>
          </cell>
          <cell r="B120">
            <v>2514100005</v>
          </cell>
          <cell r="C120" t="str">
            <v>25-14-100-005-0000 25-14-100-010-0000 25-14-100-016-0000 25-14-100-036-0000 25-14-100-037-0000 25-14-100-038-0000 25-14-100-065-0000</v>
          </cell>
          <cell r="D120" t="str">
            <v>25-14-100-005-0000 25-14-100-010-0000 25-14-100-016-0000 25-14-100-036-0000 25-14-100-037-0000 25-14-100-038-0000 25-14-100-065-0000</v>
          </cell>
          <cell r="F120" t="str">
            <v>1031 E 103RD CHICAGO</v>
          </cell>
          <cell r="G120" t="str">
            <v>IMPERIAL ZINC CORP</v>
          </cell>
          <cell r="H120" t="str">
            <v xml:space="preserve">N N N N N N </v>
          </cell>
          <cell r="I120" t="str">
            <v>M2-1 M2-1 M2-1 M2-1 M2-1 M2-1 M2-1</v>
          </cell>
          <cell r="J120" t="str">
            <v>70-230</v>
          </cell>
          <cell r="K120" t="str">
            <v>70058</v>
          </cell>
          <cell r="L120" t="str">
            <v>6-63 6-63 6-63 6-63 6-63 5-80 5-80</v>
          </cell>
          <cell r="M120" t="str">
            <v>T70</v>
          </cell>
          <cell r="N120">
            <v>3</v>
          </cell>
          <cell r="O120" t="str">
            <v>16-Industrial-Light Manufacturing</v>
          </cell>
          <cell r="P120">
            <v>304438</v>
          </cell>
          <cell r="Q120">
            <v>8</v>
          </cell>
          <cell r="R120">
            <v>8</v>
          </cell>
          <cell r="S120">
            <v>1</v>
          </cell>
          <cell r="T120">
            <v>4</v>
          </cell>
          <cell r="U120" t="str">
            <v/>
          </cell>
          <cell r="V120">
            <v>0</v>
          </cell>
          <cell r="W120" t="str">
            <v/>
          </cell>
          <cell r="X120" t="str">
            <v/>
          </cell>
          <cell r="Y120" t="str">
            <v>East 103rd Street</v>
          </cell>
          <cell r="Z120">
            <v>159.55425126078009</v>
          </cell>
          <cell r="AA120" t="str">
            <v>22</v>
          </cell>
          <cell r="AB120">
            <v>116170</v>
          </cell>
          <cell r="AC120" t="str">
            <v>663 663 663 663 663 663</v>
          </cell>
          <cell r="AD120" t="str">
            <v>2008 2021 1954 2008 2008 2008</v>
          </cell>
          <cell r="AE120" t="str">
            <v>PB PB PB PB PB PB</v>
          </cell>
          <cell r="AF120">
            <v>100</v>
          </cell>
          <cell r="AG120">
            <v>0</v>
          </cell>
          <cell r="AH120">
            <v>4</v>
          </cell>
          <cell r="AI120">
            <v>3</v>
          </cell>
          <cell r="AJ120">
            <v>3</v>
          </cell>
          <cell r="AK120" t="str">
            <v>C</v>
          </cell>
          <cell r="AL120">
            <v>7.5</v>
          </cell>
          <cell r="AM120">
            <v>0.9</v>
          </cell>
          <cell r="AN120">
            <v>1</v>
          </cell>
          <cell r="AO120">
            <v>1</v>
          </cell>
          <cell r="AP120">
            <v>6.75</v>
          </cell>
          <cell r="AQ120">
            <v>784147.5</v>
          </cell>
          <cell r="AR120">
            <v>0.1</v>
          </cell>
          <cell r="AS120">
            <v>705732.75</v>
          </cell>
          <cell r="AT120">
            <v>0.15</v>
          </cell>
          <cell r="AU120">
            <v>1</v>
          </cell>
          <cell r="AV120">
            <v>0.15</v>
          </cell>
          <cell r="AW120">
            <v>105859.91249999999</v>
          </cell>
          <cell r="AX120">
            <v>124935.59971193013</v>
          </cell>
          <cell r="AY120">
            <v>0.21044539999999998</v>
          </cell>
          <cell r="AZ120">
            <v>0.17702961880673687</v>
          </cell>
          <cell r="BA120">
            <v>0.32702961880673687</v>
          </cell>
          <cell r="BB120">
            <v>230795.51221193012</v>
          </cell>
          <cell r="BC120">
            <v>474937.23778806988</v>
          </cell>
          <cell r="BD120">
            <v>0.08</v>
          </cell>
          <cell r="BE120">
            <v>5936715.4723508731</v>
          </cell>
          <cell r="BF120">
            <v>51.103688321863416</v>
          </cell>
          <cell r="BG120">
            <v>51.103688321863416</v>
          </cell>
          <cell r="BH120">
            <v>0</v>
          </cell>
          <cell r="BI120">
            <v>0</v>
          </cell>
          <cell r="BJ120">
            <v>1217752</v>
          </cell>
          <cell r="BL120">
            <v>5937000</v>
          </cell>
          <cell r="BP120">
            <v>4883934</v>
          </cell>
          <cell r="BQ120">
            <v>0.21561839287754503</v>
          </cell>
          <cell r="BR120">
            <v>42.041267108547821</v>
          </cell>
          <cell r="BS120">
            <v>488394</v>
          </cell>
          <cell r="BT120">
            <v>0.10000012285178302</v>
          </cell>
          <cell r="BU120" t="str">
            <v/>
          </cell>
          <cell r="BV120" t="str">
            <v>23-70-959239</v>
          </cell>
          <cell r="BW120" t="str">
            <v>22-70-651605</v>
          </cell>
          <cell r="BX120" t="str">
            <v>21-70-489323</v>
          </cell>
          <cell r="BY120" t="str">
            <v/>
          </cell>
          <cell r="BZ120" t="str">
            <v/>
          </cell>
          <cell r="CA120" t="str">
            <v/>
          </cell>
          <cell r="CB120" t="str">
            <v/>
          </cell>
          <cell r="CC120" t="str">
            <v/>
          </cell>
          <cell r="CD120" t="str">
            <v/>
          </cell>
          <cell r="CE120" t="str">
            <v/>
          </cell>
          <cell r="CF120" t="e">
            <v>#N/A</v>
          </cell>
          <cell r="CH120" t="str">
            <v>sqft per the 4906 cards.  Added tieback 010</v>
          </cell>
          <cell r="CI120" t="str">
            <v>Imperior Zinc Corporation facility. Tied back parcel 010.  Parcel 038 has not been tiebacked.  Need to field check for parcel 038.  Currently a 1-00 class parcel. Truck trailers are parked on the parcel.  S/B a 5-80 class parcel with 58,350 land sqft.   Current improvements sqft is 116,170 per the 4906 cards.  TO FIELD CHECK.  WORKFLOW #578946</v>
          </cell>
          <cell r="CJ120">
            <v>0</v>
          </cell>
          <cell r="CK120">
            <v>0</v>
          </cell>
        </row>
        <row r="121">
          <cell r="A121" t="str">
            <v>25-14-100-047-0000</v>
          </cell>
          <cell r="B121" t="str">
            <v>2514100047</v>
          </cell>
          <cell r="C121" t="str">
            <v>25-14-100-047-0000</v>
          </cell>
          <cell r="D121" t="str">
            <v>25-14-100-047-0000 25-14-100-048-0000</v>
          </cell>
          <cell r="F121" t="str">
            <v>10330 S WOODLAWN CHICAGO</v>
          </cell>
          <cell r="G121" t="str">
            <v>WASTE MANAGEMENT</v>
          </cell>
          <cell r="H121" t="str">
            <v>N</v>
          </cell>
          <cell r="I121" t="str">
            <v>M3-3</v>
          </cell>
          <cell r="J121" t="str">
            <v>70-230</v>
          </cell>
          <cell r="K121" t="str">
            <v>70058</v>
          </cell>
          <cell r="L121" t="str">
            <v>5-93</v>
          </cell>
          <cell r="M121" t="str">
            <v>T70</v>
          </cell>
          <cell r="N121">
            <v>3</v>
          </cell>
          <cell r="O121" t="str">
            <v>17-Industrial-Storage Warehouses</v>
          </cell>
          <cell r="P121">
            <v>440874</v>
          </cell>
          <cell r="Q121">
            <v>3</v>
          </cell>
          <cell r="R121">
            <v>3</v>
          </cell>
          <cell r="S121">
            <v>1</v>
          </cell>
          <cell r="T121">
            <v>4</v>
          </cell>
          <cell r="U121" t="str">
            <v/>
          </cell>
          <cell r="V121">
            <v>0</v>
          </cell>
          <cell r="W121" t="str">
            <v/>
          </cell>
          <cell r="Y121" t="str">
            <v>East 103rd Street</v>
          </cell>
          <cell r="Z121">
            <v>507.95218927017208</v>
          </cell>
          <cell r="AA121" t="str">
            <v>36</v>
          </cell>
          <cell r="AB121">
            <v>166660</v>
          </cell>
          <cell r="AC121" t="str">
            <v>593</v>
          </cell>
          <cell r="AD121">
            <v>2025</v>
          </cell>
          <cell r="AE121" t="str">
            <v>AV</v>
          </cell>
          <cell r="AF121">
            <v>0</v>
          </cell>
          <cell r="AG121">
            <v>0</v>
          </cell>
          <cell r="AH121">
            <v>4</v>
          </cell>
          <cell r="AI121">
            <v>3</v>
          </cell>
          <cell r="AJ121">
            <v>4</v>
          </cell>
          <cell r="AK121" t="str">
            <v>B</v>
          </cell>
          <cell r="AL121">
            <v>7.5</v>
          </cell>
          <cell r="AM121">
            <v>0.9</v>
          </cell>
          <cell r="AN121">
            <v>1</v>
          </cell>
          <cell r="AO121">
            <v>1.5</v>
          </cell>
          <cell r="AP121">
            <v>10.125</v>
          </cell>
          <cell r="AQ121">
            <v>1687432.5</v>
          </cell>
          <cell r="AR121">
            <v>0.1</v>
          </cell>
          <cell r="AS121">
            <v>1518689.25</v>
          </cell>
          <cell r="AT121">
            <v>0.15</v>
          </cell>
          <cell r="AU121">
            <v>0.9</v>
          </cell>
          <cell r="AV121">
            <v>0.13500000000000001</v>
          </cell>
          <cell r="AW121">
            <v>205023.04875000002</v>
          </cell>
          <cell r="AX121">
            <v>533887.331316403</v>
          </cell>
          <cell r="AY121">
            <v>0.21044539999999998</v>
          </cell>
          <cell r="AZ121">
            <v>0.35154481492273881</v>
          </cell>
          <cell r="BA121">
            <v>0.48654481492273882</v>
          </cell>
          <cell r="BB121">
            <v>738910.38006640307</v>
          </cell>
          <cell r="BC121">
            <v>779778.86993359693</v>
          </cell>
          <cell r="BD121">
            <v>7.0000000000000007E-2</v>
          </cell>
          <cell r="BE121">
            <v>11139698.141908526</v>
          </cell>
          <cell r="BF121">
            <v>66.840862485950595</v>
          </cell>
          <cell r="BG121">
            <v>66.840862485950595</v>
          </cell>
          <cell r="BH121">
            <v>0</v>
          </cell>
          <cell r="BI121">
            <v>0</v>
          </cell>
          <cell r="BJ121">
            <v>1763496</v>
          </cell>
          <cell r="BL121">
            <v>11140000</v>
          </cell>
          <cell r="BP121">
            <v>1058977</v>
          </cell>
          <cell r="BQ121">
            <v>9.5195863555110254</v>
          </cell>
          <cell r="BR121">
            <v>6.3541161646465856</v>
          </cell>
          <cell r="BS121">
            <v>241170</v>
          </cell>
          <cell r="BT121">
            <v>0.22773865721351833</v>
          </cell>
          <cell r="BU121" t="str">
            <v/>
          </cell>
          <cell r="BV121" t="str">
            <v/>
          </cell>
          <cell r="BW121" t="str">
            <v/>
          </cell>
          <cell r="BX121" t="str">
            <v/>
          </cell>
          <cell r="BY121" t="str">
            <v>2130957024D</v>
          </cell>
          <cell r="BZ121">
            <v>3000000</v>
          </cell>
          <cell r="CA121">
            <v>18.000720028801151</v>
          </cell>
          <cell r="CB121">
            <v>44501</v>
          </cell>
          <cell r="CC121" t="str">
            <v>25-14-100-047-0000</v>
          </cell>
          <cell r="CD121" t="str">
            <v>01:WARNTY</v>
          </cell>
          <cell r="CE121" t="str">
            <v/>
          </cell>
          <cell r="CF121" t="e">
            <v>#N/A</v>
          </cell>
          <cell r="CG121" t="str">
            <v>YES</v>
          </cell>
          <cell r="CH121" t="str">
            <v>2025 permit - new construction; est completition date 9/1/2025
Valued for 2025 on partial - KF &amp; LBK</v>
          </cell>
          <cell r="CI121" t="str">
            <v>Looks vacant</v>
          </cell>
          <cell r="CJ121">
            <v>0</v>
          </cell>
          <cell r="CK121">
            <v>0</v>
          </cell>
        </row>
        <row r="122">
          <cell r="A122" t="str">
            <v>25-14-100-056-0000</v>
          </cell>
          <cell r="B122">
            <v>2514100056</v>
          </cell>
          <cell r="C122" t="str">
            <v>25-14-100-056-0000</v>
          </cell>
          <cell r="D122" t="str">
            <v>25-14-100-056-0000</v>
          </cell>
          <cell r="F122" t="str">
            <v>10646 S WOODLAWN CHICAGO</v>
          </cell>
          <cell r="G122" t="str">
            <v>PULLMAN QOZB, LLC</v>
          </cell>
          <cell r="H122" t="str">
            <v>N</v>
          </cell>
          <cell r="I122" t="str">
            <v>PD 1167</v>
          </cell>
          <cell r="J122" t="str">
            <v>70-300</v>
          </cell>
          <cell r="K122" t="str">
            <v>70058</v>
          </cell>
          <cell r="L122" t="str">
            <v>6-63</v>
          </cell>
          <cell r="M122" t="str">
            <v>T70</v>
          </cell>
          <cell r="N122">
            <v>4</v>
          </cell>
          <cell r="O122" t="str">
            <v>12-Industrial-Distribution Warehouse  Single Story</v>
          </cell>
          <cell r="P122">
            <v>1053829</v>
          </cell>
          <cell r="Q122">
            <v>1</v>
          </cell>
          <cell r="R122">
            <v>1</v>
          </cell>
          <cell r="S122">
            <v>1</v>
          </cell>
          <cell r="T122">
            <v>4</v>
          </cell>
          <cell r="U122">
            <v>3.5</v>
          </cell>
          <cell r="V122">
            <v>0</v>
          </cell>
          <cell r="W122" t="str">
            <v/>
          </cell>
          <cell r="X122" t="str">
            <v>19:Size adj.</v>
          </cell>
          <cell r="Y122" t="str">
            <v>East 103rd Street</v>
          </cell>
          <cell r="Z122">
            <v>2197.9316557110451</v>
          </cell>
          <cell r="AA122" t="str">
            <v>21</v>
          </cell>
          <cell r="AB122">
            <v>400737</v>
          </cell>
          <cell r="AC122" t="str">
            <v>663 663</v>
          </cell>
          <cell r="AD122" t="str">
            <v>2019 2019</v>
          </cell>
          <cell r="AE122" t="str">
            <v>PB PB</v>
          </cell>
          <cell r="AF122">
            <v>35</v>
          </cell>
          <cell r="AG122">
            <v>0</v>
          </cell>
          <cell r="AH122">
            <v>5</v>
          </cell>
          <cell r="AI122">
            <v>3</v>
          </cell>
          <cell r="AJ122">
            <v>4</v>
          </cell>
          <cell r="AK122" t="str">
            <v>A</v>
          </cell>
          <cell r="AL122">
            <v>7.5</v>
          </cell>
          <cell r="AM122">
            <v>0.8</v>
          </cell>
          <cell r="AN122">
            <v>1</v>
          </cell>
          <cell r="AO122">
            <v>1.5</v>
          </cell>
          <cell r="AP122">
            <v>9</v>
          </cell>
          <cell r="AQ122">
            <v>3606633</v>
          </cell>
          <cell r="AR122">
            <v>0.1</v>
          </cell>
          <cell r="AS122">
            <v>3245969.7</v>
          </cell>
          <cell r="AT122">
            <v>0.15</v>
          </cell>
          <cell r="AU122">
            <v>0.9</v>
          </cell>
          <cell r="AV122">
            <v>0.13500000000000001</v>
          </cell>
          <cell r="AW122">
            <v>438205.90950000007</v>
          </cell>
          <cell r="AX122">
            <v>777019.91021959763</v>
          </cell>
          <cell r="AY122">
            <v>0.21044539999999998</v>
          </cell>
          <cell r="AZ122">
            <v>0.23937990247401186</v>
          </cell>
          <cell r="BA122">
            <v>0.37437990247401187</v>
          </cell>
          <cell r="BB122">
            <v>1215225.8197195977</v>
          </cell>
          <cell r="BC122">
            <v>2030743.8802804025</v>
          </cell>
          <cell r="BD122">
            <v>5.5E-2</v>
          </cell>
          <cell r="BE122">
            <v>36922616.005098224</v>
          </cell>
          <cell r="BF122">
            <v>92.136777999281875</v>
          </cell>
          <cell r="BG122">
            <v>92.136777999281875</v>
          </cell>
          <cell r="BH122">
            <v>0</v>
          </cell>
          <cell r="BI122">
            <v>0</v>
          </cell>
          <cell r="BJ122">
            <v>3688402</v>
          </cell>
          <cell r="BL122">
            <v>36923000</v>
          </cell>
          <cell r="BP122">
            <v>10576594</v>
          </cell>
          <cell r="BQ122">
            <v>2.4910104330373275</v>
          </cell>
          <cell r="BR122">
            <v>26.392856162520555</v>
          </cell>
          <cell r="BS122">
            <v>1057660</v>
          </cell>
          <cell r="BT122">
            <v>0.10000005672903772</v>
          </cell>
          <cell r="BU122" t="str">
            <v/>
          </cell>
          <cell r="BV122" t="str">
            <v/>
          </cell>
          <cell r="BW122" t="str">
            <v/>
          </cell>
          <cell r="BX122" t="str">
            <v/>
          </cell>
          <cell r="BY122" t="str">
            <v/>
          </cell>
          <cell r="BZ122" t="str">
            <v/>
          </cell>
          <cell r="CA122" t="str">
            <v/>
          </cell>
          <cell r="CB122" t="str">
            <v/>
          </cell>
          <cell r="CC122" t="str">
            <v/>
          </cell>
          <cell r="CD122" t="str">
            <v/>
          </cell>
          <cell r="CE122" t="str">
            <v/>
          </cell>
          <cell r="CF122" t="e">
            <v>#N/A</v>
          </cell>
          <cell r="CH122">
            <v>0</v>
          </cell>
          <cell r="CI122" t="str">
            <v>Method MFG facility?</v>
          </cell>
          <cell r="CJ122">
            <v>0</v>
          </cell>
          <cell r="CK122">
            <v>0</v>
          </cell>
        </row>
        <row r="123">
          <cell r="A123" t="str">
            <v>25-14-100-062-0000</v>
          </cell>
          <cell r="B123">
            <v>2514100062</v>
          </cell>
          <cell r="C123" t="str">
            <v>25-14-100-059-0000 25-14-100-060-0000 25-14-100-061-0000 25-14-100-062-0000 25-14-100-063-0000</v>
          </cell>
          <cell r="D123" t="str">
            <v>25-14-100-059-0000 25-14-100-060-0000 25-14-100-061-0000 25-14-100-062-0000 25-14-100-063-0000</v>
          </cell>
          <cell r="F123" t="str">
            <v>1000  106TH CHICAGO</v>
          </cell>
          <cell r="G123" t="str">
            <v>PULLMAN QOZB II, LLC</v>
          </cell>
          <cell r="H123" t="str">
            <v>N Y N Y N</v>
          </cell>
          <cell r="I123" t="str">
            <v>PD 1167 PD 1167 PD 1167 PD 1167 PD 1167</v>
          </cell>
          <cell r="J123" t="str">
            <v>70-300</v>
          </cell>
          <cell r="K123" t="str">
            <v>70099</v>
          </cell>
          <cell r="L123" t="str">
            <v>5-93 5-80 5-80 5-93 5-80</v>
          </cell>
          <cell r="M123" t="str">
            <v>T70</v>
          </cell>
          <cell r="N123">
            <v>4</v>
          </cell>
          <cell r="O123" t="str">
            <v>12-Industrial-Distribution Warehouse  Single Story</v>
          </cell>
          <cell r="P123">
            <v>1779116</v>
          </cell>
          <cell r="Q123">
            <v>5</v>
          </cell>
          <cell r="R123">
            <v>5</v>
          </cell>
          <cell r="S123">
            <v>1</v>
          </cell>
          <cell r="T123">
            <v>4</v>
          </cell>
          <cell r="U123" t="str">
            <v/>
          </cell>
          <cell r="V123">
            <v>0</v>
          </cell>
          <cell r="W123" t="str">
            <v/>
          </cell>
          <cell r="X123" t="str">
            <v>19:Size adj.</v>
          </cell>
          <cell r="Y123" t="str">
            <v>East 103rd Street</v>
          </cell>
          <cell r="Z123">
            <v>1262.226827312707</v>
          </cell>
          <cell r="AA123" t="str">
            <v>28</v>
          </cell>
          <cell r="AB123">
            <v>148700</v>
          </cell>
          <cell r="AC123" t="str">
            <v>593 593</v>
          </cell>
          <cell r="AD123" t="str">
            <v>2021 2021</v>
          </cell>
          <cell r="AE123" t="str">
            <v xml:space="preserve"> </v>
          </cell>
          <cell r="AF123">
            <v>100</v>
          </cell>
          <cell r="AG123">
            <v>0</v>
          </cell>
          <cell r="AH123">
            <v>4</v>
          </cell>
          <cell r="AI123">
            <v>5</v>
          </cell>
          <cell r="AJ123">
            <v>5</v>
          </cell>
          <cell r="AK123" t="str">
            <v>A</v>
          </cell>
          <cell r="AL123">
            <v>7.5</v>
          </cell>
          <cell r="AM123">
            <v>0.9</v>
          </cell>
          <cell r="AN123">
            <v>1.2</v>
          </cell>
          <cell r="AO123">
            <v>2</v>
          </cell>
          <cell r="AP123">
            <v>16.2</v>
          </cell>
          <cell r="AQ123">
            <v>2408940</v>
          </cell>
          <cell r="AR123">
            <v>0.1</v>
          </cell>
          <cell r="AS123">
            <v>2168046</v>
          </cell>
          <cell r="AT123">
            <v>0.15</v>
          </cell>
          <cell r="AU123">
            <v>0.8</v>
          </cell>
          <cell r="AV123">
            <v>0.12</v>
          </cell>
          <cell r="AW123">
            <v>260165.52</v>
          </cell>
          <cell r="AX123">
            <v>932765.66791924217</v>
          </cell>
          <cell r="AY123">
            <v>0.21044539999999998</v>
          </cell>
          <cell r="AZ123">
            <v>0.43023333818527937</v>
          </cell>
          <cell r="BA123">
            <v>0.55023333818527931</v>
          </cell>
          <cell r="BB123">
            <v>1192931.1879192421</v>
          </cell>
          <cell r="BC123">
            <v>975114.81208075793</v>
          </cell>
          <cell r="BD123">
            <v>5.5E-2</v>
          </cell>
          <cell r="BE123">
            <v>17729360.219650146</v>
          </cell>
          <cell r="BF123">
            <v>119.22905325924779</v>
          </cell>
          <cell r="BG123">
            <v>119.22905325924779</v>
          </cell>
          <cell r="BH123">
            <v>1184316</v>
          </cell>
          <cell r="BI123">
            <v>4737264</v>
          </cell>
          <cell r="BJ123">
            <v>6526591</v>
          </cell>
          <cell r="BL123">
            <v>22467000</v>
          </cell>
          <cell r="BP123">
            <v>30374289</v>
          </cell>
          <cell r="BQ123">
            <v>-0.26032836521704261</v>
          </cell>
          <cell r="BR123">
            <v>204.26556153328849</v>
          </cell>
          <cell r="BS123">
            <v>7593573</v>
          </cell>
          <cell r="BT123">
            <v>0.250000024691936</v>
          </cell>
          <cell r="BU123" t="str">
            <v/>
          </cell>
          <cell r="BV123" t="str">
            <v/>
          </cell>
          <cell r="BW123" t="str">
            <v/>
          </cell>
          <cell r="BX123" t="str">
            <v/>
          </cell>
          <cell r="BY123" t="str">
            <v/>
          </cell>
          <cell r="BZ123" t="str">
            <v/>
          </cell>
          <cell r="CA123" t="str">
            <v/>
          </cell>
          <cell r="CB123" t="str">
            <v/>
          </cell>
          <cell r="CC123" t="str">
            <v/>
          </cell>
          <cell r="CD123" t="str">
            <v/>
          </cell>
          <cell r="CE123" t="str">
            <v/>
          </cell>
          <cell r="CF123" t="e">
            <v>#N/A</v>
          </cell>
          <cell r="CH123" t="str">
            <v>sqft per 4906 card</v>
          </cell>
          <cell r="CI123" t="str">
            <v>Amazon fulfillment center</v>
          </cell>
          <cell r="CJ123">
            <v>0</v>
          </cell>
          <cell r="CK123">
            <v>0</v>
          </cell>
        </row>
        <row r="124">
          <cell r="A124" t="str">
            <v>25-14-300-012-0000</v>
          </cell>
          <cell r="B124" t="str">
            <v>2514300012</v>
          </cell>
          <cell r="C124" t="str">
            <v>25-14-300-012-0000</v>
          </cell>
          <cell r="D124" t="str">
            <v>25-14-300-012-0000</v>
          </cell>
          <cell r="F124" t="str">
            <v>801 E 107TH CHICAGO</v>
          </cell>
          <cell r="G124" t="str">
            <v>DUTCH FARMS INC</v>
          </cell>
          <cell r="H124" t="str">
            <v>N</v>
          </cell>
          <cell r="I124" t="str">
            <v>M3-3</v>
          </cell>
          <cell r="J124" t="str">
            <v>70-300</v>
          </cell>
          <cell r="K124" t="str">
            <v>70094</v>
          </cell>
          <cell r="L124" t="str">
            <v>6-63A</v>
          </cell>
          <cell r="M124" t="str">
            <v>T70</v>
          </cell>
          <cell r="N124">
            <v>4</v>
          </cell>
          <cell r="O124" t="str">
            <v>15-Industrial-Heavy (Process) Manufacturing</v>
          </cell>
          <cell r="P124">
            <v>341071</v>
          </cell>
          <cell r="Q124">
            <v>1</v>
          </cell>
          <cell r="R124">
            <v>1</v>
          </cell>
          <cell r="S124">
            <v>1</v>
          </cell>
          <cell r="T124">
            <v>4</v>
          </cell>
          <cell r="U124" t="str">
            <v/>
          </cell>
          <cell r="V124">
            <v>0</v>
          </cell>
          <cell r="W124" t="str">
            <v/>
          </cell>
          <cell r="X124" t="str">
            <v/>
          </cell>
          <cell r="Y124" t="str">
            <v>East 111th Street</v>
          </cell>
          <cell r="Z124">
            <v>1967.1252606203809</v>
          </cell>
          <cell r="AA124" t="str">
            <v>16</v>
          </cell>
          <cell r="AB124">
            <v>118800</v>
          </cell>
          <cell r="AC124" t="str">
            <v>663A</v>
          </cell>
          <cell r="AD124" t="str">
            <v>1955</v>
          </cell>
          <cell r="AE124" t="str">
            <v>PB</v>
          </cell>
          <cell r="AF124">
            <v>0</v>
          </cell>
          <cell r="AG124">
            <v>0</v>
          </cell>
          <cell r="AH124">
            <v>4</v>
          </cell>
          <cell r="AI124">
            <v>3</v>
          </cell>
          <cell r="AJ124">
            <v>3</v>
          </cell>
          <cell r="AK124" t="str">
            <v>C</v>
          </cell>
          <cell r="AL124">
            <v>7.5</v>
          </cell>
          <cell r="AM124">
            <v>0.9</v>
          </cell>
          <cell r="AN124">
            <v>1</v>
          </cell>
          <cell r="AO124">
            <v>1</v>
          </cell>
          <cell r="AP124">
            <v>6.75</v>
          </cell>
          <cell r="AQ124">
            <v>801900</v>
          </cell>
          <cell r="AR124">
            <v>0.1</v>
          </cell>
          <cell r="AS124">
            <v>721710</v>
          </cell>
          <cell r="AT124">
            <v>0.15</v>
          </cell>
          <cell r="AU124">
            <v>1</v>
          </cell>
          <cell r="AV124">
            <v>0.15</v>
          </cell>
          <cell r="AW124">
            <v>108256.5</v>
          </cell>
          <cell r="AX124">
            <v>127763.92191888845</v>
          </cell>
          <cell r="AY124">
            <v>0.21044539999999998</v>
          </cell>
          <cell r="AZ124">
            <v>0.17702944661829328</v>
          </cell>
          <cell r="BA124">
            <v>0.32702944661829325</v>
          </cell>
          <cell r="BB124">
            <v>236020.42191888843</v>
          </cell>
          <cell r="BC124">
            <v>485689.57808111154</v>
          </cell>
          <cell r="BD124">
            <v>0.08</v>
          </cell>
          <cell r="BE124">
            <v>6071119.7260138942</v>
          </cell>
          <cell r="BF124">
            <v>51.10370139742335</v>
          </cell>
          <cell r="BG124">
            <v>51.10370139742335</v>
          </cell>
          <cell r="BH124">
            <v>0</v>
          </cell>
          <cell r="BI124">
            <v>0</v>
          </cell>
          <cell r="BJ124">
            <v>1364284</v>
          </cell>
          <cell r="BL124">
            <v>6071000</v>
          </cell>
          <cell r="BP124">
            <v>2096820</v>
          </cell>
          <cell r="BQ124">
            <v>1.8953367480279661</v>
          </cell>
          <cell r="BR124">
            <v>17.649999999999999</v>
          </cell>
          <cell r="BS124">
            <v>209682</v>
          </cell>
          <cell r="BT124">
            <v>0.1</v>
          </cell>
          <cell r="BU124" t="str">
            <v/>
          </cell>
          <cell r="BV124" t="str">
            <v/>
          </cell>
          <cell r="BW124" t="str">
            <v/>
          </cell>
          <cell r="BX124" t="str">
            <v/>
          </cell>
          <cell r="BY124" t="str">
            <v/>
          </cell>
          <cell r="BZ124" t="str">
            <v/>
          </cell>
          <cell r="CA124" t="str">
            <v/>
          </cell>
          <cell r="CB124" t="str">
            <v/>
          </cell>
          <cell r="CC124" t="str">
            <v/>
          </cell>
          <cell r="CD124" t="str">
            <v/>
          </cell>
          <cell r="CE124" t="str">
            <v/>
          </cell>
          <cell r="CF124" t="e">
            <v>#N/A</v>
          </cell>
          <cell r="CH124">
            <v>0</v>
          </cell>
          <cell r="CI124">
            <v>0</v>
          </cell>
          <cell r="CJ124">
            <v>0</v>
          </cell>
          <cell r="CK124">
            <v>0</v>
          </cell>
        </row>
        <row r="125">
          <cell r="A125" t="str">
            <v>25-14-300-026-0000</v>
          </cell>
          <cell r="B125">
            <v>2514300026</v>
          </cell>
          <cell r="C125" t="str">
            <v>25-14-300-026-0000</v>
          </cell>
          <cell r="D125" t="str">
            <v>25-14-300-026-0000</v>
          </cell>
          <cell r="F125" t="str">
            <v>720 E 111TH CHICAGO</v>
          </cell>
          <cell r="G125" t="str">
            <v>PAD PROPERTY MGMT LLC</v>
          </cell>
          <cell r="H125" t="str">
            <v>N</v>
          </cell>
          <cell r="I125" t="str">
            <v>PD 1167</v>
          </cell>
          <cell r="J125" t="str">
            <v>70-300</v>
          </cell>
          <cell r="K125" t="str">
            <v>70058</v>
          </cell>
          <cell r="L125" t="str">
            <v>5-93</v>
          </cell>
          <cell r="M125" t="str">
            <v>T70</v>
          </cell>
          <cell r="N125">
            <v>4</v>
          </cell>
          <cell r="O125" t="str">
            <v>16-Industrial-Light Manufacturing</v>
          </cell>
          <cell r="P125">
            <v>912197</v>
          </cell>
          <cell r="Q125">
            <v>1</v>
          </cell>
          <cell r="R125">
            <v>1</v>
          </cell>
          <cell r="S125">
            <v>1</v>
          </cell>
          <cell r="T125">
            <v>4</v>
          </cell>
          <cell r="U125" t="str">
            <v/>
          </cell>
          <cell r="V125">
            <v>0</v>
          </cell>
          <cell r="W125" t="str">
            <v/>
          </cell>
          <cell r="X125" t="str">
            <v/>
          </cell>
          <cell r="Y125" t="str">
            <v>East 111th Street</v>
          </cell>
          <cell r="Z125">
            <v>1522.2453154806001</v>
          </cell>
          <cell r="AA125" t="str">
            <v>40</v>
          </cell>
          <cell r="AB125">
            <v>162000</v>
          </cell>
          <cell r="AC125" t="str">
            <v>593</v>
          </cell>
          <cell r="AD125" t="str">
            <v>2014</v>
          </cell>
          <cell r="AE125" t="str">
            <v>AV</v>
          </cell>
          <cell r="AF125">
            <v>0</v>
          </cell>
          <cell r="AG125">
            <v>0</v>
          </cell>
          <cell r="AH125">
            <v>4</v>
          </cell>
          <cell r="AI125">
            <v>5</v>
          </cell>
          <cell r="AJ125">
            <v>4</v>
          </cell>
          <cell r="AK125" t="str">
            <v>A</v>
          </cell>
          <cell r="AL125">
            <v>7.5</v>
          </cell>
          <cell r="AM125">
            <v>0.9</v>
          </cell>
          <cell r="AN125">
            <v>1.2</v>
          </cell>
          <cell r="AO125">
            <v>1.5</v>
          </cell>
          <cell r="AP125">
            <v>12.149999999999999</v>
          </cell>
          <cell r="AQ125">
            <v>1968299.9999999998</v>
          </cell>
          <cell r="AR125">
            <v>0.1</v>
          </cell>
          <cell r="AS125">
            <v>1771469.9999999998</v>
          </cell>
          <cell r="AT125">
            <v>0.15</v>
          </cell>
          <cell r="AU125">
            <v>0.9</v>
          </cell>
          <cell r="AV125">
            <v>0.13500000000000001</v>
          </cell>
          <cell r="AW125">
            <v>239148.44999999998</v>
          </cell>
          <cell r="AX125">
            <v>749154.32848122949</v>
          </cell>
          <cell r="AY125">
            <v>0.21044539999999998</v>
          </cell>
          <cell r="AZ125">
            <v>0.42289981116317499</v>
          </cell>
          <cell r="BA125">
            <v>0.557899811163175</v>
          </cell>
          <cell r="BB125">
            <v>988302.77848122944</v>
          </cell>
          <cell r="BC125">
            <v>783167.22151877033</v>
          </cell>
          <cell r="BD125">
            <v>5.5E-2</v>
          </cell>
          <cell r="BE125">
            <v>14239404.027614007</v>
          </cell>
          <cell r="BF125">
            <v>87.897555726012385</v>
          </cell>
          <cell r="BG125">
            <v>87.897555726012385</v>
          </cell>
          <cell r="BH125">
            <v>264197</v>
          </cell>
          <cell r="BI125">
            <v>1056788</v>
          </cell>
          <cell r="BJ125">
            <v>3648788</v>
          </cell>
          <cell r="BK125">
            <v>856429</v>
          </cell>
          <cell r="BL125">
            <v>16153000</v>
          </cell>
          <cell r="BP125">
            <v>12613507</v>
          </cell>
          <cell r="BQ125">
            <v>0.28061133196342625</v>
          </cell>
          <cell r="BR125">
            <v>77.861154320987652</v>
          </cell>
          <cell r="BS125">
            <v>3153377</v>
          </cell>
          <cell r="BT125">
            <v>0.25000001982002307</v>
          </cell>
          <cell r="BU125" t="str">
            <v>12:(NO DESCRIPTION)</v>
          </cell>
          <cell r="BV125" t="str">
            <v/>
          </cell>
          <cell r="BW125" t="str">
            <v/>
          </cell>
          <cell r="BX125" t="str">
            <v/>
          </cell>
          <cell r="BY125" t="str">
            <v/>
          </cell>
          <cell r="BZ125" t="str">
            <v/>
          </cell>
          <cell r="CA125" t="str">
            <v/>
          </cell>
          <cell r="CB125" t="str">
            <v/>
          </cell>
          <cell r="CC125" t="str">
            <v/>
          </cell>
          <cell r="CD125" t="str">
            <v/>
          </cell>
          <cell r="CE125" t="str">
            <v/>
          </cell>
          <cell r="CF125" t="e">
            <v>#N/A</v>
          </cell>
          <cell r="CH125">
            <v>0</v>
          </cell>
          <cell r="CI125" t="str">
            <v>This property operates as Gotham Greens, an industrial-scale climate-controlled greenhouse using hydroponic techniques to grow leafy green salads &amp; herbs. The building consists of a 162,000 SF concrete warehouse with 150,000 SF of first floor space and 12,000 SF of second floor space. There appears to be 24,000 SF of office space and 138,000 SF of warehouse space. The building also includes 75,000 SF of 5-26 class greenhouses on the roof. The total value of the 9 on-site tanks is $856,429.</v>
          </cell>
          <cell r="CJ125">
            <v>0</v>
          </cell>
          <cell r="CK125">
            <v>0</v>
          </cell>
        </row>
        <row r="126">
          <cell r="A126" t="str">
            <v>25-14-300-029-0000</v>
          </cell>
          <cell r="B126">
            <v>2514300029</v>
          </cell>
          <cell r="C126" t="str">
            <v>25-14-300-029-0000</v>
          </cell>
          <cell r="D126" t="str">
            <v>25-14-300-029-0000</v>
          </cell>
          <cell r="F126" t="str">
            <v>716 E 111TH CHICAGO</v>
          </cell>
          <cell r="G126" t="str">
            <v>NORTH PULLMAN 111TH</v>
          </cell>
          <cell r="H126" t="str">
            <v>N</v>
          </cell>
          <cell r="I126" t="str">
            <v>PD 1167</v>
          </cell>
          <cell r="J126" t="str">
            <v>70-300</v>
          </cell>
          <cell r="K126" t="str">
            <v>70058</v>
          </cell>
          <cell r="L126" t="str">
            <v>5-93</v>
          </cell>
          <cell r="M126" t="str">
            <v>T70</v>
          </cell>
          <cell r="N126">
            <v>4</v>
          </cell>
          <cell r="O126" t="str">
            <v>10-Industrial-Cold Storage Facility</v>
          </cell>
          <cell r="P126">
            <v>594440</v>
          </cell>
          <cell r="Q126">
            <v>1</v>
          </cell>
          <cell r="R126">
            <v>1</v>
          </cell>
          <cell r="S126">
            <v>1</v>
          </cell>
          <cell r="T126">
            <v>4</v>
          </cell>
          <cell r="U126" t="str">
            <v/>
          </cell>
          <cell r="V126">
            <v>0</v>
          </cell>
          <cell r="W126" t="str">
            <v/>
          </cell>
          <cell r="X126" t="str">
            <v/>
          </cell>
          <cell r="Y126">
            <v>0</v>
          </cell>
          <cell r="Z126">
            <v>2437.7134046282881</v>
          </cell>
          <cell r="AA126" t="str">
            <v>22</v>
          </cell>
          <cell r="AB126">
            <v>136075</v>
          </cell>
          <cell r="AC126" t="str">
            <v>593</v>
          </cell>
          <cell r="AD126" t="str">
            <v>2017</v>
          </cell>
          <cell r="AE126" t="str">
            <v>AV</v>
          </cell>
          <cell r="AF126">
            <v>65</v>
          </cell>
          <cell r="AG126">
            <v>0</v>
          </cell>
          <cell r="AH126">
            <v>4</v>
          </cell>
          <cell r="AI126">
            <v>3</v>
          </cell>
          <cell r="AJ126">
            <v>4</v>
          </cell>
          <cell r="AK126" t="str">
            <v>A</v>
          </cell>
          <cell r="AL126">
            <v>7.5</v>
          </cell>
          <cell r="AM126">
            <v>0.9</v>
          </cell>
          <cell r="AN126">
            <v>1</v>
          </cell>
          <cell r="AO126">
            <v>1.5</v>
          </cell>
          <cell r="AP126">
            <v>10.125</v>
          </cell>
          <cell r="AQ126">
            <v>1377759.375</v>
          </cell>
          <cell r="AR126">
            <v>0.1</v>
          </cell>
          <cell r="AS126">
            <v>1239983.4375</v>
          </cell>
          <cell r="AT126">
            <v>0.15</v>
          </cell>
          <cell r="AU126">
            <v>0.9</v>
          </cell>
          <cell r="AV126">
            <v>0.13500000000000001</v>
          </cell>
          <cell r="AW126">
            <v>167397.76406250001</v>
          </cell>
          <cell r="AX126">
            <v>524388.80640245299</v>
          </cell>
          <cell r="AY126">
            <v>0.21044539999999998</v>
          </cell>
          <cell r="AZ126">
            <v>0.42289984732352764</v>
          </cell>
          <cell r="BA126">
            <v>0.55789984732352771</v>
          </cell>
          <cell r="BB126">
            <v>691786.57046495308</v>
          </cell>
          <cell r="BC126">
            <v>548196.86703504692</v>
          </cell>
          <cell r="BD126">
            <v>5.5E-2</v>
          </cell>
          <cell r="BE126">
            <v>9967215.7642735802</v>
          </cell>
          <cell r="BF126">
            <v>73.247957113897343</v>
          </cell>
          <cell r="BG126">
            <v>73.247957113897343</v>
          </cell>
          <cell r="BH126">
            <v>50140</v>
          </cell>
          <cell r="BI126">
            <v>200560</v>
          </cell>
          <cell r="BJ126">
            <v>2377760</v>
          </cell>
          <cell r="BL126">
            <v>10168000</v>
          </cell>
          <cell r="BP126">
            <v>4055511</v>
          </cell>
          <cell r="BQ126">
            <v>1.5072056271083967</v>
          </cell>
          <cell r="BR126">
            <v>29.803498070916774</v>
          </cell>
          <cell r="BS126">
            <v>1013878</v>
          </cell>
          <cell r="BT126">
            <v>0.25000006164451288</v>
          </cell>
          <cell r="BU126" t="str">
            <v/>
          </cell>
          <cell r="BV126" t="str">
            <v/>
          </cell>
          <cell r="BW126" t="str">
            <v/>
          </cell>
          <cell r="BX126" t="str">
            <v/>
          </cell>
          <cell r="BY126" t="str">
            <v/>
          </cell>
          <cell r="BZ126" t="str">
            <v/>
          </cell>
          <cell r="CA126" t="str">
            <v/>
          </cell>
          <cell r="CB126" t="str">
            <v/>
          </cell>
          <cell r="CC126" t="str">
            <v/>
          </cell>
          <cell r="CD126" t="str">
            <v/>
          </cell>
          <cell r="CE126" t="str">
            <v/>
          </cell>
          <cell r="CF126" t="e">
            <v>#N/A</v>
          </cell>
          <cell r="CH126" t="str">
            <v xml:space="preserve">sqft per 2019 field check.  Cold storage (447)  per the field check. </v>
          </cell>
          <cell r="CI126" t="str">
            <v xml:space="preserve"> Whole Foods Distribution Center.</v>
          </cell>
          <cell r="CJ126">
            <v>0</v>
          </cell>
          <cell r="CK126">
            <v>0</v>
          </cell>
        </row>
        <row r="127">
          <cell r="A127" t="str">
            <v>25-14-301-003-0000</v>
          </cell>
          <cell r="B127">
            <v>2514301003</v>
          </cell>
          <cell r="C127" t="str">
            <v>25-14-301-003-0000</v>
          </cell>
          <cell r="F127" t="e">
            <v>#N/A</v>
          </cell>
          <cell r="G127" t="e">
            <v>#N/A</v>
          </cell>
          <cell r="H127" t="str">
            <v>N</v>
          </cell>
          <cell r="I127" t="str">
            <v>PMD 6</v>
          </cell>
          <cell r="J127" t="str">
            <v>70-300</v>
          </cell>
          <cell r="K127">
            <v>70099</v>
          </cell>
          <cell r="L127" t="str">
            <v>5-93</v>
          </cell>
          <cell r="M127" t="str">
            <v>T70</v>
          </cell>
          <cell r="N127">
            <v>4</v>
          </cell>
          <cell r="O127" t="str">
            <v>12-Industrial-Distribution Warehouse  Single Story</v>
          </cell>
          <cell r="P127">
            <v>420945</v>
          </cell>
          <cell r="Q127" t="e">
            <v>#N/A</v>
          </cell>
          <cell r="R127" t="e">
            <v>#N/A</v>
          </cell>
          <cell r="S127" t="e">
            <v>#N/A</v>
          </cell>
          <cell r="T127">
            <v>4</v>
          </cell>
          <cell r="U127" t="e">
            <v>#N/A</v>
          </cell>
          <cell r="V127" t="e">
            <v>#N/A</v>
          </cell>
          <cell r="W127" t="e">
            <v>#N/A</v>
          </cell>
          <cell r="X127" t="e">
            <v>#N/A</v>
          </cell>
          <cell r="Y127" t="e">
            <v>#N/A</v>
          </cell>
          <cell r="Z127" t="e">
            <v>#N/A</v>
          </cell>
          <cell r="AB127">
            <v>154211</v>
          </cell>
          <cell r="AC127">
            <v>593</v>
          </cell>
          <cell r="AD127">
            <v>2025</v>
          </cell>
          <cell r="AE127" t="e">
            <v>#N/A</v>
          </cell>
          <cell r="AF127" t="e">
            <v>#N/A</v>
          </cell>
          <cell r="AG127" t="e">
            <v>#N/A</v>
          </cell>
          <cell r="AH127">
            <v>4</v>
          </cell>
          <cell r="AI127">
            <v>3</v>
          </cell>
          <cell r="AJ127">
            <v>3</v>
          </cell>
          <cell r="AK127" t="str">
            <v>C</v>
          </cell>
          <cell r="AL127">
            <v>7.5</v>
          </cell>
          <cell r="AM127">
            <v>0.9</v>
          </cell>
          <cell r="AN127">
            <v>1</v>
          </cell>
          <cell r="AO127">
            <v>1</v>
          </cell>
          <cell r="AP127">
            <v>6.75</v>
          </cell>
          <cell r="AQ127">
            <v>1040924.25</v>
          </cell>
          <cell r="AR127">
            <v>0.1</v>
          </cell>
          <cell r="AS127">
            <v>936831.82499999995</v>
          </cell>
          <cell r="AT127">
            <v>0.15</v>
          </cell>
          <cell r="AU127">
            <v>1</v>
          </cell>
          <cell r="AV127">
            <v>0.15</v>
          </cell>
          <cell r="AW127">
            <v>140524.77374999999</v>
          </cell>
          <cell r="AX127">
            <v>315921.59329334699</v>
          </cell>
          <cell r="AY127">
            <v>0.21044539999999998</v>
          </cell>
          <cell r="AZ127">
            <v>0.33722337869269864</v>
          </cell>
          <cell r="BA127">
            <v>0.48722337869269861</v>
          </cell>
          <cell r="BB127">
            <v>456446.36704334692</v>
          </cell>
          <cell r="BC127">
            <v>480385.45795665303</v>
          </cell>
          <cell r="BD127">
            <v>0.08</v>
          </cell>
          <cell r="BE127">
            <v>6004818.2244581627</v>
          </cell>
          <cell r="BF127">
            <v>38.938974680523195</v>
          </cell>
          <cell r="BG127">
            <v>38.938974680523195</v>
          </cell>
          <cell r="BH127">
            <v>0</v>
          </cell>
          <cell r="BI127">
            <v>0</v>
          </cell>
          <cell r="BJ127">
            <v>1683780</v>
          </cell>
          <cell r="BL127">
            <v>6005000</v>
          </cell>
          <cell r="BP127" t="e">
            <v>#N/A</v>
          </cell>
          <cell r="BQ127" t="e">
            <v>#N/A</v>
          </cell>
          <cell r="BR127" t="e">
            <v>#N/A</v>
          </cell>
          <cell r="BS127" t="e">
            <v>#N/A</v>
          </cell>
          <cell r="BT127">
            <v>0.25</v>
          </cell>
          <cell r="BU127" t="e">
            <v>#N/A</v>
          </cell>
          <cell r="BV127" t="e">
            <v>#N/A</v>
          </cell>
          <cell r="BW127" t="e">
            <v>#N/A</v>
          </cell>
          <cell r="BX127" t="e">
            <v>#N/A</v>
          </cell>
          <cell r="BY127" t="e">
            <v>#N/A</v>
          </cell>
          <cell r="BZ127" t="e">
            <v>#N/A</v>
          </cell>
          <cell r="CA127" t="str">
            <v/>
          </cell>
          <cell r="CB127" t="e">
            <v>#N/A</v>
          </cell>
          <cell r="CC127" t="e">
            <v>#N/A</v>
          </cell>
          <cell r="CD127" t="e">
            <v>#N/A</v>
          </cell>
          <cell r="CE127" t="e">
            <v>#N/A</v>
          </cell>
          <cell r="CF127" t="e">
            <v>#N/A</v>
          </cell>
          <cell r="CK127" t="str">
            <v>2025: new construction estimated completion 10/1/2025</v>
          </cell>
        </row>
        <row r="128">
          <cell r="A128" t="str">
            <v>25-15-101-027-0000</v>
          </cell>
          <cell r="B128" t="str">
            <v>2515101027</v>
          </cell>
          <cell r="C128" t="str">
            <v>25-15-101-027-0000 25-15-101-028-0000 25-15-101-029-0000 25-15-101-030-0000</v>
          </cell>
          <cell r="D128" t="str">
            <v>25-15-101-027-0000 25-15-101-028-0000 25-15-101-029-0000 25-15-101-030-0000</v>
          </cell>
          <cell r="F128" t="str">
            <v>10314 S MICHIGAN CHICAGO</v>
          </cell>
          <cell r="G128" t="str">
            <v>ROOT BROS MFG &amp; SUPPLY</v>
          </cell>
          <cell r="H128" t="str">
            <v>N N N Y</v>
          </cell>
          <cell r="I128" t="str">
            <v>B3-1 B3-1 B3-1 B3-1</v>
          </cell>
          <cell r="J128" t="str">
            <v>70-210</v>
          </cell>
          <cell r="K128" t="str">
            <v>70105</v>
          </cell>
          <cell r="L128" t="str">
            <v>5-93 5-93 5-93 5-93</v>
          </cell>
          <cell r="M128" t="str">
            <v>T70</v>
          </cell>
          <cell r="N128">
            <v>3</v>
          </cell>
          <cell r="O128" t="str">
            <v>17-Industrial-Storage Warehouses</v>
          </cell>
          <cell r="P128">
            <v>18293</v>
          </cell>
          <cell r="Q128">
            <v>4</v>
          </cell>
          <cell r="R128">
            <v>4</v>
          </cell>
          <cell r="S128">
            <v>1</v>
          </cell>
          <cell r="T128">
            <v>10</v>
          </cell>
          <cell r="U128" t="str">
            <v/>
          </cell>
          <cell r="V128">
            <v>0</v>
          </cell>
          <cell r="W128" t="str">
            <v/>
          </cell>
          <cell r="X128" t="str">
            <v/>
          </cell>
          <cell r="Y128" t="str">
            <v>East 103rd Street</v>
          </cell>
          <cell r="Z128">
            <v>160.75887387055579</v>
          </cell>
          <cell r="AA128" t="str">
            <v>31</v>
          </cell>
          <cell r="AB128">
            <v>17999</v>
          </cell>
          <cell r="AC128" t="str">
            <v>593 593 593 593</v>
          </cell>
          <cell r="AD128" t="str">
            <v>1978 1926 1926 1926</v>
          </cell>
          <cell r="AE128" t="str">
            <v>AV AV AV AV</v>
          </cell>
          <cell r="AF128">
            <v>100</v>
          </cell>
          <cell r="AG128">
            <v>0</v>
          </cell>
          <cell r="AH128">
            <v>2</v>
          </cell>
          <cell r="AI128">
            <v>3</v>
          </cell>
          <cell r="AJ128">
            <v>3</v>
          </cell>
          <cell r="AK128" t="str">
            <v>C</v>
          </cell>
          <cell r="AL128">
            <v>7.5</v>
          </cell>
          <cell r="AM128">
            <v>1.1000000000000001</v>
          </cell>
          <cell r="AN128">
            <v>1</v>
          </cell>
          <cell r="AO128">
            <v>1</v>
          </cell>
          <cell r="AP128">
            <v>8.25</v>
          </cell>
          <cell r="AQ128">
            <v>148491.75</v>
          </cell>
          <cell r="AR128">
            <v>0.1</v>
          </cell>
          <cell r="AS128">
            <v>133642.57500000001</v>
          </cell>
          <cell r="AT128">
            <v>0.15</v>
          </cell>
          <cell r="AU128">
            <v>1</v>
          </cell>
          <cell r="AV128">
            <v>0.15</v>
          </cell>
          <cell r="AW128">
            <v>20046.38625</v>
          </cell>
          <cell r="AX128">
            <v>50696.373629979287</v>
          </cell>
          <cell r="AY128">
            <v>0.25791252911111112</v>
          </cell>
          <cell r="AZ128">
            <v>0.3793429872926295</v>
          </cell>
          <cell r="BA128">
            <v>0.52934298729262952</v>
          </cell>
          <cell r="BB128">
            <v>70742.75987997929</v>
          </cell>
          <cell r="BC128">
            <v>62899.815120020721</v>
          </cell>
          <cell r="BD128">
            <v>0.08</v>
          </cell>
          <cell r="BE128">
            <v>786247.68900025904</v>
          </cell>
          <cell r="BF128">
            <v>43.682853991902832</v>
          </cell>
          <cell r="BG128">
            <v>43.682853991902832</v>
          </cell>
          <cell r="BH128">
            <v>0</v>
          </cell>
          <cell r="BI128">
            <v>0</v>
          </cell>
          <cell r="BJ128">
            <v>182930</v>
          </cell>
          <cell r="BL128">
            <v>786000</v>
          </cell>
          <cell r="BP128">
            <v>343040</v>
          </cell>
          <cell r="BQ128">
            <v>1.2912779850746268</v>
          </cell>
          <cell r="BR128">
            <v>19.058836602033445</v>
          </cell>
          <cell r="BS128">
            <v>85761</v>
          </cell>
          <cell r="BT128">
            <v>0.25000291511194028</v>
          </cell>
          <cell r="BU128" t="str">
            <v/>
          </cell>
          <cell r="BV128" t="str">
            <v/>
          </cell>
          <cell r="BW128" t="str">
            <v/>
          </cell>
          <cell r="BX128" t="str">
            <v/>
          </cell>
          <cell r="BY128" t="str">
            <v/>
          </cell>
          <cell r="BZ128" t="str">
            <v/>
          </cell>
          <cell r="CA128" t="str">
            <v/>
          </cell>
          <cell r="CB128" t="str">
            <v/>
          </cell>
          <cell r="CC128" t="str">
            <v/>
          </cell>
          <cell r="CD128" t="str">
            <v/>
          </cell>
          <cell r="CE128" t="str">
            <v/>
          </cell>
          <cell r="CF128" t="e">
            <v>#N/A</v>
          </cell>
          <cell r="CH128">
            <v>0</v>
          </cell>
          <cell r="CI128">
            <v>0</v>
          </cell>
          <cell r="CJ128">
            <v>0</v>
          </cell>
          <cell r="CK128">
            <v>0</v>
          </cell>
        </row>
        <row r="129">
          <cell r="A129" t="str">
            <v>25-15-229-004-0000</v>
          </cell>
          <cell r="B129" t="str">
            <v>2515229004</v>
          </cell>
          <cell r="C129" t="str">
            <v>25-15-229-004-0000</v>
          </cell>
          <cell r="D129" t="str">
            <v>25-15-229-004-0000</v>
          </cell>
          <cell r="F129" t="str">
            <v>700 E 107TH CHICAGO</v>
          </cell>
          <cell r="G129" t="str">
            <v>B&amp;B PULLMAN PROPERTIES</v>
          </cell>
          <cell r="H129" t="str">
            <v>Y</v>
          </cell>
          <cell r="I129" t="str">
            <v>M3-3</v>
          </cell>
          <cell r="J129" t="str">
            <v>70-230</v>
          </cell>
          <cell r="K129" t="str">
            <v>70030</v>
          </cell>
          <cell r="L129" t="str">
            <v>6-63</v>
          </cell>
          <cell r="M129" t="str">
            <v>T70</v>
          </cell>
          <cell r="N129">
            <v>3</v>
          </cell>
          <cell r="O129" t="str">
            <v>15-Industrial-Heavy (Process) Manufacturing</v>
          </cell>
          <cell r="P129">
            <v>959626</v>
          </cell>
          <cell r="Q129">
            <v>1</v>
          </cell>
          <cell r="R129">
            <v>1</v>
          </cell>
          <cell r="S129">
            <v>1</v>
          </cell>
          <cell r="T129">
            <v>4</v>
          </cell>
          <cell r="U129" t="str">
            <v/>
          </cell>
          <cell r="V129">
            <v>0</v>
          </cell>
          <cell r="W129" t="str">
            <v/>
          </cell>
          <cell r="X129" t="str">
            <v/>
          </cell>
          <cell r="Y129" t="str">
            <v>East 103rd Street</v>
          </cell>
          <cell r="Z129">
            <v>2454.1918666993352</v>
          </cell>
          <cell r="AA129" t="str">
            <v>27</v>
          </cell>
          <cell r="AB129">
            <v>288659</v>
          </cell>
          <cell r="AC129" t="str">
            <v>663 663 663 663</v>
          </cell>
          <cell r="AD129" t="str">
            <v>1977 1977 1977 1977</v>
          </cell>
          <cell r="AE129" t="str">
            <v>PB PB PB PB</v>
          </cell>
          <cell r="AF129">
            <v>0</v>
          </cell>
          <cell r="AG129">
            <v>0</v>
          </cell>
          <cell r="AH129">
            <v>5</v>
          </cell>
          <cell r="AI129">
            <v>3</v>
          </cell>
          <cell r="AJ129">
            <v>3</v>
          </cell>
          <cell r="AK129" t="str">
            <v>C</v>
          </cell>
          <cell r="AL129">
            <v>7.5</v>
          </cell>
          <cell r="AM129">
            <v>0.8</v>
          </cell>
          <cell r="AN129">
            <v>1</v>
          </cell>
          <cell r="AO129">
            <v>1</v>
          </cell>
          <cell r="AP129">
            <v>6</v>
          </cell>
          <cell r="AQ129">
            <v>1731954</v>
          </cell>
          <cell r="AR129">
            <v>0.1</v>
          </cell>
          <cell r="AS129">
            <v>1558758.6</v>
          </cell>
          <cell r="AT129">
            <v>0.15</v>
          </cell>
          <cell r="AU129">
            <v>1</v>
          </cell>
          <cell r="AV129">
            <v>0.15</v>
          </cell>
          <cell r="AW129">
            <v>233813.79</v>
          </cell>
          <cell r="AX129">
            <v>275946.1294878301</v>
          </cell>
          <cell r="AY129">
            <v>0.21044539999999998</v>
          </cell>
          <cell r="AZ129">
            <v>0.17702941910814804</v>
          </cell>
          <cell r="BA129">
            <v>0.32702941910814803</v>
          </cell>
          <cell r="BB129">
            <v>509759.91948783014</v>
          </cell>
          <cell r="BC129">
            <v>1048998.6805121698</v>
          </cell>
          <cell r="BD129">
            <v>0.08</v>
          </cell>
          <cell r="BE129">
            <v>13112483.506402122</v>
          </cell>
          <cell r="BF129">
            <v>45.425514210199999</v>
          </cell>
          <cell r="BG129">
            <v>45.425514210199999</v>
          </cell>
          <cell r="BH129">
            <v>0</v>
          </cell>
          <cell r="BI129">
            <v>0</v>
          </cell>
          <cell r="BJ129">
            <v>3838504</v>
          </cell>
          <cell r="BL129">
            <v>13112000</v>
          </cell>
          <cell r="BP129">
            <v>5094831</v>
          </cell>
          <cell r="BQ129">
            <v>1.5735888000995519</v>
          </cell>
          <cell r="BR129">
            <v>17.649998787496667</v>
          </cell>
          <cell r="BS129">
            <v>509483</v>
          </cell>
          <cell r="BT129">
            <v>9.9999980372263569E-2</v>
          </cell>
          <cell r="BU129" t="str">
            <v/>
          </cell>
          <cell r="BV129" t="str">
            <v/>
          </cell>
          <cell r="BW129" t="str">
            <v/>
          </cell>
          <cell r="BX129" t="str">
            <v/>
          </cell>
          <cell r="BY129" t="str">
            <v/>
          </cell>
          <cell r="BZ129" t="str">
            <v/>
          </cell>
          <cell r="CA129" t="str">
            <v/>
          </cell>
          <cell r="CB129" t="str">
            <v/>
          </cell>
          <cell r="CC129" t="str">
            <v/>
          </cell>
          <cell r="CD129" t="str">
            <v/>
          </cell>
          <cell r="CE129" t="str">
            <v/>
          </cell>
          <cell r="CF129" t="e">
            <v>#N/A</v>
          </cell>
          <cell r="CH129">
            <v>0</v>
          </cell>
          <cell r="CI129">
            <v>0</v>
          </cell>
          <cell r="CJ129">
            <v>0</v>
          </cell>
          <cell r="CK129">
            <v>0</v>
          </cell>
        </row>
        <row r="130">
          <cell r="A130" t="str">
            <v>25-15-310-050-0000</v>
          </cell>
          <cell r="B130" t="str">
            <v>2515310050</v>
          </cell>
          <cell r="C130" t="str">
            <v>25-15-310-050-0000</v>
          </cell>
          <cell r="D130" t="str">
            <v>25-15-310-050-0000</v>
          </cell>
          <cell r="F130" t="str">
            <v>10847 S MICHIGAN CHICAGO</v>
          </cell>
          <cell r="G130" t="str">
            <v>COM ED TAX DEPT</v>
          </cell>
          <cell r="H130" t="str">
            <v>Y</v>
          </cell>
          <cell r="I130" t="str">
            <v>B3-2</v>
          </cell>
          <cell r="J130" t="str">
            <v>70-210</v>
          </cell>
          <cell r="K130" t="str">
            <v>70031</v>
          </cell>
          <cell r="L130" t="str">
            <v>5-93</v>
          </cell>
          <cell r="M130" t="str">
            <v>T70</v>
          </cell>
          <cell r="N130">
            <v>3</v>
          </cell>
          <cell r="O130" t="str">
            <v>22-Industrial-Utility NonEnergy Production</v>
          </cell>
          <cell r="P130">
            <v>22704</v>
          </cell>
          <cell r="Q130">
            <v>1</v>
          </cell>
          <cell r="R130">
            <v>1</v>
          </cell>
          <cell r="S130">
            <v>1</v>
          </cell>
          <cell r="T130">
            <v>10</v>
          </cell>
          <cell r="U130" t="str">
            <v/>
          </cell>
          <cell r="V130">
            <v>0</v>
          </cell>
          <cell r="W130" t="str">
            <v/>
          </cell>
          <cell r="X130" t="str">
            <v/>
          </cell>
          <cell r="Y130" t="str">
            <v>East 111th Street</v>
          </cell>
          <cell r="Z130">
            <v>1490.3068808595849</v>
          </cell>
          <cell r="AA130" t="str">
            <v>74</v>
          </cell>
          <cell r="AB130">
            <v>11490</v>
          </cell>
          <cell r="AC130" t="str">
            <v>593</v>
          </cell>
          <cell r="AD130" t="str">
            <v>1933</v>
          </cell>
          <cell r="AE130" t="str">
            <v>AV</v>
          </cell>
          <cell r="AF130">
            <v>0</v>
          </cell>
          <cell r="AG130">
            <v>0</v>
          </cell>
          <cell r="AH130">
            <v>2</v>
          </cell>
          <cell r="AI130">
            <v>3</v>
          </cell>
          <cell r="AJ130">
            <v>3</v>
          </cell>
          <cell r="AK130" t="str">
            <v>C</v>
          </cell>
          <cell r="AL130">
            <v>7.5</v>
          </cell>
          <cell r="AM130">
            <v>1.1000000000000001</v>
          </cell>
          <cell r="AN130">
            <v>1</v>
          </cell>
          <cell r="AO130">
            <v>1</v>
          </cell>
          <cell r="AP130">
            <v>8.25</v>
          </cell>
          <cell r="AQ130">
            <v>94792.5</v>
          </cell>
          <cell r="AR130">
            <v>0.1</v>
          </cell>
          <cell r="AS130">
            <v>85313.25</v>
          </cell>
          <cell r="AT130">
            <v>0.15</v>
          </cell>
          <cell r="AU130">
            <v>1</v>
          </cell>
          <cell r="AV130">
            <v>0.15</v>
          </cell>
          <cell r="AW130">
            <v>12796.987499999999</v>
          </cell>
          <cell r="AX130">
            <v>28769.6828314946</v>
          </cell>
          <cell r="AY130">
            <v>0.21044539999999998</v>
          </cell>
          <cell r="AZ130">
            <v>0.33722408689734129</v>
          </cell>
          <cell r="BA130">
            <v>0.48722408689734131</v>
          </cell>
          <cell r="BB130">
            <v>41566.670331494606</v>
          </cell>
          <cell r="BC130">
            <v>43746.579668505394</v>
          </cell>
          <cell r="BD130">
            <v>0.08</v>
          </cell>
          <cell r="BE130">
            <v>546832.24585631746</v>
          </cell>
          <cell r="BF130">
            <v>47.592014434840507</v>
          </cell>
          <cell r="BG130">
            <v>47.592014434840507</v>
          </cell>
          <cell r="BH130">
            <v>0</v>
          </cell>
          <cell r="BI130">
            <v>0</v>
          </cell>
          <cell r="BJ130">
            <v>227040</v>
          </cell>
          <cell r="BL130">
            <v>547000</v>
          </cell>
          <cell r="BP130">
            <v>287255</v>
          </cell>
          <cell r="BQ130">
            <v>0.90423143200292433</v>
          </cell>
          <cell r="BR130">
            <v>25.000435161009573</v>
          </cell>
          <cell r="BS130">
            <v>71814</v>
          </cell>
          <cell r="BT130">
            <v>0.25000087030687018</v>
          </cell>
          <cell r="BU130" t="str">
            <v/>
          </cell>
          <cell r="BV130" t="str">
            <v>23-70-963871</v>
          </cell>
          <cell r="BW130" t="str">
            <v>22-70-665282</v>
          </cell>
          <cell r="BX130" t="str">
            <v>21-70-490807</v>
          </cell>
          <cell r="BY130" t="str">
            <v/>
          </cell>
          <cell r="BZ130" t="str">
            <v/>
          </cell>
          <cell r="CA130" t="str">
            <v/>
          </cell>
          <cell r="CB130" t="str">
            <v/>
          </cell>
          <cell r="CC130" t="str">
            <v/>
          </cell>
          <cell r="CD130" t="str">
            <v/>
          </cell>
          <cell r="CE130" t="str">
            <v/>
          </cell>
          <cell r="CF130" t="e">
            <v>#N/A</v>
          </cell>
          <cell r="CH130" t="str">
            <v xml:space="preserve">sqft per the 2021 appraisal.  </v>
          </cell>
          <cell r="CI130">
            <v>0</v>
          </cell>
          <cell r="CJ130">
            <v>0</v>
          </cell>
          <cell r="CK130">
            <v>0</v>
          </cell>
        </row>
        <row r="131">
          <cell r="A131" t="str">
            <v>25-15-406-007-0000</v>
          </cell>
          <cell r="B131" t="str">
            <v>2515406007</v>
          </cell>
          <cell r="C131" t="str">
            <v>25-15-406-007-0000</v>
          </cell>
          <cell r="D131" t="str">
            <v>25-15-406-007-0000</v>
          </cell>
          <cell r="F131" t="str">
            <v>641 E 108TH CHICAGO</v>
          </cell>
          <cell r="G131" t="str">
            <v>C RAAP LLC</v>
          </cell>
          <cell r="H131" t="str">
            <v>Y</v>
          </cell>
          <cell r="I131" t="str">
            <v>M3-3</v>
          </cell>
          <cell r="J131" t="str">
            <v>70-220</v>
          </cell>
          <cell r="K131" t="str">
            <v>70030</v>
          </cell>
          <cell r="L131" t="str">
            <v>5-93</v>
          </cell>
          <cell r="M131" t="str">
            <v>T70</v>
          </cell>
          <cell r="N131">
            <v>3</v>
          </cell>
          <cell r="O131" t="str">
            <v>17-Industrial-Storage Warehouses</v>
          </cell>
          <cell r="P131">
            <v>233917</v>
          </cell>
          <cell r="Q131">
            <v>2</v>
          </cell>
          <cell r="R131">
            <v>2</v>
          </cell>
          <cell r="S131">
            <v>1</v>
          </cell>
          <cell r="T131">
            <v>4</v>
          </cell>
          <cell r="U131" t="str">
            <v/>
          </cell>
          <cell r="V131">
            <v>0</v>
          </cell>
          <cell r="W131" t="str">
            <v/>
          </cell>
          <cell r="X131" t="str">
            <v/>
          </cell>
          <cell r="Y131" t="str">
            <v>East 111th Street</v>
          </cell>
          <cell r="Z131">
            <v>1614.7158660662201</v>
          </cell>
          <cell r="AA131" t="str">
            <v>18</v>
          </cell>
          <cell r="AB131">
            <v>29766</v>
          </cell>
          <cell r="AC131" t="str">
            <v>593</v>
          </cell>
          <cell r="AD131" t="str">
            <v>1917</v>
          </cell>
          <cell r="AE131" t="str">
            <v>AV</v>
          </cell>
          <cell r="AF131">
            <v>0</v>
          </cell>
          <cell r="AG131">
            <v>0</v>
          </cell>
          <cell r="AH131">
            <v>3</v>
          </cell>
          <cell r="AI131">
            <v>3</v>
          </cell>
          <cell r="AJ131">
            <v>3</v>
          </cell>
          <cell r="AK131" t="str">
            <v>C</v>
          </cell>
          <cell r="AL131">
            <v>7.5</v>
          </cell>
          <cell r="AM131">
            <v>1</v>
          </cell>
          <cell r="AN131">
            <v>1</v>
          </cell>
          <cell r="AO131">
            <v>1</v>
          </cell>
          <cell r="AP131">
            <v>7.5</v>
          </cell>
          <cell r="AQ131">
            <v>223245</v>
          </cell>
          <cell r="AR131">
            <v>0.1</v>
          </cell>
          <cell r="AS131">
            <v>200920.5</v>
          </cell>
          <cell r="AT131">
            <v>0.15</v>
          </cell>
          <cell r="AU131">
            <v>1</v>
          </cell>
          <cell r="AV131">
            <v>0.15</v>
          </cell>
          <cell r="AW131">
            <v>30138.074999999997</v>
          </cell>
          <cell r="AX131">
            <v>64014.633203963778</v>
          </cell>
          <cell r="AY131">
            <v>0.21044539999999998</v>
          </cell>
          <cell r="AZ131">
            <v>0.31860677832258916</v>
          </cell>
          <cell r="BA131">
            <v>0.46860677832258912</v>
          </cell>
          <cell r="BB131">
            <v>94152.708203963761</v>
          </cell>
          <cell r="BC131">
            <v>106767.79179603624</v>
          </cell>
          <cell r="BD131">
            <v>0.08</v>
          </cell>
          <cell r="BE131">
            <v>1334597.3974504529</v>
          </cell>
          <cell r="BF131">
            <v>44.836303079031545</v>
          </cell>
          <cell r="BG131">
            <v>44.836303079031545</v>
          </cell>
          <cell r="BH131">
            <v>114853</v>
          </cell>
          <cell r="BI131">
            <v>459412</v>
          </cell>
          <cell r="BJ131">
            <v>935668</v>
          </cell>
          <cell r="BL131">
            <v>1794000</v>
          </cell>
          <cell r="BP131">
            <v>776909</v>
          </cell>
          <cell r="BQ131">
            <v>1.3091507499591328</v>
          </cell>
          <cell r="BR131">
            <v>26.100550964187327</v>
          </cell>
          <cell r="BS131">
            <v>177076</v>
          </cell>
          <cell r="BT131">
            <v>0.22792373366764962</v>
          </cell>
          <cell r="BU131" t="str">
            <v/>
          </cell>
          <cell r="BV131" t="str">
            <v/>
          </cell>
          <cell r="BW131" t="str">
            <v/>
          </cell>
          <cell r="BX131" t="str">
            <v/>
          </cell>
          <cell r="BY131" t="str">
            <v/>
          </cell>
          <cell r="BZ131" t="str">
            <v/>
          </cell>
          <cell r="CA131" t="str">
            <v/>
          </cell>
          <cell r="CB131" t="str">
            <v/>
          </cell>
          <cell r="CC131" t="str">
            <v/>
          </cell>
          <cell r="CD131" t="str">
            <v/>
          </cell>
          <cell r="CE131" t="str">
            <v/>
          </cell>
          <cell r="CF131" t="e">
            <v>#N/A</v>
          </cell>
          <cell r="CH131" t="str">
            <v xml:space="preserve">sqft per the 4906 card.  </v>
          </cell>
          <cell r="CI131">
            <v>0</v>
          </cell>
          <cell r="CJ131">
            <v>0</v>
          </cell>
          <cell r="CK131">
            <v>0</v>
          </cell>
        </row>
        <row r="132">
          <cell r="A132" t="str">
            <v>25-15-406-009-0000</v>
          </cell>
          <cell r="B132" t="str">
            <v>2515406009</v>
          </cell>
          <cell r="C132" t="str">
            <v>25-15-406-009-0000 25-15-406-038-0000 25-15-406-039-0000 25-15-406-048-0000</v>
          </cell>
          <cell r="D132" t="str">
            <v>25-15-406-009-0000 25-15-406-038-0000 25-15-406-039-0000 25-15-406-048-0000</v>
          </cell>
          <cell r="F132" t="str">
            <v>10910 S LANGLEY CHICAGO</v>
          </cell>
          <cell r="G132" t="str">
            <v>CO RYAN LLC</v>
          </cell>
          <cell r="H132" t="str">
            <v>Y Y Y N</v>
          </cell>
          <cell r="I132" t="str">
            <v>M3-3 M3-3 M3-3 M3-3</v>
          </cell>
          <cell r="J132" t="str">
            <v>70-220</v>
          </cell>
          <cell r="K132" t="str">
            <v>70030</v>
          </cell>
          <cell r="L132" t="str">
            <v>5-93 5-93 5-93 5-93</v>
          </cell>
          <cell r="M132" t="str">
            <v>T70</v>
          </cell>
          <cell r="N132">
            <v>3</v>
          </cell>
          <cell r="O132" t="str">
            <v>15-Industrial-Heavy (Process) Manufacturing</v>
          </cell>
          <cell r="P132">
            <v>572108</v>
          </cell>
          <cell r="Q132">
            <v>4</v>
          </cell>
          <cell r="R132">
            <v>4</v>
          </cell>
          <cell r="S132">
            <v>1</v>
          </cell>
          <cell r="T132">
            <v>4</v>
          </cell>
          <cell r="U132" t="str">
            <v/>
          </cell>
          <cell r="V132">
            <v>0</v>
          </cell>
          <cell r="W132" t="str">
            <v/>
          </cell>
          <cell r="X132" t="str">
            <v/>
          </cell>
          <cell r="Y132" t="str">
            <v>East 111th Street</v>
          </cell>
          <cell r="Z132">
            <v>1277.907458826264</v>
          </cell>
          <cell r="AA132" t="str">
            <v>25</v>
          </cell>
          <cell r="AB132">
            <v>290727</v>
          </cell>
          <cell r="AC132" t="str">
            <v>593 593 593 593 593 593</v>
          </cell>
          <cell r="AD132" t="str">
            <v>2002 1965 1965 2002 1973 1973</v>
          </cell>
          <cell r="AE132" t="str">
            <v>AV AV   AV AV</v>
          </cell>
          <cell r="AF132">
            <v>100</v>
          </cell>
          <cell r="AG132">
            <v>0</v>
          </cell>
          <cell r="AH132">
            <v>5</v>
          </cell>
          <cell r="AI132">
            <v>3</v>
          </cell>
          <cell r="AJ132">
            <v>3</v>
          </cell>
          <cell r="AK132" t="str">
            <v>C</v>
          </cell>
          <cell r="AL132">
            <v>7.5</v>
          </cell>
          <cell r="AM132">
            <v>0.8</v>
          </cell>
          <cell r="AN132">
            <v>1</v>
          </cell>
          <cell r="AO132">
            <v>1</v>
          </cell>
          <cell r="AP132">
            <v>6</v>
          </cell>
          <cell r="AQ132">
            <v>1744362</v>
          </cell>
          <cell r="AR132">
            <v>0.1</v>
          </cell>
          <cell r="AS132">
            <v>1569925.8</v>
          </cell>
          <cell r="AT132">
            <v>0.15</v>
          </cell>
          <cell r="AU132">
            <v>1</v>
          </cell>
          <cell r="AV132">
            <v>0.15</v>
          </cell>
          <cell r="AW132">
            <v>235488.87</v>
          </cell>
          <cell r="AX132">
            <v>529416.10570579185</v>
          </cell>
          <cell r="AY132">
            <v>0.21044539999999998</v>
          </cell>
          <cell r="AZ132">
            <v>0.33722364821687228</v>
          </cell>
          <cell r="BA132">
            <v>0.48722364821687225</v>
          </cell>
          <cell r="BB132">
            <v>764904.97570579173</v>
          </cell>
          <cell r="BC132">
            <v>805020.82429420832</v>
          </cell>
          <cell r="BD132">
            <v>0.08</v>
          </cell>
          <cell r="BE132">
            <v>10062760.303677604</v>
          </cell>
          <cell r="BF132">
            <v>34.612403745361121</v>
          </cell>
          <cell r="BG132">
            <v>34.612403745361121</v>
          </cell>
          <cell r="BH132">
            <v>0</v>
          </cell>
          <cell r="BI132">
            <v>0</v>
          </cell>
          <cell r="BJ132">
            <v>2288432</v>
          </cell>
          <cell r="BK132">
            <v>761270</v>
          </cell>
          <cell r="BL132">
            <v>10824000</v>
          </cell>
          <cell r="BP132">
            <v>7547950</v>
          </cell>
          <cell r="BQ132">
            <v>0.43403175696712348</v>
          </cell>
          <cell r="BR132">
            <v>25.962328920258525</v>
          </cell>
          <cell r="BS132">
            <v>1886990</v>
          </cell>
          <cell r="BT132">
            <v>0.2500003312157606</v>
          </cell>
          <cell r="BU132" t="str">
            <v/>
          </cell>
          <cell r="BV132" t="str">
            <v/>
          </cell>
          <cell r="BW132" t="str">
            <v/>
          </cell>
          <cell r="BX132" t="str">
            <v>21-70-492479</v>
          </cell>
          <cell r="BY132" t="str">
            <v>1921416049 1921416049 1921416049 1921416049</v>
          </cell>
          <cell r="BZ132">
            <v>6993902</v>
          </cell>
          <cell r="CA132">
            <v>24.056596050590418</v>
          </cell>
          <cell r="CB132">
            <v>43647</v>
          </cell>
          <cell r="CC132" t="str">
            <v>25-15-406-048-0000 25-15-406-009-0000 25-15-406-038-0000 25-15-406-039-0000</v>
          </cell>
          <cell r="CD132" t="str">
            <v>05:OTHER 05:OTHER 05:OTHER 05:OTHER</v>
          </cell>
          <cell r="CE132" t="str">
            <v xml:space="preserve">   </v>
          </cell>
          <cell r="CF132" t="e">
            <v>#N/A</v>
          </cell>
          <cell r="CH132" t="str">
            <v xml:space="preserve">sqft per the 2021 appraisal.  </v>
          </cell>
          <cell r="CI132" t="str">
            <v>The parcels are a Ferrara candy manufacturing/distribution factory.  Tanks on parcel 009 = $380,635.  The tanks on parcel 048 = $380,635.  Total value of the tanks on the complex = $761,270</v>
          </cell>
          <cell r="CJ132">
            <v>0</v>
          </cell>
          <cell r="CK132">
            <v>0</v>
          </cell>
        </row>
        <row r="133">
          <cell r="A133" t="str">
            <v>25-15-406-041-0000</v>
          </cell>
          <cell r="B133" t="str">
            <v>2515406041</v>
          </cell>
          <cell r="C133" t="str">
            <v>25-15-406-036-0000 25-15-406-037-0000 25-15-406-041-0000</v>
          </cell>
          <cell r="D133" t="str">
            <v>25-15-406-036-0000 25-15-406-037-0000 25-15-406-041-0000</v>
          </cell>
          <cell r="F133" t="str">
            <v>11006 S LANGLEY CHICAGO</v>
          </cell>
          <cell r="G133" t="str">
            <v>MARTIN GOLDEN</v>
          </cell>
          <cell r="H133" t="str">
            <v>N N N</v>
          </cell>
          <cell r="I133" t="str">
            <v>M3-3 M3-3 M3-3</v>
          </cell>
          <cell r="J133" t="str">
            <v>70-220</v>
          </cell>
          <cell r="K133" t="str">
            <v>70030</v>
          </cell>
          <cell r="L133" t="str">
            <v>5-80 5-80 5-93</v>
          </cell>
          <cell r="M133" t="str">
            <v>T70</v>
          </cell>
          <cell r="N133">
            <v>3</v>
          </cell>
          <cell r="O133" t="str">
            <v>17-Industrial-Storage Warehouses</v>
          </cell>
          <cell r="P133">
            <v>141831</v>
          </cell>
          <cell r="Q133">
            <v>3</v>
          </cell>
          <cell r="R133">
            <v>3</v>
          </cell>
          <cell r="S133">
            <v>1</v>
          </cell>
          <cell r="T133">
            <v>4</v>
          </cell>
          <cell r="U133" t="str">
            <v/>
          </cell>
          <cell r="V133">
            <v>0</v>
          </cell>
          <cell r="W133" t="str">
            <v/>
          </cell>
          <cell r="X133" t="str">
            <v/>
          </cell>
          <cell r="Y133" t="str">
            <v>East 111th Street</v>
          </cell>
          <cell r="Z133">
            <v>431.83008426835272</v>
          </cell>
          <cell r="AA133" t="str">
            <v>20</v>
          </cell>
          <cell r="AB133">
            <v>29325</v>
          </cell>
          <cell r="AC133" t="str">
            <v>593</v>
          </cell>
          <cell r="AD133" t="str">
            <v>1916</v>
          </cell>
          <cell r="AE133" t="str">
            <v/>
          </cell>
          <cell r="AF133">
            <v>0</v>
          </cell>
          <cell r="AG133">
            <v>0</v>
          </cell>
          <cell r="AH133">
            <v>3</v>
          </cell>
          <cell r="AI133">
            <v>3</v>
          </cell>
          <cell r="AJ133">
            <v>3</v>
          </cell>
          <cell r="AK133" t="str">
            <v>C</v>
          </cell>
          <cell r="AL133">
            <v>7.5</v>
          </cell>
          <cell r="AM133">
            <v>1</v>
          </cell>
          <cell r="AN133">
            <v>1</v>
          </cell>
          <cell r="AO133">
            <v>1</v>
          </cell>
          <cell r="AP133">
            <v>7.5</v>
          </cell>
          <cell r="AQ133">
            <v>219937.5</v>
          </cell>
          <cell r="AR133">
            <v>0.1</v>
          </cell>
          <cell r="AS133">
            <v>197943.75</v>
          </cell>
          <cell r="AT133">
            <v>0.15</v>
          </cell>
          <cell r="AU133">
            <v>1</v>
          </cell>
          <cell r="AV133">
            <v>0.15</v>
          </cell>
          <cell r="AW133">
            <v>29691.5625</v>
          </cell>
          <cell r="AX133">
            <v>66480.402190504668</v>
          </cell>
          <cell r="AY133">
            <v>0.21044539999999998</v>
          </cell>
          <cell r="AZ133">
            <v>0.33585502038081361</v>
          </cell>
          <cell r="BA133">
            <v>0.48585502038081363</v>
          </cell>
          <cell r="BB133">
            <v>96171.964690504683</v>
          </cell>
          <cell r="BC133">
            <v>101771.78530949532</v>
          </cell>
          <cell r="BD133">
            <v>0.08</v>
          </cell>
          <cell r="BE133">
            <v>1272147.3163686914</v>
          </cell>
          <cell r="BF133">
            <v>43.380982655368847</v>
          </cell>
          <cell r="BG133">
            <v>43.380982655368847</v>
          </cell>
          <cell r="BH133">
            <v>24531</v>
          </cell>
          <cell r="BI133">
            <v>98124</v>
          </cell>
          <cell r="BJ133">
            <v>567324</v>
          </cell>
          <cell r="BL133">
            <v>1370000</v>
          </cell>
          <cell r="BP133">
            <v>560943</v>
          </cell>
          <cell r="BQ133">
            <v>1.4423158859278038</v>
          </cell>
          <cell r="BR133">
            <v>19.12849104859335</v>
          </cell>
          <cell r="BS133">
            <v>139295</v>
          </cell>
          <cell r="BT133">
            <v>0.24832291337979082</v>
          </cell>
          <cell r="BU133" t="str">
            <v/>
          </cell>
          <cell r="BV133" t="str">
            <v/>
          </cell>
          <cell r="BW133" t="str">
            <v/>
          </cell>
          <cell r="BX133" t="str">
            <v>21-70-493058</v>
          </cell>
          <cell r="BY133" t="str">
            <v/>
          </cell>
          <cell r="BZ133" t="str">
            <v/>
          </cell>
          <cell r="CA133" t="str">
            <v/>
          </cell>
          <cell r="CB133" t="str">
            <v/>
          </cell>
          <cell r="CC133" t="str">
            <v/>
          </cell>
          <cell r="CD133" t="str">
            <v/>
          </cell>
          <cell r="CE133" t="str">
            <v/>
          </cell>
          <cell r="CF133" t="e">
            <v>#N/A</v>
          </cell>
          <cell r="CH133" t="str">
            <v xml:space="preserve">sqft per the 2021 appraisal.  </v>
          </cell>
          <cell r="CI133">
            <v>0</v>
          </cell>
          <cell r="CJ133">
            <v>0</v>
          </cell>
          <cell r="CK133">
            <v>0</v>
          </cell>
        </row>
        <row r="134">
          <cell r="A134" t="str">
            <v>25-15-406-044-0000</v>
          </cell>
          <cell r="B134" t="str">
            <v>2515406044</v>
          </cell>
          <cell r="C134" t="str">
            <v>25-15-406-044-0000</v>
          </cell>
          <cell r="D134" t="str">
            <v>25-15-406-044-0000</v>
          </cell>
          <cell r="F134" t="str">
            <v>11048 S LANGLEY CHICAGO</v>
          </cell>
          <cell r="G134" t="str">
            <v>RICHARD J OOSTERBAAN</v>
          </cell>
          <cell r="H134" t="str">
            <v>Y</v>
          </cell>
          <cell r="I134" t="str">
            <v>M3-3</v>
          </cell>
          <cell r="J134" t="str">
            <v>70-220</v>
          </cell>
          <cell r="K134" t="str">
            <v>70030</v>
          </cell>
          <cell r="L134" t="str">
            <v>5-93</v>
          </cell>
          <cell r="M134" t="str">
            <v>T70</v>
          </cell>
          <cell r="N134">
            <v>3</v>
          </cell>
          <cell r="O134" t="str">
            <v>17-Industrial-Storage Warehouses</v>
          </cell>
          <cell r="P134">
            <v>15594</v>
          </cell>
          <cell r="Q134">
            <v>1</v>
          </cell>
          <cell r="R134">
            <v>1</v>
          </cell>
          <cell r="S134">
            <v>1</v>
          </cell>
          <cell r="T134">
            <v>4</v>
          </cell>
          <cell r="U134" t="str">
            <v/>
          </cell>
          <cell r="V134">
            <v>0</v>
          </cell>
          <cell r="W134" t="str">
            <v/>
          </cell>
          <cell r="X134" t="str">
            <v/>
          </cell>
          <cell r="Y134" t="str">
            <v>East 111th Street</v>
          </cell>
          <cell r="Z134">
            <v>244.38096369190541</v>
          </cell>
          <cell r="AA134" t="str">
            <v>15</v>
          </cell>
          <cell r="AB134">
            <v>4900</v>
          </cell>
          <cell r="AC134" t="str">
            <v>593</v>
          </cell>
          <cell r="AD134" t="str">
            <v>1964</v>
          </cell>
          <cell r="AE134" t="str">
            <v>AV</v>
          </cell>
          <cell r="AF134">
            <v>0</v>
          </cell>
          <cell r="AG134">
            <v>0</v>
          </cell>
          <cell r="AH134">
            <v>1</v>
          </cell>
          <cell r="AI134">
            <v>3</v>
          </cell>
          <cell r="AJ134">
            <v>3</v>
          </cell>
          <cell r="AK134" t="str">
            <v>C</v>
          </cell>
          <cell r="AL134">
            <v>7.5</v>
          </cell>
          <cell r="AM134">
            <v>1.2</v>
          </cell>
          <cell r="AN134">
            <v>1</v>
          </cell>
          <cell r="AO134">
            <v>1</v>
          </cell>
          <cell r="AP134">
            <v>9</v>
          </cell>
          <cell r="AQ134">
            <v>44100</v>
          </cell>
          <cell r="AR134">
            <v>0.1</v>
          </cell>
          <cell r="AS134">
            <v>39690</v>
          </cell>
          <cell r="AT134">
            <v>0.15</v>
          </cell>
          <cell r="AU134">
            <v>1</v>
          </cell>
          <cell r="AV134">
            <v>0.15</v>
          </cell>
          <cell r="AW134">
            <v>5953.5</v>
          </cell>
          <cell r="AX134">
            <v>13384.453690136059</v>
          </cell>
          <cell r="AY134">
            <v>0.21044539999999998</v>
          </cell>
          <cell r="AZ134">
            <v>0.33722483472250087</v>
          </cell>
          <cell r="BA134">
            <v>0.48722483472250089</v>
          </cell>
          <cell r="BB134">
            <v>19337.953690136059</v>
          </cell>
          <cell r="BC134">
            <v>20352.046309863941</v>
          </cell>
          <cell r="BD134">
            <v>0.08</v>
          </cell>
          <cell r="BE134">
            <v>254400.57887329927</v>
          </cell>
          <cell r="BF134">
            <v>51.918485484346789</v>
          </cell>
          <cell r="BG134">
            <v>51.918485484346789</v>
          </cell>
          <cell r="BH134">
            <v>0</v>
          </cell>
          <cell r="BI134">
            <v>0</v>
          </cell>
          <cell r="BJ134">
            <v>62376</v>
          </cell>
          <cell r="BL134">
            <v>254000</v>
          </cell>
          <cell r="BP134">
            <v>139719</v>
          </cell>
          <cell r="BQ134">
            <v>0.81793456866997327</v>
          </cell>
          <cell r="BR134">
            <v>28.51408163265306</v>
          </cell>
          <cell r="BS134">
            <v>34930</v>
          </cell>
          <cell r="BT134">
            <v>0.25000178930567785</v>
          </cell>
          <cell r="BU134" t="str">
            <v/>
          </cell>
          <cell r="BV134" t="str">
            <v/>
          </cell>
          <cell r="BW134" t="str">
            <v/>
          </cell>
          <cell r="BX134" t="str">
            <v/>
          </cell>
          <cell r="BY134" t="str">
            <v/>
          </cell>
          <cell r="BZ134" t="str">
            <v/>
          </cell>
          <cell r="CA134" t="str">
            <v/>
          </cell>
          <cell r="CB134" t="str">
            <v/>
          </cell>
          <cell r="CC134" t="str">
            <v/>
          </cell>
          <cell r="CD134" t="str">
            <v/>
          </cell>
          <cell r="CE134" t="str">
            <v/>
          </cell>
          <cell r="CF134" t="e">
            <v>#N/A</v>
          </cell>
          <cell r="CH134" t="str">
            <v xml:space="preserve">sqft per the 4906 card.  </v>
          </cell>
          <cell r="CI134">
            <v>0</v>
          </cell>
          <cell r="CJ134">
            <v>0</v>
          </cell>
          <cell r="CK134">
            <v>0</v>
          </cell>
        </row>
        <row r="135">
          <cell r="A135" t="str">
            <v>25-15-406-047-0000</v>
          </cell>
          <cell r="B135" t="str">
            <v>2515406047</v>
          </cell>
          <cell r="C135" t="str">
            <v>25-15-406-047-0000</v>
          </cell>
          <cell r="D135" t="str">
            <v>25-15-406-047-0000</v>
          </cell>
          <cell r="F135" t="str">
            <v>10701 S LANGLEY CHICAGO</v>
          </cell>
          <cell r="G135" t="str">
            <v>B&amp;B LANGLEY PROPERTY</v>
          </cell>
          <cell r="H135" t="str">
            <v>N</v>
          </cell>
          <cell r="I135" t="str">
            <v>M3-3</v>
          </cell>
          <cell r="J135" t="str">
            <v>70-220</v>
          </cell>
          <cell r="K135" t="str">
            <v>70030</v>
          </cell>
          <cell r="L135" t="str">
            <v>6-63</v>
          </cell>
          <cell r="M135" t="str">
            <v>T70</v>
          </cell>
          <cell r="N135">
            <v>3</v>
          </cell>
          <cell r="O135" t="str">
            <v>17-Industrial-Storage Warehouses</v>
          </cell>
          <cell r="P135">
            <v>373962</v>
          </cell>
          <cell r="Q135">
            <v>1</v>
          </cell>
          <cell r="R135">
            <v>1</v>
          </cell>
          <cell r="S135">
            <v>1</v>
          </cell>
          <cell r="T135">
            <v>4</v>
          </cell>
          <cell r="U135" t="str">
            <v/>
          </cell>
          <cell r="V135">
            <v>0</v>
          </cell>
          <cell r="W135" t="str">
            <v/>
          </cell>
          <cell r="X135" t="str">
            <v/>
          </cell>
          <cell r="Y135" t="str">
            <v>East 111th Street</v>
          </cell>
          <cell r="Z135">
            <v>2041.897677482395</v>
          </cell>
          <cell r="AA135" t="str">
            <v>20</v>
          </cell>
          <cell r="AB135">
            <v>125840</v>
          </cell>
          <cell r="AC135" t="str">
            <v>663 663 663</v>
          </cell>
          <cell r="AD135" t="str">
            <v>1977 1919 1982</v>
          </cell>
          <cell r="AE135" t="str">
            <v>PB PB PB</v>
          </cell>
          <cell r="AF135">
            <v>0</v>
          </cell>
          <cell r="AG135">
            <v>0</v>
          </cell>
          <cell r="AH135">
            <v>4</v>
          </cell>
          <cell r="AI135">
            <v>3</v>
          </cell>
          <cell r="AJ135">
            <v>3</v>
          </cell>
          <cell r="AK135" t="str">
            <v>C</v>
          </cell>
          <cell r="AL135">
            <v>7.5</v>
          </cell>
          <cell r="AM135">
            <v>0.9</v>
          </cell>
          <cell r="AN135">
            <v>1</v>
          </cell>
          <cell r="AO135">
            <v>1</v>
          </cell>
          <cell r="AP135">
            <v>6.75</v>
          </cell>
          <cell r="AQ135">
            <v>849420</v>
          </cell>
          <cell r="AR135">
            <v>0.1</v>
          </cell>
          <cell r="AS135">
            <v>764478</v>
          </cell>
          <cell r="AT135">
            <v>0.15</v>
          </cell>
          <cell r="AU135">
            <v>1</v>
          </cell>
          <cell r="AV135">
            <v>0.15</v>
          </cell>
          <cell r="AW135">
            <v>114671.7</v>
          </cell>
          <cell r="AX135">
            <v>135334.63799102043</v>
          </cell>
          <cell r="AY135">
            <v>0.21044539999999998</v>
          </cell>
          <cell r="AZ135">
            <v>0.17702881965343728</v>
          </cell>
          <cell r="BA135">
            <v>0.32702881965343727</v>
          </cell>
          <cell r="BB135">
            <v>250006.33799102041</v>
          </cell>
          <cell r="BC135">
            <v>514471.66200897959</v>
          </cell>
          <cell r="BD135">
            <v>0.08</v>
          </cell>
          <cell r="BE135">
            <v>6430895.7751122443</v>
          </cell>
          <cell r="BF135">
            <v>51.103749007567103</v>
          </cell>
          <cell r="BG135">
            <v>51.103749007567103</v>
          </cell>
          <cell r="BH135">
            <v>0</v>
          </cell>
          <cell r="BI135">
            <v>0</v>
          </cell>
          <cell r="BJ135">
            <v>1495848</v>
          </cell>
          <cell r="BL135">
            <v>6431000</v>
          </cell>
          <cell r="BP135">
            <v>1341316</v>
          </cell>
          <cell r="BQ135">
            <v>3.7945450587333633</v>
          </cell>
          <cell r="BR135">
            <v>10.658900190718372</v>
          </cell>
          <cell r="BS135">
            <v>134131</v>
          </cell>
          <cell r="BT135">
            <v>9.9999552678116124E-2</v>
          </cell>
          <cell r="BU135" t="str">
            <v/>
          </cell>
          <cell r="BV135" t="str">
            <v/>
          </cell>
          <cell r="BW135" t="str">
            <v/>
          </cell>
          <cell r="BX135" t="str">
            <v/>
          </cell>
          <cell r="BY135" t="str">
            <v/>
          </cell>
          <cell r="BZ135" t="str">
            <v/>
          </cell>
          <cell r="CA135" t="str">
            <v/>
          </cell>
          <cell r="CB135" t="str">
            <v/>
          </cell>
          <cell r="CC135" t="str">
            <v/>
          </cell>
          <cell r="CD135" t="str">
            <v/>
          </cell>
          <cell r="CE135" t="str">
            <v/>
          </cell>
          <cell r="CF135" t="e">
            <v>#N/A</v>
          </cell>
          <cell r="CH135">
            <v>0</v>
          </cell>
          <cell r="CI135" t="str">
            <v>To field check.  Nearmap shows approx.  120,000 sqft  Workflow #579088 -- 6/2024 permit - 125,840 sf from 62,000 sf</v>
          </cell>
          <cell r="CJ135">
            <v>0</v>
          </cell>
          <cell r="CK135">
            <v>0</v>
          </cell>
        </row>
        <row r="136">
          <cell r="A136" t="str">
            <v>25-22-211-002-0000</v>
          </cell>
          <cell r="B136" t="str">
            <v>2522211002</v>
          </cell>
          <cell r="C136" t="str">
            <v>25-22-211-002-0000 25-22-211-003-0000 25-22-211-005-0000</v>
          </cell>
          <cell r="D136" t="str">
            <v>25-22-211-002-0000 25-22-211-003-0000 25-22-211-005-0000</v>
          </cell>
          <cell r="F136" t="str">
            <v>11228 S FORRESTVILLE CHICAGO</v>
          </cell>
          <cell r="G136" t="str">
            <v>RM WAREHOUSING LLC</v>
          </cell>
          <cell r="H136" t="str">
            <v>N Y N</v>
          </cell>
          <cell r="I136" t="str">
            <v>M1-2 M1-2 M1-2</v>
          </cell>
          <cell r="J136" t="str">
            <v>70-230</v>
          </cell>
          <cell r="K136" t="str">
            <v>70002</v>
          </cell>
          <cell r="L136" t="str">
            <v>5-93 5-93 5-80</v>
          </cell>
          <cell r="M136" t="str">
            <v>T70</v>
          </cell>
          <cell r="N136">
            <v>3</v>
          </cell>
          <cell r="O136" t="str">
            <v>16-Industrial-Light Manufacturing</v>
          </cell>
          <cell r="P136">
            <v>76934</v>
          </cell>
          <cell r="Q136">
            <v>3</v>
          </cell>
          <cell r="R136">
            <v>3</v>
          </cell>
          <cell r="S136">
            <v>1</v>
          </cell>
          <cell r="T136">
            <v>4</v>
          </cell>
          <cell r="U136" t="str">
            <v/>
          </cell>
          <cell r="V136">
            <v>0</v>
          </cell>
          <cell r="W136" t="str">
            <v/>
          </cell>
          <cell r="X136" t="str">
            <v/>
          </cell>
          <cell r="Y136" t="str">
            <v>East 111th Street</v>
          </cell>
          <cell r="Z136">
            <v>1024.6804248907999</v>
          </cell>
          <cell r="AA136" t="str">
            <v>27</v>
          </cell>
          <cell r="AB136">
            <v>34434</v>
          </cell>
          <cell r="AC136" t="str">
            <v>593 593</v>
          </cell>
          <cell r="AD136" t="str">
            <v>1969 1969</v>
          </cell>
          <cell r="AE136" t="str">
            <v>AV AV</v>
          </cell>
          <cell r="AF136">
            <v>100</v>
          </cell>
          <cell r="AG136">
            <v>0</v>
          </cell>
          <cell r="AH136">
            <v>3</v>
          </cell>
          <cell r="AI136">
            <v>3</v>
          </cell>
          <cell r="AJ136">
            <v>3</v>
          </cell>
          <cell r="AK136" t="str">
            <v>C</v>
          </cell>
          <cell r="AL136">
            <v>7.5</v>
          </cell>
          <cell r="AM136">
            <v>1</v>
          </cell>
          <cell r="AN136">
            <v>1</v>
          </cell>
          <cell r="AO136">
            <v>1</v>
          </cell>
          <cell r="AP136">
            <v>7.5</v>
          </cell>
          <cell r="AQ136">
            <v>258255</v>
          </cell>
          <cell r="AR136">
            <v>0.1</v>
          </cell>
          <cell r="AS136">
            <v>232429.5</v>
          </cell>
          <cell r="AT136">
            <v>0.15</v>
          </cell>
          <cell r="AU136">
            <v>1</v>
          </cell>
          <cell r="AV136">
            <v>0.15</v>
          </cell>
          <cell r="AW136">
            <v>34864.424999999996</v>
          </cell>
          <cell r="AX136">
            <v>78380.781554695044</v>
          </cell>
          <cell r="AY136">
            <v>0.21044539999999998</v>
          </cell>
          <cell r="AZ136">
            <v>0.33722389608330716</v>
          </cell>
          <cell r="BA136">
            <v>0.48722389608330718</v>
          </cell>
          <cell r="BB136">
            <v>113245.20655469505</v>
          </cell>
          <cell r="BC136">
            <v>119184.29344530495</v>
          </cell>
          <cell r="BD136">
            <v>0.08</v>
          </cell>
          <cell r="BE136">
            <v>1489803.6680663119</v>
          </cell>
          <cell r="BF136">
            <v>43.265483767970956</v>
          </cell>
          <cell r="BG136">
            <v>43.265483767970956</v>
          </cell>
          <cell r="BH136">
            <v>0</v>
          </cell>
          <cell r="BI136">
            <v>0</v>
          </cell>
          <cell r="BJ136">
            <v>307736</v>
          </cell>
          <cell r="BL136">
            <v>1490000</v>
          </cell>
          <cell r="BP136">
            <v>1179585</v>
          </cell>
          <cell r="BQ136">
            <v>0.26315610998783479</v>
          </cell>
          <cell r="BR136">
            <v>34.256403554626239</v>
          </cell>
          <cell r="BS136">
            <v>294897</v>
          </cell>
          <cell r="BT136">
            <v>0.2500006358168339</v>
          </cell>
          <cell r="BU136" t="str">
            <v/>
          </cell>
          <cell r="BV136" t="str">
            <v/>
          </cell>
          <cell r="BW136" t="str">
            <v/>
          </cell>
          <cell r="BX136" t="str">
            <v/>
          </cell>
          <cell r="BY136" t="str">
            <v/>
          </cell>
          <cell r="BZ136" t="str">
            <v/>
          </cell>
          <cell r="CA136" t="str">
            <v/>
          </cell>
          <cell r="CB136" t="str">
            <v/>
          </cell>
          <cell r="CC136" t="str">
            <v/>
          </cell>
          <cell r="CD136" t="str">
            <v/>
          </cell>
          <cell r="CE136" t="str">
            <v/>
          </cell>
          <cell r="CF136" t="e">
            <v>#N/A</v>
          </cell>
          <cell r="CH136" t="str">
            <v>sqft per the 4906 card.  added tie back 005</v>
          </cell>
          <cell r="CI136">
            <v>0</v>
          </cell>
          <cell r="CJ136">
            <v>0</v>
          </cell>
          <cell r="CK136">
            <v>0</v>
          </cell>
        </row>
        <row r="137">
          <cell r="A137" t="str">
            <v>25-22-217-026-0000</v>
          </cell>
          <cell r="B137" t="str">
            <v>2522217026</v>
          </cell>
          <cell r="C137" t="str">
            <v>25-22-217-026-0000 25-22-217-027-0000 25-22-217-036-0000</v>
          </cell>
          <cell r="D137" t="str">
            <v>25-22-217-026-0000 25-22-217-027-0000 25-22-217-036-0000</v>
          </cell>
          <cell r="F137" t="str">
            <v>11334 S FRONT CHICAGO</v>
          </cell>
          <cell r="G137" t="str">
            <v>CHRIS BOULAHANIS</v>
          </cell>
          <cell r="H137" t="str">
            <v>N N N</v>
          </cell>
          <cell r="I137" t="str">
            <v>M1-2 M1-2 M1-2</v>
          </cell>
          <cell r="J137" t="str">
            <v>70-220</v>
          </cell>
          <cell r="K137" t="str">
            <v>70002</v>
          </cell>
          <cell r="L137" t="str">
            <v>5-93 5-80 5-93</v>
          </cell>
          <cell r="M137" t="str">
            <v>T70</v>
          </cell>
          <cell r="N137">
            <v>3</v>
          </cell>
          <cell r="O137" t="str">
            <v>17-Industrial-Storage Warehouses</v>
          </cell>
          <cell r="P137">
            <v>13300</v>
          </cell>
          <cell r="Q137">
            <v>3</v>
          </cell>
          <cell r="R137">
            <v>3</v>
          </cell>
          <cell r="S137">
            <v>1</v>
          </cell>
          <cell r="T137">
            <v>4</v>
          </cell>
          <cell r="U137" t="str">
            <v/>
          </cell>
          <cell r="V137">
            <v>0</v>
          </cell>
          <cell r="W137" t="str">
            <v/>
          </cell>
          <cell r="X137" t="str">
            <v/>
          </cell>
          <cell r="Y137" t="str">
            <v>East 111th Street</v>
          </cell>
          <cell r="Z137">
            <v>1687.5544473217849</v>
          </cell>
          <cell r="AA137" t="str">
            <v>12</v>
          </cell>
          <cell r="AB137">
            <v>6230</v>
          </cell>
          <cell r="AC137" t="str">
            <v>593 593</v>
          </cell>
          <cell r="AD137" t="str">
            <v>1960 1952</v>
          </cell>
          <cell r="AE137" t="str">
            <v>AV AV</v>
          </cell>
          <cell r="AF137">
            <v>0</v>
          </cell>
          <cell r="AG137">
            <v>0</v>
          </cell>
          <cell r="AH137">
            <v>2</v>
          </cell>
          <cell r="AI137">
            <v>3</v>
          </cell>
          <cell r="AJ137">
            <v>3</v>
          </cell>
          <cell r="AK137" t="str">
            <v>C</v>
          </cell>
          <cell r="AL137">
            <v>7.5</v>
          </cell>
          <cell r="AM137">
            <v>1.1000000000000001</v>
          </cell>
          <cell r="AN137">
            <v>1</v>
          </cell>
          <cell r="AO137">
            <v>1</v>
          </cell>
          <cell r="AP137">
            <v>8.25</v>
          </cell>
          <cell r="AQ137">
            <v>51397.5</v>
          </cell>
          <cell r="AR137">
            <v>0.1</v>
          </cell>
          <cell r="AS137">
            <v>46257.75</v>
          </cell>
          <cell r="AT137">
            <v>0.15</v>
          </cell>
          <cell r="AU137">
            <v>1</v>
          </cell>
          <cell r="AV137">
            <v>0.15</v>
          </cell>
          <cell r="AW137">
            <v>6938.6624999999995</v>
          </cell>
          <cell r="AX137">
            <v>15362.442352957212</v>
          </cell>
          <cell r="AY137">
            <v>0.21044539999999998</v>
          </cell>
          <cell r="AZ137">
            <v>0.33210526566807103</v>
          </cell>
          <cell r="BA137">
            <v>0.48210526566807099</v>
          </cell>
          <cell r="BB137">
            <v>22301.104852957211</v>
          </cell>
          <cell r="BC137">
            <v>23956.645147042789</v>
          </cell>
          <cell r="BD137">
            <v>0.08</v>
          </cell>
          <cell r="BE137">
            <v>299458.06433803483</v>
          </cell>
          <cell r="BF137">
            <v>48.067105030182155</v>
          </cell>
          <cell r="BG137">
            <v>48.067105030182155</v>
          </cell>
          <cell r="BH137">
            <v>0</v>
          </cell>
          <cell r="BI137">
            <v>0</v>
          </cell>
          <cell r="BJ137">
            <v>53200</v>
          </cell>
          <cell r="BL137">
            <v>299000</v>
          </cell>
          <cell r="BP137">
            <v>185349</v>
          </cell>
          <cell r="BQ137">
            <v>0.61317298717554447</v>
          </cell>
          <cell r="BR137">
            <v>29.75104333868379</v>
          </cell>
          <cell r="BS137">
            <v>45183</v>
          </cell>
          <cell r="BT137">
            <v>0.24377255879449039</v>
          </cell>
          <cell r="BU137" t="str">
            <v/>
          </cell>
          <cell r="BV137" t="str">
            <v/>
          </cell>
          <cell r="BW137" t="str">
            <v/>
          </cell>
          <cell r="BX137" t="str">
            <v/>
          </cell>
          <cell r="BY137" t="str">
            <v/>
          </cell>
          <cell r="BZ137" t="str">
            <v/>
          </cell>
          <cell r="CA137" t="str">
            <v/>
          </cell>
          <cell r="CB137" t="str">
            <v/>
          </cell>
          <cell r="CC137" t="str">
            <v/>
          </cell>
          <cell r="CD137" t="str">
            <v/>
          </cell>
          <cell r="CE137" t="str">
            <v/>
          </cell>
          <cell r="CF137" t="e">
            <v>#N/A</v>
          </cell>
          <cell r="CH137" t="str">
            <v>sqft per the 4906 card.  add 027 tieback</v>
          </cell>
          <cell r="CI137" t="str">
            <v>To field check.  parcel 027 s/b a 5-80 class parcel.  Workflow #579098; 6/2024 PRC 1-00 to 5-80 - tieback</v>
          </cell>
          <cell r="CJ137">
            <v>0</v>
          </cell>
          <cell r="CK137">
            <v>0</v>
          </cell>
        </row>
        <row r="138">
          <cell r="A138" t="str">
            <v>25-22-224-002-0000</v>
          </cell>
          <cell r="B138" t="str">
            <v>2522224002</v>
          </cell>
          <cell r="C138" t="str">
            <v>25-22-224-001-0000 25-22-224-002-0000 25-22-224-003-0000 25-22-224-004-0000 25-22-224-012-0000</v>
          </cell>
          <cell r="D138" t="str">
            <v>25-22-224-001-0000 25-22-224-002-0000 25-22-224-003-0000 25-22-224-004-0000 25-22-224-012-0000</v>
          </cell>
          <cell r="F138" t="str">
            <v>534 E 114TH CHICAGO</v>
          </cell>
          <cell r="G138" t="str">
            <v>AMERIMEX ASSET MNGMNT</v>
          </cell>
          <cell r="H138" t="str">
            <v>Y Y N N N</v>
          </cell>
          <cell r="I138" t="str">
            <v>M1-1 M1-1 M1-1 M1-1 M1-1</v>
          </cell>
          <cell r="J138" t="str">
            <v>70-230</v>
          </cell>
          <cell r="K138" t="str">
            <v>70002</v>
          </cell>
          <cell r="L138" t="str">
            <v>5-80 5-93 5-93 5-93 5-93</v>
          </cell>
          <cell r="M138" t="str">
            <v>T70</v>
          </cell>
          <cell r="N138">
            <v>3</v>
          </cell>
          <cell r="O138" t="str">
            <v>17-Industrial-Storage Warehouses</v>
          </cell>
          <cell r="P138">
            <v>73965</v>
          </cell>
          <cell r="Q138">
            <v>5</v>
          </cell>
          <cell r="R138">
            <v>5</v>
          </cell>
          <cell r="S138">
            <v>1</v>
          </cell>
          <cell r="T138">
            <v>4</v>
          </cell>
          <cell r="U138" t="str">
            <v/>
          </cell>
          <cell r="V138">
            <v>0</v>
          </cell>
          <cell r="W138" t="str">
            <v/>
          </cell>
          <cell r="X138" t="str">
            <v/>
          </cell>
          <cell r="Y138" t="str">
            <v>East 111th Street</v>
          </cell>
          <cell r="Z138">
            <v>2183.6103944808642</v>
          </cell>
          <cell r="AA138" t="str">
            <v>14</v>
          </cell>
          <cell r="AB138">
            <v>36533</v>
          </cell>
          <cell r="AC138" t="str">
            <v>593 593 593 593</v>
          </cell>
          <cell r="AD138" t="str">
            <v>1966 1966 1918 1966</v>
          </cell>
          <cell r="AE138" t="str">
            <v xml:space="preserve">FR  FR </v>
          </cell>
          <cell r="AF138">
            <v>100</v>
          </cell>
          <cell r="AG138">
            <v>0</v>
          </cell>
          <cell r="AH138">
            <v>3</v>
          </cell>
          <cell r="AI138">
            <v>3</v>
          </cell>
          <cell r="AJ138">
            <v>3</v>
          </cell>
          <cell r="AK138" t="str">
            <v>C</v>
          </cell>
          <cell r="AL138">
            <v>7.5</v>
          </cell>
          <cell r="AM138">
            <v>1</v>
          </cell>
          <cell r="AN138">
            <v>1</v>
          </cell>
          <cell r="AO138">
            <v>1</v>
          </cell>
          <cell r="AP138">
            <v>7.5</v>
          </cell>
          <cell r="AQ138">
            <v>273997.5</v>
          </cell>
          <cell r="AR138">
            <v>0.1</v>
          </cell>
          <cell r="AS138">
            <v>246597.75</v>
          </cell>
          <cell r="AT138">
            <v>0.15</v>
          </cell>
          <cell r="AU138">
            <v>1</v>
          </cell>
          <cell r="AV138">
            <v>0.15</v>
          </cell>
          <cell r="AW138">
            <v>36989.662499999999</v>
          </cell>
          <cell r="AX138">
            <v>82898.96657970341</v>
          </cell>
          <cell r="AY138">
            <v>0.21044539999999998</v>
          </cell>
          <cell r="AZ138">
            <v>0.33617081493932288</v>
          </cell>
          <cell r="BA138">
            <v>0.4861708149393229</v>
          </cell>
          <cell r="BB138">
            <v>119888.62907970342</v>
          </cell>
          <cell r="BC138">
            <v>126709.12092029658</v>
          </cell>
          <cell r="BD138">
            <v>0.08</v>
          </cell>
          <cell r="BE138">
            <v>1583864.0115037072</v>
          </cell>
          <cell r="BF138">
            <v>43.354337489494625</v>
          </cell>
          <cell r="BG138">
            <v>43.354337489494625</v>
          </cell>
          <cell r="BH138">
            <v>0</v>
          </cell>
          <cell r="BI138">
            <v>0</v>
          </cell>
          <cell r="BJ138">
            <v>295860</v>
          </cell>
          <cell r="BL138">
            <v>1584000</v>
          </cell>
          <cell r="BP138">
            <v>691800</v>
          </cell>
          <cell r="BQ138">
            <v>1.289679098005204</v>
          </cell>
          <cell r="BR138">
            <v>18.936304163359154</v>
          </cell>
          <cell r="BS138">
            <v>172057</v>
          </cell>
          <cell r="BT138">
            <v>0.24870916449840993</v>
          </cell>
          <cell r="BU138" t="str">
            <v>4:CCAO Reduced Market Value until next Tri</v>
          </cell>
          <cell r="BV138" t="str">
            <v/>
          </cell>
          <cell r="BW138" t="str">
            <v/>
          </cell>
          <cell r="BX138" t="str">
            <v>21-70-491967</v>
          </cell>
          <cell r="BY138" t="str">
            <v>2312345037 2312345037 2312345037 2312345037 2312345037</v>
          </cell>
          <cell r="BZ138">
            <v>1400000</v>
          </cell>
          <cell r="CA138">
            <v>38.321517532094269</v>
          </cell>
          <cell r="CB138">
            <v>45029</v>
          </cell>
          <cell r="CC138" t="str">
            <v>25-22-224-003-0000 25-22-224-012-0000 25-22-224-004-0000 25-22-224-002-0000 25-22-224-001-0000</v>
          </cell>
          <cell r="CD138" t="str">
            <v>05:OTHER 05:OTHER 05:OTHER 05:OTHER 05:OTHER</v>
          </cell>
          <cell r="CE138" t="str">
            <v xml:space="preserve">    </v>
          </cell>
          <cell r="CF138" t="e">
            <v>#N/A</v>
          </cell>
          <cell r="CH138" t="str">
            <v>sqft per the 2021 appraisal - 40,483 sf</v>
          </cell>
          <cell r="CI138" t="str">
            <v xml:space="preserve">To field check parcel 25-22-224-012.  The subject is currently a 1-00 class parcel.  The subject has a 5-93 on the parcel and should be prorated with 25-22-224-002.  WORKFLOW #581482. 6/2024 PRC = 21,401 sf for -002, -003 &amp; 012; -004 = 15132 sf </v>
          </cell>
          <cell r="CJ138">
            <v>0</v>
          </cell>
          <cell r="CK138">
            <v>0</v>
          </cell>
        </row>
        <row r="139">
          <cell r="A139" t="str">
            <v>25-22-231-007-0000</v>
          </cell>
          <cell r="B139" t="str">
            <v>2522231007</v>
          </cell>
          <cell r="C139" t="str">
            <v>25-22-231-007-0000</v>
          </cell>
          <cell r="D139" t="str">
            <v>25-22-231-007-0000</v>
          </cell>
          <cell r="F139" t="str">
            <v>744 E 113TH CHICAGO</v>
          </cell>
          <cell r="G139" t="str">
            <v>RICHARD RAFFIN</v>
          </cell>
          <cell r="H139" t="str">
            <v>Y</v>
          </cell>
          <cell r="I139" t="str">
            <v>M3-3</v>
          </cell>
          <cell r="J139" t="str">
            <v>70-230</v>
          </cell>
          <cell r="K139" t="str">
            <v>70030</v>
          </cell>
          <cell r="L139" t="str">
            <v>5-93</v>
          </cell>
          <cell r="M139" t="str">
            <v>T70</v>
          </cell>
          <cell r="N139">
            <v>3</v>
          </cell>
          <cell r="O139" t="str">
            <v>17-Industrial-Storage Warehouses</v>
          </cell>
          <cell r="P139">
            <v>69822</v>
          </cell>
          <cell r="Q139">
            <v>1</v>
          </cell>
          <cell r="R139">
            <v>1</v>
          </cell>
          <cell r="S139">
            <v>1</v>
          </cell>
          <cell r="T139">
            <v>4</v>
          </cell>
          <cell r="U139" t="str">
            <v/>
          </cell>
          <cell r="V139">
            <v>0</v>
          </cell>
          <cell r="W139" t="str">
            <v/>
          </cell>
          <cell r="X139" t="str">
            <v/>
          </cell>
          <cell r="Y139" t="str">
            <v>East 111th Street</v>
          </cell>
          <cell r="Z139">
            <v>1016.019754212724</v>
          </cell>
          <cell r="AA139" t="str">
            <v>15</v>
          </cell>
          <cell r="AB139">
            <v>31295</v>
          </cell>
          <cell r="AC139" t="str">
            <v>593</v>
          </cell>
          <cell r="AD139" t="str">
            <v>1949</v>
          </cell>
          <cell r="AE139" t="str">
            <v/>
          </cell>
          <cell r="AF139">
            <v>0</v>
          </cell>
          <cell r="AG139">
            <v>0</v>
          </cell>
          <cell r="AH139">
            <v>3</v>
          </cell>
          <cell r="AI139">
            <v>3</v>
          </cell>
          <cell r="AJ139">
            <v>3</v>
          </cell>
          <cell r="AK139" t="str">
            <v>C</v>
          </cell>
          <cell r="AL139">
            <v>7.5</v>
          </cell>
          <cell r="AM139">
            <v>1</v>
          </cell>
          <cell r="AN139">
            <v>1</v>
          </cell>
          <cell r="AO139">
            <v>1</v>
          </cell>
          <cell r="AP139">
            <v>7.5</v>
          </cell>
          <cell r="AQ139">
            <v>234712.5</v>
          </cell>
          <cell r="AR139">
            <v>0.1</v>
          </cell>
          <cell r="AS139">
            <v>211241.25</v>
          </cell>
          <cell r="AT139">
            <v>0.15</v>
          </cell>
          <cell r="AU139">
            <v>1</v>
          </cell>
          <cell r="AV139">
            <v>0.15</v>
          </cell>
          <cell r="AW139">
            <v>31686.1875</v>
          </cell>
          <cell r="AX139">
            <v>71235.416869894281</v>
          </cell>
          <cell r="AY139">
            <v>0.21044539999999998</v>
          </cell>
          <cell r="AZ139">
            <v>0.33722304175862566</v>
          </cell>
          <cell r="BA139">
            <v>0.48722304175862563</v>
          </cell>
          <cell r="BB139">
            <v>102921.60436989428</v>
          </cell>
          <cell r="BC139">
            <v>108319.64563010572</v>
          </cell>
          <cell r="BD139">
            <v>0.08</v>
          </cell>
          <cell r="BE139">
            <v>1353995.5703763214</v>
          </cell>
          <cell r="BF139">
            <v>43.265555851615957</v>
          </cell>
          <cell r="BG139">
            <v>43.265555851615957</v>
          </cell>
          <cell r="BH139">
            <v>0</v>
          </cell>
          <cell r="BI139">
            <v>0</v>
          </cell>
          <cell r="BJ139">
            <v>279288</v>
          </cell>
          <cell r="BL139">
            <v>1354000</v>
          </cell>
          <cell r="BP139">
            <v>603785</v>
          </cell>
          <cell r="BQ139">
            <v>1.2425201023543146</v>
          </cell>
          <cell r="BR139">
            <v>19.293337593864834</v>
          </cell>
          <cell r="BS139">
            <v>150946</v>
          </cell>
          <cell r="BT139">
            <v>0.24999958594532823</v>
          </cell>
          <cell r="BU139" t="str">
            <v/>
          </cell>
          <cell r="BV139" t="str">
            <v/>
          </cell>
          <cell r="BW139" t="str">
            <v/>
          </cell>
          <cell r="BX139" t="str">
            <v/>
          </cell>
          <cell r="BY139" t="str">
            <v/>
          </cell>
          <cell r="BZ139" t="str">
            <v/>
          </cell>
          <cell r="CA139" t="str">
            <v/>
          </cell>
          <cell r="CB139" t="str">
            <v/>
          </cell>
          <cell r="CC139" t="str">
            <v/>
          </cell>
          <cell r="CD139" t="str">
            <v/>
          </cell>
          <cell r="CE139" t="str">
            <v/>
          </cell>
          <cell r="CF139" t="e">
            <v>#N/A</v>
          </cell>
          <cell r="CH139">
            <v>0</v>
          </cell>
          <cell r="CI139">
            <v>0</v>
          </cell>
          <cell r="CJ139">
            <v>0</v>
          </cell>
          <cell r="CK139">
            <v>0</v>
          </cell>
        </row>
        <row r="140">
          <cell r="A140" t="str">
            <v>25-22-301-015-0000</v>
          </cell>
          <cell r="B140" t="str">
            <v>2522301015</v>
          </cell>
          <cell r="C140" t="str">
            <v>25-22-301-015-0000</v>
          </cell>
          <cell r="D140" t="str">
            <v>25-22-301-015-0000</v>
          </cell>
          <cell r="F140" t="str">
            <v>127 E 115TH CHICAGO</v>
          </cell>
          <cell r="G140" t="str">
            <v>DAVID PEREZ FUENTES</v>
          </cell>
          <cell r="H140" t="str">
            <v>N</v>
          </cell>
          <cell r="I140" t="str">
            <v>C1-1</v>
          </cell>
          <cell r="J140" t="str">
            <v>70-210</v>
          </cell>
          <cell r="K140" t="str">
            <v>70031</v>
          </cell>
          <cell r="L140" t="str">
            <v>5-93</v>
          </cell>
          <cell r="M140" t="str">
            <v>T70</v>
          </cell>
          <cell r="N140">
            <v>3</v>
          </cell>
          <cell r="O140" t="str">
            <v>17-Industrial-Storage Warehouses</v>
          </cell>
          <cell r="P140">
            <v>6500</v>
          </cell>
          <cell r="Q140">
            <v>1</v>
          </cell>
          <cell r="R140">
            <v>1</v>
          </cell>
          <cell r="S140">
            <v>1</v>
          </cell>
          <cell r="T140">
            <v>10</v>
          </cell>
          <cell r="U140" t="str">
            <v/>
          </cell>
          <cell r="V140">
            <v>0</v>
          </cell>
          <cell r="W140" t="str">
            <v/>
          </cell>
          <cell r="X140" t="str">
            <v/>
          </cell>
          <cell r="Y140" t="str">
            <v>South Michigan Avenue</v>
          </cell>
          <cell r="Z140">
            <v>2506.8824091679762</v>
          </cell>
          <cell r="AA140" t="str">
            <v>9</v>
          </cell>
          <cell r="AB140">
            <v>5252</v>
          </cell>
          <cell r="AC140" t="str">
            <v>593 593</v>
          </cell>
          <cell r="AD140" t="str">
            <v>1910 1952</v>
          </cell>
          <cell r="AE140" t="str">
            <v>AV AV</v>
          </cell>
          <cell r="AF140">
            <v>0</v>
          </cell>
          <cell r="AG140">
            <v>0</v>
          </cell>
          <cell r="AH140">
            <v>2</v>
          </cell>
          <cell r="AI140">
            <v>3</v>
          </cell>
          <cell r="AJ140">
            <v>3</v>
          </cell>
          <cell r="AK140" t="str">
            <v>C</v>
          </cell>
          <cell r="AL140">
            <v>7.5</v>
          </cell>
          <cell r="AM140">
            <v>1.1000000000000001</v>
          </cell>
          <cell r="AN140">
            <v>1</v>
          </cell>
          <cell r="AO140">
            <v>1</v>
          </cell>
          <cell r="AP140">
            <v>8.25</v>
          </cell>
          <cell r="AQ140">
            <v>43329</v>
          </cell>
          <cell r="AR140">
            <v>0.1</v>
          </cell>
          <cell r="AS140">
            <v>38996.1</v>
          </cell>
          <cell r="AT140">
            <v>0.15</v>
          </cell>
          <cell r="AU140">
            <v>1</v>
          </cell>
          <cell r="AV140">
            <v>0.15</v>
          </cell>
          <cell r="AW140">
            <v>5849.415</v>
          </cell>
          <cell r="AX140">
            <v>13150.54957291555</v>
          </cell>
          <cell r="AY140">
            <v>0.21044539999999998</v>
          </cell>
          <cell r="AZ140">
            <v>0.33722730152285874</v>
          </cell>
          <cell r="BA140">
            <v>0.48722730152285876</v>
          </cell>
          <cell r="BB140">
            <v>18999.964572915553</v>
          </cell>
          <cell r="BC140">
            <v>19996.135427084446</v>
          </cell>
          <cell r="BD140">
            <v>0.08</v>
          </cell>
          <cell r="BE140">
            <v>249951.69283855558</v>
          </cell>
          <cell r="BF140">
            <v>47.591716077409671</v>
          </cell>
          <cell r="BG140">
            <v>47.591716077409671</v>
          </cell>
          <cell r="BH140">
            <v>0</v>
          </cell>
          <cell r="BI140">
            <v>0</v>
          </cell>
          <cell r="BJ140">
            <v>65000</v>
          </cell>
          <cell r="BL140">
            <v>250000</v>
          </cell>
          <cell r="BP140">
            <v>103718</v>
          </cell>
          <cell r="BQ140">
            <v>1.4103819973389382</v>
          </cell>
          <cell r="BR140">
            <v>19.748286367098249</v>
          </cell>
          <cell r="BS140">
            <v>25930</v>
          </cell>
          <cell r="BT140">
            <v>0.25000482076399466</v>
          </cell>
          <cell r="BU140" t="str">
            <v/>
          </cell>
          <cell r="BV140" t="str">
            <v/>
          </cell>
          <cell r="BW140" t="str">
            <v/>
          </cell>
          <cell r="BX140" t="str">
            <v/>
          </cell>
          <cell r="BY140" t="str">
            <v/>
          </cell>
          <cell r="BZ140" t="str">
            <v/>
          </cell>
          <cell r="CA140" t="str">
            <v/>
          </cell>
          <cell r="CB140" t="str">
            <v/>
          </cell>
          <cell r="CC140" t="str">
            <v/>
          </cell>
          <cell r="CD140" t="str">
            <v/>
          </cell>
          <cell r="CE140" t="str">
            <v/>
          </cell>
          <cell r="CF140" t="e">
            <v>#N/A</v>
          </cell>
          <cell r="CH140">
            <v>0</v>
          </cell>
          <cell r="CI140">
            <v>0</v>
          </cell>
          <cell r="CJ140">
            <v>0</v>
          </cell>
          <cell r="CK140">
            <v>0</v>
          </cell>
        </row>
        <row r="141">
          <cell r="A141" t="str">
            <v>25-22-317-031-0000</v>
          </cell>
          <cell r="B141" t="str">
            <v>2522317031</v>
          </cell>
          <cell r="C141" t="str">
            <v>25-22-317-031-0000 25-22-317-032-0000</v>
          </cell>
          <cell r="D141" t="str">
            <v>25-22-317-031-0000 25-22-317-032-0000</v>
          </cell>
          <cell r="F141" t="str">
            <v>11810 S CALUMET CHICAGO</v>
          </cell>
          <cell r="G141" t="str">
            <v>CURRENT OWNER</v>
          </cell>
          <cell r="H141" t="str">
            <v>N N</v>
          </cell>
          <cell r="I141" t="str">
            <v>M1-1 M1-1</v>
          </cell>
          <cell r="J141" t="str">
            <v>70-210</v>
          </cell>
          <cell r="K141" t="str">
            <v>70002</v>
          </cell>
          <cell r="L141" t="str">
            <v>5-93 5-93</v>
          </cell>
          <cell r="M141" t="str">
            <v>T70</v>
          </cell>
          <cell r="N141">
            <v>3</v>
          </cell>
          <cell r="O141" t="str">
            <v>17-Industrial-Storage Warehouses</v>
          </cell>
          <cell r="P141">
            <v>25285</v>
          </cell>
          <cell r="Q141">
            <v>2</v>
          </cell>
          <cell r="R141">
            <v>2</v>
          </cell>
          <cell r="S141">
            <v>1</v>
          </cell>
          <cell r="T141">
            <v>4</v>
          </cell>
          <cell r="U141" t="str">
            <v/>
          </cell>
          <cell r="V141">
            <v>0</v>
          </cell>
          <cell r="W141" t="str">
            <v/>
          </cell>
          <cell r="X141" t="str">
            <v/>
          </cell>
          <cell r="Y141" t="str">
            <v>South Michigan Avenue</v>
          </cell>
          <cell r="Z141">
            <v>1856.3258922805601</v>
          </cell>
          <cell r="AA141" t="str">
            <v>14</v>
          </cell>
          <cell r="AB141">
            <v>8275</v>
          </cell>
          <cell r="AC141" t="str">
            <v>593 593</v>
          </cell>
          <cell r="AD141" t="str">
            <v>1954 1954</v>
          </cell>
          <cell r="AE141" t="str">
            <v>FR FR</v>
          </cell>
          <cell r="AF141">
            <v>100</v>
          </cell>
          <cell r="AG141">
            <v>0</v>
          </cell>
          <cell r="AH141">
            <v>2</v>
          </cell>
          <cell r="AI141">
            <v>3</v>
          </cell>
          <cell r="AJ141">
            <v>3</v>
          </cell>
          <cell r="AK141" t="str">
            <v>C</v>
          </cell>
          <cell r="AL141">
            <v>7.5</v>
          </cell>
          <cell r="AM141">
            <v>1.1000000000000001</v>
          </cell>
          <cell r="AN141">
            <v>1</v>
          </cell>
          <cell r="AO141">
            <v>1</v>
          </cell>
          <cell r="AP141">
            <v>8.25</v>
          </cell>
          <cell r="AQ141">
            <v>68268.75</v>
          </cell>
          <cell r="AR141">
            <v>0.1</v>
          </cell>
          <cell r="AS141">
            <v>61441.875</v>
          </cell>
          <cell r="AT141">
            <v>0.15</v>
          </cell>
          <cell r="AU141">
            <v>1</v>
          </cell>
          <cell r="AV141">
            <v>0.15</v>
          </cell>
          <cell r="AW141">
            <v>9216.28125</v>
          </cell>
          <cell r="AX141">
            <v>20719.712684064198</v>
          </cell>
          <cell r="AY141">
            <v>0.21044539999999998</v>
          </cell>
          <cell r="AZ141">
            <v>0.33722461568863576</v>
          </cell>
          <cell r="BA141">
            <v>0.48722461568863573</v>
          </cell>
          <cell r="BB141">
            <v>29935.993934064194</v>
          </cell>
          <cell r="BC141">
            <v>31505.881065935806</v>
          </cell>
          <cell r="BD141">
            <v>0.08</v>
          </cell>
          <cell r="BE141">
            <v>393823.51332419756</v>
          </cell>
          <cell r="BF141">
            <v>47.591965356398497</v>
          </cell>
          <cell r="BG141">
            <v>47.591965356398497</v>
          </cell>
          <cell r="BH141">
            <v>0</v>
          </cell>
          <cell r="BI141">
            <v>0</v>
          </cell>
          <cell r="BJ141">
            <v>101140</v>
          </cell>
          <cell r="BL141">
            <v>394000</v>
          </cell>
          <cell r="BP141">
            <v>164459</v>
          </cell>
          <cell r="BQ141">
            <v>1.3957338911217994</v>
          </cell>
          <cell r="BR141">
            <v>19.874199395770393</v>
          </cell>
          <cell r="BS141">
            <v>41115</v>
          </cell>
          <cell r="BT141">
            <v>0.25000152013571769</v>
          </cell>
          <cell r="BU141" t="str">
            <v/>
          </cell>
          <cell r="BV141" t="str">
            <v/>
          </cell>
          <cell r="BW141" t="str">
            <v/>
          </cell>
          <cell r="BX141" t="str">
            <v/>
          </cell>
          <cell r="BY141" t="str">
            <v/>
          </cell>
          <cell r="BZ141" t="str">
            <v/>
          </cell>
          <cell r="CA141" t="str">
            <v/>
          </cell>
          <cell r="CB141" t="str">
            <v/>
          </cell>
          <cell r="CC141" t="str">
            <v/>
          </cell>
          <cell r="CD141" t="str">
            <v/>
          </cell>
          <cell r="CE141" t="str">
            <v/>
          </cell>
          <cell r="CF141" t="e">
            <v>#N/A</v>
          </cell>
          <cell r="CH141">
            <v>0</v>
          </cell>
          <cell r="CI141">
            <v>0</v>
          </cell>
          <cell r="CJ141">
            <v>0</v>
          </cell>
          <cell r="CK141">
            <v>0</v>
          </cell>
        </row>
        <row r="142">
          <cell r="A142" t="str">
            <v>25-22-400-024-0000</v>
          </cell>
          <cell r="B142" t="str">
            <v>2522400024</v>
          </cell>
          <cell r="C142" t="str">
            <v>25-22-400-005-0000 25-22-400-006-0000 25-22-400-018-0000 25-22-400-019-0000 25-22-400-023-0000 25-22-400-024-0000 25-22-400-028-0000 25-22-400-029-0000 25-22-400-031-0000 25-22-400-032-0000 25-22-400-033-0000</v>
          </cell>
          <cell r="D142" t="str">
            <v>25-22-400-005-0000 25-22-400-006-0000 25-22-400-018-0000 25-22-400-019-0000 25-22-400-023-0000 25-22-400-024-0000 25-22-400-028-0000 25-22-400-029-0000 25-22-400-031-0000 25-22-400-032-0000 25-22-400-033-0000</v>
          </cell>
          <cell r="F142" t="str">
            <v>11601 S COTTAGE GROVE CHICAGO</v>
          </cell>
          <cell r="G142" t="str">
            <v>SHERWIN WILLIAMS</v>
          </cell>
          <cell r="H142" t="str">
            <v>Y N Y Y Y Y Y Y Y Y Y</v>
          </cell>
          <cell r="I142" t="str">
            <v>M3-3 M3-3 M3-3 M3-3 M3-3 M3-3 M3-3 M3-3 M3-3 M3-3 M3-3</v>
          </cell>
          <cell r="J142" t="str">
            <v>70-210</v>
          </cell>
          <cell r="K142" t="str">
            <v>70030</v>
          </cell>
          <cell r="L142" t="str">
            <v>5-80 5-80 5-80 5-80 5-80 5-93 5-80 5-81 5-80 5-80 5-80</v>
          </cell>
          <cell r="M142" t="str">
            <v>T70</v>
          </cell>
          <cell r="N142">
            <v>3</v>
          </cell>
          <cell r="O142" t="str">
            <v>15-Industrial-Heavy (Process) Manufacturing</v>
          </cell>
          <cell r="P142">
            <v>4668430</v>
          </cell>
          <cell r="Q142">
            <v>11</v>
          </cell>
          <cell r="R142">
            <v>11</v>
          </cell>
          <cell r="S142">
            <v>1</v>
          </cell>
          <cell r="T142">
            <v>4</v>
          </cell>
          <cell r="U142" t="str">
            <v/>
          </cell>
          <cell r="V142">
            <v>0</v>
          </cell>
          <cell r="W142" t="str">
            <v/>
          </cell>
          <cell r="X142" t="str">
            <v>19:Size adj.</v>
          </cell>
          <cell r="Y142" t="str">
            <v>South Michigan Avenue</v>
          </cell>
          <cell r="Z142">
            <v>3296.299271617258</v>
          </cell>
          <cell r="AA142" t="str">
            <v>20</v>
          </cell>
          <cell r="AB142">
            <v>164858</v>
          </cell>
          <cell r="AC142" t="str">
            <v>593 593 593 593</v>
          </cell>
          <cell r="AD142" t="str">
            <v>1976 1976 1976 1976</v>
          </cell>
          <cell r="AE142" t="str">
            <v>AV AV AV PB</v>
          </cell>
          <cell r="AF142">
            <v>0</v>
          </cell>
          <cell r="AG142">
            <v>0</v>
          </cell>
          <cell r="AH142">
            <v>4</v>
          </cell>
          <cell r="AI142">
            <v>3</v>
          </cell>
          <cell r="AJ142">
            <v>3</v>
          </cell>
          <cell r="AK142" t="str">
            <v>C</v>
          </cell>
          <cell r="AL142">
            <v>7.5</v>
          </cell>
          <cell r="AM142">
            <v>0.9</v>
          </cell>
          <cell r="AN142">
            <v>1</v>
          </cell>
          <cell r="AO142">
            <v>1</v>
          </cell>
          <cell r="AP142">
            <v>6.75</v>
          </cell>
          <cell r="AQ142">
            <v>1112791.5</v>
          </cell>
          <cell r="AR142">
            <v>0.1</v>
          </cell>
          <cell r="AS142">
            <v>1001512.35</v>
          </cell>
          <cell r="AT142">
            <v>0.15</v>
          </cell>
          <cell r="AU142">
            <v>1</v>
          </cell>
          <cell r="AV142">
            <v>0.15</v>
          </cell>
          <cell r="AW142">
            <v>150226.85249999998</v>
          </cell>
          <cell r="AX142">
            <v>307364.70423270937</v>
          </cell>
          <cell r="AY142">
            <v>0.21044539999999998</v>
          </cell>
          <cell r="AZ142">
            <v>0.30690056316600528</v>
          </cell>
          <cell r="BA142">
            <v>0.45690056316600525</v>
          </cell>
          <cell r="BB142">
            <v>457591.55673270934</v>
          </cell>
          <cell r="BC142">
            <v>543920.79326729057</v>
          </cell>
          <cell r="BD142">
            <v>0.08</v>
          </cell>
          <cell r="BE142">
            <v>6799009.9158411324</v>
          </cell>
          <cell r="BF142">
            <v>41.241613484581471</v>
          </cell>
          <cell r="BG142">
            <v>41.241613484581471</v>
          </cell>
          <cell r="BH142">
            <v>4008998</v>
          </cell>
          <cell r="BI142">
            <v>16035992</v>
          </cell>
          <cell r="BJ142">
            <v>16885241</v>
          </cell>
          <cell r="BK142">
            <v>1998334</v>
          </cell>
          <cell r="BL142">
            <v>24833000</v>
          </cell>
          <cell r="BP142">
            <v>11640497</v>
          </cell>
          <cell r="BQ142">
            <v>1.1333281560057102</v>
          </cell>
          <cell r="BR142">
            <v>70.609233400866202</v>
          </cell>
          <cell r="BS142">
            <v>2500578</v>
          </cell>
          <cell r="BT142">
            <v>0.21481711648566207</v>
          </cell>
          <cell r="BU142" t="str">
            <v>4:CCAO Reduced Market Value until next Tri</v>
          </cell>
          <cell r="BV142" t="str">
            <v/>
          </cell>
          <cell r="BW142" t="str">
            <v/>
          </cell>
          <cell r="BX142" t="str">
            <v/>
          </cell>
          <cell r="BY142" t="str">
            <v/>
          </cell>
          <cell r="BZ142" t="str">
            <v/>
          </cell>
          <cell r="CA142" t="str">
            <v/>
          </cell>
          <cell r="CB142" t="str">
            <v/>
          </cell>
          <cell r="CC142" t="str">
            <v/>
          </cell>
          <cell r="CD142" t="str">
            <v/>
          </cell>
          <cell r="CE142" t="str">
            <v/>
          </cell>
          <cell r="CF142" t="e">
            <v>#N/A</v>
          </cell>
          <cell r="CH142" t="str">
            <v>The total tank value on PIN 25-22-400-024 is $951,588. The total value of the 11 tanks on PIN 25-22-400-029 is $1,046,746. Tie back PINs 25-22-400-005, 006, 018, 023, 028, 031, 032, 033. Remove 25-22-400-030-0000 from PIN Group as it is a 1-00.</v>
          </cell>
          <cell r="CI142" t="str">
            <v>The subject is the Sherwin Williams Chicago Emulsion Plant.  To field check.  The subject appears to be approx. 165,000 sqft.  Current sqft per the 4906 cards is 137,004 sqft.  Appeals were filed on parcel 029 (5-81) and 030 (5-80).  No appeal was filed on parcel 024 which is the major 5-93.  No tiebacks completed.  10 tanks on the parcel.  Parcel 019 should be a 5-80 not 5-93.  WORKFLOW #579715. 6/2024 - PRC = 164,858 imp sf</v>
          </cell>
          <cell r="CJ142">
            <v>0</v>
          </cell>
          <cell r="CK142">
            <v>0</v>
          </cell>
        </row>
        <row r="143">
          <cell r="A143" t="str">
            <v>25-22-401-021-0000</v>
          </cell>
          <cell r="B143" t="str">
            <v>2522401021</v>
          </cell>
          <cell r="C143" t="str">
            <v>25-22-401-021-0000</v>
          </cell>
          <cell r="D143" t="str">
            <v>25-22-401-021-0000</v>
          </cell>
          <cell r="F143" t="str">
            <v>12000 S DOTY CHICAGO</v>
          </cell>
          <cell r="G143" t="str">
            <v>FJSV GEN PARTNERSHIP</v>
          </cell>
          <cell r="H143" t="str">
            <v>N</v>
          </cell>
          <cell r="I143" t="str">
            <v>C2-2</v>
          </cell>
          <cell r="J143" t="str">
            <v>70-210</v>
          </cell>
          <cell r="K143" t="str">
            <v>70030</v>
          </cell>
          <cell r="L143" t="str">
            <v>5-93</v>
          </cell>
          <cell r="M143" t="str">
            <v>T70</v>
          </cell>
          <cell r="N143">
            <v>3</v>
          </cell>
          <cell r="O143" t="str">
            <v>16-Industrial-Light Manufacturing</v>
          </cell>
          <cell r="P143">
            <v>43274</v>
          </cell>
          <cell r="Q143">
            <v>1</v>
          </cell>
          <cell r="R143">
            <v>1</v>
          </cell>
          <cell r="S143">
            <v>1</v>
          </cell>
          <cell r="T143">
            <v>10</v>
          </cell>
          <cell r="U143" t="str">
            <v/>
          </cell>
          <cell r="V143">
            <v>0</v>
          </cell>
          <cell r="W143" t="str">
            <v/>
          </cell>
          <cell r="X143" t="str">
            <v/>
          </cell>
          <cell r="Y143">
            <v>0</v>
          </cell>
          <cell r="Z143">
            <v>4324.2936079787078</v>
          </cell>
          <cell r="AA143" t="str">
            <v>14</v>
          </cell>
          <cell r="AB143">
            <v>19481</v>
          </cell>
          <cell r="AC143" t="str">
            <v>593</v>
          </cell>
          <cell r="AD143" t="str">
            <v>1980</v>
          </cell>
          <cell r="AE143" t="str">
            <v>AV</v>
          </cell>
          <cell r="AF143">
            <v>0</v>
          </cell>
          <cell r="AG143">
            <v>0</v>
          </cell>
          <cell r="AH143">
            <v>2</v>
          </cell>
          <cell r="AI143">
            <v>3</v>
          </cell>
          <cell r="AJ143">
            <v>3</v>
          </cell>
          <cell r="AK143" t="str">
            <v>C</v>
          </cell>
          <cell r="AL143">
            <v>7.5</v>
          </cell>
          <cell r="AM143">
            <v>1.1000000000000001</v>
          </cell>
          <cell r="AN143">
            <v>1</v>
          </cell>
          <cell r="AO143">
            <v>1</v>
          </cell>
          <cell r="AP143">
            <v>8.25</v>
          </cell>
          <cell r="AQ143">
            <v>160718.25</v>
          </cell>
          <cell r="AR143">
            <v>0.1</v>
          </cell>
          <cell r="AS143">
            <v>144646.42499999999</v>
          </cell>
          <cell r="AT143">
            <v>0.15</v>
          </cell>
          <cell r="AU143">
            <v>1</v>
          </cell>
          <cell r="AV143">
            <v>0.15</v>
          </cell>
          <cell r="AW143">
            <v>21696.963749999999</v>
          </cell>
          <cell r="AX143">
            <v>48778.256852051258</v>
          </cell>
          <cell r="AY143">
            <v>0.21044539999999998</v>
          </cell>
          <cell r="AZ143">
            <v>0.3372240748573721</v>
          </cell>
          <cell r="BA143">
            <v>0.48722407485737207</v>
          </cell>
          <cell r="BB143">
            <v>70475.220602051253</v>
          </cell>
          <cell r="BC143">
            <v>74171.204397948735</v>
          </cell>
          <cell r="BD143">
            <v>0.08</v>
          </cell>
          <cell r="BE143">
            <v>927140.05497435923</v>
          </cell>
          <cell r="BF143">
            <v>47.592015552300147</v>
          </cell>
          <cell r="BG143">
            <v>47.592015552300147</v>
          </cell>
          <cell r="BH143">
            <v>0</v>
          </cell>
          <cell r="BI143">
            <v>0</v>
          </cell>
          <cell r="BJ143">
            <v>432740</v>
          </cell>
          <cell r="BL143">
            <v>927000</v>
          </cell>
          <cell r="BP143">
            <v>292223</v>
          </cell>
          <cell r="BQ143">
            <v>2.1722349027968368</v>
          </cell>
          <cell r="BR143">
            <v>15.000410656537138</v>
          </cell>
          <cell r="BS143">
            <v>73056</v>
          </cell>
          <cell r="BT143">
            <v>0.25000085551103096</v>
          </cell>
          <cell r="BU143" t="str">
            <v>4:CCAO Reduced Market Value until next Tri</v>
          </cell>
          <cell r="BV143" t="str">
            <v/>
          </cell>
          <cell r="BW143" t="str">
            <v>22-70-665706</v>
          </cell>
          <cell r="BX143" t="str">
            <v/>
          </cell>
          <cell r="BY143" t="str">
            <v/>
          </cell>
          <cell r="BZ143" t="str">
            <v/>
          </cell>
          <cell r="CA143" t="str">
            <v/>
          </cell>
          <cell r="CB143" t="str">
            <v/>
          </cell>
          <cell r="CC143" t="str">
            <v/>
          </cell>
          <cell r="CD143" t="str">
            <v/>
          </cell>
          <cell r="CE143" t="str">
            <v/>
          </cell>
          <cell r="CF143" t="e">
            <v>#N/A</v>
          </cell>
          <cell r="CH143">
            <v>0</v>
          </cell>
          <cell r="CI143">
            <v>0</v>
          </cell>
          <cell r="CJ143">
            <v>0</v>
          </cell>
          <cell r="CK143">
            <v>0</v>
          </cell>
        </row>
        <row r="144">
          <cell r="A144" t="str">
            <v>25-22-401-022-0000</v>
          </cell>
          <cell r="B144" t="str">
            <v>2522401022</v>
          </cell>
          <cell r="C144" t="str">
            <v>25-22-401-022-0000</v>
          </cell>
          <cell r="D144" t="str">
            <v>25-22-401-022-0000</v>
          </cell>
          <cell r="F144" t="str">
            <v>900 E 120TH CHICAGO</v>
          </cell>
          <cell r="G144" t="str">
            <v>MARC REALTY</v>
          </cell>
          <cell r="H144" t="str">
            <v>Y</v>
          </cell>
          <cell r="I144" t="str">
            <v>C2-2</v>
          </cell>
          <cell r="J144" t="str">
            <v>70-210</v>
          </cell>
          <cell r="K144" t="str">
            <v>70030</v>
          </cell>
          <cell r="L144" t="str">
            <v>5-93</v>
          </cell>
          <cell r="M144" t="str">
            <v>T70</v>
          </cell>
          <cell r="N144">
            <v>3</v>
          </cell>
          <cell r="O144" t="str">
            <v>17-Industrial-Storage Warehouses</v>
          </cell>
          <cell r="P144">
            <v>106042</v>
          </cell>
          <cell r="Q144">
            <v>1</v>
          </cell>
          <cell r="R144">
            <v>1</v>
          </cell>
          <cell r="S144">
            <v>1</v>
          </cell>
          <cell r="T144">
            <v>10</v>
          </cell>
          <cell r="U144" t="str">
            <v/>
          </cell>
          <cell r="V144">
            <v>0</v>
          </cell>
          <cell r="W144" t="str">
            <v/>
          </cell>
          <cell r="X144" t="str">
            <v/>
          </cell>
          <cell r="Y144">
            <v>0</v>
          </cell>
          <cell r="Z144">
            <v>4257.1000038446364</v>
          </cell>
          <cell r="AA144" t="str">
            <v>20</v>
          </cell>
          <cell r="AB144">
            <v>53850</v>
          </cell>
          <cell r="AC144" t="str">
            <v>593 593</v>
          </cell>
          <cell r="AD144" t="str">
            <v>1976 1976</v>
          </cell>
          <cell r="AE144" t="str">
            <v>AV AV</v>
          </cell>
          <cell r="AF144">
            <v>0</v>
          </cell>
          <cell r="AG144">
            <v>0</v>
          </cell>
          <cell r="AH144">
            <v>3</v>
          </cell>
          <cell r="AI144">
            <v>3</v>
          </cell>
          <cell r="AJ144">
            <v>3</v>
          </cell>
          <cell r="AK144" t="str">
            <v>C</v>
          </cell>
          <cell r="AL144">
            <v>7.5</v>
          </cell>
          <cell r="AM144">
            <v>1</v>
          </cell>
          <cell r="AN144">
            <v>1</v>
          </cell>
          <cell r="AO144">
            <v>1</v>
          </cell>
          <cell r="AP144">
            <v>7.5</v>
          </cell>
          <cell r="AQ144">
            <v>403875</v>
          </cell>
          <cell r="AR144">
            <v>0.1</v>
          </cell>
          <cell r="AS144">
            <v>363487.5</v>
          </cell>
          <cell r="AT144">
            <v>0.15</v>
          </cell>
          <cell r="AU144">
            <v>1</v>
          </cell>
          <cell r="AV144">
            <v>0.15</v>
          </cell>
          <cell r="AW144">
            <v>54523.125</v>
          </cell>
          <cell r="AX144">
            <v>122576.62521114096</v>
          </cell>
          <cell r="AY144">
            <v>0.21044539999999998</v>
          </cell>
          <cell r="AZ144">
            <v>0.33722377031160894</v>
          </cell>
          <cell r="BA144">
            <v>0.48722377031160891</v>
          </cell>
          <cell r="BB144">
            <v>177099.75021114096</v>
          </cell>
          <cell r="BC144">
            <v>186387.74978885904</v>
          </cell>
          <cell r="BD144">
            <v>0.08</v>
          </cell>
          <cell r="BE144">
            <v>2329846.872360738</v>
          </cell>
          <cell r="BF144">
            <v>43.265494379957993</v>
          </cell>
          <cell r="BG144">
            <v>43.265494379957993</v>
          </cell>
          <cell r="BH144">
            <v>0</v>
          </cell>
          <cell r="BI144">
            <v>0</v>
          </cell>
          <cell r="BJ144">
            <v>1060420</v>
          </cell>
          <cell r="BL144">
            <v>2330000</v>
          </cell>
          <cell r="BP144">
            <v>1038946</v>
          </cell>
          <cell r="BQ144">
            <v>1.2426574624667692</v>
          </cell>
          <cell r="BR144">
            <v>19.293333333333333</v>
          </cell>
          <cell r="BS144">
            <v>259737</v>
          </cell>
          <cell r="BT144">
            <v>0.25000048125696617</v>
          </cell>
          <cell r="BU144" t="str">
            <v/>
          </cell>
          <cell r="BV144" t="str">
            <v/>
          </cell>
          <cell r="BW144" t="str">
            <v/>
          </cell>
          <cell r="BX144" t="str">
            <v/>
          </cell>
          <cell r="BY144" t="str">
            <v/>
          </cell>
          <cell r="BZ144" t="str">
            <v/>
          </cell>
          <cell r="CA144" t="str">
            <v/>
          </cell>
          <cell r="CB144" t="str">
            <v/>
          </cell>
          <cell r="CC144" t="str">
            <v/>
          </cell>
          <cell r="CD144" t="str">
            <v/>
          </cell>
          <cell r="CE144" t="str">
            <v/>
          </cell>
          <cell r="CF144" t="e">
            <v>#N/A</v>
          </cell>
          <cell r="CH144">
            <v>0</v>
          </cell>
          <cell r="CI144" t="str">
            <v>sqft per 4906 cards</v>
          </cell>
          <cell r="CJ144">
            <v>0</v>
          </cell>
          <cell r="CK144">
            <v>0</v>
          </cell>
        </row>
        <row r="145">
          <cell r="A145" t="str">
            <v>25-22-401-025-0000</v>
          </cell>
          <cell r="B145" t="str">
            <v>2522401025</v>
          </cell>
          <cell r="C145" t="str">
            <v>25-22-401-025-0000 25-22-401-026-0000 25-22-401-027-0000 25-22-401-029-0000 25-22-401-032-0000 25-22-401-035-0000 25-22-401-036-0000</v>
          </cell>
          <cell r="D145" t="str">
            <v>25-22-401-025-0000 25-22-401-026-0000 25-22-401-027-0000 25-22-401-029-0000 25-22-401-032-0000 25-22-401-035-0000 25-22-401-036-0000</v>
          </cell>
          <cell r="F145" t="str">
            <v>800 E 120TH CHICAGO</v>
          </cell>
          <cell r="G145" t="str">
            <v>QUALAWASH HOLDINGS LLC</v>
          </cell>
          <cell r="H145" t="str">
            <v>N N N N Y N N</v>
          </cell>
          <cell r="I145" t="str">
            <v>M3-3 M3-3 M3-3 M3-3 C2-2 M3-3 M3-3</v>
          </cell>
          <cell r="J145" t="str">
            <v>70-210</v>
          </cell>
          <cell r="K145" t="str">
            <v>70030</v>
          </cell>
          <cell r="L145" t="str">
            <v>5-93 5-83 5-83 5-80 5-80 5-80 5-80</v>
          </cell>
          <cell r="M145" t="str">
            <v>T70</v>
          </cell>
          <cell r="N145">
            <v>3</v>
          </cell>
          <cell r="O145" t="str">
            <v>15-Industrial-Heavy (Process) Manufacturing</v>
          </cell>
          <cell r="P145">
            <v>461755</v>
          </cell>
          <cell r="Q145">
            <v>7</v>
          </cell>
          <cell r="R145">
            <v>7</v>
          </cell>
          <cell r="S145">
            <v>1</v>
          </cell>
          <cell r="T145">
            <v>10</v>
          </cell>
          <cell r="U145" t="str">
            <v/>
          </cell>
          <cell r="V145">
            <v>0</v>
          </cell>
          <cell r="W145" t="str">
            <v/>
          </cell>
          <cell r="X145" t="str">
            <v/>
          </cell>
          <cell r="Y145" t="str">
            <v>South Michigan Avenue</v>
          </cell>
          <cell r="Z145">
            <v>4143.5000176448411</v>
          </cell>
          <cell r="AA145" t="str">
            <v>18</v>
          </cell>
          <cell r="AB145">
            <v>66913</v>
          </cell>
          <cell r="AC145" t="str">
            <v>593 583 583 583 583</v>
          </cell>
          <cell r="AD145" t="str">
            <v>1957 1957 1992 1974 2002</v>
          </cell>
          <cell r="AE145" t="str">
            <v>AV AV AV AV AV</v>
          </cell>
          <cell r="AF145">
            <v>0</v>
          </cell>
          <cell r="AG145">
            <v>0</v>
          </cell>
          <cell r="AH145">
            <v>3</v>
          </cell>
          <cell r="AI145">
            <v>3</v>
          </cell>
          <cell r="AJ145">
            <v>3</v>
          </cell>
          <cell r="AK145" t="str">
            <v>C</v>
          </cell>
          <cell r="AL145">
            <v>7.5</v>
          </cell>
          <cell r="AM145">
            <v>1</v>
          </cell>
          <cell r="AN145">
            <v>1</v>
          </cell>
          <cell r="AO145">
            <v>1</v>
          </cell>
          <cell r="AP145">
            <v>7.5</v>
          </cell>
          <cell r="AQ145">
            <v>501847.5</v>
          </cell>
          <cell r="AR145">
            <v>0.1</v>
          </cell>
          <cell r="AS145">
            <v>451662.75</v>
          </cell>
          <cell r="AT145">
            <v>0.15</v>
          </cell>
          <cell r="AU145">
            <v>1</v>
          </cell>
          <cell r="AV145">
            <v>0.15</v>
          </cell>
          <cell r="AW145">
            <v>67749.412499999991</v>
          </cell>
          <cell r="AX145">
            <v>152311.46678698968</v>
          </cell>
          <cell r="AY145">
            <v>0.21044539999999998</v>
          </cell>
          <cell r="AZ145">
            <v>0.3372238839421442</v>
          </cell>
          <cell r="BA145">
            <v>0.48722388394214422</v>
          </cell>
          <cell r="BB145">
            <v>220060.87928698969</v>
          </cell>
          <cell r="BC145">
            <v>231601.87071301031</v>
          </cell>
          <cell r="BD145">
            <v>0.08</v>
          </cell>
          <cell r="BE145">
            <v>2895023.383912629</v>
          </cell>
          <cell r="BF145">
            <v>43.265484792381585</v>
          </cell>
          <cell r="BG145">
            <v>43.265484792381585</v>
          </cell>
          <cell r="BH145">
            <v>194103</v>
          </cell>
          <cell r="BI145">
            <v>1941030</v>
          </cell>
          <cell r="BJ145">
            <v>2125300</v>
          </cell>
          <cell r="BL145">
            <v>4836000</v>
          </cell>
          <cell r="BP145">
            <v>3221148</v>
          </cell>
          <cell r="BQ145">
            <v>0.50132809793278676</v>
          </cell>
          <cell r="BR145">
            <v>48.139345119782405</v>
          </cell>
          <cell r="BS145">
            <v>805289</v>
          </cell>
          <cell r="BT145">
            <v>0.25000062089664926</v>
          </cell>
          <cell r="BU145" t="str">
            <v/>
          </cell>
          <cell r="BV145" t="str">
            <v/>
          </cell>
          <cell r="BW145" t="str">
            <v>22-70-660437</v>
          </cell>
          <cell r="BX145" t="str">
            <v/>
          </cell>
          <cell r="BY145" t="str">
            <v>2110619078D 2110619078D 2110619078D 2110619078D 2110619078D 2110619078D 2110619078D 2110619076D 2110619076D 2110619076D 2110619076D 2110619076D 2110619076D 2110619076D</v>
          </cell>
          <cell r="BZ145">
            <v>3413557</v>
          </cell>
          <cell r="CA145">
            <v>51.014855110367193</v>
          </cell>
          <cell r="CB145">
            <v>44183</v>
          </cell>
          <cell r="CC145" t="str">
            <v>25-22-401-035-0000 25-22-401-036-0000 25-22-401-032-0000 25-22-401-027-0000 25-22-401-029-0000 25-22-401-026-0000 25-22-401-025-0000 25-22-401-029-0000 25-22-401-027-0000 25-22-401-026-0000 25-22-401-025-0000 25-22-401-035-0000 25-22-401-032-0000 25-22-401-036-0000</v>
          </cell>
          <cell r="CD145" t="str">
            <v>05:OTHER 05:OTHER 05:OTHER 05:OTHER 05:OTHER 05:OTHER 05:OTHER 05:OTHER 05:OTHER 05:OTHER 05:OTHER 05:OTHER 05:OTHER 05:OTHER</v>
          </cell>
          <cell r="CE145" t="str">
            <v xml:space="preserve">             </v>
          </cell>
          <cell r="CF145" t="e">
            <v>#N/A</v>
          </cell>
          <cell r="CH145" t="str">
            <v xml:space="preserve">sqft per the 2021 appraisal.  </v>
          </cell>
          <cell r="CI145" t="str">
            <v>multi class appeal.  5-93, 5-80, 5-90, 5-33, 1-00  TO FIELD CHECK.  should be all industrial.  WORKFLOW #579716. Lead PIN -025, total imp sf = 66,913 sf; 5-33 to 5-83 -- off Specials</v>
          </cell>
          <cell r="CJ145">
            <v>0</v>
          </cell>
          <cell r="CK145">
            <v>0</v>
          </cell>
        </row>
        <row r="146">
          <cell r="A146" t="str">
            <v>25-22-401-028-0000</v>
          </cell>
          <cell r="B146" t="str">
            <v>2522401028</v>
          </cell>
          <cell r="C146" t="str">
            <v>25-22-401-028-0000</v>
          </cell>
          <cell r="D146" t="str">
            <v>25-22-401-028-0000</v>
          </cell>
          <cell r="F146" t="str">
            <v>12000 S DOTY CHICAGO</v>
          </cell>
          <cell r="G146" t="str">
            <v>DOTY CORNER LLC</v>
          </cell>
          <cell r="H146" t="str">
            <v>Y</v>
          </cell>
          <cell r="I146" t="str">
            <v>M3-3</v>
          </cell>
          <cell r="J146" t="str">
            <v>70-210</v>
          </cell>
          <cell r="K146" t="str">
            <v>70030</v>
          </cell>
          <cell r="L146" t="str">
            <v>5-93</v>
          </cell>
          <cell r="M146" t="str">
            <v>T70</v>
          </cell>
          <cell r="N146">
            <v>3</v>
          </cell>
          <cell r="O146" t="str">
            <v>17-Industrial-Storage Warehouses</v>
          </cell>
          <cell r="P146">
            <v>56528</v>
          </cell>
          <cell r="Q146">
            <v>1</v>
          </cell>
          <cell r="R146">
            <v>1</v>
          </cell>
          <cell r="S146">
            <v>1</v>
          </cell>
          <cell r="T146">
            <v>4</v>
          </cell>
          <cell r="U146" t="str">
            <v/>
          </cell>
          <cell r="V146">
            <v>0</v>
          </cell>
          <cell r="W146" t="str">
            <v/>
          </cell>
          <cell r="X146" t="str">
            <v/>
          </cell>
          <cell r="Y146">
            <v>0</v>
          </cell>
          <cell r="Z146">
            <v>4502.5628666051234</v>
          </cell>
          <cell r="AA146" t="str">
            <v>16</v>
          </cell>
          <cell r="AB146">
            <v>24000</v>
          </cell>
          <cell r="AC146" t="str">
            <v>593</v>
          </cell>
          <cell r="AD146" t="str">
            <v>1976</v>
          </cell>
          <cell r="AE146" t="str">
            <v/>
          </cell>
          <cell r="AF146">
            <v>0</v>
          </cell>
          <cell r="AG146">
            <v>82</v>
          </cell>
          <cell r="AH146">
            <v>3</v>
          </cell>
          <cell r="AI146">
            <v>3</v>
          </cell>
          <cell r="AJ146">
            <v>3</v>
          </cell>
          <cell r="AK146" t="str">
            <v>C</v>
          </cell>
          <cell r="AL146">
            <v>7.5</v>
          </cell>
          <cell r="AM146">
            <v>1</v>
          </cell>
          <cell r="AN146">
            <v>1</v>
          </cell>
          <cell r="AO146">
            <v>1</v>
          </cell>
          <cell r="AP146">
            <v>7.5</v>
          </cell>
          <cell r="AQ146">
            <v>180000</v>
          </cell>
          <cell r="AR146">
            <v>0.1</v>
          </cell>
          <cell r="AS146">
            <v>162000</v>
          </cell>
          <cell r="AT146">
            <v>0.15</v>
          </cell>
          <cell r="AU146">
            <v>1</v>
          </cell>
          <cell r="AV146">
            <v>0.15</v>
          </cell>
          <cell r="AW146">
            <v>24300</v>
          </cell>
          <cell r="AX146">
            <v>54630.187348217172</v>
          </cell>
          <cell r="AY146">
            <v>0.21044539999999998</v>
          </cell>
          <cell r="AZ146">
            <v>0.33722337869269858</v>
          </cell>
          <cell r="BA146">
            <v>0.48722337869269861</v>
          </cell>
          <cell r="BB146">
            <v>78930.18734821718</v>
          </cell>
          <cell r="BC146">
            <v>83069.81265178282</v>
          </cell>
          <cell r="BD146">
            <v>0.08</v>
          </cell>
          <cell r="BE146">
            <v>1038372.6581472852</v>
          </cell>
          <cell r="BF146">
            <v>43.265527422803551</v>
          </cell>
          <cell r="BG146">
            <v>43.265527422803551</v>
          </cell>
          <cell r="BH146">
            <v>0</v>
          </cell>
          <cell r="BI146">
            <v>0</v>
          </cell>
          <cell r="BJ146">
            <v>226112</v>
          </cell>
          <cell r="BL146">
            <v>1038000</v>
          </cell>
          <cell r="BP146">
            <v>463040</v>
          </cell>
          <cell r="BQ146">
            <v>1.241706979958535</v>
          </cell>
          <cell r="BR146">
            <v>19.293333333333333</v>
          </cell>
          <cell r="BS146">
            <v>115760</v>
          </cell>
          <cell r="BT146">
            <v>0.25</v>
          </cell>
          <cell r="BU146" t="str">
            <v/>
          </cell>
          <cell r="BV146" t="str">
            <v/>
          </cell>
          <cell r="BW146" t="str">
            <v/>
          </cell>
          <cell r="BX146" t="str">
            <v/>
          </cell>
          <cell r="BY146" t="str">
            <v/>
          </cell>
          <cell r="BZ146" t="str">
            <v/>
          </cell>
          <cell r="CA146" t="str">
            <v/>
          </cell>
          <cell r="CB146" t="str">
            <v/>
          </cell>
          <cell r="CC146" t="str">
            <v/>
          </cell>
          <cell r="CD146" t="str">
            <v/>
          </cell>
          <cell r="CE146" t="str">
            <v/>
          </cell>
          <cell r="CF146" t="e">
            <v>#N/A</v>
          </cell>
          <cell r="CH146">
            <v>0</v>
          </cell>
          <cell r="CI146">
            <v>0</v>
          </cell>
          <cell r="CJ146">
            <v>0</v>
          </cell>
          <cell r="CK146">
            <v>0</v>
          </cell>
        </row>
        <row r="147">
          <cell r="A147" t="str">
            <v>25-22-401-037-0000</v>
          </cell>
          <cell r="B147" t="str">
            <v>2522401037</v>
          </cell>
          <cell r="C147" t="str">
            <v>25-22-401-037-0000 25-27-108-008-0000</v>
          </cell>
          <cell r="D147" t="str">
            <v>25-22-401-037-0000 25-27-108-008-0000</v>
          </cell>
          <cell r="F147" t="str">
            <v>12120 S COTTAGE GROVE CHICAGO</v>
          </cell>
          <cell r="G147" t="str">
            <v>ALL AMERICAN RECYCLING</v>
          </cell>
          <cell r="H147" t="str">
            <v>N N</v>
          </cell>
          <cell r="I147" t="str">
            <v>M3-3 M3-3</v>
          </cell>
          <cell r="J147" t="str">
            <v>70-210</v>
          </cell>
          <cell r="K147" t="str">
            <v>70030</v>
          </cell>
          <cell r="L147" t="str">
            <v>5-93 5-93</v>
          </cell>
          <cell r="M147" t="str">
            <v>T70</v>
          </cell>
          <cell r="N147">
            <v>3</v>
          </cell>
          <cell r="O147" t="str">
            <v>16-Industrial-Light Manufacturing</v>
          </cell>
          <cell r="P147">
            <v>765636</v>
          </cell>
          <cell r="Q147">
            <v>2</v>
          </cell>
          <cell r="R147">
            <v>2</v>
          </cell>
          <cell r="S147">
            <v>1</v>
          </cell>
          <cell r="T147">
            <v>4</v>
          </cell>
          <cell r="U147" t="str">
            <v/>
          </cell>
          <cell r="V147">
            <v>0</v>
          </cell>
          <cell r="W147" t="str">
            <v/>
          </cell>
          <cell r="X147" t="str">
            <v/>
          </cell>
          <cell r="Y147" t="str">
            <v>South Michigan Avenue</v>
          </cell>
          <cell r="Z147">
            <v>2552.7513479389522</v>
          </cell>
          <cell r="AA147" t="str">
            <v>14</v>
          </cell>
          <cell r="AB147">
            <v>37306</v>
          </cell>
          <cell r="AC147" t="str">
            <v>593 593 583 593 593 593</v>
          </cell>
          <cell r="AD147" t="str">
            <v>1952 1952 1978 1971 1971 1971</v>
          </cell>
          <cell r="AE147" t="str">
            <v>AV AV AV AV AV AV</v>
          </cell>
          <cell r="AF147">
            <v>100</v>
          </cell>
          <cell r="AG147">
            <v>0</v>
          </cell>
          <cell r="AH147">
            <v>3</v>
          </cell>
          <cell r="AI147">
            <v>3</v>
          </cell>
          <cell r="AJ147">
            <v>3</v>
          </cell>
          <cell r="AK147" t="str">
            <v>C</v>
          </cell>
          <cell r="AL147">
            <v>7.5</v>
          </cell>
          <cell r="AM147">
            <v>1</v>
          </cell>
          <cell r="AN147">
            <v>1</v>
          </cell>
          <cell r="AO147">
            <v>1</v>
          </cell>
          <cell r="AP147">
            <v>7.5</v>
          </cell>
          <cell r="AQ147">
            <v>279795</v>
          </cell>
          <cell r="AR147">
            <v>0.1</v>
          </cell>
          <cell r="AS147">
            <v>251815.5</v>
          </cell>
          <cell r="AT147">
            <v>0.15</v>
          </cell>
          <cell r="AU147">
            <v>1</v>
          </cell>
          <cell r="AV147">
            <v>0.15</v>
          </cell>
          <cell r="AW147">
            <v>37772.324999999997</v>
          </cell>
          <cell r="AX147">
            <v>84918.270906582125</v>
          </cell>
          <cell r="AY147">
            <v>0.21044539999999998</v>
          </cell>
          <cell r="AZ147">
            <v>0.3372241617636012</v>
          </cell>
          <cell r="BA147">
            <v>0.48722416176360117</v>
          </cell>
          <cell r="BB147">
            <v>122690.59590658211</v>
          </cell>
          <cell r="BC147">
            <v>129124.90409341789</v>
          </cell>
          <cell r="BD147">
            <v>0.08</v>
          </cell>
          <cell r="BE147">
            <v>1614061.3011677237</v>
          </cell>
          <cell r="BF147">
            <v>43.265461351196151</v>
          </cell>
          <cell r="BG147">
            <v>43.265461351196151</v>
          </cell>
          <cell r="BH147">
            <v>616412</v>
          </cell>
          <cell r="BI147">
            <v>2465648</v>
          </cell>
          <cell r="BJ147">
            <v>3062544</v>
          </cell>
          <cell r="BL147">
            <v>4080000</v>
          </cell>
          <cell r="BP147">
            <v>1558750</v>
          </cell>
          <cell r="BQ147">
            <v>1.6174819566960705</v>
          </cell>
          <cell r="BR147">
            <v>41.78282313836916</v>
          </cell>
          <cell r="BS147">
            <v>389689</v>
          </cell>
          <cell r="BT147">
            <v>0.25000096230954288</v>
          </cell>
          <cell r="BU147" t="str">
            <v/>
          </cell>
          <cell r="BV147" t="str">
            <v/>
          </cell>
          <cell r="BW147" t="str">
            <v/>
          </cell>
          <cell r="BX147" t="str">
            <v/>
          </cell>
          <cell r="BY147" t="str">
            <v/>
          </cell>
          <cell r="BZ147" t="str">
            <v/>
          </cell>
          <cell r="CA147" t="str">
            <v/>
          </cell>
          <cell r="CB147" t="str">
            <v/>
          </cell>
          <cell r="CC147" t="str">
            <v/>
          </cell>
          <cell r="CD147" t="str">
            <v/>
          </cell>
          <cell r="CE147" t="str">
            <v/>
          </cell>
          <cell r="CF147" t="e">
            <v>#N/A</v>
          </cell>
          <cell r="CH147" t="str">
            <v>sqft per the 4906 cards and Nearmap</v>
          </cell>
          <cell r="CI147" t="str">
            <v>large recycling complex</v>
          </cell>
          <cell r="CJ147">
            <v>0</v>
          </cell>
          <cell r="CK147">
            <v>0</v>
          </cell>
        </row>
        <row r="148">
          <cell r="A148" t="str">
            <v>25-22-401-041-0000</v>
          </cell>
          <cell r="B148" t="str">
            <v>2522401041</v>
          </cell>
          <cell r="C148" t="str">
            <v>25-22-401-041-0000</v>
          </cell>
          <cell r="D148" t="str">
            <v>25-22-401-041-0000</v>
          </cell>
          <cell r="F148" t="str">
            <v>700 E 120TH CHICAGO</v>
          </cell>
          <cell r="G148" t="str">
            <v>RANDY ALEXANDER</v>
          </cell>
          <cell r="H148" t="str">
            <v>N</v>
          </cell>
          <cell r="I148" t="str">
            <v>C2-2</v>
          </cell>
          <cell r="J148" t="str">
            <v>70-210</v>
          </cell>
          <cell r="K148" t="str">
            <v>70030</v>
          </cell>
          <cell r="L148" t="str">
            <v>5-93</v>
          </cell>
          <cell r="M148" t="str">
            <v>T70</v>
          </cell>
          <cell r="N148">
            <v>3</v>
          </cell>
          <cell r="O148" t="str">
            <v>16-Industrial-Light Manufacturing</v>
          </cell>
          <cell r="P148">
            <v>42882</v>
          </cell>
          <cell r="Q148">
            <v>1</v>
          </cell>
          <cell r="R148">
            <v>1</v>
          </cell>
          <cell r="S148">
            <v>1</v>
          </cell>
          <cell r="T148">
            <v>10</v>
          </cell>
          <cell r="U148" t="str">
            <v/>
          </cell>
          <cell r="V148">
            <v>0</v>
          </cell>
          <cell r="W148" t="str">
            <v/>
          </cell>
          <cell r="X148" t="str">
            <v/>
          </cell>
          <cell r="Y148" t="str">
            <v>South Michigan Avenue</v>
          </cell>
          <cell r="Z148">
            <v>4212.4080555675246</v>
          </cell>
          <cell r="AA148" t="str">
            <v>16</v>
          </cell>
          <cell r="AB148">
            <v>7425</v>
          </cell>
          <cell r="AC148" t="str">
            <v>593</v>
          </cell>
          <cell r="AD148" t="str">
            <v>1976</v>
          </cell>
          <cell r="AE148" t="str">
            <v>AV</v>
          </cell>
          <cell r="AF148">
            <v>0</v>
          </cell>
          <cell r="AG148">
            <v>0</v>
          </cell>
          <cell r="AH148">
            <v>2</v>
          </cell>
          <cell r="AI148">
            <v>3</v>
          </cell>
          <cell r="AJ148">
            <v>3</v>
          </cell>
          <cell r="AK148" t="str">
            <v>C</v>
          </cell>
          <cell r="AL148">
            <v>7.5</v>
          </cell>
          <cell r="AM148">
            <v>1.1000000000000001</v>
          </cell>
          <cell r="AN148">
            <v>1</v>
          </cell>
          <cell r="AO148">
            <v>1</v>
          </cell>
          <cell r="AP148">
            <v>8.25</v>
          </cell>
          <cell r="AQ148">
            <v>61256.25</v>
          </cell>
          <cell r="AR148">
            <v>0.1</v>
          </cell>
          <cell r="AS148">
            <v>55130.625</v>
          </cell>
          <cell r="AT148">
            <v>0.15</v>
          </cell>
          <cell r="AU148">
            <v>1</v>
          </cell>
          <cell r="AV148">
            <v>0.15</v>
          </cell>
          <cell r="AW148">
            <v>8269.59375</v>
          </cell>
          <cell r="AX148">
            <v>18591.335631940157</v>
          </cell>
          <cell r="AY148">
            <v>0.21044539999999998</v>
          </cell>
          <cell r="AZ148">
            <v>0.33722337869269858</v>
          </cell>
          <cell r="BA148">
            <v>0.48722337869269861</v>
          </cell>
          <cell r="BB148">
            <v>26860.929381940157</v>
          </cell>
          <cell r="BC148">
            <v>28269.695618059843</v>
          </cell>
          <cell r="BD148">
            <v>0.08</v>
          </cell>
          <cell r="BE148">
            <v>353371.195225748</v>
          </cell>
          <cell r="BF148">
            <v>47.592080165083907</v>
          </cell>
          <cell r="BG148">
            <v>47.592080165083907</v>
          </cell>
          <cell r="BH148">
            <v>13182</v>
          </cell>
          <cell r="BI148">
            <v>131820</v>
          </cell>
          <cell r="BJ148">
            <v>428820</v>
          </cell>
          <cell r="BL148">
            <v>485000</v>
          </cell>
          <cell r="BP148">
            <v>241376</v>
          </cell>
          <cell r="BQ148">
            <v>1.0093132705819965</v>
          </cell>
          <cell r="BR148">
            <v>32.508552188552187</v>
          </cell>
          <cell r="BS148">
            <v>60344</v>
          </cell>
          <cell r="BT148">
            <v>0.25</v>
          </cell>
          <cell r="BU148" t="str">
            <v/>
          </cell>
          <cell r="BV148" t="str">
            <v/>
          </cell>
          <cell r="BW148" t="str">
            <v/>
          </cell>
          <cell r="BX148" t="str">
            <v/>
          </cell>
          <cell r="BY148" t="str">
            <v/>
          </cell>
          <cell r="BZ148" t="str">
            <v/>
          </cell>
          <cell r="CA148" t="str">
            <v/>
          </cell>
          <cell r="CB148" t="str">
            <v/>
          </cell>
          <cell r="CC148" t="str">
            <v/>
          </cell>
          <cell r="CD148" t="str">
            <v/>
          </cell>
          <cell r="CE148" t="str">
            <v/>
          </cell>
          <cell r="CF148" t="e">
            <v>#N/A</v>
          </cell>
          <cell r="CH148">
            <v>0</v>
          </cell>
          <cell r="CI148" t="str">
            <v>sqft per 4906 card</v>
          </cell>
          <cell r="CJ148">
            <v>0</v>
          </cell>
          <cell r="CK148">
            <v>0</v>
          </cell>
        </row>
        <row r="149">
          <cell r="A149" t="str">
            <v>25-23-102-003-0000</v>
          </cell>
          <cell r="B149" t="str">
            <v>2523102003</v>
          </cell>
          <cell r="C149" t="str">
            <v>25-23-102-003-0000 25-23-102-005-0000</v>
          </cell>
          <cell r="D149" t="str">
            <v>25-23-102-003-0000 25-23-102-005-0000</v>
          </cell>
          <cell r="F149" t="str">
            <v>725 E 113TH CHICAGO</v>
          </cell>
          <cell r="G149" t="str">
            <v>11264 CORLISS I LLC</v>
          </cell>
          <cell r="H149" t="str">
            <v>Y N</v>
          </cell>
          <cell r="I149" t="str">
            <v>M3-3 M3-3</v>
          </cell>
          <cell r="J149" t="str">
            <v>70-300</v>
          </cell>
          <cell r="K149" t="str">
            <v>70030</v>
          </cell>
          <cell r="L149" t="str">
            <v>5-93 5-93</v>
          </cell>
          <cell r="M149" t="str">
            <v>T70</v>
          </cell>
          <cell r="N149">
            <v>4</v>
          </cell>
          <cell r="O149" t="str">
            <v>16-Industrial-Light Manufacturing</v>
          </cell>
          <cell r="P149">
            <v>221807</v>
          </cell>
          <cell r="Q149">
            <v>2</v>
          </cell>
          <cell r="R149">
            <v>2</v>
          </cell>
          <cell r="S149">
            <v>1</v>
          </cell>
          <cell r="T149">
            <v>4</v>
          </cell>
          <cell r="U149" t="str">
            <v/>
          </cell>
          <cell r="V149">
            <v>0</v>
          </cell>
          <cell r="W149" t="str">
            <v/>
          </cell>
          <cell r="X149" t="str">
            <v/>
          </cell>
          <cell r="Y149">
            <v>0</v>
          </cell>
          <cell r="Z149">
            <v>723.66344912789316</v>
          </cell>
          <cell r="AA149" t="str">
            <v>26</v>
          </cell>
          <cell r="AB149">
            <v>145232</v>
          </cell>
          <cell r="AC149" t="str">
            <v>593 593</v>
          </cell>
          <cell r="AD149" t="str">
            <v>1975 1975</v>
          </cell>
          <cell r="AE149" t="str">
            <v xml:space="preserve"> </v>
          </cell>
          <cell r="AF149">
            <v>100</v>
          </cell>
          <cell r="AG149">
            <v>0</v>
          </cell>
          <cell r="AH149">
            <v>4</v>
          </cell>
          <cell r="AI149">
            <v>3</v>
          </cell>
          <cell r="AJ149">
            <v>3</v>
          </cell>
          <cell r="AK149" t="str">
            <v>C</v>
          </cell>
          <cell r="AL149">
            <v>7.5</v>
          </cell>
          <cell r="AM149">
            <v>0.9</v>
          </cell>
          <cell r="AN149">
            <v>1</v>
          </cell>
          <cell r="AO149">
            <v>1</v>
          </cell>
          <cell r="AP149">
            <v>6.75</v>
          </cell>
          <cell r="AQ149">
            <v>980316</v>
          </cell>
          <cell r="AR149">
            <v>0.1</v>
          </cell>
          <cell r="AS149">
            <v>882284.4</v>
          </cell>
          <cell r="AT149">
            <v>0.15</v>
          </cell>
          <cell r="AU149">
            <v>1</v>
          </cell>
          <cell r="AV149">
            <v>0.15</v>
          </cell>
          <cell r="AW149">
            <v>132342.66</v>
          </cell>
          <cell r="AX149">
            <v>297526.97704260732</v>
          </cell>
          <cell r="AY149">
            <v>0.21044539999999998</v>
          </cell>
          <cell r="AZ149">
            <v>0.3372234361648096</v>
          </cell>
          <cell r="BA149">
            <v>0.48722343616480956</v>
          </cell>
          <cell r="BB149">
            <v>429869.6370426073</v>
          </cell>
          <cell r="BC149">
            <v>452414.76295739273</v>
          </cell>
          <cell r="BD149">
            <v>0.08</v>
          </cell>
          <cell r="BE149">
            <v>5655184.5369674088</v>
          </cell>
          <cell r="BF149">
            <v>38.938970316234773</v>
          </cell>
          <cell r="BG149">
            <v>38.938970316234773</v>
          </cell>
          <cell r="BH149">
            <v>0</v>
          </cell>
          <cell r="BI149">
            <v>0</v>
          </cell>
          <cell r="BJ149">
            <v>887228</v>
          </cell>
          <cell r="BL149">
            <v>5655000</v>
          </cell>
          <cell r="BP149">
            <v>3539727</v>
          </cell>
          <cell r="BQ149">
            <v>0.59758083038607213</v>
          </cell>
          <cell r="BR149">
            <v>24.37291368293489</v>
          </cell>
          <cell r="BS149">
            <v>884932</v>
          </cell>
          <cell r="BT149">
            <v>0.25000007062691559</v>
          </cell>
          <cell r="BU149" t="str">
            <v/>
          </cell>
          <cell r="BV149" t="str">
            <v/>
          </cell>
          <cell r="BW149" t="str">
            <v/>
          </cell>
          <cell r="BX149" t="str">
            <v>21-70-490892</v>
          </cell>
          <cell r="BY149" t="str">
            <v/>
          </cell>
          <cell r="BZ149" t="str">
            <v/>
          </cell>
          <cell r="CA149" t="str">
            <v/>
          </cell>
          <cell r="CB149" t="str">
            <v/>
          </cell>
          <cell r="CC149" t="str">
            <v/>
          </cell>
          <cell r="CD149" t="str">
            <v/>
          </cell>
          <cell r="CE149" t="str">
            <v/>
          </cell>
          <cell r="CF149" t="e">
            <v>#N/A</v>
          </cell>
          <cell r="CH149" t="str">
            <v xml:space="preserve">sqft per the 2021 appraisal.  </v>
          </cell>
          <cell r="CI149">
            <v>0</v>
          </cell>
          <cell r="CJ149">
            <v>0</v>
          </cell>
          <cell r="CK149">
            <v>0</v>
          </cell>
        </row>
        <row r="150">
          <cell r="A150" t="str">
            <v>25-23-102-009-0000</v>
          </cell>
          <cell r="B150">
            <v>2523102009</v>
          </cell>
          <cell r="C150" t="str">
            <v>25-23-102-009-0000</v>
          </cell>
          <cell r="D150" t="str">
            <v>25-23-102-009-0000</v>
          </cell>
          <cell r="F150" t="str">
            <v>875 E 112TH CHICAGO</v>
          </cell>
          <cell r="G150" t="str">
            <v>HWF INVESTMENTS LLC</v>
          </cell>
          <cell r="H150" t="str">
            <v>Y</v>
          </cell>
          <cell r="I150" t="str">
            <v>M3-3</v>
          </cell>
          <cell r="J150" t="str">
            <v>70-300</v>
          </cell>
          <cell r="K150" t="str">
            <v>70030</v>
          </cell>
          <cell r="L150" t="str">
            <v>6-63</v>
          </cell>
          <cell r="M150" t="str">
            <v>T70</v>
          </cell>
          <cell r="N150">
            <v>4</v>
          </cell>
          <cell r="O150" t="str">
            <v>17-Industrial-Storage Warehouses</v>
          </cell>
          <cell r="P150">
            <v>73943</v>
          </cell>
          <cell r="Q150">
            <v>1</v>
          </cell>
          <cell r="R150">
            <v>1</v>
          </cell>
          <cell r="S150">
            <v>1</v>
          </cell>
          <cell r="T150">
            <v>4</v>
          </cell>
          <cell r="U150" t="str">
            <v/>
          </cell>
          <cell r="V150">
            <v>0</v>
          </cell>
          <cell r="W150" t="str">
            <v/>
          </cell>
          <cell r="X150" t="str">
            <v/>
          </cell>
          <cell r="Y150">
            <v>0</v>
          </cell>
          <cell r="Z150">
            <v>696.51331929183903</v>
          </cell>
          <cell r="AA150" t="str">
            <v>24</v>
          </cell>
          <cell r="AB150">
            <v>39968</v>
          </cell>
          <cell r="AC150" t="str">
            <v>663</v>
          </cell>
          <cell r="AD150" t="str">
            <v>1997</v>
          </cell>
          <cell r="AE150" t="str">
            <v>PB</v>
          </cell>
          <cell r="AF150">
            <v>0</v>
          </cell>
          <cell r="AG150">
            <v>0</v>
          </cell>
          <cell r="AH150">
            <v>3</v>
          </cell>
          <cell r="AI150">
            <v>3</v>
          </cell>
          <cell r="AJ150">
            <v>4</v>
          </cell>
          <cell r="AK150" t="str">
            <v>C</v>
          </cell>
          <cell r="AL150">
            <v>7.5</v>
          </cell>
          <cell r="AM150">
            <v>1</v>
          </cell>
          <cell r="AN150">
            <v>1</v>
          </cell>
          <cell r="AO150">
            <v>1.5</v>
          </cell>
          <cell r="AP150">
            <v>11.25</v>
          </cell>
          <cell r="AQ150">
            <v>449640</v>
          </cell>
          <cell r="AR150">
            <v>0.1</v>
          </cell>
          <cell r="AS150">
            <v>404676</v>
          </cell>
          <cell r="AT150">
            <v>0.15</v>
          </cell>
          <cell r="AU150">
            <v>0.9</v>
          </cell>
          <cell r="AV150">
            <v>0.13500000000000001</v>
          </cell>
          <cell r="AW150">
            <v>54631.26</v>
          </cell>
          <cell r="AX150">
            <v>72903.34689926327</v>
          </cell>
          <cell r="AY150">
            <v>0.21044539999999998</v>
          </cell>
          <cell r="AZ150">
            <v>0.18015238585748419</v>
          </cell>
          <cell r="BA150">
            <v>0.31515238585748417</v>
          </cell>
          <cell r="BB150">
            <v>127534.60689926326</v>
          </cell>
          <cell r="BC150">
            <v>277141.39310073672</v>
          </cell>
          <cell r="BD150">
            <v>0.08</v>
          </cell>
          <cell r="BE150">
            <v>3464267.4137592087</v>
          </cell>
          <cell r="BF150">
            <v>86.676026164912145</v>
          </cell>
          <cell r="BG150">
            <v>86.676026164912145</v>
          </cell>
          <cell r="BH150">
            <v>0</v>
          </cell>
          <cell r="BI150">
            <v>0</v>
          </cell>
          <cell r="BJ150">
            <v>295772</v>
          </cell>
          <cell r="BL150">
            <v>3464000</v>
          </cell>
          <cell r="BP150">
            <v>771116</v>
          </cell>
          <cell r="BQ150">
            <v>3.4921905394259749</v>
          </cell>
          <cell r="BR150">
            <v>19.293334667734186</v>
          </cell>
          <cell r="BS150">
            <v>77111</v>
          </cell>
          <cell r="BT150">
            <v>9.9999221906950445E-2</v>
          </cell>
          <cell r="BU150" t="str">
            <v/>
          </cell>
          <cell r="BV150" t="str">
            <v/>
          </cell>
          <cell r="BW150" t="str">
            <v/>
          </cell>
          <cell r="BX150" t="str">
            <v/>
          </cell>
          <cell r="BY150" t="str">
            <v>2028444374</v>
          </cell>
          <cell r="BZ150">
            <v>1000000</v>
          </cell>
          <cell r="CA150">
            <v>25.020016012810249</v>
          </cell>
          <cell r="CB150">
            <v>44044</v>
          </cell>
          <cell r="CC150" t="str">
            <v>25-23-102-009-0000</v>
          </cell>
          <cell r="CD150" t="str">
            <v>05:OTHER</v>
          </cell>
          <cell r="CE150" t="str">
            <v/>
          </cell>
          <cell r="CF150" t="e">
            <v>#N/A</v>
          </cell>
          <cell r="CH150">
            <v>0</v>
          </cell>
          <cell r="CI150">
            <v>0</v>
          </cell>
          <cell r="CJ150">
            <v>0</v>
          </cell>
          <cell r="CK150">
            <v>0</v>
          </cell>
        </row>
        <row r="151">
          <cell r="A151" t="str">
            <v>25-23-104-001-0000</v>
          </cell>
          <cell r="B151">
            <v>2523104001</v>
          </cell>
          <cell r="C151" t="str">
            <v>25-23-104-001-0000</v>
          </cell>
          <cell r="D151" t="str">
            <v>25-23-104-001-0000</v>
          </cell>
          <cell r="F151" t="str">
            <v>830 E 114TH CHICAGO</v>
          </cell>
          <cell r="G151" t="str">
            <v>LMRH LLC</v>
          </cell>
          <cell r="H151" t="str">
            <v>Y</v>
          </cell>
          <cell r="I151" t="str">
            <v>M3-3</v>
          </cell>
          <cell r="J151" t="str">
            <v>70-300</v>
          </cell>
          <cell r="K151" t="str">
            <v>70094</v>
          </cell>
          <cell r="L151" t="str">
            <v>5-33</v>
          </cell>
          <cell r="M151" t="str">
            <v>T70</v>
          </cell>
          <cell r="N151">
            <v>4</v>
          </cell>
          <cell r="O151" t="str">
            <v>23-Industrial-Waste/Recycling</v>
          </cell>
          <cell r="P151">
            <v>86031</v>
          </cell>
          <cell r="Q151">
            <v>1</v>
          </cell>
          <cell r="R151">
            <v>1</v>
          </cell>
          <cell r="S151">
            <v>1</v>
          </cell>
          <cell r="T151">
            <v>4</v>
          </cell>
          <cell r="U151" t="str">
            <v/>
          </cell>
          <cell r="V151">
            <v>0</v>
          </cell>
          <cell r="W151" t="str">
            <v/>
          </cell>
          <cell r="X151" t="str">
            <v/>
          </cell>
          <cell r="Y151">
            <v>0</v>
          </cell>
          <cell r="Z151">
            <v>555.12166719051118</v>
          </cell>
          <cell r="AA151">
            <v>15</v>
          </cell>
          <cell r="AB151">
            <v>11070</v>
          </cell>
          <cell r="AC151" t="str">
            <v>533</v>
          </cell>
          <cell r="AD151" t="str">
            <v>1996</v>
          </cell>
          <cell r="AE151" t="str">
            <v>AV</v>
          </cell>
          <cell r="AF151">
            <v>0</v>
          </cell>
          <cell r="AG151">
            <v>0</v>
          </cell>
          <cell r="AH151">
            <v>2</v>
          </cell>
          <cell r="AI151">
            <v>3</v>
          </cell>
          <cell r="AJ151">
            <v>3</v>
          </cell>
          <cell r="AK151" t="str">
            <v>C</v>
          </cell>
          <cell r="AL151">
            <v>7.5</v>
          </cell>
          <cell r="AM151">
            <v>1.1000000000000001</v>
          </cell>
          <cell r="AN151">
            <v>1</v>
          </cell>
          <cell r="AO151">
            <v>1</v>
          </cell>
          <cell r="AP151">
            <v>8.25</v>
          </cell>
          <cell r="AQ151">
            <v>91327.5</v>
          </cell>
          <cell r="AR151">
            <v>0.1</v>
          </cell>
          <cell r="AS151">
            <v>82194.75</v>
          </cell>
          <cell r="AT151">
            <v>0.15</v>
          </cell>
          <cell r="AU151">
            <v>1</v>
          </cell>
          <cell r="AV151">
            <v>0.15</v>
          </cell>
          <cell r="AW151">
            <v>12329.2125</v>
          </cell>
          <cell r="AX151">
            <v>27717.991305801694</v>
          </cell>
          <cell r="AY151">
            <v>0.21044539999999998</v>
          </cell>
          <cell r="AZ151">
            <v>0.33722337869269864</v>
          </cell>
          <cell r="BA151">
            <v>0.48722337869269861</v>
          </cell>
          <cell r="BB151">
            <v>40047.203805801691</v>
          </cell>
          <cell r="BC151">
            <v>42147.546194198309</v>
          </cell>
          <cell r="BD151">
            <v>0.08</v>
          </cell>
          <cell r="BE151">
            <v>526844.32742747886</v>
          </cell>
          <cell r="BF151">
            <v>47.592080165083907</v>
          </cell>
          <cell r="BG151">
            <v>47.592080165083907</v>
          </cell>
          <cell r="BH151">
            <v>41751</v>
          </cell>
          <cell r="BI151">
            <v>167004</v>
          </cell>
          <cell r="BJ151">
            <v>344124</v>
          </cell>
          <cell r="BL151">
            <v>694000</v>
          </cell>
          <cell r="BP151">
            <v>871916</v>
          </cell>
          <cell r="BQ151">
            <v>-0.20405176645456669</v>
          </cell>
          <cell r="BR151">
            <v>78.763866305329714</v>
          </cell>
          <cell r="BS151">
            <v>217979</v>
          </cell>
          <cell r="BT151">
            <v>0.25</v>
          </cell>
          <cell r="BU151" t="str">
            <v/>
          </cell>
          <cell r="BV151" t="str">
            <v/>
          </cell>
          <cell r="BW151" t="str">
            <v/>
          </cell>
          <cell r="BX151" t="str">
            <v/>
          </cell>
          <cell r="BY151" t="str">
            <v/>
          </cell>
          <cell r="BZ151" t="str">
            <v/>
          </cell>
          <cell r="CA151" t="str">
            <v/>
          </cell>
          <cell r="CB151" t="str">
            <v/>
          </cell>
          <cell r="CC151" t="str">
            <v/>
          </cell>
          <cell r="CD151" t="str">
            <v/>
          </cell>
          <cell r="CE151" t="str">
            <v/>
          </cell>
          <cell r="CF151" t="e">
            <v>#N/A</v>
          </cell>
          <cell r="CI151" t="str">
            <v>Optimus Recycling facility with a metal building with 10 drive-in doors.</v>
          </cell>
        </row>
        <row r="152">
          <cell r="A152" t="str">
            <v>25-24-315-003-0000</v>
          </cell>
          <cell r="B152" t="str">
            <v>2524315003</v>
          </cell>
          <cell r="C152" t="str">
            <v>25-24-315-003-0000</v>
          </cell>
          <cell r="D152" t="str">
            <v>25-24-315-003-0000</v>
          </cell>
          <cell r="F152" t="str">
            <v>12123 S STONY ISLAND CHICAGO</v>
          </cell>
          <cell r="G152" t="str">
            <v>LIQUID ENV SOLUTIONS</v>
          </cell>
          <cell r="H152" t="str">
            <v>Y</v>
          </cell>
          <cell r="I152" t="str">
            <v>M3-3</v>
          </cell>
          <cell r="J152" t="str">
            <v>70-300</v>
          </cell>
          <cell r="K152" t="str">
            <v>70030</v>
          </cell>
          <cell r="L152" t="str">
            <v>5-93</v>
          </cell>
          <cell r="M152" t="str">
            <v>T70</v>
          </cell>
          <cell r="N152">
            <v>4</v>
          </cell>
          <cell r="O152" t="str">
            <v>16-Industrial-Light Manufacturing</v>
          </cell>
          <cell r="P152">
            <v>85351</v>
          </cell>
          <cell r="Q152">
            <v>1</v>
          </cell>
          <cell r="R152">
            <v>1</v>
          </cell>
          <cell r="S152">
            <v>1</v>
          </cell>
          <cell r="T152">
            <v>4</v>
          </cell>
          <cell r="U152" t="str">
            <v/>
          </cell>
          <cell r="V152">
            <v>0</v>
          </cell>
          <cell r="W152" t="str">
            <v/>
          </cell>
          <cell r="X152" t="str">
            <v/>
          </cell>
          <cell r="Y152" t="str">
            <v>East 130th Street</v>
          </cell>
          <cell r="Z152">
            <v>5388.8024316936753</v>
          </cell>
          <cell r="AA152" t="str">
            <v>39</v>
          </cell>
          <cell r="AB152">
            <v>23449</v>
          </cell>
          <cell r="AC152" t="str">
            <v>593 593</v>
          </cell>
          <cell r="AD152" t="str">
            <v>1993 1981</v>
          </cell>
          <cell r="AE152" t="str">
            <v>AV AV</v>
          </cell>
          <cell r="AF152">
            <v>0</v>
          </cell>
          <cell r="AG152">
            <v>0</v>
          </cell>
          <cell r="AH152">
            <v>3</v>
          </cell>
          <cell r="AI152">
            <v>3</v>
          </cell>
          <cell r="AJ152">
            <v>3</v>
          </cell>
          <cell r="AK152" t="str">
            <v>C</v>
          </cell>
          <cell r="AL152">
            <v>7.5</v>
          </cell>
          <cell r="AM152">
            <v>1</v>
          </cell>
          <cell r="AN152">
            <v>1</v>
          </cell>
          <cell r="AO152">
            <v>1</v>
          </cell>
          <cell r="AP152">
            <v>7.5</v>
          </cell>
          <cell r="AQ152">
            <v>175867.5</v>
          </cell>
          <cell r="AR152">
            <v>0.1</v>
          </cell>
          <cell r="AS152">
            <v>158280.75</v>
          </cell>
          <cell r="AT152">
            <v>0.15</v>
          </cell>
          <cell r="AU152">
            <v>1</v>
          </cell>
          <cell r="AV152">
            <v>0.15</v>
          </cell>
          <cell r="AW152">
            <v>23742.112499999999</v>
          </cell>
          <cell r="AX152">
            <v>53375.969297014359</v>
          </cell>
          <cell r="AY152">
            <v>0.21044539999999998</v>
          </cell>
          <cell r="AZ152">
            <v>0.33722337869269864</v>
          </cell>
          <cell r="BA152">
            <v>0.48722337869269861</v>
          </cell>
          <cell r="BB152">
            <v>77118.081797014354</v>
          </cell>
          <cell r="BC152">
            <v>81162.668202985646</v>
          </cell>
          <cell r="BD152">
            <v>0.08</v>
          </cell>
          <cell r="BE152">
            <v>1014533.3525373206</v>
          </cell>
          <cell r="BF152">
            <v>43.265527422803558</v>
          </cell>
          <cell r="BG152">
            <v>43.265527422803558</v>
          </cell>
          <cell r="BH152">
            <v>0</v>
          </cell>
          <cell r="BI152">
            <v>0</v>
          </cell>
          <cell r="BJ152">
            <v>341404</v>
          </cell>
          <cell r="BK152">
            <v>190317</v>
          </cell>
          <cell r="BL152">
            <v>1205000</v>
          </cell>
          <cell r="BP152">
            <v>657076</v>
          </cell>
          <cell r="BQ152">
            <v>0.83388222975728832</v>
          </cell>
          <cell r="BR152">
            <v>28.02149345387863</v>
          </cell>
          <cell r="BS152">
            <v>164269</v>
          </cell>
          <cell r="BT152">
            <v>0.25</v>
          </cell>
          <cell r="BU152" t="str">
            <v/>
          </cell>
          <cell r="BV152" t="str">
            <v/>
          </cell>
          <cell r="BW152" t="str">
            <v/>
          </cell>
          <cell r="BX152" t="str">
            <v/>
          </cell>
          <cell r="BY152" t="str">
            <v/>
          </cell>
          <cell r="BZ152" t="str">
            <v/>
          </cell>
          <cell r="CA152" t="str">
            <v/>
          </cell>
          <cell r="CB152" t="str">
            <v/>
          </cell>
          <cell r="CC152" t="str">
            <v/>
          </cell>
          <cell r="CD152" t="str">
            <v/>
          </cell>
          <cell r="CE152" t="str">
            <v/>
          </cell>
          <cell r="CF152" t="e">
            <v>#N/A</v>
          </cell>
          <cell r="CH152" t="str">
            <v>sqft per the 4906 card</v>
          </cell>
          <cell r="CI152" t="str">
            <v>EXTERNAL TANK VALUE = $190,317</v>
          </cell>
          <cell r="CJ152">
            <v>0</v>
          </cell>
          <cell r="CK152">
            <v>0</v>
          </cell>
        </row>
        <row r="153">
          <cell r="A153" t="str">
            <v>25-25-301-004-0000</v>
          </cell>
          <cell r="B153" t="str">
            <v>2525301004</v>
          </cell>
          <cell r="C153" t="str">
            <v>25-25-301-004-0000</v>
          </cell>
          <cell r="D153" t="str">
            <v>25-25-301-004-0000</v>
          </cell>
          <cell r="F153" t="str">
            <v>2240 E 130TH CHICAGO</v>
          </cell>
          <cell r="G153" t="str">
            <v>LAFARGE N AMERICA CANO</v>
          </cell>
          <cell r="H153" t="str">
            <v>N</v>
          </cell>
          <cell r="I153" t="str">
            <v>PMD 6</v>
          </cell>
          <cell r="J153" t="str">
            <v>70-300</v>
          </cell>
          <cell r="K153" t="str">
            <v>70030</v>
          </cell>
          <cell r="L153" t="str">
            <v>5-93</v>
          </cell>
          <cell r="M153" t="str">
            <v>T70</v>
          </cell>
          <cell r="N153">
            <v>4</v>
          </cell>
          <cell r="O153" t="str">
            <v>15-Industrial-Heavy (Process) Manufacturing</v>
          </cell>
          <cell r="P153">
            <v>290370</v>
          </cell>
          <cell r="Q153">
            <v>1</v>
          </cell>
          <cell r="R153">
            <v>1</v>
          </cell>
          <cell r="S153">
            <v>1</v>
          </cell>
          <cell r="T153">
            <v>4</v>
          </cell>
          <cell r="U153" t="str">
            <v/>
          </cell>
          <cell r="V153">
            <v>0</v>
          </cell>
          <cell r="W153" t="str">
            <v/>
          </cell>
          <cell r="X153" t="str">
            <v/>
          </cell>
          <cell r="Y153" t="str">
            <v>East 130th Street</v>
          </cell>
          <cell r="Z153">
            <v>341.4329335041553</v>
          </cell>
          <cell r="AA153" t="str">
            <v>21</v>
          </cell>
          <cell r="AB153">
            <v>10750</v>
          </cell>
          <cell r="AC153" t="str">
            <v>593 593</v>
          </cell>
          <cell r="AD153" t="str">
            <v>1988 1990</v>
          </cell>
          <cell r="AE153" t="str">
            <v>AV GD</v>
          </cell>
          <cell r="AF153">
            <v>0</v>
          </cell>
          <cell r="AG153">
            <v>0</v>
          </cell>
          <cell r="AH153">
            <v>2</v>
          </cell>
          <cell r="AI153">
            <v>3</v>
          </cell>
          <cell r="AJ153">
            <v>3</v>
          </cell>
          <cell r="AK153" t="str">
            <v>C</v>
          </cell>
          <cell r="AL153">
            <v>7.5</v>
          </cell>
          <cell r="AM153">
            <v>1.1000000000000001</v>
          </cell>
          <cell r="AN153">
            <v>1</v>
          </cell>
          <cell r="AO153">
            <v>1</v>
          </cell>
          <cell r="AP153">
            <v>8.25</v>
          </cell>
          <cell r="AQ153">
            <v>88687.5</v>
          </cell>
          <cell r="AR153">
            <v>0.1</v>
          </cell>
          <cell r="AS153">
            <v>79818.75</v>
          </cell>
          <cell r="AT153">
            <v>0.15</v>
          </cell>
          <cell r="AU153">
            <v>1</v>
          </cell>
          <cell r="AV153">
            <v>0.15</v>
          </cell>
          <cell r="AW153">
            <v>11972.8125</v>
          </cell>
          <cell r="AX153">
            <v>26916.748558027841</v>
          </cell>
          <cell r="AY153">
            <v>0.21044539999999998</v>
          </cell>
          <cell r="AZ153">
            <v>0.33722337869269864</v>
          </cell>
          <cell r="BA153">
            <v>0.48722337869269861</v>
          </cell>
          <cell r="BB153">
            <v>38889.561058027837</v>
          </cell>
          <cell r="BC153">
            <v>40929.188941972163</v>
          </cell>
          <cell r="BD153">
            <v>0.08</v>
          </cell>
          <cell r="BE153">
            <v>511614.86177465203</v>
          </cell>
          <cell r="BF153">
            <v>47.592080165083907</v>
          </cell>
          <cell r="BG153">
            <v>47.592080165083907</v>
          </cell>
          <cell r="BH153">
            <v>247370</v>
          </cell>
          <cell r="BI153">
            <v>989480</v>
          </cell>
          <cell r="BJ153">
            <v>1161480</v>
          </cell>
          <cell r="BK153">
            <v>2438845</v>
          </cell>
          <cell r="BL153">
            <v>3940000</v>
          </cell>
          <cell r="BP153">
            <v>4278080</v>
          </cell>
          <cell r="BQ153">
            <v>-7.902610516867381E-2</v>
          </cell>
          <cell r="BR153">
            <v>397.96093023255816</v>
          </cell>
          <cell r="BS153">
            <v>1069520</v>
          </cell>
          <cell r="BT153">
            <v>0.25</v>
          </cell>
          <cell r="BU153" t="str">
            <v/>
          </cell>
          <cell r="BV153" t="str">
            <v/>
          </cell>
          <cell r="BW153" t="str">
            <v/>
          </cell>
          <cell r="BX153" t="str">
            <v>21-70-491718</v>
          </cell>
          <cell r="BY153" t="str">
            <v/>
          </cell>
          <cell r="BZ153" t="str">
            <v/>
          </cell>
          <cell r="CA153" t="str">
            <v/>
          </cell>
          <cell r="CB153" t="str">
            <v/>
          </cell>
          <cell r="CC153" t="str">
            <v/>
          </cell>
          <cell r="CD153" t="str">
            <v/>
          </cell>
          <cell r="CE153" t="str">
            <v/>
          </cell>
          <cell r="CF153" t="e">
            <v>#N/A</v>
          </cell>
          <cell r="CH153" t="str">
            <v xml:space="preserve">sqft per the 2021 appraisal.  </v>
          </cell>
          <cell r="CI153" t="str">
            <v>2 large silos on parcel. The subject is a slag cement plant.  EXTERNAL TANK VALUE = $2,438,845</v>
          </cell>
          <cell r="CJ153">
            <v>0</v>
          </cell>
          <cell r="CK153">
            <v>0</v>
          </cell>
        </row>
        <row r="154">
          <cell r="A154" t="str">
            <v>25-25-301-006-0000</v>
          </cell>
          <cell r="B154" t="str">
            <v>2525301006</v>
          </cell>
          <cell r="C154" t="str">
            <v>25-25-301-006-0000</v>
          </cell>
          <cell r="D154" t="str">
            <v>25-25-301-006-0000</v>
          </cell>
          <cell r="F154" t="str">
            <v>12933 S STONY ISLAND CHICAGO</v>
          </cell>
          <cell r="G154" t="str">
            <v>CALUMET REALTY LP</v>
          </cell>
          <cell r="H154" t="str">
            <v>N</v>
          </cell>
          <cell r="I154" t="str">
            <v>PD 495</v>
          </cell>
          <cell r="J154" t="str">
            <v>70-300</v>
          </cell>
          <cell r="K154" t="str">
            <v>70030</v>
          </cell>
          <cell r="L154" t="str">
            <v>5-93</v>
          </cell>
          <cell r="M154" t="str">
            <v>T70</v>
          </cell>
          <cell r="N154">
            <v>4</v>
          </cell>
          <cell r="O154" t="str">
            <v>17-Industrial-Storage Warehouses</v>
          </cell>
          <cell r="P154">
            <v>1390592</v>
          </cell>
          <cell r="Q154">
            <v>1</v>
          </cell>
          <cell r="R154">
            <v>1</v>
          </cell>
          <cell r="S154">
            <v>1</v>
          </cell>
          <cell r="T154">
            <v>4</v>
          </cell>
          <cell r="U154">
            <v>3.5</v>
          </cell>
          <cell r="V154">
            <v>0</v>
          </cell>
          <cell r="W154" t="str">
            <v/>
          </cell>
          <cell r="X154" t="str">
            <v>19:Size adj.</v>
          </cell>
          <cell r="Y154" t="str">
            <v>East 130th Street</v>
          </cell>
          <cell r="Z154">
            <v>531.77055411540005</v>
          </cell>
          <cell r="AA154" t="str">
            <v>26</v>
          </cell>
          <cell r="AB154">
            <v>80560</v>
          </cell>
          <cell r="AC154" t="str">
            <v>593 593 593 593 593</v>
          </cell>
          <cell r="AD154" t="str">
            <v>1947 1947 1947 1947 1947</v>
          </cell>
          <cell r="AE154" t="str">
            <v>AV AV FR FR FR</v>
          </cell>
          <cell r="AF154">
            <v>0</v>
          </cell>
          <cell r="AG154">
            <v>0</v>
          </cell>
          <cell r="AH154">
            <v>3</v>
          </cell>
          <cell r="AI154">
            <v>3</v>
          </cell>
          <cell r="AJ154">
            <v>3</v>
          </cell>
          <cell r="AK154" t="str">
            <v>C</v>
          </cell>
          <cell r="AL154">
            <v>7.5</v>
          </cell>
          <cell r="AM154">
            <v>1</v>
          </cell>
          <cell r="AN154">
            <v>1</v>
          </cell>
          <cell r="AO154">
            <v>1</v>
          </cell>
          <cell r="AP154">
            <v>7.5</v>
          </cell>
          <cell r="AQ154">
            <v>604200</v>
          </cell>
          <cell r="AR154">
            <v>0.1</v>
          </cell>
          <cell r="AS154">
            <v>543780</v>
          </cell>
          <cell r="AT154">
            <v>0.15</v>
          </cell>
          <cell r="AU154">
            <v>1</v>
          </cell>
          <cell r="AV154">
            <v>0.15</v>
          </cell>
          <cell r="AW154">
            <v>81567</v>
          </cell>
          <cell r="AX154">
            <v>183375.36366877076</v>
          </cell>
          <cell r="AY154">
            <v>0.21044539999999998</v>
          </cell>
          <cell r="AZ154">
            <v>0.33722344269515386</v>
          </cell>
          <cell r="BA154">
            <v>0.48722344269515383</v>
          </cell>
          <cell r="BB154">
            <v>264942.36366877076</v>
          </cell>
          <cell r="BC154">
            <v>278837.63633122924</v>
          </cell>
          <cell r="BD154">
            <v>0.08</v>
          </cell>
          <cell r="BE154">
            <v>3485470.4541403656</v>
          </cell>
          <cell r="BF154">
            <v>43.265522022596393</v>
          </cell>
          <cell r="BG154">
            <v>43.265522022596393</v>
          </cell>
          <cell r="BH154">
            <v>1068352</v>
          </cell>
          <cell r="BI154">
            <v>3739232</v>
          </cell>
          <cell r="BJ154">
            <v>4867072</v>
          </cell>
          <cell r="BL154">
            <v>7225000</v>
          </cell>
          <cell r="BP154">
            <v>3178559</v>
          </cell>
          <cell r="BQ154">
            <v>1.2730425957171159</v>
          </cell>
          <cell r="BR154">
            <v>39.455796921549158</v>
          </cell>
          <cell r="BS154">
            <v>794640</v>
          </cell>
          <cell r="BT154">
            <v>0.25000007865199292</v>
          </cell>
          <cell r="BU154" t="str">
            <v/>
          </cell>
          <cell r="BV154" t="str">
            <v/>
          </cell>
          <cell r="BW154" t="str">
            <v/>
          </cell>
          <cell r="BX154" t="str">
            <v>21-70-488773</v>
          </cell>
          <cell r="BY154" t="str">
            <v/>
          </cell>
          <cell r="BZ154" t="str">
            <v/>
          </cell>
          <cell r="CA154" t="str">
            <v/>
          </cell>
          <cell r="CB154" t="str">
            <v/>
          </cell>
          <cell r="CC154" t="str">
            <v/>
          </cell>
          <cell r="CD154" t="str">
            <v/>
          </cell>
          <cell r="CE154" t="str">
            <v/>
          </cell>
          <cell r="CF154" t="e">
            <v>#N/A</v>
          </cell>
          <cell r="CG154" t="str">
            <v>YES</v>
          </cell>
          <cell r="CH154" t="str">
            <v xml:space="preserve">sqft per the 2021 appraisal.  </v>
          </cell>
          <cell r="CI154">
            <v>0</v>
          </cell>
          <cell r="CJ154">
            <v>0</v>
          </cell>
          <cell r="CK154">
            <v>0</v>
          </cell>
        </row>
        <row r="155">
          <cell r="A155" t="str">
            <v>25-25-401-009-0000</v>
          </cell>
          <cell r="B155" t="str">
            <v>2525401009</v>
          </cell>
          <cell r="C155" t="str">
            <v>25-25-401-009-0000</v>
          </cell>
          <cell r="D155" t="str">
            <v>25-25-401-009-0000</v>
          </cell>
          <cell r="F155" t="str">
            <v>2250 E 130TH CHICAGO</v>
          </cell>
          <cell r="G155" t="str">
            <v>CHEMTRADE LOGISTICS IN</v>
          </cell>
          <cell r="H155" t="str">
            <v>N</v>
          </cell>
          <cell r="I155" t="str">
            <v>PMD 6</v>
          </cell>
          <cell r="J155" t="str">
            <v>70-300</v>
          </cell>
          <cell r="K155" t="str">
            <v>70094</v>
          </cell>
          <cell r="L155" t="str">
            <v>5-87</v>
          </cell>
          <cell r="M155" t="str">
            <v>T70</v>
          </cell>
          <cell r="N155">
            <v>4</v>
          </cell>
          <cell r="O155" t="str">
            <v>17-Industrial-Storage Warehouses</v>
          </cell>
          <cell r="P155">
            <v>1079852</v>
          </cell>
          <cell r="Q155">
            <v>2</v>
          </cell>
          <cell r="R155">
            <v>2</v>
          </cell>
          <cell r="S155">
            <v>1</v>
          </cell>
          <cell r="T155">
            <v>4</v>
          </cell>
          <cell r="U155" t="str">
            <v/>
          </cell>
          <cell r="V155">
            <v>0</v>
          </cell>
          <cell r="W155" t="str">
            <v/>
          </cell>
          <cell r="X155" t="str">
            <v/>
          </cell>
          <cell r="Y155" t="str">
            <v>East 130th Street</v>
          </cell>
          <cell r="Z155">
            <v>612.0526069059573</v>
          </cell>
          <cell r="AA155" t="str">
            <v>12</v>
          </cell>
          <cell r="AB155">
            <v>3099</v>
          </cell>
          <cell r="AC155" t="str">
            <v>587 587 587 587</v>
          </cell>
          <cell r="AD155" t="str">
            <v>1986 1981 1981 1981</v>
          </cell>
          <cell r="AE155" t="str">
            <v>AV AV AV AV</v>
          </cell>
          <cell r="AF155">
            <v>0</v>
          </cell>
          <cell r="AG155">
            <v>0</v>
          </cell>
          <cell r="AH155">
            <v>1</v>
          </cell>
          <cell r="AI155">
            <v>3</v>
          </cell>
          <cell r="AJ155">
            <v>3</v>
          </cell>
          <cell r="AK155" t="str">
            <v>C</v>
          </cell>
          <cell r="AL155">
            <v>7.5</v>
          </cell>
          <cell r="AM155">
            <v>1.2</v>
          </cell>
          <cell r="AN155">
            <v>1</v>
          </cell>
          <cell r="AO155">
            <v>1</v>
          </cell>
          <cell r="AP155">
            <v>9</v>
          </cell>
          <cell r="AQ155">
            <v>27891</v>
          </cell>
          <cell r="AR155">
            <v>0.1</v>
          </cell>
          <cell r="AS155">
            <v>25101.9</v>
          </cell>
          <cell r="AT155">
            <v>0.15</v>
          </cell>
          <cell r="AU155">
            <v>1</v>
          </cell>
          <cell r="AV155">
            <v>0.15</v>
          </cell>
          <cell r="AW155">
            <v>3765.2849999999999</v>
          </cell>
          <cell r="AX155">
            <v>8070.3981769431948</v>
          </cell>
          <cell r="AY155">
            <v>0.21044539999999998</v>
          </cell>
          <cell r="AZ155">
            <v>0.32150547077883324</v>
          </cell>
          <cell r="BA155">
            <v>0.4715054707788332</v>
          </cell>
          <cell r="BB155">
            <v>11835.683176943194</v>
          </cell>
          <cell r="BC155">
            <v>13266.216823056808</v>
          </cell>
          <cell r="BD155">
            <v>0.08</v>
          </cell>
          <cell r="BE155">
            <v>165827.7102882101</v>
          </cell>
          <cell r="BF155">
            <v>53.51007108364314</v>
          </cell>
          <cell r="BG155">
            <v>53.51007108364314</v>
          </cell>
          <cell r="BH155">
            <v>1067456</v>
          </cell>
          <cell r="BI155">
            <v>4269824</v>
          </cell>
          <cell r="BJ155">
            <v>4319408</v>
          </cell>
          <cell r="BK155">
            <v>532996</v>
          </cell>
          <cell r="BL155">
            <v>4969000</v>
          </cell>
          <cell r="BP155">
            <v>2505867</v>
          </cell>
          <cell r="BQ155">
            <v>0.98294642133840293</v>
          </cell>
          <cell r="BR155">
            <v>808.60503388189738</v>
          </cell>
          <cell r="BS155">
            <v>579504</v>
          </cell>
          <cell r="BT155">
            <v>0.23125888165652847</v>
          </cell>
          <cell r="BU155" t="str">
            <v/>
          </cell>
          <cell r="BV155" t="str">
            <v/>
          </cell>
          <cell r="BW155" t="str">
            <v/>
          </cell>
          <cell r="BX155" t="str">
            <v/>
          </cell>
          <cell r="BY155" t="str">
            <v/>
          </cell>
          <cell r="BZ155" t="str">
            <v/>
          </cell>
          <cell r="CA155" t="str">
            <v/>
          </cell>
          <cell r="CB155" t="str">
            <v/>
          </cell>
          <cell r="CC155" t="str">
            <v/>
          </cell>
          <cell r="CD155" t="str">
            <v/>
          </cell>
          <cell r="CE155" t="str">
            <v/>
          </cell>
          <cell r="CF155" t="e">
            <v>#N/A</v>
          </cell>
          <cell r="CH155" t="str">
            <v>sqft per the 4906 cards</v>
          </cell>
          <cell r="CI155" t="str">
            <v>EXTERNAL TANK VALUE = $532,996</v>
          </cell>
          <cell r="CJ155">
            <v>0</v>
          </cell>
          <cell r="CK155">
            <v>0</v>
          </cell>
        </row>
        <row r="156">
          <cell r="A156" t="str">
            <v>25-25-401-010-0000</v>
          </cell>
          <cell r="B156" t="str">
            <v>2525401010</v>
          </cell>
          <cell r="C156" t="str">
            <v>25-25-400-006-0000 25-25-401-004-0000 25-25-401-010-0000 25-25-401-015-0000 25-25-401-017-0000 25-25-402-001-0000 25-36-100-018-0000</v>
          </cell>
          <cell r="D156" t="str">
            <v>25-25-400-006-0000 25-25-401-004-0000 25-25-401-010-0000 25-25-401-015-0000 25-25-401-017-0000 25-25-402-001-0000 25-36-100-018-0000</v>
          </cell>
          <cell r="F156" t="str">
            <v>2200 E 130TH CHICAGO</v>
          </cell>
          <cell r="G156" t="str">
            <v>FORD MOTOR COMP WHQ714</v>
          </cell>
          <cell r="H156" t="str">
            <v>N N N N N Y N</v>
          </cell>
          <cell r="I156" t="str">
            <v>PMD 6 PMD 6 PMD 6 PMD 6 PMD 6 PMD 6 PMD 6</v>
          </cell>
          <cell r="J156" t="str">
            <v>70-300</v>
          </cell>
          <cell r="K156" t="str">
            <v>70030</v>
          </cell>
          <cell r="L156" t="str">
            <v>5-80 5-80 5-93 5-93 5-80 5-93 5-80</v>
          </cell>
          <cell r="M156" t="str">
            <v>T70</v>
          </cell>
          <cell r="N156">
            <v>4</v>
          </cell>
          <cell r="O156" t="str">
            <v>15-Industrial-Heavy (Process) Manufacturing</v>
          </cell>
          <cell r="P156">
            <v>4711195</v>
          </cell>
          <cell r="Q156">
            <v>7</v>
          </cell>
          <cell r="R156">
            <v>7</v>
          </cell>
          <cell r="S156">
            <v>1</v>
          </cell>
          <cell r="T156">
            <v>4</v>
          </cell>
          <cell r="U156" t="str">
            <v/>
          </cell>
          <cell r="V156">
            <v>0</v>
          </cell>
          <cell r="W156" t="str">
            <v/>
          </cell>
          <cell r="X156" t="str">
            <v>19:Size adj.</v>
          </cell>
          <cell r="Y156" t="str">
            <v>East 130th Street</v>
          </cell>
          <cell r="Z156">
            <v>221.1327410132111</v>
          </cell>
          <cell r="AA156" t="str">
            <v>40</v>
          </cell>
          <cell r="AB156">
            <v>2678631</v>
          </cell>
          <cell r="AC156" t="str">
            <v>593 593 593 593 593 593 593 593 593 593 593 593 593 593 593 593 593 593 593 593 593 593 593 593 593 593 593 593 593 593 593 593 593 593 593</v>
          </cell>
          <cell r="AD156" t="str">
            <v>1993 1993 1978 1985 1985 1985 1985 1965 1962 1960 1975 1957 1964 1922 1947 1923 1959 1920 1960 1920 1954 1920 1924 1945 1975 1955 1959 1892 1975 1944 1943 2007 2017 1957 1965</v>
          </cell>
          <cell r="AE156" t="str">
            <v xml:space="preserve"> AV AV     AV AV AV AV AV AV AV AV AV AV AV AV AV AV AV AV AV AV AV AV AV AV AV AV AV AV GD GD</v>
          </cell>
          <cell r="AF156">
            <v>0</v>
          </cell>
          <cell r="AG156">
            <v>0</v>
          </cell>
          <cell r="AH156">
            <v>5</v>
          </cell>
          <cell r="AI156">
            <v>3</v>
          </cell>
          <cell r="AJ156">
            <v>3</v>
          </cell>
          <cell r="AK156" t="str">
            <v>C</v>
          </cell>
          <cell r="AL156">
            <v>7.5</v>
          </cell>
          <cell r="AM156">
            <v>0.8</v>
          </cell>
          <cell r="AN156">
            <v>1</v>
          </cell>
          <cell r="AO156">
            <v>1</v>
          </cell>
          <cell r="AP156">
            <v>6</v>
          </cell>
          <cell r="AQ156">
            <v>16071786</v>
          </cell>
          <cell r="AR156">
            <v>0.1</v>
          </cell>
          <cell r="AS156">
            <v>14464607.4</v>
          </cell>
          <cell r="AT156">
            <v>0.15</v>
          </cell>
          <cell r="AU156">
            <v>1</v>
          </cell>
          <cell r="AV156">
            <v>0.15</v>
          </cell>
          <cell r="AW156">
            <v>2169691.11</v>
          </cell>
          <cell r="AX156">
            <v>4875824.3367143739</v>
          </cell>
          <cell r="AY156">
            <v>0.21044539999999998</v>
          </cell>
          <cell r="AZ156">
            <v>0.3370865314128314</v>
          </cell>
          <cell r="BA156">
            <v>0.48708653141283142</v>
          </cell>
          <cell r="BB156">
            <v>7045515.4467143742</v>
          </cell>
          <cell r="BC156">
            <v>7419091.9532856261</v>
          </cell>
          <cell r="BD156">
            <v>0.08</v>
          </cell>
          <cell r="BE156">
            <v>92738649.416070327</v>
          </cell>
          <cell r="BF156">
            <v>34.621659129633876</v>
          </cell>
          <cell r="BG156">
            <v>34.621659129633876</v>
          </cell>
          <cell r="BH156">
            <v>0</v>
          </cell>
          <cell r="BI156">
            <v>0</v>
          </cell>
          <cell r="BJ156">
            <v>15972258</v>
          </cell>
          <cell r="BL156">
            <v>92739000</v>
          </cell>
          <cell r="BP156">
            <v>26960531</v>
          </cell>
          <cell r="BQ156">
            <v>2.439806137349446</v>
          </cell>
          <cell r="BR156">
            <v>10.065041060153488</v>
          </cell>
          <cell r="BS156">
            <v>6735600</v>
          </cell>
          <cell r="BT156">
            <v>0.24983187460217307</v>
          </cell>
          <cell r="BU156" t="str">
            <v>4:CCAO Reduced Market Value until next Tri</v>
          </cell>
          <cell r="BV156" t="str">
            <v/>
          </cell>
          <cell r="BW156" t="str">
            <v/>
          </cell>
          <cell r="BX156" t="str">
            <v>21-70-493146</v>
          </cell>
          <cell r="BY156" t="str">
            <v/>
          </cell>
          <cell r="BZ156" t="str">
            <v/>
          </cell>
          <cell r="CA156" t="str">
            <v/>
          </cell>
          <cell r="CB156" t="str">
            <v/>
          </cell>
          <cell r="CC156" t="str">
            <v/>
          </cell>
          <cell r="CD156" t="str">
            <v/>
          </cell>
          <cell r="CE156" t="str">
            <v/>
          </cell>
          <cell r="CF156" t="e">
            <v>#N/A</v>
          </cell>
          <cell r="CH156" t="str">
            <v>sqft per the 2021 appraisal and Nearmap</v>
          </cell>
          <cell r="CI156" t="str">
            <v xml:space="preserve">FORD MANUFACTURING PLANT, Parcel 25-25-400-006 is currently a 5-90, S/B a 5-80. Parcel 25-25-401-004 currently a 1-00, S/B a 5-80.  WORKFLOW #583622.  </v>
          </cell>
          <cell r="CJ156">
            <v>0</v>
          </cell>
          <cell r="CK156">
            <v>0</v>
          </cell>
        </row>
        <row r="157">
          <cell r="A157" t="str">
            <v>25-25-401-013-0000</v>
          </cell>
          <cell r="B157" t="str">
            <v>2525401013</v>
          </cell>
          <cell r="C157" t="str">
            <v>25-25-401-013-0000</v>
          </cell>
          <cell r="D157" t="str">
            <v>25-25-401-013-0000</v>
          </cell>
          <cell r="F157" t="str">
            <v>2400 E 130TH CHICAGO</v>
          </cell>
          <cell r="G157" t="str">
            <v>AMERICAN SUGAR INC</v>
          </cell>
          <cell r="H157" t="str">
            <v>N</v>
          </cell>
          <cell r="I157" t="str">
            <v>PMD 6</v>
          </cell>
          <cell r="J157" t="str">
            <v>70-300</v>
          </cell>
          <cell r="K157" t="str">
            <v>70030</v>
          </cell>
          <cell r="L157" t="str">
            <v>5-93</v>
          </cell>
          <cell r="M157" t="str">
            <v>T70</v>
          </cell>
          <cell r="N157">
            <v>4</v>
          </cell>
          <cell r="O157" t="str">
            <v>15-Industrial-Heavy (Process) Manufacturing</v>
          </cell>
          <cell r="P157">
            <v>55081</v>
          </cell>
          <cell r="Q157">
            <v>1</v>
          </cell>
          <cell r="R157">
            <v>1</v>
          </cell>
          <cell r="S157">
            <v>1</v>
          </cell>
          <cell r="T157">
            <v>4</v>
          </cell>
          <cell r="U157" t="str">
            <v/>
          </cell>
          <cell r="V157">
            <v>0</v>
          </cell>
          <cell r="W157" t="str">
            <v/>
          </cell>
          <cell r="X157" t="str">
            <v/>
          </cell>
          <cell r="Y157" t="str">
            <v>East 130th Street</v>
          </cell>
          <cell r="Z157">
            <v>997.21994984776541</v>
          </cell>
          <cell r="AA157" t="str">
            <v>20</v>
          </cell>
          <cell r="AB157">
            <v>21594</v>
          </cell>
          <cell r="AC157" t="str">
            <v>593 593 593 593 593</v>
          </cell>
          <cell r="AD157" t="str">
            <v>1985 1985 1985 1985 1985</v>
          </cell>
          <cell r="AE157" t="str">
            <v>AV AV AV AV AV</v>
          </cell>
          <cell r="AF157">
            <v>0</v>
          </cell>
          <cell r="AG157">
            <v>0</v>
          </cell>
          <cell r="AH157">
            <v>3</v>
          </cell>
          <cell r="AI157">
            <v>3</v>
          </cell>
          <cell r="AJ157">
            <v>3</v>
          </cell>
          <cell r="AK157" t="str">
            <v>C</v>
          </cell>
          <cell r="AL157">
            <v>7.5</v>
          </cell>
          <cell r="AM157">
            <v>1</v>
          </cell>
          <cell r="AN157">
            <v>1</v>
          </cell>
          <cell r="AO157">
            <v>1</v>
          </cell>
          <cell r="AP157">
            <v>7.5</v>
          </cell>
          <cell r="AQ157">
            <v>161955</v>
          </cell>
          <cell r="AR157">
            <v>0.1</v>
          </cell>
          <cell r="AS157">
            <v>145759.5</v>
          </cell>
          <cell r="AT157">
            <v>0.15</v>
          </cell>
          <cell r="AU157">
            <v>1</v>
          </cell>
          <cell r="AV157">
            <v>0.15</v>
          </cell>
          <cell r="AW157">
            <v>21863.924999999999</v>
          </cell>
          <cell r="AX157">
            <v>49153.611208170798</v>
          </cell>
          <cell r="AY157">
            <v>0.21044539999999998</v>
          </cell>
          <cell r="AZ157">
            <v>0.33722406572587582</v>
          </cell>
          <cell r="BA157">
            <v>0.48722406572587584</v>
          </cell>
          <cell r="BB157">
            <v>71017.536208170801</v>
          </cell>
          <cell r="BC157">
            <v>74741.963791829199</v>
          </cell>
          <cell r="BD157">
            <v>0.08</v>
          </cell>
          <cell r="BE157">
            <v>934274.54739786498</v>
          </cell>
          <cell r="BF157">
            <v>43.265469454379222</v>
          </cell>
          <cell r="BG157">
            <v>43.265469454379222</v>
          </cell>
          <cell r="BH157">
            <v>0</v>
          </cell>
          <cell r="BI157">
            <v>0</v>
          </cell>
          <cell r="BJ157">
            <v>220324</v>
          </cell>
          <cell r="BK157">
            <v>951587.99999999977</v>
          </cell>
          <cell r="BL157">
            <v>1886000</v>
          </cell>
          <cell r="BP157">
            <v>592214</v>
          </cell>
          <cell r="BQ157">
            <v>2.1846595994015678</v>
          </cell>
          <cell r="BR157">
            <v>27.424932851718069</v>
          </cell>
          <cell r="BS157">
            <v>148054</v>
          </cell>
          <cell r="BT157">
            <v>0.2500008442893954</v>
          </cell>
          <cell r="BU157" t="str">
            <v/>
          </cell>
          <cell r="BV157" t="str">
            <v/>
          </cell>
          <cell r="BW157" t="str">
            <v/>
          </cell>
          <cell r="BX157" t="str">
            <v/>
          </cell>
          <cell r="BY157" t="str">
            <v/>
          </cell>
          <cell r="BZ157" t="str">
            <v/>
          </cell>
          <cell r="CA157" t="str">
            <v/>
          </cell>
          <cell r="CB157" t="str">
            <v/>
          </cell>
          <cell r="CC157" t="str">
            <v/>
          </cell>
          <cell r="CD157" t="str">
            <v/>
          </cell>
          <cell r="CE157" t="str">
            <v/>
          </cell>
          <cell r="CF157" t="e">
            <v>#N/A</v>
          </cell>
          <cell r="CH157">
            <v>0</v>
          </cell>
          <cell r="CI157" t="str">
            <v>American Sugar refinery.  EXTERNAL TANK VALUE =$951,588</v>
          </cell>
          <cell r="CJ157">
            <v>0</v>
          </cell>
          <cell r="CK157">
            <v>0</v>
          </cell>
        </row>
        <row r="158">
          <cell r="A158" t="str">
            <v>25-26-400-008-0000</v>
          </cell>
          <cell r="B158" t="str">
            <v>2526400008</v>
          </cell>
          <cell r="C158" t="str">
            <v>25-26-400-008-0000</v>
          </cell>
          <cell r="D158" t="str">
            <v>25-26-400-008-0000</v>
          </cell>
          <cell r="F158" t="str">
            <v>12950 S STONY ISLAND CHICAGO</v>
          </cell>
          <cell r="G158" t="str">
            <v>CALUMET REALTY LP</v>
          </cell>
          <cell r="H158" t="str">
            <v>N</v>
          </cell>
          <cell r="I158" t="str">
            <v>PMD 6</v>
          </cell>
          <cell r="J158" t="str">
            <v>70-300</v>
          </cell>
          <cell r="K158" t="str">
            <v>70030</v>
          </cell>
          <cell r="L158" t="str">
            <v>5-93</v>
          </cell>
          <cell r="M158" t="str">
            <v>T70</v>
          </cell>
          <cell r="N158">
            <v>4</v>
          </cell>
          <cell r="O158" t="str">
            <v>17-Industrial-Storage Warehouses</v>
          </cell>
          <cell r="P158">
            <v>277564</v>
          </cell>
          <cell r="Q158">
            <v>1</v>
          </cell>
          <cell r="R158">
            <v>1</v>
          </cell>
          <cell r="S158">
            <v>1</v>
          </cell>
          <cell r="T158">
            <v>4</v>
          </cell>
          <cell r="U158" t="str">
            <v/>
          </cell>
          <cell r="V158">
            <v>0</v>
          </cell>
          <cell r="W158" t="str">
            <v/>
          </cell>
          <cell r="X158" t="str">
            <v/>
          </cell>
          <cell r="Y158" t="str">
            <v>East 130th Street</v>
          </cell>
          <cell r="Z158">
            <v>314.82801396747402</v>
          </cell>
          <cell r="AA158" t="str">
            <v>20</v>
          </cell>
          <cell r="AB158">
            <v>6620</v>
          </cell>
          <cell r="AC158" t="str">
            <v>593 593</v>
          </cell>
          <cell r="AD158" t="str">
            <v>1979 1979</v>
          </cell>
          <cell r="AE158" t="str">
            <v xml:space="preserve"> </v>
          </cell>
          <cell r="AF158">
            <v>0</v>
          </cell>
          <cell r="AG158">
            <v>60</v>
          </cell>
          <cell r="AH158">
            <v>2</v>
          </cell>
          <cell r="AI158">
            <v>3</v>
          </cell>
          <cell r="AJ158">
            <v>3</v>
          </cell>
          <cell r="AK158" t="str">
            <v>C</v>
          </cell>
          <cell r="AL158">
            <v>7.5</v>
          </cell>
          <cell r="AM158">
            <v>1.1000000000000001</v>
          </cell>
          <cell r="AN158">
            <v>1</v>
          </cell>
          <cell r="AO158">
            <v>1</v>
          </cell>
          <cell r="AP158">
            <v>8.25</v>
          </cell>
          <cell r="AQ158">
            <v>54615</v>
          </cell>
          <cell r="AR158">
            <v>0.1</v>
          </cell>
          <cell r="AS158">
            <v>49153.5</v>
          </cell>
          <cell r="AT158">
            <v>0.15</v>
          </cell>
          <cell r="AU158">
            <v>1</v>
          </cell>
          <cell r="AV158">
            <v>0.15</v>
          </cell>
          <cell r="AW158">
            <v>7373.0249999999996</v>
          </cell>
          <cell r="AX158">
            <v>16575.735879094515</v>
          </cell>
          <cell r="AY158">
            <v>0.21044539999999998</v>
          </cell>
          <cell r="AZ158">
            <v>0.3372239185224758</v>
          </cell>
          <cell r="BA158">
            <v>0.48722391852247582</v>
          </cell>
          <cell r="BB158">
            <v>23948.760879094516</v>
          </cell>
          <cell r="BC158">
            <v>25204.739120905484</v>
          </cell>
          <cell r="BD158">
            <v>0.08</v>
          </cell>
          <cell r="BE158">
            <v>315059.23901131854</v>
          </cell>
          <cell r="BF158">
            <v>47.592030062132707</v>
          </cell>
          <cell r="BG158">
            <v>47.592030062132707</v>
          </cell>
          <cell r="BH158">
            <v>251084</v>
          </cell>
          <cell r="BI158">
            <v>1004336</v>
          </cell>
          <cell r="BJ158">
            <v>1110256</v>
          </cell>
          <cell r="BL158">
            <v>1319000</v>
          </cell>
          <cell r="BP158">
            <v>753702</v>
          </cell>
          <cell r="BQ158">
            <v>0.75002852586300683</v>
          </cell>
          <cell r="BR158">
            <v>113.85226586102719</v>
          </cell>
          <cell r="BS158">
            <v>188426</v>
          </cell>
          <cell r="BT158">
            <v>0.25000066339216293</v>
          </cell>
          <cell r="BU158" t="str">
            <v/>
          </cell>
          <cell r="BV158" t="str">
            <v/>
          </cell>
          <cell r="BW158" t="str">
            <v/>
          </cell>
          <cell r="BX158" t="str">
            <v/>
          </cell>
          <cell r="BY158" t="str">
            <v/>
          </cell>
          <cell r="BZ158" t="str">
            <v/>
          </cell>
          <cell r="CA158" t="str">
            <v/>
          </cell>
          <cell r="CB158" t="str">
            <v/>
          </cell>
          <cell r="CC158" t="str">
            <v/>
          </cell>
          <cell r="CD158" t="str">
            <v/>
          </cell>
          <cell r="CE158" t="str">
            <v/>
          </cell>
          <cell r="CF158" t="e">
            <v>#N/A</v>
          </cell>
          <cell r="CH158">
            <v>0</v>
          </cell>
          <cell r="CI158">
            <v>0</v>
          </cell>
          <cell r="CJ158">
            <v>0</v>
          </cell>
          <cell r="CK158">
            <v>0</v>
          </cell>
        </row>
        <row r="159">
          <cell r="A159" t="str">
            <v>25-26-400-020-0000</v>
          </cell>
          <cell r="B159" t="str">
            <v>2526400020</v>
          </cell>
          <cell r="C159" t="str">
            <v>25-26-400-020-0000</v>
          </cell>
          <cell r="D159" t="str">
            <v>25-26-400-020-0000</v>
          </cell>
          <cell r="F159" t="str">
            <v>12960 S STONY ISLAND CHICAGO</v>
          </cell>
          <cell r="G159" t="str">
            <v>130 LTD</v>
          </cell>
          <cell r="H159" t="str">
            <v>N</v>
          </cell>
          <cell r="I159" t="str">
            <v>PMD 6</v>
          </cell>
          <cell r="J159" t="str">
            <v>70-300</v>
          </cell>
          <cell r="K159" t="str">
            <v>70030</v>
          </cell>
          <cell r="L159" t="str">
            <v>5-93</v>
          </cell>
          <cell r="M159" t="str">
            <v>T70</v>
          </cell>
          <cell r="N159">
            <v>4</v>
          </cell>
          <cell r="O159" t="str">
            <v>16-Industrial-Light Manufacturing</v>
          </cell>
          <cell r="P159">
            <v>255637</v>
          </cell>
          <cell r="Q159">
            <v>1</v>
          </cell>
          <cell r="R159">
            <v>1</v>
          </cell>
          <cell r="S159">
            <v>1</v>
          </cell>
          <cell r="T159">
            <v>4</v>
          </cell>
          <cell r="U159" t="str">
            <v/>
          </cell>
          <cell r="V159">
            <v>0</v>
          </cell>
          <cell r="W159" t="str">
            <v/>
          </cell>
          <cell r="X159" t="str">
            <v/>
          </cell>
          <cell r="Y159" t="str">
            <v>East 130th Street</v>
          </cell>
          <cell r="Z159">
            <v>338.0338666719752</v>
          </cell>
          <cell r="AA159" t="str">
            <v>16</v>
          </cell>
          <cell r="AB159">
            <v>91522</v>
          </cell>
          <cell r="AC159" t="str">
            <v>593 593</v>
          </cell>
          <cell r="AD159" t="str">
            <v>1969 1968</v>
          </cell>
          <cell r="AE159" t="str">
            <v>AV AV</v>
          </cell>
          <cell r="AF159">
            <v>0</v>
          </cell>
          <cell r="AG159">
            <v>0</v>
          </cell>
          <cell r="AH159">
            <v>3</v>
          </cell>
          <cell r="AI159">
            <v>3</v>
          </cell>
          <cell r="AJ159">
            <v>3</v>
          </cell>
          <cell r="AK159" t="str">
            <v>C</v>
          </cell>
          <cell r="AL159">
            <v>7.5</v>
          </cell>
          <cell r="AM159">
            <v>1</v>
          </cell>
          <cell r="AN159">
            <v>1</v>
          </cell>
          <cell r="AO159">
            <v>1</v>
          </cell>
          <cell r="AP159">
            <v>7.5</v>
          </cell>
          <cell r="AQ159">
            <v>686415</v>
          </cell>
          <cell r="AR159">
            <v>0.1</v>
          </cell>
          <cell r="AS159">
            <v>617773.5</v>
          </cell>
          <cell r="AT159">
            <v>0.15</v>
          </cell>
          <cell r="AU159">
            <v>1</v>
          </cell>
          <cell r="AV159">
            <v>0.15</v>
          </cell>
          <cell r="AW159">
            <v>92666.024999999994</v>
          </cell>
          <cell r="AX159">
            <v>208327.83616169638</v>
          </cell>
          <cell r="AY159">
            <v>0.21044539999999998</v>
          </cell>
          <cell r="AZ159">
            <v>0.337223652619765</v>
          </cell>
          <cell r="BA159">
            <v>0.48722365261976497</v>
          </cell>
          <cell r="BB159">
            <v>300993.86116169638</v>
          </cell>
          <cell r="BC159">
            <v>316779.63883830362</v>
          </cell>
          <cell r="BD159">
            <v>0.08</v>
          </cell>
          <cell r="BE159">
            <v>3959745.4854787951</v>
          </cell>
          <cell r="BF159">
            <v>43.265504310207326</v>
          </cell>
          <cell r="BG159">
            <v>43.265504310207326</v>
          </cell>
          <cell r="BH159">
            <v>0</v>
          </cell>
          <cell r="BI159">
            <v>0</v>
          </cell>
          <cell r="BJ159">
            <v>1022548</v>
          </cell>
          <cell r="BL159">
            <v>3960000</v>
          </cell>
          <cell r="BP159">
            <v>2227989</v>
          </cell>
          <cell r="BQ159">
            <v>0.77738759033370441</v>
          </cell>
          <cell r="BR159">
            <v>24.343753414479579</v>
          </cell>
          <cell r="BS159">
            <v>556998</v>
          </cell>
          <cell r="BT159">
            <v>0.25000033662643756</v>
          </cell>
          <cell r="BU159" t="str">
            <v/>
          </cell>
          <cell r="BV159" t="str">
            <v/>
          </cell>
          <cell r="BW159" t="str">
            <v/>
          </cell>
          <cell r="BX159" t="str">
            <v/>
          </cell>
          <cell r="BY159" t="str">
            <v/>
          </cell>
          <cell r="BZ159" t="str">
            <v/>
          </cell>
          <cell r="CA159" t="str">
            <v/>
          </cell>
          <cell r="CB159" t="str">
            <v/>
          </cell>
          <cell r="CC159" t="str">
            <v/>
          </cell>
          <cell r="CD159" t="str">
            <v/>
          </cell>
          <cell r="CE159" t="str">
            <v/>
          </cell>
          <cell r="CF159" t="e">
            <v>#N/A</v>
          </cell>
          <cell r="CH159">
            <v>0</v>
          </cell>
          <cell r="CI159">
            <v>0</v>
          </cell>
          <cell r="CJ159">
            <v>0</v>
          </cell>
          <cell r="CK159">
            <v>0</v>
          </cell>
        </row>
        <row r="160">
          <cell r="A160" t="str">
            <v>25-26-600-001-8009</v>
          </cell>
          <cell r="B160" t="str">
            <v>2526600001</v>
          </cell>
          <cell r="C160" t="str">
            <v>25-26-600-001-8009</v>
          </cell>
          <cell r="D160" t="str">
            <v>25-26-600-001-8009</v>
          </cell>
          <cell r="F160" t="str">
            <v>12550 S STONY ISLAND CHICAGO</v>
          </cell>
          <cell r="G160" t="str">
            <v>PPG INDUSTRIES</v>
          </cell>
          <cell r="H160" t="str">
            <v>Y</v>
          </cell>
          <cell r="I160" t="str">
            <v/>
          </cell>
          <cell r="J160" t="str">
            <v>70-300</v>
          </cell>
          <cell r="K160" t="str">
            <v>70030</v>
          </cell>
          <cell r="L160" t="str">
            <v>5-93</v>
          </cell>
          <cell r="M160" t="str">
            <v>T70</v>
          </cell>
          <cell r="N160">
            <v>4</v>
          </cell>
          <cell r="O160" t="str">
            <v>16-Industrial-Light Manufacturing</v>
          </cell>
          <cell r="P160">
            <v>0</v>
          </cell>
          <cell r="Q160">
            <v>0</v>
          </cell>
          <cell r="R160">
            <v>0</v>
          </cell>
          <cell r="S160" t="e">
            <v>#DIV/0!</v>
          </cell>
          <cell r="T160">
            <v>0</v>
          </cell>
          <cell r="U160">
            <v>0</v>
          </cell>
          <cell r="V160">
            <v>0</v>
          </cell>
          <cell r="W160">
            <v>0</v>
          </cell>
          <cell r="X160">
            <v>0</v>
          </cell>
          <cell r="Y160">
            <v>0</v>
          </cell>
          <cell r="Z160">
            <v>4165.1424625927866</v>
          </cell>
          <cell r="AA160">
            <v>16</v>
          </cell>
          <cell r="AB160">
            <v>94335</v>
          </cell>
          <cell r="AC160" t="str">
            <v>593 593 593 593</v>
          </cell>
          <cell r="AD160" t="str">
            <v>1970 1970 1970 1970</v>
          </cell>
          <cell r="AE160" t="str">
            <v>AV AV AV AV</v>
          </cell>
          <cell r="AF160">
            <v>0</v>
          </cell>
          <cell r="AG160">
            <v>0</v>
          </cell>
          <cell r="AH160">
            <v>3</v>
          </cell>
          <cell r="AI160">
            <v>3</v>
          </cell>
          <cell r="AJ160">
            <v>3</v>
          </cell>
          <cell r="AK160" t="str">
            <v>C</v>
          </cell>
          <cell r="AL160">
            <v>7.5</v>
          </cell>
          <cell r="AM160">
            <v>1</v>
          </cell>
          <cell r="AN160">
            <v>1</v>
          </cell>
          <cell r="AO160">
            <v>1</v>
          </cell>
          <cell r="AP160">
            <v>7.5</v>
          </cell>
          <cell r="AQ160">
            <v>707512.5</v>
          </cell>
          <cell r="AR160">
            <v>0.1</v>
          </cell>
          <cell r="AS160">
            <v>636761.25</v>
          </cell>
          <cell r="AT160">
            <v>0.15</v>
          </cell>
          <cell r="AU160">
            <v>1</v>
          </cell>
          <cell r="AV160">
            <v>0.15</v>
          </cell>
          <cell r="AW160">
            <v>95514.1875</v>
          </cell>
          <cell r="AX160">
            <v>214730.92802972611</v>
          </cell>
          <cell r="AY160">
            <v>0.21044539999999998</v>
          </cell>
          <cell r="AZ160">
            <v>0.33722361093695025</v>
          </cell>
          <cell r="BA160">
            <v>0.48722361093695021</v>
          </cell>
          <cell r="BB160">
            <v>310245.11552972608</v>
          </cell>
          <cell r="BC160">
            <v>326516.13447027392</v>
          </cell>
          <cell r="BD160">
            <v>0.08</v>
          </cell>
          <cell r="BE160">
            <v>4081451.6808784241</v>
          </cell>
          <cell r="BF160">
            <v>43.265507827194831</v>
          </cell>
          <cell r="BG160">
            <v>43.265507827194831</v>
          </cell>
          <cell r="BH160">
            <v>0</v>
          </cell>
          <cell r="BI160">
            <v>0</v>
          </cell>
          <cell r="BJ160">
            <v>0</v>
          </cell>
          <cell r="BL160">
            <v>4081000</v>
          </cell>
          <cell r="BP160">
            <v>1751910</v>
          </cell>
          <cell r="BQ160">
            <v>1.32945756345931</v>
          </cell>
          <cell r="BR160">
            <v>18.571155986643344</v>
          </cell>
          <cell r="BS160">
            <v>437978</v>
          </cell>
          <cell r="BT160">
            <v>0.25000028540278896</v>
          </cell>
          <cell r="BU160" t="str">
            <v/>
          </cell>
          <cell r="BV160" t="str">
            <v/>
          </cell>
          <cell r="BW160" t="str">
            <v/>
          </cell>
          <cell r="BX160" t="str">
            <v/>
          </cell>
          <cell r="BY160" t="str">
            <v/>
          </cell>
          <cell r="BZ160" t="str">
            <v/>
          </cell>
          <cell r="CA160" t="str">
            <v/>
          </cell>
          <cell r="CB160" t="str">
            <v/>
          </cell>
          <cell r="CC160" t="str">
            <v/>
          </cell>
          <cell r="CD160" t="str">
            <v/>
          </cell>
          <cell r="CE160" t="str">
            <v/>
          </cell>
          <cell r="CF160" t="e">
            <v>#N/A</v>
          </cell>
          <cell r="CH160">
            <v>0</v>
          </cell>
          <cell r="CI160" t="str">
            <v xml:space="preserve">Chicago Port Authority leaseholds -  sf pulled from 2021 Ind model in the "Olddate" tab </v>
          </cell>
          <cell r="CJ160">
            <v>0</v>
          </cell>
          <cell r="CK160">
            <v>0</v>
          </cell>
        </row>
        <row r="161">
          <cell r="A161" t="str">
            <v>25-26-600-001-8010</v>
          </cell>
          <cell r="B161">
            <v>2526600001</v>
          </cell>
          <cell r="C161" t="str">
            <v>25-26-600-001-8010</v>
          </cell>
          <cell r="D161" t="str">
            <v>25-26-600-001-8010</v>
          </cell>
          <cell r="F161" t="str">
            <v>1855 E 122ND CHICAGO</v>
          </cell>
          <cell r="G161" t="str">
            <v>ATLAS TUBE INC</v>
          </cell>
          <cell r="H161" t="str">
            <v>Y</v>
          </cell>
          <cell r="I161" t="str">
            <v/>
          </cell>
          <cell r="J161" t="str">
            <v>70-300</v>
          </cell>
          <cell r="K161" t="str">
            <v>70094</v>
          </cell>
          <cell r="L161" t="str">
            <v>5-93</v>
          </cell>
          <cell r="M161" t="str">
            <v>T70</v>
          </cell>
          <cell r="N161">
            <v>4</v>
          </cell>
          <cell r="O161" t="str">
            <v>15-Industrial-Heavy (Process) Manufacturing</v>
          </cell>
          <cell r="P161">
            <v>0</v>
          </cell>
          <cell r="Q161">
            <v>0</v>
          </cell>
          <cell r="R161">
            <v>0</v>
          </cell>
          <cell r="S161" t="e">
            <v>#DIV/0!</v>
          </cell>
          <cell r="T161">
            <v>0</v>
          </cell>
          <cell r="U161">
            <v>0</v>
          </cell>
          <cell r="V161">
            <v>0</v>
          </cell>
          <cell r="W161">
            <v>0</v>
          </cell>
          <cell r="X161">
            <v>0</v>
          </cell>
          <cell r="Y161">
            <v>0</v>
          </cell>
          <cell r="Z161">
            <v>4165.1424625927866</v>
          </cell>
          <cell r="AA161">
            <v>39</v>
          </cell>
          <cell r="AB161">
            <v>542852</v>
          </cell>
          <cell r="AC161" t="str">
            <v>587 587 593 593 593 593 593 593 593 593 593 593</v>
          </cell>
          <cell r="AD161" t="str">
            <v>1990 2014 1987 1980 1980 1980 1982 1990 1970 1990 1990 1982</v>
          </cell>
          <cell r="AE161" t="str">
            <v>AV AV AV AV AV AV AV AV AV AV AV AV</v>
          </cell>
          <cell r="AF161">
            <v>0</v>
          </cell>
          <cell r="AG161">
            <v>0</v>
          </cell>
          <cell r="AH161">
            <v>5</v>
          </cell>
          <cell r="AI161">
            <v>3</v>
          </cell>
          <cell r="AJ161">
            <v>3</v>
          </cell>
          <cell r="AK161" t="str">
            <v>C</v>
          </cell>
          <cell r="AL161">
            <v>7.5</v>
          </cell>
          <cell r="AM161">
            <v>0.8</v>
          </cell>
          <cell r="AN161">
            <v>1</v>
          </cell>
          <cell r="AO161">
            <v>1</v>
          </cell>
          <cell r="AP161">
            <v>6</v>
          </cell>
          <cell r="AQ161">
            <v>3257112</v>
          </cell>
          <cell r="AR161">
            <v>0.1</v>
          </cell>
          <cell r="AS161">
            <v>2931400.8</v>
          </cell>
          <cell r="AT161">
            <v>0.15</v>
          </cell>
          <cell r="AU161">
            <v>1</v>
          </cell>
          <cell r="AV161">
            <v>0.15</v>
          </cell>
          <cell r="AW161">
            <v>439710.11999999994</v>
          </cell>
          <cell r="AX161">
            <v>988536.88207847951</v>
          </cell>
          <cell r="AY161">
            <v>0.21044539999999998</v>
          </cell>
          <cell r="AZ161">
            <v>0.33722337869269858</v>
          </cell>
          <cell r="BA161">
            <v>0.48722337869269861</v>
          </cell>
          <cell r="BB161">
            <v>1428247.0020784796</v>
          </cell>
          <cell r="BC161">
            <v>1503153.7979215202</v>
          </cell>
          <cell r="BD161">
            <v>0.08</v>
          </cell>
          <cell r="BE161">
            <v>18789422.474019002</v>
          </cell>
          <cell r="BF161">
            <v>34.612421938242839</v>
          </cell>
          <cell r="BG161">
            <v>34.612421938242839</v>
          </cell>
          <cell r="BH161">
            <v>0</v>
          </cell>
          <cell r="BI161">
            <v>0</v>
          </cell>
          <cell r="BJ161">
            <v>0</v>
          </cell>
          <cell r="BL161">
            <v>18789000</v>
          </cell>
          <cell r="BP161">
            <v>4800000</v>
          </cell>
          <cell r="BQ161">
            <v>2.9143750000000002</v>
          </cell>
          <cell r="BR161">
            <v>8.8421890312645068</v>
          </cell>
          <cell r="BS161">
            <v>1200000</v>
          </cell>
          <cell r="BT161">
            <v>0.25</v>
          </cell>
          <cell r="BU161" t="str">
            <v/>
          </cell>
          <cell r="BV161" t="str">
            <v/>
          </cell>
          <cell r="BW161" t="str">
            <v/>
          </cell>
          <cell r="BX161" t="str">
            <v>21-70-488960</v>
          </cell>
          <cell r="BY161" t="str">
            <v/>
          </cell>
          <cell r="BZ161" t="str">
            <v/>
          </cell>
          <cell r="CA161" t="str">
            <v/>
          </cell>
          <cell r="CB161" t="str">
            <v/>
          </cell>
          <cell r="CC161" t="str">
            <v/>
          </cell>
          <cell r="CD161" t="str">
            <v/>
          </cell>
          <cell r="CE161" t="str">
            <v/>
          </cell>
          <cell r="CF161" t="e">
            <v>#N/A</v>
          </cell>
          <cell r="CH161">
            <v>0</v>
          </cell>
          <cell r="CI161" t="str">
            <v>This property consists of the Atlas Tube manufacturing facility. The Petitioner land area is 1,562,149 SF, which is exempt as it is leased from the Chicago Regional Port District. The boundaries of the subject site (condominium parcel) appear to be: N - 122nd St; E - Inner frontage road; S - Ring road; W - West side of parking lot. The CCAO valuation model GBA is 542,852 SF, which is confirmed by aerial measurement (the Petitioner GBA is 516,076 SF (for the main building and two small support buildings).</v>
          </cell>
          <cell r="CJ161">
            <v>0</v>
          </cell>
          <cell r="CK161">
            <v>0</v>
          </cell>
        </row>
        <row r="162">
          <cell r="A162" t="str">
            <v>25-26-600-001-8011</v>
          </cell>
          <cell r="B162" t="str">
            <v>2526600001</v>
          </cell>
          <cell r="C162" t="str">
            <v>25-26-600-001-8011</v>
          </cell>
          <cell r="D162" t="str">
            <v>25-26-600-001-8011</v>
          </cell>
          <cell r="F162" t="str">
            <v>12550 S STONY ISLAND CHICAGO</v>
          </cell>
          <cell r="G162" t="str">
            <v>WATCO TRANSLOADING LLC</v>
          </cell>
          <cell r="H162" t="str">
            <v>Y</v>
          </cell>
          <cell r="I162" t="str">
            <v/>
          </cell>
          <cell r="J162" t="str">
            <v>70-300</v>
          </cell>
          <cell r="K162" t="str">
            <v>70030</v>
          </cell>
          <cell r="L162" t="str">
            <v>5-93</v>
          </cell>
          <cell r="M162" t="str">
            <v>T70</v>
          </cell>
          <cell r="N162">
            <v>4</v>
          </cell>
          <cell r="O162" t="str">
            <v>15-Industrial-Heavy (Process) Manufacturing</v>
          </cell>
          <cell r="P162">
            <v>0</v>
          </cell>
          <cell r="Q162">
            <v>0</v>
          </cell>
          <cell r="R162">
            <v>0</v>
          </cell>
          <cell r="S162" t="e">
            <v>#DIV/0!</v>
          </cell>
          <cell r="T162">
            <v>0</v>
          </cell>
          <cell r="U162">
            <v>0</v>
          </cell>
          <cell r="V162">
            <v>0</v>
          </cell>
          <cell r="W162">
            <v>0</v>
          </cell>
          <cell r="X162">
            <v>0</v>
          </cell>
          <cell r="Y162">
            <v>0</v>
          </cell>
          <cell r="Z162">
            <v>4165.1424625927866</v>
          </cell>
          <cell r="AA162">
            <v>16</v>
          </cell>
          <cell r="AB162">
            <v>128494</v>
          </cell>
          <cell r="AC162" t="str">
            <v>593 593 593 593</v>
          </cell>
          <cell r="AD162" t="str">
            <v>1969 1969 1971 1974</v>
          </cell>
          <cell r="AE162" t="str">
            <v>AV AV AV AV</v>
          </cell>
          <cell r="AF162">
            <v>0</v>
          </cell>
          <cell r="AG162">
            <v>0</v>
          </cell>
          <cell r="AH162">
            <v>4</v>
          </cell>
          <cell r="AI162">
            <v>3</v>
          </cell>
          <cell r="AJ162">
            <v>3</v>
          </cell>
          <cell r="AK162" t="str">
            <v>C</v>
          </cell>
          <cell r="AL162">
            <v>7.5</v>
          </cell>
          <cell r="AM162">
            <v>0.9</v>
          </cell>
          <cell r="AN162">
            <v>1</v>
          </cell>
          <cell r="AO162">
            <v>1</v>
          </cell>
          <cell r="AP162">
            <v>6.75</v>
          </cell>
          <cell r="AQ162">
            <v>867334.5</v>
          </cell>
          <cell r="AR162">
            <v>0.1</v>
          </cell>
          <cell r="AS162">
            <v>780601.05</v>
          </cell>
          <cell r="AT162">
            <v>0.15</v>
          </cell>
          <cell r="AU162">
            <v>1</v>
          </cell>
          <cell r="AV162">
            <v>0.15</v>
          </cell>
          <cell r="AW162">
            <v>117090.1575</v>
          </cell>
          <cell r="AX162">
            <v>263237.02251044434</v>
          </cell>
          <cell r="AY162">
            <v>0.21044539999999998</v>
          </cell>
          <cell r="AZ162">
            <v>0.33722350554158786</v>
          </cell>
          <cell r="BA162">
            <v>0.48722350554158789</v>
          </cell>
          <cell r="BB162">
            <v>380327.18001044437</v>
          </cell>
          <cell r="BC162">
            <v>400273.86998955568</v>
          </cell>
          <cell r="BD162">
            <v>0.08</v>
          </cell>
          <cell r="BE162">
            <v>5003423.3748694463</v>
          </cell>
          <cell r="BF162">
            <v>38.938965047935675</v>
          </cell>
          <cell r="BG162">
            <v>38.938965047935675</v>
          </cell>
          <cell r="BH162">
            <v>0</v>
          </cell>
          <cell r="BI162">
            <v>0</v>
          </cell>
          <cell r="BJ162">
            <v>0</v>
          </cell>
          <cell r="BL162">
            <v>5003000</v>
          </cell>
          <cell r="BP162">
            <v>1603763</v>
          </cell>
          <cell r="BQ162">
            <v>2.1195382360111812</v>
          </cell>
          <cell r="BR162">
            <v>12.481228695503292</v>
          </cell>
          <cell r="BS162">
            <v>400941</v>
          </cell>
          <cell r="BT162">
            <v>0.25000015588338176</v>
          </cell>
          <cell r="BU162" t="str">
            <v/>
          </cell>
          <cell r="BV162" t="str">
            <v/>
          </cell>
          <cell r="BW162" t="str">
            <v/>
          </cell>
          <cell r="BX162" t="str">
            <v>21-70-489547</v>
          </cell>
          <cell r="BY162" t="str">
            <v/>
          </cell>
          <cell r="BZ162" t="str">
            <v/>
          </cell>
          <cell r="CA162" t="str">
            <v/>
          </cell>
          <cell r="CB162" t="str">
            <v/>
          </cell>
          <cell r="CC162" t="str">
            <v/>
          </cell>
          <cell r="CD162" t="str">
            <v/>
          </cell>
          <cell r="CE162" t="str">
            <v/>
          </cell>
          <cell r="CF162" t="e">
            <v>#N/A</v>
          </cell>
          <cell r="CH162">
            <v>0</v>
          </cell>
          <cell r="CI162" t="str">
            <v>Watco Transportation Services</v>
          </cell>
          <cell r="CJ162">
            <v>0</v>
          </cell>
          <cell r="CK162">
            <v>0</v>
          </cell>
        </row>
        <row r="163">
          <cell r="A163" t="str">
            <v>25-26-600-001-8013</v>
          </cell>
          <cell r="B163" t="str">
            <v>2526600001</v>
          </cell>
          <cell r="C163" t="str">
            <v>25-26-600-001-8013</v>
          </cell>
          <cell r="D163" t="str">
            <v>25-26-600-001-8013</v>
          </cell>
          <cell r="F163" t="str">
            <v>12550 S STONY ISLAND CHICAGO</v>
          </cell>
          <cell r="G163" t="str">
            <v>WATCO TRANSLOADING LLC</v>
          </cell>
          <cell r="H163" t="str">
            <v>Y</v>
          </cell>
          <cell r="I163" t="str">
            <v/>
          </cell>
          <cell r="J163" t="str">
            <v>70-300</v>
          </cell>
          <cell r="K163" t="str">
            <v>70030</v>
          </cell>
          <cell r="L163" t="str">
            <v>5-93</v>
          </cell>
          <cell r="M163" t="str">
            <v>T70</v>
          </cell>
          <cell r="N163">
            <v>4</v>
          </cell>
          <cell r="O163" t="str">
            <v>15-Industrial-Heavy (Process) Manufacturing</v>
          </cell>
          <cell r="P163">
            <v>0</v>
          </cell>
          <cell r="Q163">
            <v>0</v>
          </cell>
          <cell r="R163">
            <v>0</v>
          </cell>
          <cell r="S163" t="e">
            <v>#DIV/0!</v>
          </cell>
          <cell r="T163">
            <v>0</v>
          </cell>
          <cell r="U163">
            <v>0</v>
          </cell>
          <cell r="V163">
            <v>0</v>
          </cell>
          <cell r="W163">
            <v>0</v>
          </cell>
          <cell r="X163">
            <v>0</v>
          </cell>
          <cell r="Y163">
            <v>0</v>
          </cell>
          <cell r="Z163">
            <v>4165.1424625927866</v>
          </cell>
          <cell r="AA163">
            <v>16</v>
          </cell>
          <cell r="AB163">
            <v>113920</v>
          </cell>
          <cell r="AC163" t="str">
            <v>593 593</v>
          </cell>
          <cell r="AD163" t="str">
            <v>1973 1970</v>
          </cell>
          <cell r="AE163" t="str">
            <v>AV AV</v>
          </cell>
          <cell r="AF163">
            <v>0</v>
          </cell>
          <cell r="AG163">
            <v>0</v>
          </cell>
          <cell r="AH163">
            <v>4</v>
          </cell>
          <cell r="AI163">
            <v>3</v>
          </cell>
          <cell r="AJ163">
            <v>3</v>
          </cell>
          <cell r="AK163" t="str">
            <v>C</v>
          </cell>
          <cell r="AL163">
            <v>7.5</v>
          </cell>
          <cell r="AM163">
            <v>0.9</v>
          </cell>
          <cell r="AN163">
            <v>1</v>
          </cell>
          <cell r="AO163">
            <v>1</v>
          </cell>
          <cell r="AP163">
            <v>6.75</v>
          </cell>
          <cell r="AQ163">
            <v>768960</v>
          </cell>
          <cell r="AR163">
            <v>0.1</v>
          </cell>
          <cell r="AS163">
            <v>692064</v>
          </cell>
          <cell r="AT163">
            <v>0.15</v>
          </cell>
          <cell r="AU163">
            <v>1</v>
          </cell>
          <cell r="AV163">
            <v>0.15</v>
          </cell>
          <cell r="AW163">
            <v>103809.59999999999</v>
          </cell>
          <cell r="AX163">
            <v>233380.16035158379</v>
          </cell>
          <cell r="AY163">
            <v>0.21044539999999998</v>
          </cell>
          <cell r="AZ163">
            <v>0.33722337869269864</v>
          </cell>
          <cell r="BA163">
            <v>0.48722337869269861</v>
          </cell>
          <cell r="BB163">
            <v>337189.76035158377</v>
          </cell>
          <cell r="BC163">
            <v>354874.23964841623</v>
          </cell>
          <cell r="BD163">
            <v>0.08</v>
          </cell>
          <cell r="BE163">
            <v>4435927.9956052024</v>
          </cell>
          <cell r="BF163">
            <v>38.938974680523195</v>
          </cell>
          <cell r="BG163">
            <v>38.938974680523195</v>
          </cell>
          <cell r="BH163">
            <v>0</v>
          </cell>
          <cell r="BI163">
            <v>0</v>
          </cell>
          <cell r="BJ163">
            <v>0</v>
          </cell>
          <cell r="BL163">
            <v>4436000</v>
          </cell>
          <cell r="BP163">
            <v>1405828</v>
          </cell>
          <cell r="BQ163">
            <v>2.1554358001121048</v>
          </cell>
          <cell r="BR163">
            <v>12.340484550561797</v>
          </cell>
          <cell r="BS163">
            <v>351457</v>
          </cell>
          <cell r="BT163">
            <v>0.25</v>
          </cell>
          <cell r="BU163" t="str">
            <v/>
          </cell>
          <cell r="BV163" t="str">
            <v/>
          </cell>
          <cell r="BW163" t="str">
            <v/>
          </cell>
          <cell r="BX163" t="str">
            <v>21-70-489547</v>
          </cell>
          <cell r="BY163" t="str">
            <v/>
          </cell>
          <cell r="BZ163" t="str">
            <v/>
          </cell>
          <cell r="CA163" t="str">
            <v/>
          </cell>
          <cell r="CB163" t="str">
            <v/>
          </cell>
          <cell r="CC163" t="str">
            <v/>
          </cell>
          <cell r="CD163" t="str">
            <v/>
          </cell>
          <cell r="CE163" t="str">
            <v/>
          </cell>
          <cell r="CF163" t="e">
            <v>#N/A</v>
          </cell>
          <cell r="CH163">
            <v>0</v>
          </cell>
          <cell r="CI163" t="str">
            <v>Watco Transportation Services</v>
          </cell>
          <cell r="CJ163">
            <v>0</v>
          </cell>
          <cell r="CK163">
            <v>0</v>
          </cell>
        </row>
        <row r="164">
          <cell r="A164" t="str">
            <v>25-26-600-001-8014</v>
          </cell>
          <cell r="B164" t="str">
            <v>2526600001</v>
          </cell>
          <cell r="C164" t="str">
            <v>25-26-600-001-8014</v>
          </cell>
          <cell r="D164" t="str">
            <v>25-26-600-001-8014</v>
          </cell>
          <cell r="F164" t="str">
            <v>12550 S STONY ISLAND CHICAGO</v>
          </cell>
          <cell r="G164" t="str">
            <v>WATCO TRANSLOADING LLC</v>
          </cell>
          <cell r="H164" t="str">
            <v>Y</v>
          </cell>
          <cell r="I164" t="str">
            <v/>
          </cell>
          <cell r="J164" t="str">
            <v>70-300</v>
          </cell>
          <cell r="K164" t="str">
            <v>70030</v>
          </cell>
          <cell r="L164" t="str">
            <v>5-93</v>
          </cell>
          <cell r="M164" t="str">
            <v>T70</v>
          </cell>
          <cell r="N164">
            <v>4</v>
          </cell>
          <cell r="O164" t="str">
            <v>15-Industrial-Heavy (Process) Manufacturing</v>
          </cell>
          <cell r="P164">
            <v>0</v>
          </cell>
          <cell r="Q164">
            <v>0</v>
          </cell>
          <cell r="R164">
            <v>0</v>
          </cell>
          <cell r="S164" t="e">
            <v>#DIV/0!</v>
          </cell>
          <cell r="T164">
            <v>0</v>
          </cell>
          <cell r="U164">
            <v>0</v>
          </cell>
          <cell r="V164">
            <v>0</v>
          </cell>
          <cell r="W164">
            <v>0</v>
          </cell>
          <cell r="X164">
            <v>0</v>
          </cell>
          <cell r="Y164">
            <v>0</v>
          </cell>
          <cell r="Z164">
            <v>4165.1424625927866</v>
          </cell>
          <cell r="AA164">
            <v>16</v>
          </cell>
          <cell r="AB164">
            <v>12531</v>
          </cell>
          <cell r="AC164" t="str">
            <v>593</v>
          </cell>
          <cell r="AD164" t="str">
            <v>1956</v>
          </cell>
          <cell r="AE164" t="str">
            <v>AV</v>
          </cell>
          <cell r="AF164">
            <v>0</v>
          </cell>
          <cell r="AG164">
            <v>0</v>
          </cell>
          <cell r="AH164">
            <v>2</v>
          </cell>
          <cell r="AI164">
            <v>3</v>
          </cell>
          <cell r="AJ164">
            <v>3</v>
          </cell>
          <cell r="AK164" t="str">
            <v>C</v>
          </cell>
          <cell r="AL164">
            <v>7.5</v>
          </cell>
          <cell r="AM164">
            <v>1.1000000000000001</v>
          </cell>
          <cell r="AN164">
            <v>1</v>
          </cell>
          <cell r="AO164">
            <v>1</v>
          </cell>
          <cell r="AP164">
            <v>8.25</v>
          </cell>
          <cell r="AQ164">
            <v>103380.75</v>
          </cell>
          <cell r="AR164">
            <v>0.1</v>
          </cell>
          <cell r="AS164">
            <v>93042.675000000003</v>
          </cell>
          <cell r="AT164">
            <v>0.15</v>
          </cell>
          <cell r="AU164">
            <v>1</v>
          </cell>
          <cell r="AV164">
            <v>0.15</v>
          </cell>
          <cell r="AW164">
            <v>13956.401250000001</v>
          </cell>
          <cell r="AX164">
            <v>31376.087834431921</v>
          </cell>
          <cell r="AY164">
            <v>0.21044539999999998</v>
          </cell>
          <cell r="AZ164">
            <v>0.33722254690583564</v>
          </cell>
          <cell r="BA164">
            <v>0.48722254690583566</v>
          </cell>
          <cell r="BB164">
            <v>45332.489084431923</v>
          </cell>
          <cell r="BC164">
            <v>47710.18591556808</v>
          </cell>
          <cell r="BD164">
            <v>0.08</v>
          </cell>
          <cell r="BE164">
            <v>596377.323944601</v>
          </cell>
          <cell r="BF164">
            <v>47.592157365302128</v>
          </cell>
          <cell r="BG164">
            <v>47.592157365302128</v>
          </cell>
          <cell r="BH164">
            <v>0</v>
          </cell>
          <cell r="BI164">
            <v>0</v>
          </cell>
          <cell r="BJ164">
            <v>0</v>
          </cell>
          <cell r="BL164">
            <v>596000</v>
          </cell>
          <cell r="BP164">
            <v>244577</v>
          </cell>
          <cell r="BQ164">
            <v>1.4368603752601432</v>
          </cell>
          <cell r="BR164">
            <v>19.517755965206288</v>
          </cell>
          <cell r="BS164">
            <v>61144</v>
          </cell>
          <cell r="BT164">
            <v>0.24999897782702379</v>
          </cell>
          <cell r="BU164" t="str">
            <v/>
          </cell>
          <cell r="BV164" t="str">
            <v/>
          </cell>
          <cell r="BW164" t="str">
            <v/>
          </cell>
          <cell r="BX164" t="str">
            <v>21-70-489547</v>
          </cell>
          <cell r="BY164" t="str">
            <v/>
          </cell>
          <cell r="BZ164" t="str">
            <v/>
          </cell>
          <cell r="CA164" t="str">
            <v/>
          </cell>
          <cell r="CB164" t="str">
            <v/>
          </cell>
          <cell r="CC164" t="str">
            <v/>
          </cell>
          <cell r="CD164" t="str">
            <v/>
          </cell>
          <cell r="CE164" t="str">
            <v/>
          </cell>
          <cell r="CF164" t="e">
            <v>#N/A</v>
          </cell>
          <cell r="CH164">
            <v>0</v>
          </cell>
          <cell r="CI164" t="str">
            <v>Watco Transportation Services</v>
          </cell>
          <cell r="CJ164">
            <v>0</v>
          </cell>
          <cell r="CK164">
            <v>0</v>
          </cell>
        </row>
        <row r="165">
          <cell r="A165" t="str">
            <v>25-26-600-001-8018</v>
          </cell>
          <cell r="B165" t="str">
            <v>2526600001</v>
          </cell>
          <cell r="C165" t="str">
            <v>25-26-600-001-8018</v>
          </cell>
          <cell r="D165" t="str">
            <v>25-26-600-001-8018</v>
          </cell>
          <cell r="F165" t="str">
            <v>12550 S STONY ISLAND CHICAGO</v>
          </cell>
          <cell r="G165" t="str">
            <v>KINDER MORGAN</v>
          </cell>
          <cell r="H165" t="str">
            <v>Y</v>
          </cell>
          <cell r="I165" t="str">
            <v/>
          </cell>
          <cell r="J165" t="str">
            <v>70-300</v>
          </cell>
          <cell r="K165" t="str">
            <v>70030</v>
          </cell>
          <cell r="L165" t="str">
            <v>5-93</v>
          </cell>
          <cell r="M165" t="str">
            <v>T70</v>
          </cell>
          <cell r="N165">
            <v>4</v>
          </cell>
          <cell r="O165" t="str">
            <v>15-Industrial-Heavy (Process) Manufacturing</v>
          </cell>
          <cell r="P165">
            <v>0</v>
          </cell>
          <cell r="Q165">
            <v>0</v>
          </cell>
          <cell r="R165">
            <v>0</v>
          </cell>
          <cell r="S165" t="e">
            <v>#DIV/0!</v>
          </cell>
          <cell r="T165">
            <v>0</v>
          </cell>
          <cell r="U165">
            <v>0</v>
          </cell>
          <cell r="V165">
            <v>0</v>
          </cell>
          <cell r="W165">
            <v>0</v>
          </cell>
          <cell r="X165">
            <v>0</v>
          </cell>
          <cell r="Y165">
            <v>0</v>
          </cell>
          <cell r="Z165">
            <v>4165.1424625927866</v>
          </cell>
          <cell r="AA165">
            <v>16</v>
          </cell>
          <cell r="AB165">
            <v>69006</v>
          </cell>
          <cell r="AC165" t="str">
            <v>593 593</v>
          </cell>
          <cell r="AD165" t="str">
            <v>1983 1970</v>
          </cell>
          <cell r="AE165" t="str">
            <v xml:space="preserve"> AV</v>
          </cell>
          <cell r="AF165">
            <v>0</v>
          </cell>
          <cell r="AG165">
            <v>0</v>
          </cell>
          <cell r="AH165">
            <v>3</v>
          </cell>
          <cell r="AI165">
            <v>3</v>
          </cell>
          <cell r="AJ165">
            <v>3</v>
          </cell>
          <cell r="AK165" t="str">
            <v>C</v>
          </cell>
          <cell r="AL165">
            <v>7.5</v>
          </cell>
          <cell r="AM165">
            <v>1</v>
          </cell>
          <cell r="AN165">
            <v>1</v>
          </cell>
          <cell r="AO165">
            <v>1</v>
          </cell>
          <cell r="AP165">
            <v>7.5</v>
          </cell>
          <cell r="AQ165">
            <v>517545</v>
          </cell>
          <cell r="AR165">
            <v>0.1</v>
          </cell>
          <cell r="AS165">
            <v>465790.5</v>
          </cell>
          <cell r="AT165">
            <v>0.15</v>
          </cell>
          <cell r="AU165">
            <v>1</v>
          </cell>
          <cell r="AV165">
            <v>0.15</v>
          </cell>
          <cell r="AW165">
            <v>69868.574999999997</v>
          </cell>
          <cell r="AX165">
            <v>157075.64391605771</v>
          </cell>
          <cell r="AY165">
            <v>0.21044539999999998</v>
          </cell>
          <cell r="AZ165">
            <v>0.33722380322496426</v>
          </cell>
          <cell r="BA165">
            <v>0.48722380322496428</v>
          </cell>
          <cell r="BB165">
            <v>226944.21891605773</v>
          </cell>
          <cell r="BC165">
            <v>238846.28108394227</v>
          </cell>
          <cell r="BD165">
            <v>0.08</v>
          </cell>
          <cell r="BE165">
            <v>2985578.5135492785</v>
          </cell>
          <cell r="BF165">
            <v>43.26549160289364</v>
          </cell>
          <cell r="BG165">
            <v>43.26549160289364</v>
          </cell>
          <cell r="BH165">
            <v>0</v>
          </cell>
          <cell r="BI165">
            <v>0</v>
          </cell>
          <cell r="BJ165">
            <v>0</v>
          </cell>
          <cell r="BL165">
            <v>2986000</v>
          </cell>
          <cell r="BP165">
            <v>958398</v>
          </cell>
          <cell r="BQ165">
            <v>2.1156158506173846</v>
          </cell>
          <cell r="BR165">
            <v>13.888618381010346</v>
          </cell>
          <cell r="BS165">
            <v>239600</v>
          </cell>
          <cell r="BT165">
            <v>0.25000052170392678</v>
          </cell>
          <cell r="BU165" t="str">
            <v/>
          </cell>
          <cell r="BV165" t="str">
            <v/>
          </cell>
          <cell r="BW165" t="str">
            <v/>
          </cell>
          <cell r="BX165" t="str">
            <v>21-70-489547</v>
          </cell>
          <cell r="BY165" t="str">
            <v/>
          </cell>
          <cell r="BZ165" t="str">
            <v/>
          </cell>
          <cell r="CA165" t="str">
            <v/>
          </cell>
          <cell r="CB165" t="str">
            <v/>
          </cell>
          <cell r="CC165" t="str">
            <v/>
          </cell>
          <cell r="CD165" t="str">
            <v/>
          </cell>
          <cell r="CE165" t="str">
            <v/>
          </cell>
          <cell r="CF165" t="e">
            <v>#N/A</v>
          </cell>
          <cell r="CH165">
            <v>0</v>
          </cell>
          <cell r="CI165">
            <v>0</v>
          </cell>
          <cell r="CJ165">
            <v>0</v>
          </cell>
          <cell r="CK165">
            <v>0</v>
          </cell>
        </row>
        <row r="166">
          <cell r="A166" t="str">
            <v>25-26-600-001-8019</v>
          </cell>
          <cell r="B166" t="str">
            <v>2526600001</v>
          </cell>
          <cell r="C166" t="str">
            <v>25-26-600-001-8019</v>
          </cell>
          <cell r="D166" t="str">
            <v>25-26-600-001-8019</v>
          </cell>
          <cell r="F166" t="str">
            <v>12550 S STONY ISLAND CHICAGO</v>
          </cell>
          <cell r="G166" t="str">
            <v>KINDER MORGAN GATX</v>
          </cell>
          <cell r="H166" t="str">
            <v>Y</v>
          </cell>
          <cell r="I166" t="str">
            <v/>
          </cell>
          <cell r="J166" t="str">
            <v>70-300</v>
          </cell>
          <cell r="K166" t="str">
            <v>70030</v>
          </cell>
          <cell r="L166" t="str">
            <v>5-93</v>
          </cell>
          <cell r="M166" t="str">
            <v>T70</v>
          </cell>
          <cell r="N166">
            <v>4</v>
          </cell>
          <cell r="O166" t="str">
            <v>15-Industrial-Heavy (Process) Manufacturing</v>
          </cell>
          <cell r="P166">
            <v>0</v>
          </cell>
          <cell r="Q166">
            <v>0</v>
          </cell>
          <cell r="R166">
            <v>0</v>
          </cell>
          <cell r="S166" t="e">
            <v>#DIV/0!</v>
          </cell>
          <cell r="T166">
            <v>0</v>
          </cell>
          <cell r="U166">
            <v>0</v>
          </cell>
          <cell r="V166">
            <v>0</v>
          </cell>
          <cell r="W166">
            <v>0</v>
          </cell>
          <cell r="X166">
            <v>0</v>
          </cell>
          <cell r="Y166">
            <v>0</v>
          </cell>
          <cell r="Z166">
            <v>4165.1424625927866</v>
          </cell>
          <cell r="AA166">
            <v>16</v>
          </cell>
          <cell r="AB166">
            <v>30920</v>
          </cell>
          <cell r="AC166" t="str">
            <v>593 593 593 593 593 593</v>
          </cell>
          <cell r="AD166" t="str">
            <v>1986 1965 1967 1965 1964 1965</v>
          </cell>
          <cell r="AE166" t="str">
            <v>AV AV AV AV AV AV</v>
          </cell>
          <cell r="AF166">
            <v>0</v>
          </cell>
          <cell r="AG166">
            <v>0</v>
          </cell>
          <cell r="AH166">
            <v>3</v>
          </cell>
          <cell r="AI166">
            <v>3</v>
          </cell>
          <cell r="AJ166">
            <v>3</v>
          </cell>
          <cell r="AK166" t="str">
            <v>C</v>
          </cell>
          <cell r="AL166">
            <v>7.5</v>
          </cell>
          <cell r="AM166">
            <v>1</v>
          </cell>
          <cell r="AN166">
            <v>1</v>
          </cell>
          <cell r="AO166">
            <v>1</v>
          </cell>
          <cell r="AP166">
            <v>7.5</v>
          </cell>
          <cell r="AQ166">
            <v>231900</v>
          </cell>
          <cell r="AR166">
            <v>0.1</v>
          </cell>
          <cell r="AS166">
            <v>208710</v>
          </cell>
          <cell r="AT166">
            <v>0.15</v>
          </cell>
          <cell r="AU166">
            <v>1</v>
          </cell>
          <cell r="AV166">
            <v>0.15</v>
          </cell>
          <cell r="AW166">
            <v>31306.5</v>
          </cell>
          <cell r="AX166">
            <v>70381.870460360064</v>
          </cell>
          <cell r="AY166">
            <v>0.21044539999999998</v>
          </cell>
          <cell r="AZ166">
            <v>0.33722327852216022</v>
          </cell>
          <cell r="BA166">
            <v>0.48722327852216019</v>
          </cell>
          <cell r="BB166">
            <v>101688.37046036005</v>
          </cell>
          <cell r="BC166">
            <v>107021.62953963995</v>
          </cell>
          <cell r="BD166">
            <v>0.08</v>
          </cell>
          <cell r="BE166">
            <v>1337770.3692454994</v>
          </cell>
          <cell r="BF166">
            <v>43.265535874692738</v>
          </cell>
          <cell r="BG166">
            <v>43.265535874692738</v>
          </cell>
          <cell r="BH166">
            <v>0</v>
          </cell>
          <cell r="BI166">
            <v>0</v>
          </cell>
          <cell r="BJ166">
            <v>0</v>
          </cell>
          <cell r="BL166">
            <v>1338000</v>
          </cell>
          <cell r="BP166">
            <v>2030893</v>
          </cell>
          <cell r="BQ166">
            <v>-0.34117651693122186</v>
          </cell>
          <cell r="BR166">
            <v>65.682179818887448</v>
          </cell>
          <cell r="BS166">
            <v>507723</v>
          </cell>
          <cell r="BT166">
            <v>0.24999987690144188</v>
          </cell>
          <cell r="BU166" t="str">
            <v/>
          </cell>
          <cell r="BV166" t="str">
            <v/>
          </cell>
          <cell r="BW166" t="str">
            <v/>
          </cell>
          <cell r="BX166" t="str">
            <v>21-70-489547</v>
          </cell>
          <cell r="BY166" t="str">
            <v/>
          </cell>
          <cell r="BZ166" t="str">
            <v/>
          </cell>
          <cell r="CA166" t="str">
            <v/>
          </cell>
          <cell r="CB166" t="str">
            <v/>
          </cell>
          <cell r="CC166" t="str">
            <v/>
          </cell>
          <cell r="CD166" t="str">
            <v/>
          </cell>
          <cell r="CE166" t="str">
            <v/>
          </cell>
          <cell r="CF166" t="e">
            <v>#N/A</v>
          </cell>
          <cell r="CH166">
            <v>0</v>
          </cell>
          <cell r="CI166" t="str">
            <v>2014 PRC - "Bulk Terminal"</v>
          </cell>
          <cell r="CJ166">
            <v>0</v>
          </cell>
          <cell r="CK166">
            <v>0</v>
          </cell>
        </row>
        <row r="167">
          <cell r="A167" t="str">
            <v>25-26-600-001-8030</v>
          </cell>
          <cell r="B167" t="str">
            <v>2526600001</v>
          </cell>
          <cell r="C167" t="str">
            <v>25-26-600-001-8030</v>
          </cell>
          <cell r="D167" t="str">
            <v>25-26-600-001-8030</v>
          </cell>
          <cell r="F167" t="str">
            <v>12900 S DOTY CHICAGO</v>
          </cell>
          <cell r="G167" t="str">
            <v>METRON STEEL CORP</v>
          </cell>
          <cell r="H167" t="str">
            <v>Y</v>
          </cell>
          <cell r="I167" t="str">
            <v/>
          </cell>
          <cell r="J167" t="str">
            <v>70-300</v>
          </cell>
          <cell r="K167" t="str">
            <v>70094</v>
          </cell>
          <cell r="L167" t="str">
            <v>5-93</v>
          </cell>
          <cell r="M167" t="str">
            <v>T70</v>
          </cell>
          <cell r="N167">
            <v>4</v>
          </cell>
          <cell r="O167" t="str">
            <v>15-Industrial-Heavy (Process) Manufacturing</v>
          </cell>
          <cell r="P167">
            <v>0</v>
          </cell>
          <cell r="Q167">
            <v>0</v>
          </cell>
          <cell r="R167">
            <v>0</v>
          </cell>
          <cell r="S167" t="e">
            <v>#DIV/0!</v>
          </cell>
          <cell r="T167">
            <v>0</v>
          </cell>
          <cell r="U167">
            <v>0</v>
          </cell>
          <cell r="V167">
            <v>0</v>
          </cell>
          <cell r="W167">
            <v>0</v>
          </cell>
          <cell r="X167">
            <v>0</v>
          </cell>
          <cell r="Y167">
            <v>0</v>
          </cell>
          <cell r="Z167">
            <v>4165.1424625927866</v>
          </cell>
          <cell r="AA167">
            <v>16</v>
          </cell>
          <cell r="AB167">
            <v>303816</v>
          </cell>
          <cell r="AC167" t="str">
            <v>593 593 593</v>
          </cell>
          <cell r="AD167" t="str">
            <v>1970 1971 1974</v>
          </cell>
          <cell r="AE167" t="str">
            <v xml:space="preserve">  AV</v>
          </cell>
          <cell r="AF167">
            <v>0</v>
          </cell>
          <cell r="AG167">
            <v>0</v>
          </cell>
          <cell r="AH167">
            <v>5</v>
          </cell>
          <cell r="AI167">
            <v>3</v>
          </cell>
          <cell r="AJ167">
            <v>3</v>
          </cell>
          <cell r="AK167" t="str">
            <v>C</v>
          </cell>
          <cell r="AL167">
            <v>7.5</v>
          </cell>
          <cell r="AM167">
            <v>0.8</v>
          </cell>
          <cell r="AN167">
            <v>1</v>
          </cell>
          <cell r="AO167">
            <v>1</v>
          </cell>
          <cell r="AP167">
            <v>6</v>
          </cell>
          <cell r="AQ167">
            <v>1822896</v>
          </cell>
          <cell r="AR167">
            <v>0.1</v>
          </cell>
          <cell r="AS167">
            <v>1640606.4</v>
          </cell>
          <cell r="AT167">
            <v>0.15</v>
          </cell>
          <cell r="AU167">
            <v>1</v>
          </cell>
          <cell r="AV167">
            <v>0.15</v>
          </cell>
          <cell r="AW167">
            <v>246090.95999999996</v>
          </cell>
          <cell r="AX167">
            <v>553251.29783279856</v>
          </cell>
          <cell r="AY167">
            <v>0.21044539999999998</v>
          </cell>
          <cell r="AZ167">
            <v>0.33722366183186814</v>
          </cell>
          <cell r="BA167">
            <v>0.48722366183186816</v>
          </cell>
          <cell r="BB167">
            <v>799342.25783279852</v>
          </cell>
          <cell r="BC167">
            <v>841264.14216720138</v>
          </cell>
          <cell r="BD167">
            <v>0.08</v>
          </cell>
          <cell r="BE167">
            <v>10515801.777090017</v>
          </cell>
          <cell r="BF167">
            <v>34.612402826348898</v>
          </cell>
          <cell r="BG167">
            <v>34.612402826348898</v>
          </cell>
          <cell r="BH167">
            <v>0</v>
          </cell>
          <cell r="BI167">
            <v>0</v>
          </cell>
          <cell r="BJ167">
            <v>0</v>
          </cell>
          <cell r="BL167">
            <v>10516000</v>
          </cell>
          <cell r="BP167">
            <v>2874000</v>
          </cell>
          <cell r="BQ167">
            <v>2.6590118302018095</v>
          </cell>
          <cell r="BR167">
            <v>9.4596729599494438</v>
          </cell>
          <cell r="BS167">
            <v>718501</v>
          </cell>
          <cell r="BT167">
            <v>0.25000034794711201</v>
          </cell>
          <cell r="BU167" t="str">
            <v/>
          </cell>
          <cell r="BV167" t="str">
            <v/>
          </cell>
          <cell r="BW167" t="str">
            <v/>
          </cell>
          <cell r="BX167" t="str">
            <v>21-70-488732</v>
          </cell>
          <cell r="BY167" t="str">
            <v/>
          </cell>
          <cell r="BZ167" t="str">
            <v/>
          </cell>
          <cell r="CA167" t="str">
            <v/>
          </cell>
          <cell r="CB167" t="str">
            <v/>
          </cell>
          <cell r="CC167" t="str">
            <v/>
          </cell>
          <cell r="CD167" t="str">
            <v/>
          </cell>
          <cell r="CE167" t="str">
            <v/>
          </cell>
          <cell r="CF167" t="e">
            <v>#N/A</v>
          </cell>
          <cell r="CH167">
            <v>0</v>
          </cell>
          <cell r="CI167">
            <v>0</v>
          </cell>
          <cell r="CJ167">
            <v>0</v>
          </cell>
          <cell r="CK167">
            <v>0</v>
          </cell>
        </row>
        <row r="168">
          <cell r="A168" t="str">
            <v>25-26-600-001-8032</v>
          </cell>
          <cell r="B168" t="str">
            <v>2526600001</v>
          </cell>
          <cell r="C168" t="str">
            <v>25-26-600-001-8032</v>
          </cell>
          <cell r="D168" t="str">
            <v>25-26-600-001-8032</v>
          </cell>
          <cell r="F168" t="str">
            <v>12550 S STONY ISLAND CHICAGO</v>
          </cell>
          <cell r="G168" t="str">
            <v>CALUMET TANK EQUIP CO</v>
          </cell>
          <cell r="H168" t="str">
            <v>Y</v>
          </cell>
          <cell r="I168" t="str">
            <v/>
          </cell>
          <cell r="J168" t="str">
            <v>70-300</v>
          </cell>
          <cell r="K168" t="str">
            <v>70030</v>
          </cell>
          <cell r="L168" t="str">
            <v>5-93</v>
          </cell>
          <cell r="M168" t="str">
            <v>T70</v>
          </cell>
          <cell r="N168">
            <v>4</v>
          </cell>
          <cell r="O168" t="str">
            <v>15-Industrial-Heavy (Process) Manufacturing</v>
          </cell>
          <cell r="P168">
            <v>0</v>
          </cell>
          <cell r="Q168">
            <v>0</v>
          </cell>
          <cell r="R168">
            <v>0</v>
          </cell>
          <cell r="S168" t="e">
            <v>#DIV/0!</v>
          </cell>
          <cell r="T168">
            <v>0</v>
          </cell>
          <cell r="U168">
            <v>0</v>
          </cell>
          <cell r="V168">
            <v>0</v>
          </cell>
          <cell r="W168">
            <v>0</v>
          </cell>
          <cell r="X168">
            <v>0</v>
          </cell>
          <cell r="Y168">
            <v>0</v>
          </cell>
          <cell r="Z168">
            <v>4165.1424625927866</v>
          </cell>
          <cell r="AA168">
            <v>16</v>
          </cell>
          <cell r="AB168">
            <v>7408</v>
          </cell>
          <cell r="AC168" t="str">
            <v>593 593 593</v>
          </cell>
          <cell r="AD168" t="str">
            <v>1966 1996 1966</v>
          </cell>
          <cell r="AE168" t="str">
            <v xml:space="preserve"> AV AV</v>
          </cell>
          <cell r="AF168">
            <v>0</v>
          </cell>
          <cell r="AG168">
            <v>0</v>
          </cell>
          <cell r="AH168">
            <v>2</v>
          </cell>
          <cell r="AI168">
            <v>3</v>
          </cell>
          <cell r="AJ168">
            <v>3</v>
          </cell>
          <cell r="AK168" t="str">
            <v>C</v>
          </cell>
          <cell r="AL168">
            <v>7.5</v>
          </cell>
          <cell r="AM168">
            <v>1.1000000000000001</v>
          </cell>
          <cell r="AN168">
            <v>1</v>
          </cell>
          <cell r="AO168">
            <v>1</v>
          </cell>
          <cell r="AP168">
            <v>8.25</v>
          </cell>
          <cell r="AQ168">
            <v>61116</v>
          </cell>
          <cell r="AR168">
            <v>0.1</v>
          </cell>
          <cell r="AS168">
            <v>55004.4</v>
          </cell>
          <cell r="AT168">
            <v>0.15</v>
          </cell>
          <cell r="AU168">
            <v>1</v>
          </cell>
          <cell r="AV168">
            <v>0.15</v>
          </cell>
          <cell r="AW168">
            <v>8250.66</v>
          </cell>
          <cell r="AX168">
            <v>18548.877343070952</v>
          </cell>
          <cell r="AY168">
            <v>0.21044539999999998</v>
          </cell>
          <cell r="AZ168">
            <v>0.33722533730157861</v>
          </cell>
          <cell r="BA168">
            <v>0.48722533730157858</v>
          </cell>
          <cell r="BB168">
            <v>26799.537343070948</v>
          </cell>
          <cell r="BC168">
            <v>28204.862656929054</v>
          </cell>
          <cell r="BD168">
            <v>0.08</v>
          </cell>
          <cell r="BE168">
            <v>352560.78321161319</v>
          </cell>
          <cell r="BF168">
            <v>47.591898381697241</v>
          </cell>
          <cell r="BG168">
            <v>47.591898381697241</v>
          </cell>
          <cell r="BH168">
            <v>0</v>
          </cell>
          <cell r="BI168">
            <v>0</v>
          </cell>
          <cell r="BJ168">
            <v>0</v>
          </cell>
          <cell r="BL168">
            <v>353000</v>
          </cell>
          <cell r="BP168">
            <v>207734</v>
          </cell>
          <cell r="BQ168">
            <v>0.6992885131947586</v>
          </cell>
          <cell r="BR168">
            <v>28.041846652267818</v>
          </cell>
          <cell r="BS168">
            <v>51934</v>
          </cell>
          <cell r="BT168">
            <v>0.25000240692423964</v>
          </cell>
          <cell r="BU168" t="str">
            <v/>
          </cell>
          <cell r="BV168" t="str">
            <v/>
          </cell>
          <cell r="BW168" t="str">
            <v/>
          </cell>
          <cell r="BX168" t="str">
            <v/>
          </cell>
          <cell r="BY168" t="str">
            <v/>
          </cell>
          <cell r="BZ168" t="str">
            <v/>
          </cell>
          <cell r="CA168" t="str">
            <v/>
          </cell>
          <cell r="CB168" t="str">
            <v/>
          </cell>
          <cell r="CC168" t="str">
            <v/>
          </cell>
          <cell r="CD168" t="str">
            <v/>
          </cell>
          <cell r="CE168" t="str">
            <v/>
          </cell>
          <cell r="CF168" t="e">
            <v>#N/A</v>
          </cell>
          <cell r="CH168">
            <v>0</v>
          </cell>
          <cell r="CI168">
            <v>0</v>
          </cell>
          <cell r="CJ168">
            <v>0</v>
          </cell>
          <cell r="CK168">
            <v>0</v>
          </cell>
        </row>
        <row r="169">
          <cell r="A169" t="str">
            <v>25-26-600-001-8036</v>
          </cell>
          <cell r="B169" t="str">
            <v>2526600001</v>
          </cell>
          <cell r="C169" t="str">
            <v>25-26-600-001-8036</v>
          </cell>
          <cell r="D169" t="str">
            <v>25-26-600-001-8036</v>
          </cell>
          <cell r="F169" t="str">
            <v>12101 S DOTY CHICAGO</v>
          </cell>
          <cell r="G169" t="str">
            <v>ST MARY CEMENT GROUP</v>
          </cell>
          <cell r="H169" t="str">
            <v>Y</v>
          </cell>
          <cell r="I169" t="str">
            <v/>
          </cell>
          <cell r="J169" t="str">
            <v>70-300</v>
          </cell>
          <cell r="K169" t="str">
            <v>70030</v>
          </cell>
          <cell r="L169" t="str">
            <v>5-93</v>
          </cell>
          <cell r="M169" t="str">
            <v>T70</v>
          </cell>
          <cell r="N169">
            <v>4</v>
          </cell>
          <cell r="O169" t="str">
            <v>15-Industrial-Heavy (Process) Manufacturing</v>
          </cell>
          <cell r="P169">
            <v>0</v>
          </cell>
          <cell r="Q169">
            <v>0</v>
          </cell>
          <cell r="R169">
            <v>0</v>
          </cell>
          <cell r="S169" t="e">
            <v>#DIV/0!</v>
          </cell>
          <cell r="T169">
            <v>0</v>
          </cell>
          <cell r="U169">
            <v>0</v>
          </cell>
          <cell r="V169">
            <v>0</v>
          </cell>
          <cell r="W169">
            <v>0</v>
          </cell>
          <cell r="X169">
            <v>0</v>
          </cell>
          <cell r="Y169">
            <v>0</v>
          </cell>
          <cell r="Z169">
            <v>4165.1424625927866</v>
          </cell>
          <cell r="AA169">
            <v>16</v>
          </cell>
          <cell r="AB169">
            <v>70003</v>
          </cell>
          <cell r="AC169" t="str">
            <v>587 593</v>
          </cell>
          <cell r="AD169" t="str">
            <v>2014 1981</v>
          </cell>
          <cell r="AE169" t="str">
            <v xml:space="preserve">AV </v>
          </cell>
          <cell r="AF169">
            <v>0</v>
          </cell>
          <cell r="AG169">
            <v>0</v>
          </cell>
          <cell r="AH169">
            <v>3</v>
          </cell>
          <cell r="AI169">
            <v>3</v>
          </cell>
          <cell r="AJ169">
            <v>3</v>
          </cell>
          <cell r="AK169" t="str">
            <v>C</v>
          </cell>
          <cell r="AL169">
            <v>7.5</v>
          </cell>
          <cell r="AM169">
            <v>1</v>
          </cell>
          <cell r="AN169">
            <v>1</v>
          </cell>
          <cell r="AO169">
            <v>1</v>
          </cell>
          <cell r="AP169">
            <v>7.5</v>
          </cell>
          <cell r="AQ169">
            <v>525022.5</v>
          </cell>
          <cell r="AR169">
            <v>0.1</v>
          </cell>
          <cell r="AS169">
            <v>472520.25</v>
          </cell>
          <cell r="AT169">
            <v>0.15</v>
          </cell>
          <cell r="AU169">
            <v>1</v>
          </cell>
          <cell r="AV169">
            <v>0.15</v>
          </cell>
          <cell r="AW169">
            <v>70878.037499999991</v>
          </cell>
          <cell r="AX169">
            <v>159344.87520571865</v>
          </cell>
          <cell r="AY169">
            <v>0.21044539999999998</v>
          </cell>
          <cell r="AZ169">
            <v>0.33722337869269869</v>
          </cell>
          <cell r="BA169">
            <v>0.48722337869269872</v>
          </cell>
          <cell r="BB169">
            <v>230222.91270571869</v>
          </cell>
          <cell r="BC169">
            <v>242297.33729428131</v>
          </cell>
          <cell r="BD169">
            <v>0.08</v>
          </cell>
          <cell r="BE169">
            <v>3028716.7161785164</v>
          </cell>
          <cell r="BF169">
            <v>43.265527422803544</v>
          </cell>
          <cell r="BG169">
            <v>43.265527422803544</v>
          </cell>
          <cell r="BH169">
            <v>0</v>
          </cell>
          <cell r="BI169">
            <v>0</v>
          </cell>
          <cell r="BJ169">
            <v>0</v>
          </cell>
          <cell r="BL169">
            <v>3029000</v>
          </cell>
          <cell r="BP169">
            <v>4710000</v>
          </cell>
          <cell r="BQ169">
            <v>-0.35690021231422508</v>
          </cell>
          <cell r="BR169">
            <v>67.282830735825613</v>
          </cell>
          <cell r="BS169">
            <v>1177500</v>
          </cell>
          <cell r="BT169">
            <v>0.25</v>
          </cell>
          <cell r="BU169" t="str">
            <v/>
          </cell>
          <cell r="BV169" t="str">
            <v>23-70-962462</v>
          </cell>
          <cell r="BW169" t="str">
            <v/>
          </cell>
          <cell r="BX169" t="str">
            <v/>
          </cell>
          <cell r="BY169" t="str">
            <v/>
          </cell>
          <cell r="BZ169" t="str">
            <v/>
          </cell>
          <cell r="CA169" t="str">
            <v/>
          </cell>
          <cell r="CB169" t="str">
            <v/>
          </cell>
          <cell r="CC169" t="str">
            <v/>
          </cell>
          <cell r="CD169" t="str">
            <v/>
          </cell>
          <cell r="CE169" t="str">
            <v/>
          </cell>
          <cell r="CF169" t="e">
            <v>#N/A</v>
          </cell>
          <cell r="CH169">
            <v>0</v>
          </cell>
          <cell r="CI169" t="str">
            <v>2016 PRC - concrete storage dome for cement capacity - 50,000 tons - height 121 feet with diameter 130 feet; 1983 PRC - 225 sf. St Mary's Cement US - Chicago Terminal</v>
          </cell>
          <cell r="CJ169">
            <v>0</v>
          </cell>
          <cell r="CK169">
            <v>0</v>
          </cell>
        </row>
        <row r="170">
          <cell r="A170" t="str">
            <v>25-26-600-001-8037</v>
          </cell>
          <cell r="B170" t="str">
            <v>2526600001</v>
          </cell>
          <cell r="C170" t="str">
            <v>25-26-600-001-8037</v>
          </cell>
          <cell r="D170" t="str">
            <v>25-26-600-001-8037</v>
          </cell>
          <cell r="F170" t="str">
            <v>11810 S STONY ISLAND CHICAGO</v>
          </cell>
          <cell r="G170" t="str">
            <v>NATIONAL MATERIAL L P</v>
          </cell>
          <cell r="H170" t="str">
            <v>Y</v>
          </cell>
          <cell r="I170" t="str">
            <v/>
          </cell>
          <cell r="J170" t="str">
            <v>70-300</v>
          </cell>
          <cell r="K170" t="str">
            <v>70094</v>
          </cell>
          <cell r="L170" t="str">
            <v>5-93</v>
          </cell>
          <cell r="M170" t="str">
            <v>T70</v>
          </cell>
          <cell r="N170">
            <v>4</v>
          </cell>
          <cell r="O170" t="str">
            <v>15-Industrial-Heavy (Process) Manufacturing</v>
          </cell>
          <cell r="P170">
            <v>0</v>
          </cell>
          <cell r="Q170">
            <v>0</v>
          </cell>
          <cell r="R170">
            <v>0</v>
          </cell>
          <cell r="S170" t="e">
            <v>#DIV/0!</v>
          </cell>
          <cell r="T170">
            <v>0</v>
          </cell>
          <cell r="U170">
            <v>0</v>
          </cell>
          <cell r="V170">
            <v>0</v>
          </cell>
          <cell r="W170">
            <v>0</v>
          </cell>
          <cell r="X170">
            <v>0</v>
          </cell>
          <cell r="Y170">
            <v>0</v>
          </cell>
          <cell r="Z170">
            <v>4165.1424625927866</v>
          </cell>
          <cell r="AA170">
            <v>16</v>
          </cell>
          <cell r="AB170">
            <v>102567</v>
          </cell>
          <cell r="AC170" t="str">
            <v>593</v>
          </cell>
          <cell r="AD170" t="str">
            <v>1963</v>
          </cell>
          <cell r="AE170" t="str">
            <v>AV</v>
          </cell>
          <cell r="AF170">
            <v>0</v>
          </cell>
          <cell r="AG170">
            <v>0</v>
          </cell>
          <cell r="AH170">
            <v>4</v>
          </cell>
          <cell r="AI170">
            <v>3</v>
          </cell>
          <cell r="AJ170">
            <v>3</v>
          </cell>
          <cell r="AK170" t="str">
            <v>C</v>
          </cell>
          <cell r="AL170">
            <v>7.5</v>
          </cell>
          <cell r="AM170">
            <v>0.9</v>
          </cell>
          <cell r="AN170">
            <v>1</v>
          </cell>
          <cell r="AO170">
            <v>1</v>
          </cell>
          <cell r="AP170">
            <v>6.75</v>
          </cell>
          <cell r="AQ170">
            <v>692327.25</v>
          </cell>
          <cell r="AR170">
            <v>0.1</v>
          </cell>
          <cell r="AS170">
            <v>623094.52500000002</v>
          </cell>
          <cell r="AT170">
            <v>0.15</v>
          </cell>
          <cell r="AU170">
            <v>1</v>
          </cell>
          <cell r="AV170">
            <v>0.15</v>
          </cell>
          <cell r="AW170">
            <v>93464.178750000006</v>
          </cell>
          <cell r="AX170">
            <v>210122.19843402656</v>
          </cell>
          <cell r="AY170">
            <v>0.21044539999999998</v>
          </cell>
          <cell r="AZ170">
            <v>0.33722363141294903</v>
          </cell>
          <cell r="BA170">
            <v>0.487223631412949</v>
          </cell>
          <cell r="BB170">
            <v>303586.37718402653</v>
          </cell>
          <cell r="BC170">
            <v>319508.1478159735</v>
          </cell>
          <cell r="BD170">
            <v>0.08</v>
          </cell>
          <cell r="BE170">
            <v>3993851.8476996687</v>
          </cell>
          <cell r="BF170">
            <v>38.938955489579186</v>
          </cell>
          <cell r="BG170">
            <v>38.938955489579186</v>
          </cell>
          <cell r="BH170">
            <v>0</v>
          </cell>
          <cell r="BI170">
            <v>0</v>
          </cell>
          <cell r="BJ170">
            <v>0</v>
          </cell>
          <cell r="BL170">
            <v>3994000</v>
          </cell>
          <cell r="BP170">
            <v>804983</v>
          </cell>
          <cell r="BQ170">
            <v>3.9615954622644205</v>
          </cell>
          <cell r="BR170">
            <v>7.8483625337584213</v>
          </cell>
          <cell r="BS170">
            <v>201246</v>
          </cell>
          <cell r="BT170">
            <v>0.25000031056556477</v>
          </cell>
          <cell r="BU170" t="str">
            <v/>
          </cell>
          <cell r="BV170" t="str">
            <v/>
          </cell>
          <cell r="BW170" t="str">
            <v/>
          </cell>
          <cell r="BX170" t="str">
            <v>21-70-488739</v>
          </cell>
          <cell r="BY170" t="str">
            <v/>
          </cell>
          <cell r="BZ170" t="str">
            <v/>
          </cell>
          <cell r="CA170" t="str">
            <v/>
          </cell>
          <cell r="CB170" t="str">
            <v/>
          </cell>
          <cell r="CC170" t="str">
            <v/>
          </cell>
          <cell r="CD170" t="str">
            <v/>
          </cell>
          <cell r="CE170" t="str">
            <v/>
          </cell>
          <cell r="CF170" t="e">
            <v>#N/A</v>
          </cell>
          <cell r="CH170">
            <v>0</v>
          </cell>
          <cell r="CI170">
            <v>0</v>
          </cell>
          <cell r="CJ170">
            <v>0</v>
          </cell>
          <cell r="CK170">
            <v>0</v>
          </cell>
        </row>
        <row r="171">
          <cell r="A171" t="str">
            <v>25-26-600-001-8038</v>
          </cell>
          <cell r="B171" t="str">
            <v>2526600001</v>
          </cell>
          <cell r="C171" t="str">
            <v>25-26-600-001-8038</v>
          </cell>
          <cell r="D171" t="str">
            <v>25-26-600-001-8038</v>
          </cell>
          <cell r="F171" t="str">
            <v>11810 S STONY ISLAND CHICAGO</v>
          </cell>
          <cell r="G171" t="str">
            <v>DOCKSIDE DEVELOPMENT</v>
          </cell>
          <cell r="H171" t="str">
            <v>Y</v>
          </cell>
          <cell r="I171" t="str">
            <v/>
          </cell>
          <cell r="J171" t="str">
            <v>70-300</v>
          </cell>
          <cell r="K171" t="str">
            <v>70030</v>
          </cell>
          <cell r="L171" t="str">
            <v>5-93</v>
          </cell>
          <cell r="M171" t="str">
            <v>T70</v>
          </cell>
          <cell r="N171">
            <v>4</v>
          </cell>
          <cell r="O171" t="str">
            <v>15-Industrial-Heavy (Process) Manufacturing</v>
          </cell>
          <cell r="P171">
            <v>0</v>
          </cell>
          <cell r="Q171">
            <v>0</v>
          </cell>
          <cell r="R171">
            <v>0</v>
          </cell>
          <cell r="S171" t="e">
            <v>#DIV/0!</v>
          </cell>
          <cell r="T171">
            <v>0</v>
          </cell>
          <cell r="U171">
            <v>0</v>
          </cell>
          <cell r="V171">
            <v>0</v>
          </cell>
          <cell r="W171">
            <v>0</v>
          </cell>
          <cell r="X171">
            <v>0</v>
          </cell>
          <cell r="Y171">
            <v>0</v>
          </cell>
          <cell r="Z171">
            <v>4165.1424625927866</v>
          </cell>
          <cell r="AA171">
            <v>16</v>
          </cell>
          <cell r="AB171">
            <v>22701</v>
          </cell>
          <cell r="AC171" t="str">
            <v>587 593 593 593</v>
          </cell>
          <cell r="AD171" t="str">
            <v>1983 1974 1974 1974</v>
          </cell>
          <cell r="AE171" t="str">
            <v xml:space="preserve"> FR FR FR</v>
          </cell>
          <cell r="AF171">
            <v>0</v>
          </cell>
          <cell r="AG171">
            <v>0</v>
          </cell>
          <cell r="AH171">
            <v>3</v>
          </cell>
          <cell r="AI171">
            <v>3</v>
          </cell>
          <cell r="AJ171">
            <v>3</v>
          </cell>
          <cell r="AK171" t="str">
            <v>C</v>
          </cell>
          <cell r="AL171">
            <v>7.5</v>
          </cell>
          <cell r="AM171">
            <v>1</v>
          </cell>
          <cell r="AN171">
            <v>1</v>
          </cell>
          <cell r="AO171">
            <v>1</v>
          </cell>
          <cell r="AP171">
            <v>7.5</v>
          </cell>
          <cell r="AQ171">
            <v>170257.5</v>
          </cell>
          <cell r="AR171">
            <v>0.1</v>
          </cell>
          <cell r="AS171">
            <v>153231.75</v>
          </cell>
          <cell r="AT171">
            <v>0.15</v>
          </cell>
          <cell r="AU171">
            <v>1</v>
          </cell>
          <cell r="AV171">
            <v>0.15</v>
          </cell>
          <cell r="AW171">
            <v>22984.762500000001</v>
          </cell>
          <cell r="AX171">
            <v>51673.633752173933</v>
          </cell>
          <cell r="AY171">
            <v>0.21044539999999998</v>
          </cell>
          <cell r="AZ171">
            <v>0.33722537106163658</v>
          </cell>
          <cell r="BA171">
            <v>0.48722537106163655</v>
          </cell>
          <cell r="BB171">
            <v>74658.39625217393</v>
          </cell>
          <cell r="BC171">
            <v>78573.35374782607</v>
          </cell>
          <cell r="BD171">
            <v>0.08</v>
          </cell>
          <cell r="BE171">
            <v>982166.92184782587</v>
          </cell>
          <cell r="BF171">
            <v>43.265359316674413</v>
          </cell>
          <cell r="BG171">
            <v>43.265359316674413</v>
          </cell>
          <cell r="BH171">
            <v>0</v>
          </cell>
          <cell r="BI171">
            <v>0</v>
          </cell>
          <cell r="BJ171">
            <v>0</v>
          </cell>
          <cell r="BL171">
            <v>982000</v>
          </cell>
          <cell r="BP171">
            <v>102107</v>
          </cell>
          <cell r="BQ171">
            <v>8.6173621788907706</v>
          </cell>
          <cell r="BR171">
            <v>4.4979075811638252</v>
          </cell>
          <cell r="BS171">
            <v>25527</v>
          </cell>
          <cell r="BT171">
            <v>0.25000244841196001</v>
          </cell>
          <cell r="BU171" t="str">
            <v/>
          </cell>
          <cell r="BV171" t="str">
            <v/>
          </cell>
          <cell r="BW171" t="str">
            <v/>
          </cell>
          <cell r="BX171" t="str">
            <v>21-70-493428</v>
          </cell>
          <cell r="BY171" t="str">
            <v/>
          </cell>
          <cell r="BZ171" t="str">
            <v/>
          </cell>
          <cell r="CA171" t="str">
            <v/>
          </cell>
          <cell r="CB171" t="str">
            <v/>
          </cell>
          <cell r="CC171" t="str">
            <v/>
          </cell>
          <cell r="CD171" t="str">
            <v/>
          </cell>
          <cell r="CE171" t="str">
            <v/>
          </cell>
          <cell r="CF171" t="e">
            <v>#N/A</v>
          </cell>
          <cell r="CH171">
            <v>0</v>
          </cell>
          <cell r="CI171" t="str">
            <v>Land is Exempt</v>
          </cell>
          <cell r="CJ171">
            <v>0</v>
          </cell>
          <cell r="CK171">
            <v>0</v>
          </cell>
        </row>
        <row r="172">
          <cell r="A172" t="str">
            <v>25-26-600-001-8040</v>
          </cell>
          <cell r="B172">
            <v>2526600001</v>
          </cell>
          <cell r="C172" t="str">
            <v>25-26-600-001-8040</v>
          </cell>
          <cell r="D172" t="str">
            <v>25-26-600-001-8040</v>
          </cell>
          <cell r="F172" t="str">
            <v>11810 S STONY ISLAND CHICAGO</v>
          </cell>
          <cell r="G172" t="str">
            <v>DOCKSIDE DEVLPMNT CORP</v>
          </cell>
          <cell r="H172" t="str">
            <v>Y</v>
          </cell>
          <cell r="I172" t="str">
            <v/>
          </cell>
          <cell r="J172" t="str">
            <v>70-300</v>
          </cell>
          <cell r="K172" t="str">
            <v>70030</v>
          </cell>
          <cell r="L172" t="str">
            <v>5-93</v>
          </cell>
          <cell r="M172" t="str">
            <v>T70</v>
          </cell>
          <cell r="N172">
            <v>4</v>
          </cell>
          <cell r="O172" t="str">
            <v>15-Industrial-Heavy (Process) Manufacturing</v>
          </cell>
          <cell r="P172">
            <v>0</v>
          </cell>
          <cell r="Q172">
            <v>0</v>
          </cell>
          <cell r="R172">
            <v>0</v>
          </cell>
          <cell r="S172" t="e">
            <v>#DIV/0!</v>
          </cell>
          <cell r="T172">
            <v>0</v>
          </cell>
          <cell r="U172">
            <v>0</v>
          </cell>
          <cell r="V172">
            <v>0</v>
          </cell>
          <cell r="W172">
            <v>0</v>
          </cell>
          <cell r="X172">
            <v>0</v>
          </cell>
          <cell r="Y172">
            <v>0</v>
          </cell>
          <cell r="Z172">
            <v>4165.1424625927866</v>
          </cell>
          <cell r="AA172">
            <v>16</v>
          </cell>
          <cell r="AB172">
            <v>5699</v>
          </cell>
          <cell r="AC172" t="str">
            <v>593</v>
          </cell>
          <cell r="AD172" t="str">
            <v>1990</v>
          </cell>
          <cell r="AE172" t="str">
            <v>AV</v>
          </cell>
          <cell r="AF172">
            <v>0</v>
          </cell>
          <cell r="AG172">
            <v>0</v>
          </cell>
          <cell r="AH172">
            <v>2</v>
          </cell>
          <cell r="AI172">
            <v>3</v>
          </cell>
          <cell r="AJ172">
            <v>3</v>
          </cell>
          <cell r="AK172" t="str">
            <v>C</v>
          </cell>
          <cell r="AL172">
            <v>7.5</v>
          </cell>
          <cell r="AM172">
            <v>1.1000000000000001</v>
          </cell>
          <cell r="AN172">
            <v>1</v>
          </cell>
          <cell r="AO172">
            <v>1</v>
          </cell>
          <cell r="AP172">
            <v>8.25</v>
          </cell>
          <cell r="AQ172">
            <v>47016.75</v>
          </cell>
          <cell r="AR172">
            <v>0.1</v>
          </cell>
          <cell r="AS172">
            <v>42315.074999999997</v>
          </cell>
          <cell r="AT172">
            <v>0.15</v>
          </cell>
          <cell r="AU172">
            <v>1</v>
          </cell>
          <cell r="AV172">
            <v>0.15</v>
          </cell>
          <cell r="AW172">
            <v>6347.2612499999996</v>
          </cell>
          <cell r="AX172">
            <v>14269.477490170846</v>
          </cell>
          <cell r="AY172">
            <v>0.21044539999999998</v>
          </cell>
          <cell r="AZ172">
            <v>0.33721971401848744</v>
          </cell>
          <cell r="BA172">
            <v>0.4872197140184874</v>
          </cell>
          <cell r="BB172">
            <v>20616.738740170844</v>
          </cell>
          <cell r="BC172">
            <v>21698.336259829153</v>
          </cell>
          <cell r="BD172">
            <v>0.08</v>
          </cell>
          <cell r="BE172">
            <v>271229.20324786438</v>
          </cell>
          <cell r="BF172">
            <v>47.592420292659128</v>
          </cell>
          <cell r="BG172">
            <v>47.592420292659128</v>
          </cell>
          <cell r="BH172">
            <v>0</v>
          </cell>
          <cell r="BI172">
            <v>0</v>
          </cell>
          <cell r="BJ172">
            <v>0</v>
          </cell>
          <cell r="BL172">
            <v>271000</v>
          </cell>
          <cell r="BP172">
            <v>55513</v>
          </cell>
          <cell r="BQ172">
            <v>3.8817394123898907</v>
          </cell>
          <cell r="BR172">
            <v>9.7408317248640106</v>
          </cell>
          <cell r="BS172">
            <v>13878</v>
          </cell>
          <cell r="BT172">
            <v>0.24999549655035758</v>
          </cell>
          <cell r="BU172" t="str">
            <v/>
          </cell>
          <cell r="BV172" t="str">
            <v/>
          </cell>
          <cell r="BW172" t="str">
            <v/>
          </cell>
          <cell r="BX172" t="str">
            <v>21-70-493428</v>
          </cell>
          <cell r="BY172" t="str">
            <v/>
          </cell>
          <cell r="BZ172" t="str">
            <v/>
          </cell>
          <cell r="CA172" t="str">
            <v/>
          </cell>
          <cell r="CB172" t="str">
            <v/>
          </cell>
          <cell r="CC172" t="str">
            <v/>
          </cell>
          <cell r="CD172" t="str">
            <v/>
          </cell>
          <cell r="CE172" t="str">
            <v/>
          </cell>
          <cell r="CF172" t="e">
            <v>#N/A</v>
          </cell>
          <cell r="CH172">
            <v>0</v>
          </cell>
          <cell r="CI172">
            <v>0</v>
          </cell>
          <cell r="CJ172">
            <v>0</v>
          </cell>
          <cell r="CK172">
            <v>0</v>
          </cell>
        </row>
        <row r="173">
          <cell r="A173" t="str">
            <v>25-26-600-001-8041</v>
          </cell>
          <cell r="B173" t="str">
            <v>2526600001</v>
          </cell>
          <cell r="C173" t="str">
            <v>25-26-600-001-8041</v>
          </cell>
          <cell r="D173" t="str">
            <v>25-26-600-001-8041</v>
          </cell>
          <cell r="F173" t="str">
            <v>11810 S STONY ISLAND CHICAGO</v>
          </cell>
          <cell r="G173" t="str">
            <v>NATIONAL MATERIAL L P</v>
          </cell>
          <cell r="H173" t="str">
            <v>Y</v>
          </cell>
          <cell r="I173" t="str">
            <v/>
          </cell>
          <cell r="J173" t="str">
            <v>70-300</v>
          </cell>
          <cell r="K173" t="str">
            <v>70030</v>
          </cell>
          <cell r="L173" t="str">
            <v>5-93</v>
          </cell>
          <cell r="M173" t="str">
            <v>T70</v>
          </cell>
          <cell r="N173">
            <v>4</v>
          </cell>
          <cell r="O173" t="str">
            <v>15-Industrial-Heavy (Process) Manufacturing</v>
          </cell>
          <cell r="P173">
            <v>0</v>
          </cell>
          <cell r="Q173">
            <v>0</v>
          </cell>
          <cell r="R173">
            <v>0</v>
          </cell>
          <cell r="S173" t="e">
            <v>#DIV/0!</v>
          </cell>
          <cell r="T173">
            <v>0</v>
          </cell>
          <cell r="U173">
            <v>0</v>
          </cell>
          <cell r="V173">
            <v>0</v>
          </cell>
          <cell r="W173">
            <v>0</v>
          </cell>
          <cell r="X173">
            <v>0</v>
          </cell>
          <cell r="Y173">
            <v>0</v>
          </cell>
          <cell r="Z173">
            <v>4165.1424625927866</v>
          </cell>
          <cell r="AA173">
            <v>16</v>
          </cell>
          <cell r="AB173">
            <v>58215</v>
          </cell>
          <cell r="AC173" t="str">
            <v>593 593</v>
          </cell>
          <cell r="AD173" t="str">
            <v>1974 1974</v>
          </cell>
          <cell r="AE173" t="str">
            <v>AV AV</v>
          </cell>
          <cell r="AF173">
            <v>0</v>
          </cell>
          <cell r="AG173">
            <v>0</v>
          </cell>
          <cell r="AH173">
            <v>3</v>
          </cell>
          <cell r="AI173">
            <v>3</v>
          </cell>
          <cell r="AJ173">
            <v>3</v>
          </cell>
          <cell r="AK173" t="str">
            <v>C</v>
          </cell>
          <cell r="AL173">
            <v>7.5</v>
          </cell>
          <cell r="AM173">
            <v>1</v>
          </cell>
          <cell r="AN173">
            <v>1</v>
          </cell>
          <cell r="AO173">
            <v>1</v>
          </cell>
          <cell r="AP173">
            <v>7.5</v>
          </cell>
          <cell r="AQ173">
            <v>436612.5</v>
          </cell>
          <cell r="AR173">
            <v>0.1</v>
          </cell>
          <cell r="AS173">
            <v>392951.25</v>
          </cell>
          <cell r="AT173">
            <v>0.15</v>
          </cell>
          <cell r="AU173">
            <v>1</v>
          </cell>
          <cell r="AV173">
            <v>0.15</v>
          </cell>
          <cell r="AW173">
            <v>58942.6875</v>
          </cell>
          <cell r="AX173">
            <v>132512.2324069927</v>
          </cell>
          <cell r="AY173">
            <v>0.21044539999999998</v>
          </cell>
          <cell r="AZ173">
            <v>0.33722308405175627</v>
          </cell>
          <cell r="BA173">
            <v>0.48722308405175629</v>
          </cell>
          <cell r="BB173">
            <v>191454.9199069927</v>
          </cell>
          <cell r="BC173">
            <v>201496.3300930073</v>
          </cell>
          <cell r="BD173">
            <v>0.08</v>
          </cell>
          <cell r="BE173">
            <v>2518704.1261625914</v>
          </cell>
          <cell r="BF173">
            <v>43.265552283133069</v>
          </cell>
          <cell r="BG173">
            <v>43.265552283133069</v>
          </cell>
          <cell r="BH173">
            <v>0</v>
          </cell>
          <cell r="BI173">
            <v>0</v>
          </cell>
          <cell r="BJ173">
            <v>0</v>
          </cell>
          <cell r="BL173">
            <v>2519000</v>
          </cell>
          <cell r="BP173">
            <v>690453</v>
          </cell>
          <cell r="BQ173">
            <v>2.6483294300987903</v>
          </cell>
          <cell r="BR173">
            <v>11.860396804947179</v>
          </cell>
          <cell r="BS173">
            <v>172613</v>
          </cell>
          <cell r="BT173">
            <v>0.24999963791887356</v>
          </cell>
          <cell r="BU173" t="str">
            <v/>
          </cell>
          <cell r="BV173" t="str">
            <v/>
          </cell>
          <cell r="BW173" t="str">
            <v/>
          </cell>
          <cell r="BX173" t="str">
            <v>21-70-488739</v>
          </cell>
          <cell r="BY173" t="str">
            <v/>
          </cell>
          <cell r="BZ173" t="str">
            <v/>
          </cell>
          <cell r="CA173" t="str">
            <v/>
          </cell>
          <cell r="CB173" t="str">
            <v/>
          </cell>
          <cell r="CC173" t="str">
            <v/>
          </cell>
          <cell r="CD173" t="str">
            <v/>
          </cell>
          <cell r="CE173" t="str">
            <v/>
          </cell>
          <cell r="CF173" t="e">
            <v>#N/A</v>
          </cell>
          <cell r="CH173">
            <v>0</v>
          </cell>
          <cell r="CI173">
            <v>0</v>
          </cell>
          <cell r="CJ173">
            <v>0</v>
          </cell>
          <cell r="CK173">
            <v>0</v>
          </cell>
        </row>
        <row r="174">
          <cell r="A174" t="str">
            <v>25-26-600-001-8042</v>
          </cell>
          <cell r="B174" t="str">
            <v>2526600001</v>
          </cell>
          <cell r="C174" t="str">
            <v>25-26-600-001-8042</v>
          </cell>
          <cell r="D174" t="str">
            <v>25-26-600-001-8042</v>
          </cell>
          <cell r="F174" t="str">
            <v>1600 E 122ND CHICAGO</v>
          </cell>
          <cell r="G174" t="str">
            <v>DOCKSIDE DEVLPMNT CORP</v>
          </cell>
          <cell r="H174" t="str">
            <v>Y</v>
          </cell>
          <cell r="I174" t="str">
            <v/>
          </cell>
          <cell r="J174" t="str">
            <v>70-300</v>
          </cell>
          <cell r="K174" t="str">
            <v>70030</v>
          </cell>
          <cell r="L174" t="str">
            <v>5-93</v>
          </cell>
          <cell r="M174" t="str">
            <v>T70</v>
          </cell>
          <cell r="N174">
            <v>4</v>
          </cell>
          <cell r="O174" t="str">
            <v>15-Industrial-Heavy (Process) Manufacturing</v>
          </cell>
          <cell r="P174">
            <v>0</v>
          </cell>
          <cell r="Q174">
            <v>0</v>
          </cell>
          <cell r="R174">
            <v>0</v>
          </cell>
          <cell r="S174" t="e">
            <v>#DIV/0!</v>
          </cell>
          <cell r="T174">
            <v>0</v>
          </cell>
          <cell r="U174">
            <v>0</v>
          </cell>
          <cell r="V174">
            <v>0</v>
          </cell>
          <cell r="W174">
            <v>0</v>
          </cell>
          <cell r="X174">
            <v>0</v>
          </cell>
          <cell r="Y174">
            <v>0</v>
          </cell>
          <cell r="Z174">
            <v>4165.1424625927866</v>
          </cell>
          <cell r="AA174">
            <v>16</v>
          </cell>
          <cell r="AB174">
            <v>3000</v>
          </cell>
          <cell r="AC174" t="str">
            <v>593</v>
          </cell>
          <cell r="AD174" t="str">
            <v>1987</v>
          </cell>
          <cell r="AE174" t="str">
            <v>AV</v>
          </cell>
          <cell r="AF174">
            <v>0</v>
          </cell>
          <cell r="AG174">
            <v>0</v>
          </cell>
          <cell r="AH174">
            <v>1</v>
          </cell>
          <cell r="AI174">
            <v>3</v>
          </cell>
          <cell r="AJ174">
            <v>3</v>
          </cell>
          <cell r="AK174" t="str">
            <v>C</v>
          </cell>
          <cell r="AL174">
            <v>7.5</v>
          </cell>
          <cell r="AM174">
            <v>1.2</v>
          </cell>
          <cell r="AN174">
            <v>1</v>
          </cell>
          <cell r="AO174">
            <v>1</v>
          </cell>
          <cell r="AP174">
            <v>9</v>
          </cell>
          <cell r="AQ174">
            <v>27000</v>
          </cell>
          <cell r="AR174">
            <v>0.1</v>
          </cell>
          <cell r="AS174">
            <v>24300</v>
          </cell>
          <cell r="AT174">
            <v>0.15</v>
          </cell>
          <cell r="AU174">
            <v>1</v>
          </cell>
          <cell r="AV174">
            <v>0.15</v>
          </cell>
          <cell r="AW174">
            <v>3645</v>
          </cell>
          <cell r="AX174">
            <v>8194.4466295569528</v>
          </cell>
          <cell r="AY174">
            <v>0.21044539999999998</v>
          </cell>
          <cell r="AZ174">
            <v>0.33722002590769351</v>
          </cell>
          <cell r="BA174">
            <v>0.48722002590769353</v>
          </cell>
          <cell r="BB174">
            <v>11839.446629556953</v>
          </cell>
          <cell r="BC174">
            <v>12460.553370443047</v>
          </cell>
          <cell r="BD174">
            <v>0.08</v>
          </cell>
          <cell r="BE174">
            <v>155756.91713053809</v>
          </cell>
          <cell r="BF174">
            <v>51.918972376846028</v>
          </cell>
          <cell r="BG174">
            <v>51.918972376846028</v>
          </cell>
          <cell r="BH174">
            <v>0</v>
          </cell>
          <cell r="BI174">
            <v>0</v>
          </cell>
          <cell r="BJ174">
            <v>0</v>
          </cell>
          <cell r="BL174">
            <v>156000</v>
          </cell>
          <cell r="BP174">
            <v>60677</v>
          </cell>
          <cell r="BQ174">
            <v>1.5709906554378099</v>
          </cell>
          <cell r="BR174">
            <v>20.225666666666665</v>
          </cell>
          <cell r="BS174">
            <v>15169</v>
          </cell>
          <cell r="BT174">
            <v>0.24999587982266758</v>
          </cell>
          <cell r="BU174" t="str">
            <v/>
          </cell>
          <cell r="BV174" t="str">
            <v/>
          </cell>
          <cell r="BW174" t="str">
            <v/>
          </cell>
          <cell r="BX174" t="str">
            <v>21-70-493428</v>
          </cell>
          <cell r="BY174" t="str">
            <v/>
          </cell>
          <cell r="BZ174" t="str">
            <v/>
          </cell>
          <cell r="CA174" t="str">
            <v/>
          </cell>
          <cell r="CB174" t="str">
            <v/>
          </cell>
          <cell r="CC174" t="str">
            <v/>
          </cell>
          <cell r="CD174" t="str">
            <v/>
          </cell>
          <cell r="CE174" t="str">
            <v/>
          </cell>
          <cell r="CF174" t="e">
            <v>#N/A</v>
          </cell>
          <cell r="CH174">
            <v>0</v>
          </cell>
          <cell r="CI174">
            <v>0</v>
          </cell>
          <cell r="CJ174">
            <v>0</v>
          </cell>
          <cell r="CK174">
            <v>0</v>
          </cell>
        </row>
        <row r="175">
          <cell r="A175" t="str">
            <v>25-26-600-001-8046</v>
          </cell>
          <cell r="B175" t="str">
            <v>2526600001</v>
          </cell>
          <cell r="C175" t="str">
            <v>25-26-600-001-8046</v>
          </cell>
          <cell r="D175" t="str">
            <v>25-26-600-001-8046</v>
          </cell>
          <cell r="F175" t="str">
            <v>11828 S STONY ISLAND CHICAGO</v>
          </cell>
          <cell r="G175" t="str">
            <v>DOCKSIDE STEEL LLC</v>
          </cell>
          <cell r="H175" t="str">
            <v>Y</v>
          </cell>
          <cell r="I175" t="str">
            <v/>
          </cell>
          <cell r="J175" t="str">
            <v>70-300</v>
          </cell>
          <cell r="K175" t="str">
            <v>70094</v>
          </cell>
          <cell r="L175" t="str">
            <v>5-93</v>
          </cell>
          <cell r="M175" t="str">
            <v>T70</v>
          </cell>
          <cell r="N175">
            <v>4</v>
          </cell>
          <cell r="O175" t="str">
            <v>15-Industrial-Heavy (Process) Manufacturing</v>
          </cell>
          <cell r="P175">
            <v>0</v>
          </cell>
          <cell r="Q175">
            <v>0</v>
          </cell>
          <cell r="R175">
            <v>0</v>
          </cell>
          <cell r="S175" t="e">
            <v>#DIV/0!</v>
          </cell>
          <cell r="T175">
            <v>0</v>
          </cell>
          <cell r="U175">
            <v>0</v>
          </cell>
          <cell r="V175">
            <v>0</v>
          </cell>
          <cell r="W175">
            <v>0</v>
          </cell>
          <cell r="X175">
            <v>0</v>
          </cell>
          <cell r="Y175">
            <v>0</v>
          </cell>
          <cell r="Z175">
            <v>4165.1424625927866</v>
          </cell>
          <cell r="AA175">
            <v>16</v>
          </cell>
          <cell r="AB175">
            <v>123376</v>
          </cell>
          <cell r="AC175" t="str">
            <v>593 593</v>
          </cell>
          <cell r="AD175" t="str">
            <v>1994 1994</v>
          </cell>
          <cell r="AE175" t="str">
            <v xml:space="preserve"> </v>
          </cell>
          <cell r="AF175">
            <v>0</v>
          </cell>
          <cell r="AG175">
            <v>0</v>
          </cell>
          <cell r="AH175">
            <v>4</v>
          </cell>
          <cell r="AI175">
            <v>3</v>
          </cell>
          <cell r="AJ175">
            <v>3</v>
          </cell>
          <cell r="AK175" t="str">
            <v>C</v>
          </cell>
          <cell r="AL175">
            <v>7.5</v>
          </cell>
          <cell r="AM175">
            <v>0.9</v>
          </cell>
          <cell r="AN175">
            <v>1</v>
          </cell>
          <cell r="AO175">
            <v>1</v>
          </cell>
          <cell r="AP175">
            <v>6.75</v>
          </cell>
          <cell r="AQ175">
            <v>832788</v>
          </cell>
          <cell r="AR175">
            <v>0.1</v>
          </cell>
          <cell r="AS175">
            <v>749509.2</v>
          </cell>
          <cell r="AT175">
            <v>0.15</v>
          </cell>
          <cell r="AU175">
            <v>1</v>
          </cell>
          <cell r="AV175">
            <v>0.15</v>
          </cell>
          <cell r="AW175">
            <v>112426.37999999999</v>
          </cell>
          <cell r="AX175">
            <v>252752.02478526157</v>
          </cell>
          <cell r="AY175">
            <v>0.21044539999999998</v>
          </cell>
          <cell r="AZ175">
            <v>0.33722337869269864</v>
          </cell>
          <cell r="BA175">
            <v>0.48722337869269861</v>
          </cell>
          <cell r="BB175">
            <v>365178.40478526155</v>
          </cell>
          <cell r="BC175">
            <v>384330.79521473841</v>
          </cell>
          <cell r="BD175">
            <v>0.08</v>
          </cell>
          <cell r="BE175">
            <v>4804134.94018423</v>
          </cell>
          <cell r="BF175">
            <v>38.938974680523195</v>
          </cell>
          <cell r="BG175">
            <v>38.938974680523195</v>
          </cell>
          <cell r="BH175">
            <v>0</v>
          </cell>
          <cell r="BI175">
            <v>0</v>
          </cell>
          <cell r="BJ175">
            <v>0</v>
          </cell>
          <cell r="BL175">
            <v>4804000</v>
          </cell>
          <cell r="BP175">
            <v>3424988</v>
          </cell>
          <cell r="BQ175">
            <v>0.402632651559655</v>
          </cell>
          <cell r="BR175">
            <v>27.760569316560758</v>
          </cell>
          <cell r="BS175">
            <v>856247</v>
          </cell>
          <cell r="BT175">
            <v>0.25</v>
          </cell>
          <cell r="BU175" t="str">
            <v/>
          </cell>
          <cell r="BV175" t="str">
            <v/>
          </cell>
          <cell r="BW175" t="str">
            <v/>
          </cell>
          <cell r="BX175" t="str">
            <v/>
          </cell>
          <cell r="BY175" t="str">
            <v/>
          </cell>
          <cell r="BZ175" t="str">
            <v/>
          </cell>
          <cell r="CA175" t="str">
            <v/>
          </cell>
          <cell r="CB175" t="str">
            <v/>
          </cell>
          <cell r="CC175" t="str">
            <v/>
          </cell>
          <cell r="CD175" t="str">
            <v/>
          </cell>
          <cell r="CE175" t="str">
            <v/>
          </cell>
          <cell r="CF175" t="e">
            <v>#N/A</v>
          </cell>
          <cell r="CH175">
            <v>0</v>
          </cell>
          <cell r="CI175">
            <v>0</v>
          </cell>
          <cell r="CJ175">
            <v>0</v>
          </cell>
          <cell r="CK175">
            <v>0</v>
          </cell>
        </row>
        <row r="176">
          <cell r="A176" t="str">
            <v>25-26-600-001-8051</v>
          </cell>
          <cell r="B176" t="str">
            <v>2526600001</v>
          </cell>
          <cell r="C176" t="str">
            <v>25-26-600-001-8051</v>
          </cell>
          <cell r="D176" t="str">
            <v>25-26-600-001-8051</v>
          </cell>
          <cell r="F176" t="str">
            <v>1500 E 125TH CHICAGO</v>
          </cell>
          <cell r="G176" t="str">
            <v>THE SWEETS MIX CO INC</v>
          </cell>
          <cell r="H176" t="str">
            <v>Y</v>
          </cell>
          <cell r="I176" t="str">
            <v/>
          </cell>
          <cell r="J176" t="str">
            <v>70-300</v>
          </cell>
          <cell r="K176" t="str">
            <v>70030</v>
          </cell>
          <cell r="L176" t="str">
            <v>5-93</v>
          </cell>
          <cell r="M176" t="str">
            <v>T70</v>
          </cell>
          <cell r="N176">
            <v>4</v>
          </cell>
          <cell r="O176" t="str">
            <v>15-Industrial-Heavy (Process) Manufacturing</v>
          </cell>
          <cell r="P176">
            <v>0</v>
          </cell>
          <cell r="Q176">
            <v>0</v>
          </cell>
          <cell r="R176">
            <v>0</v>
          </cell>
          <cell r="S176" t="e">
            <v>#DIV/0!</v>
          </cell>
          <cell r="T176">
            <v>0</v>
          </cell>
          <cell r="U176">
            <v>0</v>
          </cell>
          <cell r="V176">
            <v>0</v>
          </cell>
          <cell r="W176">
            <v>0</v>
          </cell>
          <cell r="X176">
            <v>0</v>
          </cell>
          <cell r="Y176">
            <v>0</v>
          </cell>
          <cell r="Z176">
            <v>4165.1424625927866</v>
          </cell>
          <cell r="AA176">
            <v>16</v>
          </cell>
          <cell r="AB176">
            <v>115200</v>
          </cell>
          <cell r="AC176" t="str">
            <v>593</v>
          </cell>
          <cell r="AD176" t="str">
            <v>1957</v>
          </cell>
          <cell r="AE176" t="str">
            <v/>
          </cell>
          <cell r="AF176">
            <v>0</v>
          </cell>
          <cell r="AG176">
            <v>0</v>
          </cell>
          <cell r="AH176">
            <v>4</v>
          </cell>
          <cell r="AI176">
            <v>3</v>
          </cell>
          <cell r="AJ176">
            <v>3</v>
          </cell>
          <cell r="AK176" t="str">
            <v>C</v>
          </cell>
          <cell r="AL176">
            <v>7.5</v>
          </cell>
          <cell r="AM176">
            <v>0.9</v>
          </cell>
          <cell r="AN176">
            <v>1</v>
          </cell>
          <cell r="AO176">
            <v>1</v>
          </cell>
          <cell r="AP176">
            <v>6.75</v>
          </cell>
          <cell r="AQ176">
            <v>777600</v>
          </cell>
          <cell r="AR176">
            <v>0.1</v>
          </cell>
          <cell r="AS176">
            <v>699840</v>
          </cell>
          <cell r="AT176">
            <v>0.15</v>
          </cell>
          <cell r="AU176">
            <v>1</v>
          </cell>
          <cell r="AV176">
            <v>0.15</v>
          </cell>
          <cell r="AW176">
            <v>104976</v>
          </cell>
          <cell r="AX176">
            <v>236002.80364743853</v>
          </cell>
          <cell r="AY176">
            <v>0.21044539999999998</v>
          </cell>
          <cell r="AZ176">
            <v>0.33722394211168055</v>
          </cell>
          <cell r="BA176">
            <v>0.48722394211168052</v>
          </cell>
          <cell r="BB176">
            <v>340978.80364743847</v>
          </cell>
          <cell r="BC176">
            <v>358861.19635256153</v>
          </cell>
          <cell r="BD176">
            <v>0.08</v>
          </cell>
          <cell r="BE176">
            <v>4485764.9544070186</v>
          </cell>
          <cell r="BF176">
            <v>38.938931895894257</v>
          </cell>
          <cell r="BG176">
            <v>38.938931895894257</v>
          </cell>
          <cell r="BH176">
            <v>0</v>
          </cell>
          <cell r="BI176">
            <v>0</v>
          </cell>
          <cell r="BJ176">
            <v>0</v>
          </cell>
          <cell r="BL176">
            <v>4486000</v>
          </cell>
          <cell r="BP176">
            <v>722146</v>
          </cell>
          <cell r="BQ176">
            <v>5.21204022455293</v>
          </cell>
          <cell r="BR176">
            <v>6.2686284722222219</v>
          </cell>
          <cell r="BS176">
            <v>180537</v>
          </cell>
          <cell r="BT176">
            <v>0.25000069238076511</v>
          </cell>
          <cell r="BU176" t="str">
            <v/>
          </cell>
          <cell r="BV176" t="str">
            <v/>
          </cell>
          <cell r="BW176" t="str">
            <v/>
          </cell>
          <cell r="BX176" t="str">
            <v/>
          </cell>
          <cell r="BY176" t="str">
            <v/>
          </cell>
          <cell r="BZ176" t="str">
            <v/>
          </cell>
          <cell r="CA176" t="str">
            <v/>
          </cell>
          <cell r="CB176" t="str">
            <v/>
          </cell>
          <cell r="CC176" t="str">
            <v/>
          </cell>
          <cell r="CD176" t="str">
            <v/>
          </cell>
          <cell r="CE176" t="str">
            <v/>
          </cell>
          <cell r="CF176" t="e">
            <v>#N/A</v>
          </cell>
          <cell r="CH176">
            <v>0</v>
          </cell>
          <cell r="CI176">
            <v>0</v>
          </cell>
          <cell r="CJ176">
            <v>0</v>
          </cell>
          <cell r="CK176">
            <v>0</v>
          </cell>
        </row>
        <row r="177">
          <cell r="A177" t="str">
            <v>25-26-600-001-8055</v>
          </cell>
          <cell r="B177" t="str">
            <v>2526600001</v>
          </cell>
          <cell r="C177" t="str">
            <v>25-26-600-001-8055</v>
          </cell>
          <cell r="D177" t="str">
            <v>25-26-600-001-8055</v>
          </cell>
          <cell r="F177" t="str">
            <v>12801 S DOTY CHICAGO</v>
          </cell>
          <cell r="G177" t="str">
            <v>THE SWEETS MIX CO INC</v>
          </cell>
          <cell r="H177" t="str">
            <v>Y</v>
          </cell>
          <cell r="I177" t="str">
            <v/>
          </cell>
          <cell r="J177" t="str">
            <v>70-300</v>
          </cell>
          <cell r="K177" t="str">
            <v>70030</v>
          </cell>
          <cell r="L177" t="str">
            <v>5-93</v>
          </cell>
          <cell r="M177" t="str">
            <v>T70</v>
          </cell>
          <cell r="N177">
            <v>4</v>
          </cell>
          <cell r="O177" t="str">
            <v>15-Industrial-Heavy (Process) Manufacturing</v>
          </cell>
          <cell r="P177">
            <v>0</v>
          </cell>
          <cell r="Q177">
            <v>0</v>
          </cell>
          <cell r="R177">
            <v>0</v>
          </cell>
          <cell r="S177" t="e">
            <v>#DIV/0!</v>
          </cell>
          <cell r="T177">
            <v>0</v>
          </cell>
          <cell r="U177">
            <v>0</v>
          </cell>
          <cell r="V177">
            <v>0</v>
          </cell>
          <cell r="W177">
            <v>0</v>
          </cell>
          <cell r="X177">
            <v>0</v>
          </cell>
          <cell r="Y177">
            <v>0</v>
          </cell>
          <cell r="Z177">
            <v>4165.1424625927866</v>
          </cell>
          <cell r="AA177">
            <v>16</v>
          </cell>
          <cell r="AB177">
            <v>15320</v>
          </cell>
          <cell r="AC177" t="str">
            <v>593</v>
          </cell>
          <cell r="AD177" t="str">
            <v>1957</v>
          </cell>
          <cell r="AE177" t="str">
            <v>AV</v>
          </cell>
          <cell r="AF177">
            <v>0</v>
          </cell>
          <cell r="AG177">
            <v>0</v>
          </cell>
          <cell r="AH177">
            <v>2</v>
          </cell>
          <cell r="AI177">
            <v>3</v>
          </cell>
          <cell r="AJ177">
            <v>3</v>
          </cell>
          <cell r="AK177" t="str">
            <v>C</v>
          </cell>
          <cell r="AL177">
            <v>7.5</v>
          </cell>
          <cell r="AM177">
            <v>1.1000000000000001</v>
          </cell>
          <cell r="AN177">
            <v>1</v>
          </cell>
          <cell r="AO177">
            <v>1</v>
          </cell>
          <cell r="AP177">
            <v>8.25</v>
          </cell>
          <cell r="AQ177">
            <v>126390</v>
          </cell>
          <cell r="AR177">
            <v>0.1</v>
          </cell>
          <cell r="AS177">
            <v>113751</v>
          </cell>
          <cell r="AT177">
            <v>0.15</v>
          </cell>
          <cell r="AU177">
            <v>1</v>
          </cell>
          <cell r="AV177">
            <v>0.15</v>
          </cell>
          <cell r="AW177">
            <v>17062.649999999998</v>
          </cell>
          <cell r="AX177">
            <v>38359.421031254431</v>
          </cell>
          <cell r="AY177">
            <v>0.21044539999999998</v>
          </cell>
          <cell r="AZ177">
            <v>0.33722271480034838</v>
          </cell>
          <cell r="BA177">
            <v>0.4872227148003484</v>
          </cell>
          <cell r="BB177">
            <v>55422.071031254432</v>
          </cell>
          <cell r="BC177">
            <v>58328.928968745568</v>
          </cell>
          <cell r="BD177">
            <v>0.08</v>
          </cell>
          <cell r="BE177">
            <v>729111.61210931954</v>
          </cell>
          <cell r="BF177">
            <v>47.592141782592662</v>
          </cell>
          <cell r="BG177">
            <v>47.592141782592662</v>
          </cell>
          <cell r="BH177">
            <v>0</v>
          </cell>
          <cell r="BI177">
            <v>0</v>
          </cell>
          <cell r="BJ177">
            <v>0</v>
          </cell>
          <cell r="BL177">
            <v>729000</v>
          </cell>
          <cell r="BP177">
            <v>306429</v>
          </cell>
          <cell r="BQ177">
            <v>1.3790176517235642</v>
          </cell>
          <cell r="BR177">
            <v>20.001892950391646</v>
          </cell>
          <cell r="BS177">
            <v>76607</v>
          </cell>
          <cell r="BT177">
            <v>0.24999918415032521</v>
          </cell>
          <cell r="BU177" t="str">
            <v/>
          </cell>
          <cell r="BV177" t="str">
            <v/>
          </cell>
          <cell r="BW177" t="str">
            <v/>
          </cell>
          <cell r="BX177" t="str">
            <v/>
          </cell>
          <cell r="BY177" t="str">
            <v/>
          </cell>
          <cell r="BZ177" t="str">
            <v/>
          </cell>
          <cell r="CA177" t="str">
            <v/>
          </cell>
          <cell r="CB177" t="str">
            <v/>
          </cell>
          <cell r="CC177" t="str">
            <v/>
          </cell>
          <cell r="CD177" t="str">
            <v/>
          </cell>
          <cell r="CE177" t="str">
            <v/>
          </cell>
          <cell r="CF177" t="e">
            <v>#N/A</v>
          </cell>
          <cell r="CH177">
            <v>0</v>
          </cell>
          <cell r="CI177">
            <v>0</v>
          </cell>
          <cell r="CJ177">
            <v>0</v>
          </cell>
          <cell r="CK177">
            <v>0</v>
          </cell>
        </row>
        <row r="178">
          <cell r="A178" t="str">
            <v>25-26-600-001-8058</v>
          </cell>
          <cell r="B178">
            <v>2526600001</v>
          </cell>
          <cell r="C178" t="str">
            <v>25-26-600-001-8058</v>
          </cell>
          <cell r="D178" t="str">
            <v>25-26-600-001-8058</v>
          </cell>
          <cell r="F178" t="str">
            <v>12800 S BUTLER CHICAGO</v>
          </cell>
          <cell r="G178" t="str">
            <v>MALONEY LUMBER</v>
          </cell>
          <cell r="H178" t="str">
            <v>Y</v>
          </cell>
          <cell r="I178" t="str">
            <v/>
          </cell>
          <cell r="J178" t="str">
            <v>70-300</v>
          </cell>
          <cell r="K178" t="str">
            <v>70030</v>
          </cell>
          <cell r="L178" t="str">
            <v>5-93</v>
          </cell>
          <cell r="M178" t="str">
            <v>T70</v>
          </cell>
          <cell r="N178">
            <v>4</v>
          </cell>
          <cell r="O178" t="str">
            <v>17-Industrial-Storage Warehouses</v>
          </cell>
          <cell r="P178">
            <v>0</v>
          </cell>
          <cell r="Q178">
            <v>0</v>
          </cell>
          <cell r="R178">
            <v>0</v>
          </cell>
          <cell r="S178" t="e">
            <v>#DIV/0!</v>
          </cell>
          <cell r="T178">
            <v>0</v>
          </cell>
          <cell r="U178">
            <v>0</v>
          </cell>
          <cell r="V178">
            <v>0</v>
          </cell>
          <cell r="W178">
            <v>0</v>
          </cell>
          <cell r="X178">
            <v>0</v>
          </cell>
          <cell r="Y178">
            <v>0</v>
          </cell>
          <cell r="Z178">
            <v>4165.1424625927866</v>
          </cell>
          <cell r="AA178">
            <v>18</v>
          </cell>
          <cell r="AB178">
            <v>2625</v>
          </cell>
          <cell r="AC178" t="str">
            <v>593</v>
          </cell>
          <cell r="AD178" t="str">
            <v>1973</v>
          </cell>
          <cell r="AE178" t="str">
            <v/>
          </cell>
          <cell r="AF178">
            <v>0</v>
          </cell>
          <cell r="AG178">
            <v>0</v>
          </cell>
          <cell r="AH178">
            <v>1</v>
          </cell>
          <cell r="AI178">
            <v>3</v>
          </cell>
          <cell r="AJ178">
            <v>3</v>
          </cell>
          <cell r="AK178" t="str">
            <v>C</v>
          </cell>
          <cell r="AL178">
            <v>7.5</v>
          </cell>
          <cell r="AM178">
            <v>1.2</v>
          </cell>
          <cell r="AN178">
            <v>1</v>
          </cell>
          <cell r="AO178">
            <v>1</v>
          </cell>
          <cell r="AP178">
            <v>9</v>
          </cell>
          <cell r="AQ178">
            <v>23625</v>
          </cell>
          <cell r="AR178">
            <v>0.1</v>
          </cell>
          <cell r="AS178">
            <v>21262.5</v>
          </cell>
          <cell r="AT178">
            <v>0.15</v>
          </cell>
          <cell r="AU178">
            <v>1</v>
          </cell>
          <cell r="AV178">
            <v>0.15</v>
          </cell>
          <cell r="AW178">
            <v>3189.375</v>
          </cell>
          <cell r="AX178">
            <v>7170.2235758746965</v>
          </cell>
          <cell r="AY178">
            <v>0.21044539999999998</v>
          </cell>
          <cell r="AZ178">
            <v>0.33722391891239017</v>
          </cell>
          <cell r="BA178">
            <v>0.48722391891239014</v>
          </cell>
          <cell r="BB178">
            <v>10359.598575874696</v>
          </cell>
          <cell r="BC178">
            <v>10902.901424125304</v>
          </cell>
          <cell r="BD178">
            <v>0.08</v>
          </cell>
          <cell r="BE178">
            <v>136286.26780156631</v>
          </cell>
          <cell r="BF178">
            <v>51.918578210120501</v>
          </cell>
          <cell r="BG178">
            <v>51.918578210120501</v>
          </cell>
          <cell r="BH178">
            <v>0</v>
          </cell>
          <cell r="BI178">
            <v>0</v>
          </cell>
          <cell r="BJ178">
            <v>0</v>
          </cell>
          <cell r="BL178">
            <v>136000</v>
          </cell>
          <cell r="BP178">
            <v>376579</v>
          </cell>
          <cell r="BQ178">
            <v>-0.6388539987625439</v>
          </cell>
          <cell r="BR178">
            <v>143.45866666666666</v>
          </cell>
          <cell r="BS178">
            <v>94145</v>
          </cell>
          <cell r="BT178">
            <v>0.2500006638713258</v>
          </cell>
          <cell r="BU178" t="str">
            <v/>
          </cell>
          <cell r="BV178" t="str">
            <v/>
          </cell>
          <cell r="BW178" t="str">
            <v/>
          </cell>
          <cell r="BX178" t="str">
            <v/>
          </cell>
          <cell r="BY178" t="str">
            <v/>
          </cell>
          <cell r="BZ178" t="str">
            <v/>
          </cell>
          <cell r="CA178" t="str">
            <v/>
          </cell>
          <cell r="CB178" t="str">
            <v/>
          </cell>
          <cell r="CC178" t="str">
            <v/>
          </cell>
          <cell r="CD178" t="str">
            <v/>
          </cell>
          <cell r="CE178" t="str">
            <v/>
          </cell>
          <cell r="CF178" t="e">
            <v>#N/A</v>
          </cell>
          <cell r="CH178">
            <v>0</v>
          </cell>
          <cell r="CI178">
            <v>0</v>
          </cell>
          <cell r="CJ178">
            <v>0</v>
          </cell>
          <cell r="CK178">
            <v>0</v>
          </cell>
        </row>
        <row r="179">
          <cell r="A179" t="str">
            <v>25-26-600-001-8060</v>
          </cell>
          <cell r="B179" t="str">
            <v>2526600001</v>
          </cell>
          <cell r="C179" t="str">
            <v>25-26-600-001-8060</v>
          </cell>
          <cell r="D179" t="str">
            <v>25-26-600-001-8060</v>
          </cell>
          <cell r="F179" t="str">
            <v>12800 S BUTLER CHICAGO</v>
          </cell>
          <cell r="G179" t="str">
            <v>MT CARMEL STABILIZATIO</v>
          </cell>
          <cell r="H179" t="str">
            <v>Y</v>
          </cell>
          <cell r="I179" t="str">
            <v/>
          </cell>
          <cell r="J179" t="str">
            <v>70-300</v>
          </cell>
          <cell r="K179" t="str">
            <v>70030</v>
          </cell>
          <cell r="L179" t="str">
            <v>5-93</v>
          </cell>
          <cell r="M179" t="str">
            <v>T70</v>
          </cell>
          <cell r="N179">
            <v>4</v>
          </cell>
          <cell r="O179" t="str">
            <v>15-Industrial-Heavy (Process) Manufacturing</v>
          </cell>
          <cell r="P179">
            <v>0</v>
          </cell>
          <cell r="Q179">
            <v>0</v>
          </cell>
          <cell r="R179">
            <v>0</v>
          </cell>
          <cell r="S179" t="e">
            <v>#DIV/0!</v>
          </cell>
          <cell r="T179">
            <v>0</v>
          </cell>
          <cell r="U179">
            <v>0</v>
          </cell>
          <cell r="V179">
            <v>0</v>
          </cell>
          <cell r="W179">
            <v>0</v>
          </cell>
          <cell r="X179">
            <v>0</v>
          </cell>
          <cell r="Y179">
            <v>0</v>
          </cell>
          <cell r="Z179">
            <v>4165.1424625927866</v>
          </cell>
          <cell r="AA179">
            <v>16</v>
          </cell>
          <cell r="AB179">
            <v>35000</v>
          </cell>
          <cell r="AC179" t="str">
            <v>593</v>
          </cell>
          <cell r="AD179" t="str">
            <v>1958</v>
          </cell>
          <cell r="AE179" t="str">
            <v>AV</v>
          </cell>
          <cell r="AF179">
            <v>0</v>
          </cell>
          <cell r="AG179">
            <v>0</v>
          </cell>
          <cell r="AH179">
            <v>3</v>
          </cell>
          <cell r="AI179">
            <v>3</v>
          </cell>
          <cell r="AJ179">
            <v>3</v>
          </cell>
          <cell r="AK179" t="str">
            <v>C</v>
          </cell>
          <cell r="AL179">
            <v>7.5</v>
          </cell>
          <cell r="AM179">
            <v>1</v>
          </cell>
          <cell r="AN179">
            <v>1</v>
          </cell>
          <cell r="AO179">
            <v>1</v>
          </cell>
          <cell r="AP179">
            <v>7.5</v>
          </cell>
          <cell r="AQ179">
            <v>262500</v>
          </cell>
          <cell r="AR179">
            <v>0.1</v>
          </cell>
          <cell r="AS179">
            <v>236250</v>
          </cell>
          <cell r="AT179">
            <v>0.15</v>
          </cell>
          <cell r="AU179">
            <v>1</v>
          </cell>
          <cell r="AV179">
            <v>0.15</v>
          </cell>
          <cell r="AW179">
            <v>35437.5</v>
          </cell>
          <cell r="AX179">
            <v>79669.023216150046</v>
          </cell>
          <cell r="AY179">
            <v>0.21044539999999998</v>
          </cell>
          <cell r="AZ179">
            <v>0.33722337869269858</v>
          </cell>
          <cell r="BA179">
            <v>0.48722337869269861</v>
          </cell>
          <cell r="BB179">
            <v>115106.52321615005</v>
          </cell>
          <cell r="BC179">
            <v>121143.47678384995</v>
          </cell>
          <cell r="BD179">
            <v>0.08</v>
          </cell>
          <cell r="BE179">
            <v>1514293.4597981244</v>
          </cell>
          <cell r="BF179">
            <v>43.265527422803551</v>
          </cell>
          <cell r="BG179">
            <v>43.265527422803551</v>
          </cell>
          <cell r="BH179">
            <v>0</v>
          </cell>
          <cell r="BI179">
            <v>0</v>
          </cell>
          <cell r="BJ179">
            <v>0</v>
          </cell>
          <cell r="BL179">
            <v>1514000</v>
          </cell>
          <cell r="BP179">
            <v>751772</v>
          </cell>
          <cell r="BQ179">
            <v>1.013908472249565</v>
          </cell>
          <cell r="BR179">
            <v>21.479199999999999</v>
          </cell>
          <cell r="BS179">
            <v>187943</v>
          </cell>
          <cell r="BT179">
            <v>0.25</v>
          </cell>
          <cell r="BU179" t="str">
            <v/>
          </cell>
          <cell r="BV179" t="str">
            <v/>
          </cell>
          <cell r="BW179" t="str">
            <v/>
          </cell>
          <cell r="BX179" t="str">
            <v>21-70-480544</v>
          </cell>
          <cell r="BY179" t="str">
            <v/>
          </cell>
          <cell r="BZ179" t="str">
            <v/>
          </cell>
          <cell r="CA179" t="str">
            <v/>
          </cell>
          <cell r="CB179" t="str">
            <v/>
          </cell>
          <cell r="CC179" t="str">
            <v/>
          </cell>
          <cell r="CD179" t="str">
            <v/>
          </cell>
          <cell r="CE179" t="str">
            <v/>
          </cell>
          <cell r="CF179" t="e">
            <v>#N/A</v>
          </cell>
          <cell r="CH179">
            <v>0</v>
          </cell>
          <cell r="CI179">
            <v>0</v>
          </cell>
          <cell r="CJ179">
            <v>0</v>
          </cell>
          <cell r="CK179">
            <v>0</v>
          </cell>
        </row>
        <row r="180">
          <cell r="A180" t="str">
            <v>25-27-113-006-0000</v>
          </cell>
          <cell r="B180" t="str">
            <v>2527113006</v>
          </cell>
          <cell r="C180" t="str">
            <v>25-27-107-009-0000 25-27-107-010-0000 25-27-107-016-0000 25-27-107-017-0000 25-27-107-018-0000 25-27-113-006-0000</v>
          </cell>
          <cell r="D180" t="str">
            <v>25-27-107-009-0000 25-27-107-010-0000 25-27-107-016-0000 25-27-107-017-0000 25-27-107-018-0000 25-27-113-006-0000</v>
          </cell>
          <cell r="F180" t="str">
            <v>12001 S CALUMET CHICAGO</v>
          </cell>
          <cell r="G180" t="str">
            <v>AETNA ENGR WORKS</v>
          </cell>
          <cell r="H180" t="str">
            <v>N Y N N N Y</v>
          </cell>
          <cell r="I180" t="str">
            <v>RS-3 RS-3 RS-3 RS-3 RS-3 M1-1</v>
          </cell>
          <cell r="J180" t="str">
            <v>70-210</v>
          </cell>
          <cell r="K180" t="str">
            <v>70002</v>
          </cell>
          <cell r="L180" t="str">
            <v>5-80 5-80 5-80 5-80 5-80 5-93</v>
          </cell>
          <cell r="M180" t="str">
            <v>T70</v>
          </cell>
          <cell r="N180">
            <v>3</v>
          </cell>
          <cell r="O180" t="str">
            <v>17-Industrial-Storage Warehouses</v>
          </cell>
          <cell r="P180">
            <v>57377</v>
          </cell>
          <cell r="Q180">
            <v>6</v>
          </cell>
          <cell r="R180">
            <v>6</v>
          </cell>
          <cell r="S180">
            <v>1</v>
          </cell>
          <cell r="T180">
            <v>6</v>
          </cell>
          <cell r="U180" t="str">
            <v/>
          </cell>
          <cell r="V180">
            <v>0</v>
          </cell>
          <cell r="W180" t="str">
            <v/>
          </cell>
          <cell r="X180" t="str">
            <v/>
          </cell>
          <cell r="Y180" t="str">
            <v>South Michigan Avenue</v>
          </cell>
          <cell r="Z180">
            <v>1501.8926984030879</v>
          </cell>
          <cell r="AA180" t="str">
            <v>18</v>
          </cell>
          <cell r="AB180">
            <v>41000</v>
          </cell>
          <cell r="AC180" t="str">
            <v>593</v>
          </cell>
          <cell r="AD180" t="str">
            <v>1934</v>
          </cell>
          <cell r="AE180" t="str">
            <v>AV</v>
          </cell>
          <cell r="AF180">
            <v>0</v>
          </cell>
          <cell r="AG180">
            <v>0</v>
          </cell>
          <cell r="AH180">
            <v>3</v>
          </cell>
          <cell r="AI180">
            <v>3</v>
          </cell>
          <cell r="AJ180">
            <v>3</v>
          </cell>
          <cell r="AK180" t="str">
            <v>C</v>
          </cell>
          <cell r="AL180">
            <v>7.5</v>
          </cell>
          <cell r="AM180">
            <v>1</v>
          </cell>
          <cell r="AN180">
            <v>1</v>
          </cell>
          <cell r="AO180">
            <v>1</v>
          </cell>
          <cell r="AP180">
            <v>7.5</v>
          </cell>
          <cell r="AQ180">
            <v>307500</v>
          </cell>
          <cell r="AR180">
            <v>0.1</v>
          </cell>
          <cell r="AS180">
            <v>276750</v>
          </cell>
          <cell r="AT180">
            <v>0.15</v>
          </cell>
          <cell r="AU180">
            <v>1</v>
          </cell>
          <cell r="AV180">
            <v>0.15</v>
          </cell>
          <cell r="AW180">
            <v>41512.5</v>
          </cell>
          <cell r="AX180">
            <v>93327.106203354706</v>
          </cell>
          <cell r="AY180">
            <v>0.21044539999999998</v>
          </cell>
          <cell r="AZ180">
            <v>0.33722531600128169</v>
          </cell>
          <cell r="BA180">
            <v>0.48722531600128172</v>
          </cell>
          <cell r="BB180">
            <v>134839.60620335472</v>
          </cell>
          <cell r="BC180">
            <v>141910.39379664528</v>
          </cell>
          <cell r="BD180">
            <v>0.08</v>
          </cell>
          <cell r="BE180">
            <v>1773879.9224580659</v>
          </cell>
          <cell r="BF180">
            <v>43.265363962391852</v>
          </cell>
          <cell r="BG180">
            <v>43.265363962391852</v>
          </cell>
          <cell r="BH180">
            <v>0</v>
          </cell>
          <cell r="BI180">
            <v>0</v>
          </cell>
          <cell r="BJ180">
            <v>260880</v>
          </cell>
          <cell r="BL180">
            <v>1774000</v>
          </cell>
          <cell r="BP180">
            <v>420036</v>
          </cell>
          <cell r="BQ180">
            <v>3.2234475140226078</v>
          </cell>
          <cell r="BR180">
            <v>10.244780487804878</v>
          </cell>
          <cell r="BS180">
            <v>105010</v>
          </cell>
          <cell r="BT180">
            <v>0.25000238074831682</v>
          </cell>
          <cell r="BU180" t="str">
            <v>4:CCAO Reduced Market Value until next Tri</v>
          </cell>
          <cell r="BV180" t="str">
            <v/>
          </cell>
          <cell r="BW180" t="str">
            <v/>
          </cell>
          <cell r="BX180" t="str">
            <v>21-70-488265</v>
          </cell>
          <cell r="BY180" t="str">
            <v/>
          </cell>
          <cell r="BZ180" t="str">
            <v/>
          </cell>
          <cell r="CA180" t="str">
            <v/>
          </cell>
          <cell r="CB180" t="str">
            <v/>
          </cell>
          <cell r="CC180" t="str">
            <v/>
          </cell>
          <cell r="CD180" t="str">
            <v/>
          </cell>
          <cell r="CE180" t="str">
            <v/>
          </cell>
          <cell r="CF180" t="e">
            <v>#N/A</v>
          </cell>
          <cell r="CH180" t="str">
            <v xml:space="preserve">sqft per the 2021 appraisal.  </v>
          </cell>
          <cell r="CI180">
            <v>0</v>
          </cell>
          <cell r="CJ180">
            <v>0</v>
          </cell>
          <cell r="CK180">
            <v>0</v>
          </cell>
        </row>
        <row r="181">
          <cell r="A181" t="str">
            <v>25-27-300-003-0000</v>
          </cell>
          <cell r="B181">
            <v>2527300003</v>
          </cell>
          <cell r="C181" t="str">
            <v>25-27-300-003-0000 25-27-300-008-0000 25-28-427-018-0000</v>
          </cell>
          <cell r="D181" t="str">
            <v>25-27-300-003-0000 25-27-300-008-0000 25-28-427-018-0000</v>
          </cell>
          <cell r="F181" t="str">
            <v>200 E 130TH CHICAGO</v>
          </cell>
          <cell r="G181" t="str">
            <v>ROBERT FALB</v>
          </cell>
          <cell r="H181" t="str">
            <v>N N N</v>
          </cell>
          <cell r="I181" t="str">
            <v>M3-3 M3-3 M1-1</v>
          </cell>
          <cell r="J181" t="str">
            <v>70-300</v>
          </cell>
          <cell r="K181" t="str">
            <v>70002</v>
          </cell>
          <cell r="L181" t="str">
            <v>5-93 5-93 5-80</v>
          </cell>
          <cell r="M181" t="str">
            <v>T70</v>
          </cell>
          <cell r="N181">
            <v>4</v>
          </cell>
          <cell r="O181" t="str">
            <v>17-Industrial-Storage Warehouses</v>
          </cell>
          <cell r="P181">
            <v>649101</v>
          </cell>
          <cell r="Q181">
            <v>3</v>
          </cell>
          <cell r="R181">
            <v>3</v>
          </cell>
          <cell r="S181">
            <v>1</v>
          </cell>
          <cell r="T181">
            <v>4</v>
          </cell>
          <cell r="U181" t="str">
            <v/>
          </cell>
          <cell r="V181">
            <v>0</v>
          </cell>
          <cell r="W181" t="str">
            <v/>
          </cell>
          <cell r="X181" t="str">
            <v/>
          </cell>
          <cell r="Y181" t="str">
            <v>South Indiana Avenue</v>
          </cell>
          <cell r="Z181">
            <v>314.95369442333021</v>
          </cell>
          <cell r="AA181" t="str">
            <v>8</v>
          </cell>
          <cell r="AB181">
            <v>39674</v>
          </cell>
          <cell r="AC181" t="str">
            <v>593 593 593 593</v>
          </cell>
          <cell r="AD181" t="str">
            <v>1950 1993 1996 1996</v>
          </cell>
          <cell r="AE181" t="str">
            <v>AV AV AV AV</v>
          </cell>
          <cell r="AF181">
            <v>0</v>
          </cell>
          <cell r="AG181">
            <v>0</v>
          </cell>
          <cell r="AH181">
            <v>3</v>
          </cell>
          <cell r="AI181">
            <v>3</v>
          </cell>
          <cell r="AJ181">
            <v>3</v>
          </cell>
          <cell r="AK181" t="str">
            <v>C</v>
          </cell>
          <cell r="AL181">
            <v>7.5</v>
          </cell>
          <cell r="AM181">
            <v>1</v>
          </cell>
          <cell r="AN181">
            <v>1</v>
          </cell>
          <cell r="AO181">
            <v>1</v>
          </cell>
          <cell r="AP181">
            <v>7.5</v>
          </cell>
          <cell r="AQ181">
            <v>297555</v>
          </cell>
          <cell r="AR181">
            <v>0.1</v>
          </cell>
          <cell r="AS181">
            <v>267799.5</v>
          </cell>
          <cell r="AT181">
            <v>0.15</v>
          </cell>
          <cell r="AU181">
            <v>1</v>
          </cell>
          <cell r="AV181">
            <v>0.15</v>
          </cell>
          <cell r="AW181">
            <v>40169.924999999996</v>
          </cell>
          <cell r="AX181">
            <v>90308.178033270087</v>
          </cell>
          <cell r="AY181">
            <v>0.21044539999999998</v>
          </cell>
          <cell r="AZ181">
            <v>0.33722310173570186</v>
          </cell>
          <cell r="BA181">
            <v>0.48722310173570182</v>
          </cell>
          <cell r="BB181">
            <v>130478.10303327008</v>
          </cell>
          <cell r="BC181">
            <v>137321.39696672992</v>
          </cell>
          <cell r="BD181">
            <v>0.08</v>
          </cell>
          <cell r="BE181">
            <v>1716517.4620841241</v>
          </cell>
          <cell r="BF181">
            <v>43.26555079105016</v>
          </cell>
          <cell r="BG181">
            <v>43.26555079105016</v>
          </cell>
          <cell r="BH181">
            <v>490405</v>
          </cell>
          <cell r="BI181">
            <v>1961620</v>
          </cell>
          <cell r="BJ181">
            <v>2596404</v>
          </cell>
          <cell r="BL181">
            <v>3678000</v>
          </cell>
          <cell r="BP181">
            <v>1469078</v>
          </cell>
          <cell r="BQ181">
            <v>1.5036111084639483</v>
          </cell>
          <cell r="BR181">
            <v>37.028734183596313</v>
          </cell>
          <cell r="BS181">
            <v>367269</v>
          </cell>
          <cell r="BT181">
            <v>0.24999965965047466</v>
          </cell>
          <cell r="BU181" t="str">
            <v/>
          </cell>
          <cell r="BV181" t="str">
            <v/>
          </cell>
          <cell r="BW181" t="str">
            <v/>
          </cell>
          <cell r="BX181" t="str">
            <v>21-70-489872</v>
          </cell>
          <cell r="BY181" t="str">
            <v/>
          </cell>
          <cell r="BZ181" t="str">
            <v/>
          </cell>
          <cell r="CA181" t="str">
            <v/>
          </cell>
          <cell r="CB181" t="str">
            <v/>
          </cell>
          <cell r="CC181" t="str">
            <v/>
          </cell>
          <cell r="CD181" t="str">
            <v/>
          </cell>
          <cell r="CE181" t="str">
            <v/>
          </cell>
          <cell r="CF181" t="e">
            <v>#N/A</v>
          </cell>
          <cell r="CH181" t="str">
            <v xml:space="preserve">sqft per the 2021 appraisal.  </v>
          </cell>
          <cell r="CI181" t="str">
            <v>Arrow Lumber Home Improvement facility.</v>
          </cell>
          <cell r="CJ181">
            <v>0</v>
          </cell>
          <cell r="CK181">
            <v>0</v>
          </cell>
        </row>
        <row r="182">
          <cell r="A182" t="str">
            <v>25-28-427-006-0000</v>
          </cell>
          <cell r="B182" t="str">
            <v>2528427006</v>
          </cell>
          <cell r="C182" t="str">
            <v>25-28-427-006-0000</v>
          </cell>
          <cell r="D182" t="str">
            <v>25-28-427-006-0000</v>
          </cell>
          <cell r="F182" t="str">
            <v>12700 S INDIANA CHICAGO</v>
          </cell>
          <cell r="G182" t="str">
            <v>COM ED TAX DEPT</v>
          </cell>
          <cell r="H182" t="str">
            <v>Y</v>
          </cell>
          <cell r="I182" t="str">
            <v>M3-3</v>
          </cell>
          <cell r="J182" t="str">
            <v>70-250</v>
          </cell>
          <cell r="K182" t="str">
            <v>70002</v>
          </cell>
          <cell r="L182" t="str">
            <v>5-93</v>
          </cell>
          <cell r="M182" t="str">
            <v>T70</v>
          </cell>
          <cell r="N182">
            <v>3</v>
          </cell>
          <cell r="O182" t="str">
            <v>22-Industrial-Utility NonEnergy Production</v>
          </cell>
          <cell r="P182">
            <v>43603</v>
          </cell>
          <cell r="Q182">
            <v>1</v>
          </cell>
          <cell r="R182">
            <v>1</v>
          </cell>
          <cell r="S182">
            <v>1</v>
          </cell>
          <cell r="T182">
            <v>4</v>
          </cell>
          <cell r="U182" t="str">
            <v/>
          </cell>
          <cell r="V182">
            <v>0</v>
          </cell>
          <cell r="W182" t="str">
            <v/>
          </cell>
          <cell r="X182" t="str">
            <v/>
          </cell>
          <cell r="Y182" t="str">
            <v>East 127th Street</v>
          </cell>
          <cell r="Z182">
            <v>131.5762684244178</v>
          </cell>
          <cell r="AA182" t="str">
            <v>12</v>
          </cell>
          <cell r="AB182">
            <v>3136</v>
          </cell>
          <cell r="AC182" t="str">
            <v>593</v>
          </cell>
          <cell r="AD182" t="str">
            <v>1974</v>
          </cell>
          <cell r="AE182" t="str">
            <v>AV</v>
          </cell>
          <cell r="AF182">
            <v>0</v>
          </cell>
          <cell r="AG182">
            <v>0</v>
          </cell>
          <cell r="AH182">
            <v>1</v>
          </cell>
          <cell r="AI182">
            <v>3</v>
          </cell>
          <cell r="AJ182">
            <v>3</v>
          </cell>
          <cell r="AK182" t="str">
            <v>C</v>
          </cell>
          <cell r="AL182">
            <v>7.5</v>
          </cell>
          <cell r="AM182">
            <v>1.2</v>
          </cell>
          <cell r="AN182">
            <v>1</v>
          </cell>
          <cell r="AO182">
            <v>1</v>
          </cell>
          <cell r="AP182">
            <v>9</v>
          </cell>
          <cell r="AQ182">
            <v>28224</v>
          </cell>
          <cell r="AR182">
            <v>0.1</v>
          </cell>
          <cell r="AS182">
            <v>25401.599999999999</v>
          </cell>
          <cell r="AT182">
            <v>0.15</v>
          </cell>
          <cell r="AU182">
            <v>1</v>
          </cell>
          <cell r="AV182">
            <v>0.15</v>
          </cell>
          <cell r="AW182">
            <v>3810.24</v>
          </cell>
          <cell r="AX182">
            <v>8565.9300502908281</v>
          </cell>
          <cell r="AY182">
            <v>0.21044539999999998</v>
          </cell>
          <cell r="AZ182">
            <v>0.33722009835171124</v>
          </cell>
          <cell r="BA182">
            <v>0.48722009835171121</v>
          </cell>
          <cell r="BB182">
            <v>12376.170050290826</v>
          </cell>
          <cell r="BC182">
            <v>13025.429949709172</v>
          </cell>
          <cell r="BD182">
            <v>0.08</v>
          </cell>
          <cell r="BE182">
            <v>162817.87437136465</v>
          </cell>
          <cell r="BF182">
            <v>51.918965041889237</v>
          </cell>
          <cell r="BG182">
            <v>51.918965041889237</v>
          </cell>
          <cell r="BH182">
            <v>31059</v>
          </cell>
          <cell r="BI182">
            <v>124236</v>
          </cell>
          <cell r="BJ182">
            <v>174412</v>
          </cell>
          <cell r="BL182">
            <v>287000</v>
          </cell>
          <cell r="BP182">
            <v>124034</v>
          </cell>
          <cell r="BQ182">
            <v>1.3138816776045279</v>
          </cell>
          <cell r="BR182">
            <v>39.551658163265309</v>
          </cell>
          <cell r="BS182">
            <v>31008</v>
          </cell>
          <cell r="BT182">
            <v>0.24999596884725156</v>
          </cell>
          <cell r="BU182" t="str">
            <v/>
          </cell>
          <cell r="BV182" t="str">
            <v/>
          </cell>
          <cell r="BW182" t="str">
            <v/>
          </cell>
          <cell r="BX182" t="str">
            <v>21-70-490015</v>
          </cell>
          <cell r="BY182" t="str">
            <v/>
          </cell>
          <cell r="BZ182" t="str">
            <v/>
          </cell>
          <cell r="CA182" t="str">
            <v/>
          </cell>
          <cell r="CB182" t="str">
            <v/>
          </cell>
          <cell r="CC182" t="str">
            <v/>
          </cell>
          <cell r="CD182" t="str">
            <v/>
          </cell>
          <cell r="CE182" t="str">
            <v/>
          </cell>
          <cell r="CF182" t="e">
            <v>#N/A</v>
          </cell>
          <cell r="CH182">
            <v>0</v>
          </cell>
          <cell r="CI182">
            <v>0</v>
          </cell>
          <cell r="CJ182">
            <v>0</v>
          </cell>
          <cell r="CK182">
            <v>0</v>
          </cell>
        </row>
        <row r="183">
          <cell r="A183" t="str">
            <v>25-33-401-003-0000</v>
          </cell>
          <cell r="B183" t="str">
            <v>2533401003</v>
          </cell>
          <cell r="C183" t="str">
            <v>25-33-401-003-0000 25-33-401-004-0000 25-33-401-005-0000 25-33-401-006-0000 25-33-401-012-0000</v>
          </cell>
          <cell r="D183" t="str">
            <v>25-33-401-003-0000 25-33-401-004-0000 25-33-401-005-0000 25-33-401-006-0000 25-33-401-012-0000</v>
          </cell>
          <cell r="F183" t="str">
            <v>13400 S INDIANA CHICAGO</v>
          </cell>
          <cell r="G183" t="str">
            <v>THOMAS E HOUSTON</v>
          </cell>
          <cell r="H183" t="str">
            <v>Y N N N N</v>
          </cell>
          <cell r="I183" t="str">
            <v>M1-1 M1-1 M1-1 M1-1 M1-1</v>
          </cell>
          <cell r="J183" t="str">
            <v>70-260</v>
          </cell>
          <cell r="K183" t="str">
            <v>70002</v>
          </cell>
          <cell r="L183" t="str">
            <v>5-93 5-93 5-93 5-93 5-80</v>
          </cell>
          <cell r="M183" t="str">
            <v>T70</v>
          </cell>
          <cell r="N183">
            <v>3</v>
          </cell>
          <cell r="O183" t="str">
            <v>17-Industrial-Storage Warehouses</v>
          </cell>
          <cell r="P183">
            <v>99964</v>
          </cell>
          <cell r="Q183">
            <v>5</v>
          </cell>
          <cell r="R183">
            <v>5</v>
          </cell>
          <cell r="S183">
            <v>1</v>
          </cell>
          <cell r="T183">
            <v>4</v>
          </cell>
          <cell r="U183" t="str">
            <v/>
          </cell>
          <cell r="V183">
            <v>0</v>
          </cell>
          <cell r="W183" t="str">
            <v/>
          </cell>
          <cell r="X183" t="str">
            <v/>
          </cell>
          <cell r="Y183" t="str">
            <v>South Indiana Avenue</v>
          </cell>
          <cell r="Z183">
            <v>107.51973731058908</v>
          </cell>
          <cell r="AA183" t="str">
            <v>16</v>
          </cell>
          <cell r="AB183">
            <v>8736</v>
          </cell>
          <cell r="AC183" t="str">
            <v>593 593 593 593</v>
          </cell>
          <cell r="AD183" t="str">
            <v>1948 1948 1948 1948</v>
          </cell>
          <cell r="AE183" t="str">
            <v>AV AV AV AV</v>
          </cell>
          <cell r="AF183">
            <v>100</v>
          </cell>
          <cell r="AG183">
            <v>0</v>
          </cell>
          <cell r="AH183">
            <v>2</v>
          </cell>
          <cell r="AI183">
            <v>3</v>
          </cell>
          <cell r="AJ183">
            <v>3</v>
          </cell>
          <cell r="AK183" t="str">
            <v>C</v>
          </cell>
          <cell r="AL183">
            <v>7.5</v>
          </cell>
          <cell r="AM183">
            <v>1.1000000000000001</v>
          </cell>
          <cell r="AN183">
            <v>1</v>
          </cell>
          <cell r="AO183">
            <v>1</v>
          </cell>
          <cell r="AP183">
            <v>8.25</v>
          </cell>
          <cell r="AQ183">
            <v>72072</v>
          </cell>
          <cell r="AR183">
            <v>0.1</v>
          </cell>
          <cell r="AS183">
            <v>64864.800000000003</v>
          </cell>
          <cell r="AT183">
            <v>0.15</v>
          </cell>
          <cell r="AU183">
            <v>1</v>
          </cell>
          <cell r="AV183">
            <v>0.15</v>
          </cell>
          <cell r="AW183">
            <v>9729.7199999999993</v>
          </cell>
          <cell r="AX183">
            <v>17336.75484168543</v>
          </cell>
          <cell r="AY183">
            <v>0.21044539999999998</v>
          </cell>
          <cell r="AZ183">
            <v>0.26727523775122147</v>
          </cell>
          <cell r="BA183">
            <v>0.41727523775122144</v>
          </cell>
          <cell r="BB183">
            <v>27066.474841685431</v>
          </cell>
          <cell r="BC183">
            <v>37798.325158314576</v>
          </cell>
          <cell r="BD183">
            <v>0.08</v>
          </cell>
          <cell r="BE183">
            <v>472479.06447893218</v>
          </cell>
          <cell r="BF183">
            <v>54.084141996214761</v>
          </cell>
          <cell r="BG183">
            <v>54.084141996214761</v>
          </cell>
          <cell r="BH183">
            <v>65020</v>
          </cell>
          <cell r="BI183">
            <v>260080</v>
          </cell>
          <cell r="BJ183">
            <v>399856</v>
          </cell>
          <cell r="BL183">
            <v>733000</v>
          </cell>
          <cell r="BP183">
            <v>350236</v>
          </cell>
          <cell r="BQ183">
            <v>1.0928745188958304</v>
          </cell>
          <cell r="BR183">
            <v>40.091117216117219</v>
          </cell>
          <cell r="BS183">
            <v>61067</v>
          </cell>
          <cell r="BT183">
            <v>0.17435957468678262</v>
          </cell>
          <cell r="BU183" t="str">
            <v/>
          </cell>
          <cell r="BV183" t="str">
            <v/>
          </cell>
          <cell r="BW183" t="str">
            <v/>
          </cell>
          <cell r="BX183" t="str">
            <v/>
          </cell>
          <cell r="BY183" t="str">
            <v/>
          </cell>
          <cell r="BZ183" t="str">
            <v/>
          </cell>
          <cell r="CA183" t="str">
            <v/>
          </cell>
          <cell r="CB183" t="str">
            <v/>
          </cell>
          <cell r="CC183" t="str">
            <v/>
          </cell>
          <cell r="CD183" t="str">
            <v/>
          </cell>
          <cell r="CE183" t="str">
            <v/>
          </cell>
          <cell r="CF183" t="e">
            <v>#N/A</v>
          </cell>
          <cell r="CH183">
            <v>0</v>
          </cell>
          <cell r="CI183" t="str">
            <v>tie back parcel 012 s/ 5-80  to field check.  WORKFLOW #579748</v>
          </cell>
          <cell r="CJ183">
            <v>0</v>
          </cell>
          <cell r="CK183">
            <v>0</v>
          </cell>
        </row>
        <row r="184">
          <cell r="A184" t="str">
            <v>25-34-104-004-0000</v>
          </cell>
          <cell r="B184" t="str">
            <v>2534104004</v>
          </cell>
          <cell r="C184" t="str">
            <v>25-34-104-004-0000</v>
          </cell>
          <cell r="D184" t="str">
            <v>25-34-104-004-0000</v>
          </cell>
          <cell r="F184" t="str">
            <v>525 E 130TH CHICAGO</v>
          </cell>
          <cell r="G184" t="str">
            <v>SUNNY ACERS NORTH LLC</v>
          </cell>
          <cell r="H184" t="str">
            <v>Y</v>
          </cell>
          <cell r="I184" t="str">
            <v>M1-1</v>
          </cell>
          <cell r="J184" t="str">
            <v>70-260</v>
          </cell>
          <cell r="K184" t="str">
            <v>70002</v>
          </cell>
          <cell r="L184" t="str">
            <v>5-93</v>
          </cell>
          <cell r="M184" t="str">
            <v>T70</v>
          </cell>
          <cell r="N184">
            <v>3</v>
          </cell>
          <cell r="O184" t="str">
            <v>17-Industrial-Storage Warehouses</v>
          </cell>
          <cell r="P184">
            <v>217800</v>
          </cell>
          <cell r="Q184">
            <v>1</v>
          </cell>
          <cell r="R184">
            <v>1</v>
          </cell>
          <cell r="S184">
            <v>1</v>
          </cell>
          <cell r="T184">
            <v>4</v>
          </cell>
          <cell r="U184" t="str">
            <v/>
          </cell>
          <cell r="V184">
            <v>0</v>
          </cell>
          <cell r="W184" t="str">
            <v/>
          </cell>
          <cell r="X184" t="str">
            <v/>
          </cell>
          <cell r="Y184" t="str">
            <v>East 130th Street</v>
          </cell>
          <cell r="Z184">
            <v>325.43841358092777</v>
          </cell>
          <cell r="AA184" t="str">
            <v>20</v>
          </cell>
          <cell r="AB184">
            <v>39875</v>
          </cell>
          <cell r="AC184" t="str">
            <v>517 587 593 593 593</v>
          </cell>
          <cell r="AD184" t="str">
            <v>1982 1957 1951 1953 1951</v>
          </cell>
          <cell r="AE184" t="str">
            <v xml:space="preserve"> AV AV AV AV</v>
          </cell>
          <cell r="AF184">
            <v>0</v>
          </cell>
          <cell r="AG184">
            <v>0</v>
          </cell>
          <cell r="AH184">
            <v>3</v>
          </cell>
          <cell r="AI184">
            <v>3</v>
          </cell>
          <cell r="AJ184">
            <v>3</v>
          </cell>
          <cell r="AK184" t="str">
            <v>C</v>
          </cell>
          <cell r="AL184">
            <v>7.5</v>
          </cell>
          <cell r="AM184">
            <v>1</v>
          </cell>
          <cell r="AN184">
            <v>1</v>
          </cell>
          <cell r="AO184">
            <v>1</v>
          </cell>
          <cell r="AP184">
            <v>7.5</v>
          </cell>
          <cell r="AQ184">
            <v>299062.5</v>
          </cell>
          <cell r="AR184">
            <v>0.1</v>
          </cell>
          <cell r="AS184">
            <v>269156.25</v>
          </cell>
          <cell r="AT184">
            <v>0.15</v>
          </cell>
          <cell r="AU184">
            <v>1</v>
          </cell>
          <cell r="AV184">
            <v>0.15</v>
          </cell>
          <cell r="AW184">
            <v>40373.4375</v>
          </cell>
          <cell r="AX184">
            <v>90765.962440162039</v>
          </cell>
          <cell r="AY184">
            <v>0.21044539999999998</v>
          </cell>
          <cell r="AZ184">
            <v>0.33722405643622261</v>
          </cell>
          <cell r="BA184">
            <v>0.48722405643622257</v>
          </cell>
          <cell r="BB184">
            <v>131139.39994016202</v>
          </cell>
          <cell r="BC184">
            <v>138016.85005983798</v>
          </cell>
          <cell r="BD184">
            <v>0.08</v>
          </cell>
          <cell r="BE184">
            <v>1725210.6257479747</v>
          </cell>
          <cell r="BF184">
            <v>43.265470238193721</v>
          </cell>
          <cell r="BG184">
            <v>43.265470238193721</v>
          </cell>
          <cell r="BH184">
            <v>58300</v>
          </cell>
          <cell r="BI184">
            <v>233200</v>
          </cell>
          <cell r="BJ184">
            <v>871200</v>
          </cell>
          <cell r="BL184">
            <v>1958000</v>
          </cell>
          <cell r="BP184">
            <v>900497</v>
          </cell>
          <cell r="BQ184">
            <v>1.1743548285002614</v>
          </cell>
          <cell r="BR184">
            <v>22.582996865203761</v>
          </cell>
          <cell r="BS184">
            <v>225125</v>
          </cell>
          <cell r="BT184">
            <v>0.25000083287340213</v>
          </cell>
          <cell r="BU184" t="str">
            <v/>
          </cell>
          <cell r="BV184" t="str">
            <v/>
          </cell>
          <cell r="BW184" t="str">
            <v>22-70-659717</v>
          </cell>
          <cell r="BX184" t="str">
            <v/>
          </cell>
          <cell r="BY184" t="str">
            <v>1918642010</v>
          </cell>
          <cell r="BZ184">
            <v>795000</v>
          </cell>
          <cell r="CA184">
            <v>19.937304075235108</v>
          </cell>
          <cell r="CB184">
            <v>43617</v>
          </cell>
          <cell r="CC184" t="str">
            <v>25-34-104-004-0000</v>
          </cell>
          <cell r="CD184" t="str">
            <v>05:OTHER</v>
          </cell>
          <cell r="CE184" t="str">
            <v/>
          </cell>
          <cell r="CF184" t="e">
            <v>#N/A</v>
          </cell>
          <cell r="CH184">
            <v>0</v>
          </cell>
          <cell r="CI184">
            <v>0</v>
          </cell>
          <cell r="CJ184">
            <v>0</v>
          </cell>
          <cell r="CK184">
            <v>0</v>
          </cell>
        </row>
        <row r="185">
          <cell r="A185" t="str">
            <v>25-34-303-007-0000</v>
          </cell>
          <cell r="B185" t="str">
            <v>2534303007</v>
          </cell>
          <cell r="C185" t="str">
            <v>25-34-303-007-0000 25-34-303-008-0000 25-34-303-009-0000</v>
          </cell>
          <cell r="D185" t="str">
            <v>25-34-303-007-0000 25-34-303-008-0000 25-34-303-009-0000</v>
          </cell>
          <cell r="F185" t="str">
            <v>474 E 134TH CHICAGO</v>
          </cell>
          <cell r="G185" t="str">
            <v>PROLOGUE INC</v>
          </cell>
          <cell r="H185" t="str">
            <v>N N N</v>
          </cell>
          <cell r="I185" t="str">
            <v>M1-1 M1-1 M1-1</v>
          </cell>
          <cell r="J185" t="str">
            <v>70-260</v>
          </cell>
          <cell r="K185" t="str">
            <v>70002</v>
          </cell>
          <cell r="L185" t="str">
            <v>5-83 5-83 5-83</v>
          </cell>
          <cell r="M185" t="str">
            <v>T70</v>
          </cell>
          <cell r="N185">
            <v>3</v>
          </cell>
          <cell r="O185" t="str">
            <v>17-Industrial-Storage Warehouses</v>
          </cell>
          <cell r="P185">
            <v>20587</v>
          </cell>
          <cell r="Q185">
            <v>3</v>
          </cell>
          <cell r="R185">
            <v>3</v>
          </cell>
          <cell r="S185">
            <v>1</v>
          </cell>
          <cell r="T185">
            <v>4</v>
          </cell>
          <cell r="U185" t="str">
            <v/>
          </cell>
          <cell r="V185">
            <v>0</v>
          </cell>
          <cell r="W185" t="str">
            <v/>
          </cell>
          <cell r="X185" t="str">
            <v/>
          </cell>
          <cell r="Y185" t="str">
            <v>South Indiana Avenue</v>
          </cell>
          <cell r="Z185">
            <v>2115.772647994007</v>
          </cell>
          <cell r="AA185" t="str">
            <v>32</v>
          </cell>
          <cell r="AB185">
            <v>13750</v>
          </cell>
          <cell r="AC185" t="str">
            <v>583 583 583</v>
          </cell>
          <cell r="AD185" t="str">
            <v>1976 1976 1976</v>
          </cell>
          <cell r="AE185" t="str">
            <v>AV AV AV</v>
          </cell>
          <cell r="AF185">
            <v>100</v>
          </cell>
          <cell r="AG185">
            <v>0</v>
          </cell>
          <cell r="AH185">
            <v>2</v>
          </cell>
          <cell r="AI185">
            <v>3</v>
          </cell>
          <cell r="AJ185">
            <v>3</v>
          </cell>
          <cell r="AK185" t="str">
            <v>C</v>
          </cell>
          <cell r="AL185">
            <v>7.5</v>
          </cell>
          <cell r="AM185">
            <v>1.1000000000000001</v>
          </cell>
          <cell r="AN185">
            <v>1</v>
          </cell>
          <cell r="AO185">
            <v>1</v>
          </cell>
          <cell r="AP185">
            <v>8.25</v>
          </cell>
          <cell r="AQ185">
            <v>113437.5</v>
          </cell>
          <cell r="AR185">
            <v>0.1</v>
          </cell>
          <cell r="AS185">
            <v>102093.75</v>
          </cell>
          <cell r="AT185">
            <v>0.15</v>
          </cell>
          <cell r="AU185">
            <v>1</v>
          </cell>
          <cell r="AV185">
            <v>0.15</v>
          </cell>
          <cell r="AW185">
            <v>15314.0625</v>
          </cell>
          <cell r="AX185">
            <v>34428.729783057126</v>
          </cell>
          <cell r="AY185">
            <v>0.21044539999999998</v>
          </cell>
          <cell r="AZ185">
            <v>0.3372266155671344</v>
          </cell>
          <cell r="BA185">
            <v>0.48722661556713442</v>
          </cell>
          <cell r="BB185">
            <v>49742.792283057133</v>
          </cell>
          <cell r="BC185">
            <v>52350.957716942867</v>
          </cell>
          <cell r="BD185">
            <v>0.08</v>
          </cell>
          <cell r="BE185">
            <v>654386.97146178584</v>
          </cell>
          <cell r="BF185">
            <v>47.591779742675335</v>
          </cell>
          <cell r="BG185">
            <v>47.591779742675335</v>
          </cell>
          <cell r="BH185">
            <v>0</v>
          </cell>
          <cell r="BI185">
            <v>0</v>
          </cell>
          <cell r="BJ185">
            <v>82348</v>
          </cell>
          <cell r="BL185">
            <v>654000</v>
          </cell>
          <cell r="BP185">
            <v>377094</v>
          </cell>
          <cell r="BQ185">
            <v>0.73431558179127743</v>
          </cell>
          <cell r="BR185">
            <v>27.425018181818182</v>
          </cell>
          <cell r="BS185">
            <v>94275</v>
          </cell>
          <cell r="BT185">
            <v>0.25000397778803163</v>
          </cell>
          <cell r="BU185" t="str">
            <v/>
          </cell>
          <cell r="BV185" t="str">
            <v/>
          </cell>
          <cell r="BW185" t="str">
            <v/>
          </cell>
          <cell r="BX185" t="str">
            <v/>
          </cell>
          <cell r="BY185" t="str">
            <v/>
          </cell>
          <cell r="BZ185" t="str">
            <v/>
          </cell>
          <cell r="CA185" t="str">
            <v/>
          </cell>
          <cell r="CB185" t="str">
            <v/>
          </cell>
          <cell r="CC185" t="str">
            <v/>
          </cell>
          <cell r="CD185" t="str">
            <v/>
          </cell>
          <cell r="CE185" t="str">
            <v/>
          </cell>
          <cell r="CF185" t="e">
            <v>#N/A</v>
          </cell>
          <cell r="CH185" t="str">
            <v>sqft per the 4906 cards and Nearmap</v>
          </cell>
          <cell r="CI185">
            <v>0</v>
          </cell>
          <cell r="CJ185">
            <v>0</v>
          </cell>
          <cell r="CK185">
            <v>0</v>
          </cell>
        </row>
        <row r="186">
          <cell r="A186" t="str">
            <v>25-34-309-013-0000</v>
          </cell>
          <cell r="B186" t="str">
            <v>2534309013</v>
          </cell>
          <cell r="C186" t="str">
            <v>25-34-309-013-0000 25-34-309-014-0000 25-34-309-015-0000 25-34-309-016-0000 25-34-309-017-0000</v>
          </cell>
          <cell r="D186" t="str">
            <v>25-34-309-013-0000 25-34-309-014-0000 25-34-309-015-0000 25-34-309-016-0000 25-34-309-017-0000</v>
          </cell>
          <cell r="F186" t="str">
            <v>13578 S SOUTH PARK CHICAGO</v>
          </cell>
          <cell r="G186" t="str">
            <v>HERMENEGILDO DELGADO</v>
          </cell>
          <cell r="H186" t="str">
            <v>N N N N N</v>
          </cell>
          <cell r="I186" t="str">
            <v>M1-1 M1-1 M1-1 M1-1 M1-1</v>
          </cell>
          <cell r="J186" t="str">
            <v>70-260</v>
          </cell>
          <cell r="K186" t="str">
            <v>70002</v>
          </cell>
          <cell r="L186" t="str">
            <v>5-93 5-80 5-93 5-93 5-93</v>
          </cell>
          <cell r="M186" t="str">
            <v>T70</v>
          </cell>
          <cell r="N186">
            <v>3</v>
          </cell>
          <cell r="O186" t="str">
            <v>17-Industrial-Storage Warehouses</v>
          </cell>
          <cell r="P186">
            <v>118360</v>
          </cell>
          <cell r="Q186">
            <v>5</v>
          </cell>
          <cell r="R186">
            <v>5</v>
          </cell>
          <cell r="S186">
            <v>1</v>
          </cell>
          <cell r="T186">
            <v>4</v>
          </cell>
          <cell r="U186" t="str">
            <v/>
          </cell>
          <cell r="V186">
            <v>0</v>
          </cell>
          <cell r="W186" t="str">
            <v/>
          </cell>
          <cell r="X186" t="str">
            <v/>
          </cell>
          <cell r="Y186" t="str">
            <v>South Indiana Avenue</v>
          </cell>
          <cell r="Z186">
            <v>1145.4050800482969</v>
          </cell>
          <cell r="AA186" t="str">
            <v>20</v>
          </cell>
          <cell r="AB186">
            <v>39791</v>
          </cell>
          <cell r="AC186" t="str">
            <v>593 593 593 593 593 593 593 593 593 593</v>
          </cell>
          <cell r="AD186" t="str">
            <v>1983 1929 1929 1950 1950 1952 1969 1969 1969 1969</v>
          </cell>
          <cell r="AE186" t="str">
            <v xml:space="preserve"> PR PR AV AV AV    AV</v>
          </cell>
          <cell r="AF186">
            <v>200</v>
          </cell>
          <cell r="AG186">
            <v>0</v>
          </cell>
          <cell r="AH186">
            <v>3</v>
          </cell>
          <cell r="AI186">
            <v>3</v>
          </cell>
          <cell r="AJ186">
            <v>3</v>
          </cell>
          <cell r="AK186" t="str">
            <v>C</v>
          </cell>
          <cell r="AL186">
            <v>7.5</v>
          </cell>
          <cell r="AM186">
            <v>1</v>
          </cell>
          <cell r="AN186">
            <v>1</v>
          </cell>
          <cell r="AO186">
            <v>1</v>
          </cell>
          <cell r="AP186">
            <v>7.5</v>
          </cell>
          <cell r="AQ186">
            <v>298432.5</v>
          </cell>
          <cell r="AR186">
            <v>0.1</v>
          </cell>
          <cell r="AS186">
            <v>268589.25</v>
          </cell>
          <cell r="AT186">
            <v>0.15</v>
          </cell>
          <cell r="AU186">
            <v>1</v>
          </cell>
          <cell r="AV186">
            <v>0.15</v>
          </cell>
          <cell r="AW186">
            <v>40288.387499999997</v>
          </cell>
          <cell r="AX186">
            <v>90575.218804834498</v>
          </cell>
          <cell r="AY186">
            <v>0.21044539999999998</v>
          </cell>
          <cell r="AZ186">
            <v>0.33722577804150577</v>
          </cell>
          <cell r="BA186">
            <v>0.4872257780415058</v>
          </cell>
          <cell r="BB186">
            <v>130863.60630483451</v>
          </cell>
          <cell r="BC186">
            <v>137725.64369516549</v>
          </cell>
          <cell r="BD186">
            <v>0.08</v>
          </cell>
          <cell r="BE186">
            <v>1721570.5461895687</v>
          </cell>
          <cell r="BF186">
            <v>43.265324977747952</v>
          </cell>
          <cell r="BG186">
            <v>43.265324977747952</v>
          </cell>
          <cell r="BH186">
            <v>0</v>
          </cell>
          <cell r="BI186">
            <v>0</v>
          </cell>
          <cell r="BJ186">
            <v>473440</v>
          </cell>
          <cell r="BL186">
            <v>1722000</v>
          </cell>
          <cell r="BP186">
            <v>763087</v>
          </cell>
          <cell r="BQ186">
            <v>1.2566234256382298</v>
          </cell>
          <cell r="BR186">
            <v>19.177376793747328</v>
          </cell>
          <cell r="BS186">
            <v>190774</v>
          </cell>
          <cell r="BT186">
            <v>0.25000294854977217</v>
          </cell>
          <cell r="BU186" t="str">
            <v/>
          </cell>
          <cell r="BV186" t="str">
            <v/>
          </cell>
          <cell r="BW186" t="str">
            <v>22-70-663472</v>
          </cell>
          <cell r="BX186" t="str">
            <v>21-70-487758</v>
          </cell>
          <cell r="BY186" t="str">
            <v/>
          </cell>
          <cell r="BZ186" t="str">
            <v/>
          </cell>
          <cell r="CA186" t="str">
            <v/>
          </cell>
          <cell r="CB186" t="str">
            <v/>
          </cell>
          <cell r="CC186" t="str">
            <v/>
          </cell>
          <cell r="CD186" t="str">
            <v/>
          </cell>
          <cell r="CE186" t="str">
            <v/>
          </cell>
          <cell r="CF186" t="e">
            <v>#N/A</v>
          </cell>
          <cell r="CH186" t="str">
            <v xml:space="preserve">sqft per the 2021 appraisal.  </v>
          </cell>
          <cell r="CI186">
            <v>0</v>
          </cell>
          <cell r="CJ186">
            <v>0</v>
          </cell>
          <cell r="CK186">
            <v>0</v>
          </cell>
        </row>
        <row r="187">
          <cell r="A187" t="str">
            <v>25-34-309-033-0000</v>
          </cell>
          <cell r="B187" t="str">
            <v>2534309033</v>
          </cell>
          <cell r="C187" t="str">
            <v>25-34-309-033-0000 25-34-309-035-0000 25-34-309-036-0000 25-34-309-040-0000</v>
          </cell>
          <cell r="D187" t="str">
            <v>25-34-309-033-0000 25-34-309-035-0000 25-34-309-036-0000 25-34-309-040-0000</v>
          </cell>
          <cell r="F187" t="str">
            <v>13535 S FOREST CHICAGO</v>
          </cell>
          <cell r="G187" t="str">
            <v>RENTNERS MARINE SER</v>
          </cell>
          <cell r="H187" t="str">
            <v>N N N N</v>
          </cell>
          <cell r="I187" t="str">
            <v>M1-1 RS-2 RS-2 M1-1</v>
          </cell>
          <cell r="J187" t="str">
            <v>70-260</v>
          </cell>
          <cell r="K187" t="str">
            <v>70002</v>
          </cell>
          <cell r="L187" t="str">
            <v>5-93 5-93 5-80 5-80</v>
          </cell>
          <cell r="M187" t="str">
            <v>T70</v>
          </cell>
          <cell r="N187">
            <v>3</v>
          </cell>
          <cell r="O187" t="str">
            <v>17-Industrial-Storage Warehouses</v>
          </cell>
          <cell r="P187">
            <v>129782</v>
          </cell>
          <cell r="Q187">
            <v>4</v>
          </cell>
          <cell r="R187">
            <v>4</v>
          </cell>
          <cell r="S187">
            <v>1</v>
          </cell>
          <cell r="T187">
            <v>4</v>
          </cell>
          <cell r="U187" t="str">
            <v/>
          </cell>
          <cell r="V187">
            <v>0</v>
          </cell>
          <cell r="W187" t="str">
            <v/>
          </cell>
          <cell r="X187" t="str">
            <v/>
          </cell>
          <cell r="Y187" t="str">
            <v>South Indiana Avenue</v>
          </cell>
          <cell r="Z187">
            <v>834.6030464530744</v>
          </cell>
          <cell r="AA187" t="str">
            <v>22</v>
          </cell>
          <cell r="AB187">
            <v>42200</v>
          </cell>
          <cell r="AC187" t="str">
            <v>593 593 593 593 593</v>
          </cell>
          <cell r="AD187" t="str">
            <v>1970 2003 1960 1960 1960</v>
          </cell>
          <cell r="AE187" t="str">
            <v xml:space="preserve">AV AV AV AV </v>
          </cell>
          <cell r="AF187">
            <v>100</v>
          </cell>
          <cell r="AG187">
            <v>0</v>
          </cell>
          <cell r="AH187">
            <v>3</v>
          </cell>
          <cell r="AI187">
            <v>3</v>
          </cell>
          <cell r="AJ187">
            <v>3</v>
          </cell>
          <cell r="AK187" t="str">
            <v>C</v>
          </cell>
          <cell r="AL187">
            <v>7.5</v>
          </cell>
          <cell r="AM187">
            <v>1</v>
          </cell>
          <cell r="AN187">
            <v>1</v>
          </cell>
          <cell r="AO187">
            <v>1</v>
          </cell>
          <cell r="AP187">
            <v>7.5</v>
          </cell>
          <cell r="AQ187">
            <v>316500</v>
          </cell>
          <cell r="AR187">
            <v>0.1</v>
          </cell>
          <cell r="AS187">
            <v>284850</v>
          </cell>
          <cell r="AT187">
            <v>0.15</v>
          </cell>
          <cell r="AU187">
            <v>1</v>
          </cell>
          <cell r="AV187">
            <v>0.15</v>
          </cell>
          <cell r="AW187">
            <v>42727.5</v>
          </cell>
          <cell r="AX187">
            <v>95549.649855708471</v>
          </cell>
          <cell r="AY187">
            <v>0.21044539999999998</v>
          </cell>
          <cell r="AZ187">
            <v>0.33543847588453035</v>
          </cell>
          <cell r="BA187">
            <v>0.48543847588453037</v>
          </cell>
          <cell r="BB187">
            <v>138277.14985570847</v>
          </cell>
          <cell r="BC187">
            <v>146572.85014429153</v>
          </cell>
          <cell r="BD187">
            <v>0.08</v>
          </cell>
          <cell r="BE187">
            <v>1832160.626803644</v>
          </cell>
          <cell r="BF187">
            <v>43.416128597242746</v>
          </cell>
          <cell r="BG187">
            <v>43.416128597242746</v>
          </cell>
          <cell r="BH187">
            <v>0</v>
          </cell>
          <cell r="BI187">
            <v>0</v>
          </cell>
          <cell r="BJ187">
            <v>514416</v>
          </cell>
          <cell r="BL187">
            <v>1832000</v>
          </cell>
          <cell r="BP187">
            <v>541668</v>
          </cell>
          <cell r="BQ187">
            <v>2.3821455208725641</v>
          </cell>
          <cell r="BR187">
            <v>12.835734597156398</v>
          </cell>
          <cell r="BS187">
            <v>134233</v>
          </cell>
          <cell r="BT187">
            <v>0.24781415922668498</v>
          </cell>
          <cell r="BU187" t="str">
            <v>4:CCAO Reduced Market Value until next Tri</v>
          </cell>
          <cell r="BV187" t="str">
            <v/>
          </cell>
          <cell r="BW187" t="str">
            <v/>
          </cell>
          <cell r="BX187" t="str">
            <v/>
          </cell>
          <cell r="BY187" t="str">
            <v/>
          </cell>
          <cell r="BZ187" t="str">
            <v/>
          </cell>
          <cell r="CA187" t="str">
            <v/>
          </cell>
          <cell r="CB187" t="str">
            <v/>
          </cell>
          <cell r="CC187" t="str">
            <v/>
          </cell>
          <cell r="CD187" t="str">
            <v/>
          </cell>
          <cell r="CE187" t="str">
            <v/>
          </cell>
          <cell r="CF187" t="e">
            <v>#N/A</v>
          </cell>
          <cell r="CH187" t="str">
            <v>sqft per the 4906 cards and Nearmap</v>
          </cell>
          <cell r="CI187" t="str">
            <v>Tie back 035 currently 1-00, s/b 5-80.  WORKFLOW #579778</v>
          </cell>
          <cell r="CJ187">
            <v>0</v>
          </cell>
          <cell r="CK187">
            <v>0</v>
          </cell>
        </row>
        <row r="188">
          <cell r="A188" t="str">
            <v>25-34-312-071-0000</v>
          </cell>
          <cell r="B188" t="str">
            <v>2534312071</v>
          </cell>
          <cell r="C188" t="str">
            <v>25-34-312-071-0000</v>
          </cell>
          <cell r="D188" t="str">
            <v>25-34-312-071-0000</v>
          </cell>
          <cell r="F188" t="str">
            <v>354 E 136TH CHICAGO</v>
          </cell>
          <cell r="G188" t="str">
            <v>MKP INC</v>
          </cell>
          <cell r="H188" t="str">
            <v>N</v>
          </cell>
          <cell r="I188" t="str">
            <v>M1-1</v>
          </cell>
          <cell r="J188" t="str">
            <v>70-260</v>
          </cell>
          <cell r="K188" t="str">
            <v>70002</v>
          </cell>
          <cell r="L188" t="str">
            <v>5-93</v>
          </cell>
          <cell r="M188" t="str">
            <v>T70</v>
          </cell>
          <cell r="N188">
            <v>3</v>
          </cell>
          <cell r="O188" t="str">
            <v>17-Industrial-Storage Warehouses</v>
          </cell>
          <cell r="P188">
            <v>65688</v>
          </cell>
          <cell r="Q188">
            <v>1</v>
          </cell>
          <cell r="R188">
            <v>1</v>
          </cell>
          <cell r="S188">
            <v>1</v>
          </cell>
          <cell r="T188">
            <v>4</v>
          </cell>
          <cell r="U188" t="str">
            <v/>
          </cell>
          <cell r="V188">
            <v>0</v>
          </cell>
          <cell r="W188" t="str">
            <v/>
          </cell>
          <cell r="X188" t="str">
            <v/>
          </cell>
          <cell r="Y188" t="str">
            <v>South Indiana Avenue</v>
          </cell>
          <cell r="Z188">
            <v>1197.531512498769</v>
          </cell>
          <cell r="AA188" t="str">
            <v>16</v>
          </cell>
          <cell r="AB188">
            <v>34250</v>
          </cell>
          <cell r="AC188" t="str">
            <v>593</v>
          </cell>
          <cell r="AD188" t="str">
            <v>1912</v>
          </cell>
          <cell r="AE188" t="str">
            <v>AV</v>
          </cell>
          <cell r="AF188">
            <v>0</v>
          </cell>
          <cell r="AG188">
            <v>0</v>
          </cell>
          <cell r="AH188">
            <v>3</v>
          </cell>
          <cell r="AI188">
            <v>3</v>
          </cell>
          <cell r="AJ188">
            <v>3</v>
          </cell>
          <cell r="AK188" t="str">
            <v>C</v>
          </cell>
          <cell r="AL188">
            <v>7.5</v>
          </cell>
          <cell r="AM188">
            <v>1</v>
          </cell>
          <cell r="AN188">
            <v>1</v>
          </cell>
          <cell r="AO188">
            <v>1</v>
          </cell>
          <cell r="AP188">
            <v>7.5</v>
          </cell>
          <cell r="AQ188">
            <v>256875</v>
          </cell>
          <cell r="AR188">
            <v>0.1</v>
          </cell>
          <cell r="AS188">
            <v>231187.5</v>
          </cell>
          <cell r="AT188">
            <v>0.15</v>
          </cell>
          <cell r="AU188">
            <v>1</v>
          </cell>
          <cell r="AV188">
            <v>0.15</v>
          </cell>
          <cell r="AW188">
            <v>34678.125</v>
          </cell>
          <cell r="AX188">
            <v>77962.144738793024</v>
          </cell>
          <cell r="AY188">
            <v>0.21044539999999998</v>
          </cell>
          <cell r="AZ188">
            <v>0.33722474069226505</v>
          </cell>
          <cell r="BA188">
            <v>0.48722474069226507</v>
          </cell>
          <cell r="BB188">
            <v>112640.26973879302</v>
          </cell>
          <cell r="BC188">
            <v>118547.23026120698</v>
          </cell>
          <cell r="BD188">
            <v>0.08</v>
          </cell>
          <cell r="BE188">
            <v>1481840.3782650873</v>
          </cell>
          <cell r="BF188">
            <v>43.265412504090136</v>
          </cell>
          <cell r="BG188">
            <v>43.265412504090136</v>
          </cell>
          <cell r="BH188">
            <v>0</v>
          </cell>
          <cell r="BI188">
            <v>0</v>
          </cell>
          <cell r="BJ188">
            <v>262752</v>
          </cell>
          <cell r="BL188">
            <v>1482000</v>
          </cell>
          <cell r="BP188">
            <v>298730</v>
          </cell>
          <cell r="BQ188">
            <v>3.9610015733270849</v>
          </cell>
          <cell r="BR188">
            <v>8.7220437956204382</v>
          </cell>
          <cell r="BS188">
            <v>74683</v>
          </cell>
          <cell r="BT188">
            <v>0.25000167375221771</v>
          </cell>
          <cell r="BU188" t="str">
            <v/>
          </cell>
          <cell r="BV188" t="str">
            <v/>
          </cell>
          <cell r="BW188" t="str">
            <v/>
          </cell>
          <cell r="BX188" t="str">
            <v/>
          </cell>
          <cell r="BY188" t="str">
            <v/>
          </cell>
          <cell r="BZ188" t="str">
            <v/>
          </cell>
          <cell r="CA188" t="str">
            <v/>
          </cell>
          <cell r="CB188" t="str">
            <v/>
          </cell>
          <cell r="CC188" t="str">
            <v/>
          </cell>
          <cell r="CD188" t="str">
            <v/>
          </cell>
          <cell r="CE188" t="str">
            <v/>
          </cell>
          <cell r="CF188" t="e">
            <v>#N/A</v>
          </cell>
          <cell r="CH188">
            <v>0</v>
          </cell>
          <cell r="CI188" t="str">
            <v>Per Nearmap, the improvement is at least 22,000 sqft.  Possible 2nd floor  To field check.  WORKFLOW #579749. 6/2024 PRC = 34,250 sf</v>
          </cell>
          <cell r="CJ188">
            <v>0</v>
          </cell>
          <cell r="CK188">
            <v>0</v>
          </cell>
        </row>
        <row r="189">
          <cell r="A189" t="str">
            <v>25-34-312-072-0000</v>
          </cell>
          <cell r="B189" t="str">
            <v>2534312072</v>
          </cell>
          <cell r="C189" t="str">
            <v>25-34-312-070-0000 25-34-312-072-0000</v>
          </cell>
          <cell r="D189" t="str">
            <v>25-34-312-070-0000 25-34-312-072-0000</v>
          </cell>
          <cell r="F189" t="str">
            <v>354 E 137TH CHICAGO</v>
          </cell>
          <cell r="G189" t="str">
            <v>CYGNUS  CORP</v>
          </cell>
          <cell r="H189" t="str">
            <v>N N</v>
          </cell>
          <cell r="I189" t="str">
            <v>M1-1 M1-1</v>
          </cell>
          <cell r="J189" t="str">
            <v>70-260</v>
          </cell>
          <cell r="K189" t="str">
            <v>70002</v>
          </cell>
          <cell r="L189" t="str">
            <v>5-80 5-93</v>
          </cell>
          <cell r="M189" t="str">
            <v>T70</v>
          </cell>
          <cell r="N189">
            <v>3</v>
          </cell>
          <cell r="O189" t="str">
            <v>16-Industrial-Light Manufacturing</v>
          </cell>
          <cell r="P189">
            <v>232548</v>
          </cell>
          <cell r="Q189">
            <v>2</v>
          </cell>
          <cell r="R189">
            <v>2</v>
          </cell>
          <cell r="S189">
            <v>1</v>
          </cell>
          <cell r="T189">
            <v>4</v>
          </cell>
          <cell r="U189" t="str">
            <v/>
          </cell>
          <cell r="V189">
            <v>0</v>
          </cell>
          <cell r="W189" t="str">
            <v/>
          </cell>
          <cell r="X189" t="str">
            <v/>
          </cell>
          <cell r="Y189" t="str">
            <v>South Indiana Avenue</v>
          </cell>
          <cell r="Z189">
            <v>1189.762034844648</v>
          </cell>
          <cell r="AA189" t="str">
            <v>26</v>
          </cell>
          <cell r="AB189">
            <v>112925</v>
          </cell>
          <cell r="AC189" t="str">
            <v>593 593 593 593 593</v>
          </cell>
          <cell r="AD189" t="str">
            <v>1967 1986 1967 1986 1986</v>
          </cell>
          <cell r="AE189" t="str">
            <v>AV AV AV AV AV</v>
          </cell>
          <cell r="AF189">
            <v>0</v>
          </cell>
          <cell r="AG189">
            <v>0</v>
          </cell>
          <cell r="AH189">
            <v>4</v>
          </cell>
          <cell r="AI189">
            <v>3</v>
          </cell>
          <cell r="AJ189">
            <v>3</v>
          </cell>
          <cell r="AK189" t="str">
            <v>C</v>
          </cell>
          <cell r="AL189">
            <v>7.5</v>
          </cell>
          <cell r="AM189">
            <v>0.9</v>
          </cell>
          <cell r="AN189">
            <v>1</v>
          </cell>
          <cell r="AO189">
            <v>1</v>
          </cell>
          <cell r="AP189">
            <v>6.75</v>
          </cell>
          <cell r="AQ189">
            <v>762243.75</v>
          </cell>
          <cell r="AR189">
            <v>0.1</v>
          </cell>
          <cell r="AS189">
            <v>686019.375</v>
          </cell>
          <cell r="AT189">
            <v>0.15</v>
          </cell>
          <cell r="AU189">
            <v>1</v>
          </cell>
          <cell r="AV189">
            <v>0.15</v>
          </cell>
          <cell r="AW189">
            <v>102902.90625</v>
          </cell>
          <cell r="AX189">
            <v>231341.93813713847</v>
          </cell>
          <cell r="AY189">
            <v>0.21044539999999998</v>
          </cell>
          <cell r="AZ189">
            <v>0.33722362161730268</v>
          </cell>
          <cell r="BA189">
            <v>0.4872236216173027</v>
          </cell>
          <cell r="BB189">
            <v>334244.8443871385</v>
          </cell>
          <cell r="BC189">
            <v>351774.5306128615</v>
          </cell>
          <cell r="BD189">
            <v>0.08</v>
          </cell>
          <cell r="BE189">
            <v>4397181.6326607689</v>
          </cell>
          <cell r="BF189">
            <v>38.938956233436073</v>
          </cell>
          <cell r="BG189">
            <v>38.938956233436073</v>
          </cell>
          <cell r="BH189">
            <v>0</v>
          </cell>
          <cell r="BI189">
            <v>0</v>
          </cell>
          <cell r="BJ189">
            <v>930192</v>
          </cell>
          <cell r="BK189">
            <v>285476</v>
          </cell>
          <cell r="BL189">
            <v>4683000</v>
          </cell>
          <cell r="BP189">
            <v>3349772</v>
          </cell>
          <cell r="BQ189">
            <v>0.39800559560471571</v>
          </cell>
          <cell r="BR189">
            <v>29.663688288687183</v>
          </cell>
          <cell r="BS189">
            <v>837444</v>
          </cell>
          <cell r="BT189">
            <v>0.25000029852778038</v>
          </cell>
          <cell r="BU189" t="str">
            <v>4:CCAO Reduced Market Value until next Tri</v>
          </cell>
          <cell r="BV189" t="str">
            <v/>
          </cell>
          <cell r="BW189" t="str">
            <v/>
          </cell>
          <cell r="BX189" t="str">
            <v>21-70-493122</v>
          </cell>
          <cell r="BY189" t="str">
            <v>2215722052 2215722052</v>
          </cell>
          <cell r="BZ189">
            <v>1300000</v>
          </cell>
          <cell r="CA189">
            <v>11.512065530219171</v>
          </cell>
          <cell r="CB189">
            <v>44677</v>
          </cell>
          <cell r="CC189" t="str">
            <v>25-34-312-072-0000 25-34-312-070-0000</v>
          </cell>
          <cell r="CD189" t="str">
            <v>05:OTHER 05:OTHER</v>
          </cell>
          <cell r="CE189" t="str">
            <v xml:space="preserve"> </v>
          </cell>
          <cell r="CF189" t="e">
            <v>#N/A</v>
          </cell>
          <cell r="CH189" t="str">
            <v>sqft per the petitioner's brief and Nearmap</v>
          </cell>
          <cell r="CI189" t="str">
            <v>070 tied back, EXTERNAL TANK VALUE = $285,158</v>
          </cell>
          <cell r="CJ189">
            <v>0</v>
          </cell>
          <cell r="CK189">
            <v>0</v>
          </cell>
        </row>
        <row r="190">
          <cell r="A190" t="str">
            <v>25-34-313-014-0000</v>
          </cell>
          <cell r="B190" t="str">
            <v>2534313014</v>
          </cell>
          <cell r="C190" t="str">
            <v>25-34-313-014-0000</v>
          </cell>
          <cell r="D190" t="str">
            <v>25-34-313-014-0000</v>
          </cell>
          <cell r="F190" t="str">
            <v>430 E 138TH CHICAGO</v>
          </cell>
          <cell r="G190" t="str">
            <v>440 EAST 138TH STREET</v>
          </cell>
          <cell r="H190" t="str">
            <v>N</v>
          </cell>
          <cell r="I190" t="str">
            <v>M3-2</v>
          </cell>
          <cell r="J190" t="str">
            <v>70-260</v>
          </cell>
          <cell r="K190" t="str">
            <v>70002</v>
          </cell>
          <cell r="L190" t="str">
            <v>5-93</v>
          </cell>
          <cell r="M190" t="str">
            <v>T70</v>
          </cell>
          <cell r="N190">
            <v>3</v>
          </cell>
          <cell r="O190" t="str">
            <v>16-Industrial-Light Manufacturing</v>
          </cell>
          <cell r="P190">
            <v>981101</v>
          </cell>
          <cell r="Q190">
            <v>1</v>
          </cell>
          <cell r="R190">
            <v>1</v>
          </cell>
          <cell r="S190">
            <v>1</v>
          </cell>
          <cell r="T190">
            <v>4</v>
          </cell>
          <cell r="U190" t="str">
            <v/>
          </cell>
          <cell r="V190">
            <v>0</v>
          </cell>
          <cell r="W190" t="str">
            <v/>
          </cell>
          <cell r="X190" t="str">
            <v/>
          </cell>
          <cell r="Y190" t="str">
            <v>South Indiana Avenue</v>
          </cell>
          <cell r="Z190">
            <v>1737.8279387474181</v>
          </cell>
          <cell r="AA190" t="str">
            <v>22</v>
          </cell>
          <cell r="AB190">
            <v>225800</v>
          </cell>
          <cell r="AC190" t="str">
            <v>593</v>
          </cell>
          <cell r="AD190" t="str">
            <v>1959</v>
          </cell>
          <cell r="AE190" t="str">
            <v>AV</v>
          </cell>
          <cell r="AF190">
            <v>0</v>
          </cell>
          <cell r="AG190">
            <v>0</v>
          </cell>
          <cell r="AH190">
            <v>4</v>
          </cell>
          <cell r="AI190">
            <v>3</v>
          </cell>
          <cell r="AJ190">
            <v>3</v>
          </cell>
          <cell r="AK190" t="str">
            <v>C</v>
          </cell>
          <cell r="AL190">
            <v>7.5</v>
          </cell>
          <cell r="AM190">
            <v>0.9</v>
          </cell>
          <cell r="AN190">
            <v>1</v>
          </cell>
          <cell r="AO190">
            <v>1</v>
          </cell>
          <cell r="AP190">
            <v>6.75</v>
          </cell>
          <cell r="AQ190">
            <v>1524150</v>
          </cell>
          <cell r="AR190">
            <v>0.1</v>
          </cell>
          <cell r="AS190">
            <v>1371735</v>
          </cell>
          <cell r="AT190">
            <v>0.15</v>
          </cell>
          <cell r="AU190">
            <v>1</v>
          </cell>
          <cell r="AV190">
            <v>0.15</v>
          </cell>
          <cell r="AW190">
            <v>205760.25</v>
          </cell>
          <cell r="AX190">
            <v>462581.11137102894</v>
          </cell>
          <cell r="AY190">
            <v>0.21044539999999998</v>
          </cell>
          <cell r="AZ190">
            <v>0.33722337869269864</v>
          </cell>
          <cell r="BA190">
            <v>0.48722337869269861</v>
          </cell>
          <cell r="BB190">
            <v>668341.36137102894</v>
          </cell>
          <cell r="BC190">
            <v>703393.63862897106</v>
          </cell>
          <cell r="BD190">
            <v>0.08</v>
          </cell>
          <cell r="BE190">
            <v>8792420.4828621373</v>
          </cell>
          <cell r="BF190">
            <v>38.938974680523195</v>
          </cell>
          <cell r="BG190">
            <v>38.938974680523195</v>
          </cell>
          <cell r="BH190">
            <v>77901</v>
          </cell>
          <cell r="BI190">
            <v>311604</v>
          </cell>
          <cell r="BJ190">
            <v>3924404</v>
          </cell>
          <cell r="BL190">
            <v>9104000</v>
          </cell>
          <cell r="BP190">
            <v>2676256</v>
          </cell>
          <cell r="BQ190">
            <v>2.4017672449870267</v>
          </cell>
          <cell r="BR190">
            <v>11.852329495128432</v>
          </cell>
          <cell r="BS190">
            <v>669064</v>
          </cell>
          <cell r="BT190">
            <v>0.25</v>
          </cell>
          <cell r="BU190" t="str">
            <v>4:CCAO Reduced Market Value until next Tri</v>
          </cell>
          <cell r="BV190" t="str">
            <v/>
          </cell>
          <cell r="BW190" t="str">
            <v/>
          </cell>
          <cell r="BX190" t="str">
            <v/>
          </cell>
          <cell r="BY190" t="str">
            <v/>
          </cell>
          <cell r="BZ190" t="str">
            <v/>
          </cell>
          <cell r="CA190" t="str">
            <v/>
          </cell>
          <cell r="CB190" t="str">
            <v/>
          </cell>
          <cell r="CC190" t="str">
            <v/>
          </cell>
          <cell r="CD190" t="str">
            <v/>
          </cell>
          <cell r="CE190" t="str">
            <v/>
          </cell>
          <cell r="CF190" t="e">
            <v>#N/A</v>
          </cell>
          <cell r="CH190">
            <v>0</v>
          </cell>
          <cell r="CI190">
            <v>0</v>
          </cell>
          <cell r="CJ190">
            <v>0</v>
          </cell>
          <cell r="CK190">
            <v>0</v>
          </cell>
        </row>
        <row r="191">
          <cell r="A191" t="str">
            <v>25-34-401-010-0000</v>
          </cell>
          <cell r="B191" t="str">
            <v>2534401010</v>
          </cell>
          <cell r="C191" t="str">
            <v>25-34-401-010-0000</v>
          </cell>
          <cell r="D191" t="str">
            <v>25-34-401-010-0000</v>
          </cell>
          <cell r="F191" t="str">
            <v>612 E 138TH CHICAGO</v>
          </cell>
          <cell r="G191" t="str">
            <v>INNOPHOS INC</v>
          </cell>
          <cell r="H191" t="str">
            <v>N</v>
          </cell>
          <cell r="I191" t="str">
            <v>M3-2</v>
          </cell>
          <cell r="J191" t="str">
            <v>70-260</v>
          </cell>
          <cell r="K191" t="str">
            <v>70002</v>
          </cell>
          <cell r="L191" t="str">
            <v>5-93</v>
          </cell>
          <cell r="M191" t="str">
            <v>T70</v>
          </cell>
          <cell r="N191">
            <v>3</v>
          </cell>
          <cell r="O191" t="str">
            <v>15-Industrial-Heavy (Process) Manufacturing</v>
          </cell>
          <cell r="P191">
            <v>1477555</v>
          </cell>
          <cell r="Q191">
            <v>2</v>
          </cell>
          <cell r="R191">
            <v>2</v>
          </cell>
          <cell r="S191">
            <v>1</v>
          </cell>
          <cell r="T191">
            <v>4</v>
          </cell>
          <cell r="U191" t="str">
            <v/>
          </cell>
          <cell r="V191">
            <v>0</v>
          </cell>
          <cell r="W191" t="str">
            <v/>
          </cell>
          <cell r="X191" t="str">
            <v/>
          </cell>
          <cell r="Y191" t="str">
            <v>South Indiana Avenue</v>
          </cell>
          <cell r="Z191">
            <v>2822.046763249135</v>
          </cell>
          <cell r="AA191" t="str">
            <v>28</v>
          </cell>
          <cell r="AB191">
            <v>73668</v>
          </cell>
          <cell r="AC191" t="str">
            <v>587 593 593 593 593 593 593 593 593 593 593 593</v>
          </cell>
          <cell r="AD191" t="str">
            <v>1978 1986 1990 1978 1961 1978 1961 1961 1961 1961 1968 1978</v>
          </cell>
          <cell r="AE191" t="str">
            <v>AV AV AV AV AV AV AV AV AV AV AV AV</v>
          </cell>
          <cell r="AF191">
            <v>0</v>
          </cell>
          <cell r="AG191">
            <v>0</v>
          </cell>
          <cell r="AH191">
            <v>3</v>
          </cell>
          <cell r="AI191">
            <v>3</v>
          </cell>
          <cell r="AJ191">
            <v>3</v>
          </cell>
          <cell r="AK191" t="str">
            <v>C</v>
          </cell>
          <cell r="AL191">
            <v>7.5</v>
          </cell>
          <cell r="AM191">
            <v>1</v>
          </cell>
          <cell r="AN191">
            <v>1</v>
          </cell>
          <cell r="AO191">
            <v>1</v>
          </cell>
          <cell r="AP191">
            <v>7.5</v>
          </cell>
          <cell r="AQ191">
            <v>552510</v>
          </cell>
          <cell r="AR191">
            <v>0.1</v>
          </cell>
          <cell r="AS191">
            <v>497259</v>
          </cell>
          <cell r="AT191">
            <v>0.15</v>
          </cell>
          <cell r="AU191">
            <v>1</v>
          </cell>
          <cell r="AV191">
            <v>0.15</v>
          </cell>
          <cell r="AW191">
            <v>74588.849999999991</v>
          </cell>
          <cell r="AX191">
            <v>140440.08346969105</v>
          </cell>
          <cell r="AY191">
            <v>0.21044539999999998</v>
          </cell>
          <cell r="AZ191">
            <v>0.28242843964551884</v>
          </cell>
          <cell r="BA191">
            <v>0.4324284396455188</v>
          </cell>
          <cell r="BB191">
            <v>215028.93346969102</v>
          </cell>
          <cell r="BC191">
            <v>282230.06653030898</v>
          </cell>
          <cell r="BD191">
            <v>0.08</v>
          </cell>
          <cell r="BE191">
            <v>3527875.8316288623</v>
          </cell>
          <cell r="BF191">
            <v>47.888850404909356</v>
          </cell>
          <cell r="BG191">
            <v>47.888850404909356</v>
          </cell>
          <cell r="BH191">
            <v>1182883</v>
          </cell>
          <cell r="BI191">
            <v>4731532</v>
          </cell>
          <cell r="BJ191">
            <v>5910220</v>
          </cell>
          <cell r="BL191">
            <v>8259000</v>
          </cell>
          <cell r="BP191">
            <v>2001650</v>
          </cell>
          <cell r="BQ191">
            <v>3.1260959708240703</v>
          </cell>
          <cell r="BR191">
            <v>27.171227670087418</v>
          </cell>
          <cell r="BS191">
            <v>378640</v>
          </cell>
          <cell r="BT191">
            <v>0.18916393974970649</v>
          </cell>
          <cell r="BU191" t="str">
            <v>4:CCAO Reduced Market Value until next Tri</v>
          </cell>
          <cell r="BV191" t="str">
            <v/>
          </cell>
          <cell r="BW191" t="str">
            <v/>
          </cell>
          <cell r="BX191" t="str">
            <v/>
          </cell>
          <cell r="BY191" t="str">
            <v>2213215016D</v>
          </cell>
          <cell r="BZ191">
            <v>6403138</v>
          </cell>
          <cell r="CA191">
            <v>86.91885214747245</v>
          </cell>
          <cell r="CB191">
            <v>44690</v>
          </cell>
          <cell r="CC191" t="str">
            <v>25-34-401-010-0000</v>
          </cell>
          <cell r="CD191" t="str">
            <v>05:OTHER</v>
          </cell>
          <cell r="CE191" t="str">
            <v/>
          </cell>
          <cell r="CF191" t="e">
            <v>#N/A</v>
          </cell>
          <cell r="CH191" t="str">
            <v>sqft per the 4906 cards and Nearmap</v>
          </cell>
          <cell r="CI191" t="str">
            <v>INNOPHOS CO. Large manufacturing complex.  With a focus on Food &amp; Beverage, Health &amp; Nutrition, and Industrial Specialties. NOTE: this is on Jackie's list as 1 PIN with multiple properties. Doesn't look like we sent for field check. Maybe this was project for Field in their down time? (6/28/24)</v>
          </cell>
          <cell r="CJ191">
            <v>0</v>
          </cell>
          <cell r="CK191">
            <v>0</v>
          </cell>
        </row>
        <row r="192">
          <cell r="A192" t="str">
            <v>25-35-200-002-0000</v>
          </cell>
          <cell r="B192" t="str">
            <v>2535200002</v>
          </cell>
          <cell r="C192" t="str">
            <v>25-26-400-013-0000 25-35-200-002-0000</v>
          </cell>
          <cell r="D192" t="str">
            <v>25-26-400-013-0000 25-35-200-002-0000</v>
          </cell>
          <cell r="F192" t="str">
            <v>1465 E 130TH CHICAGO</v>
          </cell>
          <cell r="G192" t="str">
            <v>1465 E 130TH ST LLC</v>
          </cell>
          <cell r="H192" t="str">
            <v>N N</v>
          </cell>
          <cell r="I192" t="str">
            <v>M3-3 M3-3</v>
          </cell>
          <cell r="J192" t="str">
            <v>70-260</v>
          </cell>
          <cell r="K192" t="str">
            <v>70002</v>
          </cell>
          <cell r="L192" t="str">
            <v>5-80 5-93</v>
          </cell>
          <cell r="M192" t="str">
            <v>T70</v>
          </cell>
          <cell r="N192">
            <v>3</v>
          </cell>
          <cell r="O192" t="str">
            <v>28-Industrial-Truck Parking</v>
          </cell>
          <cell r="P192">
            <v>421298</v>
          </cell>
          <cell r="Q192">
            <v>2</v>
          </cell>
          <cell r="R192">
            <v>2</v>
          </cell>
          <cell r="S192">
            <v>1</v>
          </cell>
          <cell r="T192">
            <v>4</v>
          </cell>
          <cell r="U192" t="str">
            <v/>
          </cell>
          <cell r="V192">
            <v>0</v>
          </cell>
          <cell r="W192" t="str">
            <v/>
          </cell>
          <cell r="X192" t="str">
            <v/>
          </cell>
          <cell r="Y192" t="str">
            <v>East 130th Street</v>
          </cell>
          <cell r="Z192">
            <v>431.85437342570953</v>
          </cell>
          <cell r="AA192" t="str">
            <v>12</v>
          </cell>
          <cell r="AB192">
            <v>5900</v>
          </cell>
          <cell r="AC192" t="str">
            <v>593 593</v>
          </cell>
          <cell r="AD192" t="str">
            <v>1979 1961</v>
          </cell>
          <cell r="AE192" t="str">
            <v>AV AV</v>
          </cell>
          <cell r="AF192">
            <v>0</v>
          </cell>
          <cell r="AG192">
            <v>0</v>
          </cell>
          <cell r="AH192">
            <v>2</v>
          </cell>
          <cell r="AI192">
            <v>3</v>
          </cell>
          <cell r="AJ192">
            <v>3</v>
          </cell>
          <cell r="AK192" t="str">
            <v>C</v>
          </cell>
          <cell r="AL192">
            <v>7.5</v>
          </cell>
          <cell r="AM192">
            <v>1.1000000000000001</v>
          </cell>
          <cell r="AN192">
            <v>1</v>
          </cell>
          <cell r="AO192">
            <v>1</v>
          </cell>
          <cell r="AP192">
            <v>8.25</v>
          </cell>
          <cell r="AQ192">
            <v>48675</v>
          </cell>
          <cell r="AR192">
            <v>0.1</v>
          </cell>
          <cell r="AS192">
            <v>43807.5</v>
          </cell>
          <cell r="AT192">
            <v>0.15</v>
          </cell>
          <cell r="AU192">
            <v>1</v>
          </cell>
          <cell r="AV192">
            <v>0.15</v>
          </cell>
          <cell r="AW192">
            <v>6571.125</v>
          </cell>
          <cell r="AX192">
            <v>14333.95399898946</v>
          </cell>
          <cell r="AY192">
            <v>0.21044539999999998</v>
          </cell>
          <cell r="AZ192">
            <v>0.32720319577673823</v>
          </cell>
          <cell r="BA192">
            <v>0.4772031957767382</v>
          </cell>
          <cell r="BB192">
            <v>20905.078998989458</v>
          </cell>
          <cell r="BC192">
            <v>22902.421001010542</v>
          </cell>
          <cell r="BD192">
            <v>0.08</v>
          </cell>
          <cell r="BE192">
            <v>286280.26251263177</v>
          </cell>
          <cell r="BF192">
            <v>48.52207839197149</v>
          </cell>
          <cell r="BG192">
            <v>48.52207839197149</v>
          </cell>
          <cell r="BH192">
            <v>397698</v>
          </cell>
          <cell r="BI192">
            <v>1590792</v>
          </cell>
          <cell r="BJ192">
            <v>1685192</v>
          </cell>
          <cell r="BL192">
            <v>1877000</v>
          </cell>
          <cell r="BP192">
            <v>1446489</v>
          </cell>
          <cell r="BQ192">
            <v>0.29762480046512629</v>
          </cell>
          <cell r="BR192">
            <v>245.16762711864408</v>
          </cell>
          <cell r="BS192">
            <v>344152</v>
          </cell>
          <cell r="BT192">
            <v>0.237922307048308</v>
          </cell>
          <cell r="BU192" t="str">
            <v/>
          </cell>
          <cell r="BV192" t="str">
            <v/>
          </cell>
          <cell r="BW192" t="str">
            <v/>
          </cell>
          <cell r="BX192" t="str">
            <v>21-70-491423</v>
          </cell>
          <cell r="BY192" t="str">
            <v>1831349043 1831349043</v>
          </cell>
          <cell r="BZ192">
            <v>1310000</v>
          </cell>
          <cell r="CA192">
            <v>222.03389830508473</v>
          </cell>
          <cell r="CB192">
            <v>43374</v>
          </cell>
          <cell r="CC192" t="str">
            <v>25-35-200-002-0000 25-26-400-013-0000</v>
          </cell>
          <cell r="CD192" t="str">
            <v>05:OTHER 05:OTHER</v>
          </cell>
          <cell r="CE192" t="str">
            <v xml:space="preserve"> </v>
          </cell>
          <cell r="CF192" t="e">
            <v>#N/A</v>
          </cell>
          <cell r="CH192">
            <v>0</v>
          </cell>
          <cell r="CI192" t="str">
            <v>parcel 25-26-400-013 currently 1-00, s/b 5-80 truck trailer parking on most of the 2 lots.  To field check.  WORKFLOW #579717</v>
          </cell>
          <cell r="CJ192">
            <v>0</v>
          </cell>
          <cell r="CK192">
            <v>0</v>
          </cell>
        </row>
        <row r="193">
          <cell r="A193" t="str">
            <v>25-35-201-010-0000</v>
          </cell>
          <cell r="B193" t="str">
            <v>2535201010</v>
          </cell>
          <cell r="C193" t="str">
            <v>25-35-201-009-0000 25-35-201-010-0000 25-35-201-011-0000 25-35-201-012-0000</v>
          </cell>
          <cell r="D193" t="str">
            <v>25-35-201-009-0000 25-35-201-010-0000 25-35-201-011-0000 25-35-201-012-0000</v>
          </cell>
          <cell r="F193" t="str">
            <v>1539 E 130TH CHICAGO</v>
          </cell>
          <cell r="G193" t="str">
            <v>1601 1759 E 130 ST LLC</v>
          </cell>
          <cell r="H193" t="str">
            <v>N N N N</v>
          </cell>
          <cell r="I193" t="str">
            <v>M3-3 M3-3 M3-3 M3-3</v>
          </cell>
          <cell r="J193" t="str">
            <v>70-260</v>
          </cell>
          <cell r="K193" t="str">
            <v>70002</v>
          </cell>
          <cell r="L193" t="str">
            <v>5-80 5-83 5-80 5-80</v>
          </cell>
          <cell r="M193" t="str">
            <v>T70</v>
          </cell>
          <cell r="N193">
            <v>3</v>
          </cell>
          <cell r="O193" t="str">
            <v>28-Industrial-Truck Parking</v>
          </cell>
          <cell r="P193">
            <v>386867</v>
          </cell>
          <cell r="Q193">
            <v>4</v>
          </cell>
          <cell r="R193">
            <v>4</v>
          </cell>
          <cell r="S193">
            <v>1</v>
          </cell>
          <cell r="T193">
            <v>4</v>
          </cell>
          <cell r="U193" t="str">
            <v/>
          </cell>
          <cell r="V193">
            <v>0</v>
          </cell>
          <cell r="W193" t="str">
            <v/>
          </cell>
          <cell r="X193" t="str">
            <v/>
          </cell>
          <cell r="Y193" t="str">
            <v>East 130th Street</v>
          </cell>
          <cell r="Z193">
            <v>202.0595842854228</v>
          </cell>
          <cell r="AA193" t="str">
            <v>20</v>
          </cell>
          <cell r="AB193">
            <v>4800</v>
          </cell>
          <cell r="AC193" t="str">
            <v>583</v>
          </cell>
          <cell r="AD193" t="str">
            <v>1978</v>
          </cell>
          <cell r="AE193" t="str">
            <v>AV</v>
          </cell>
          <cell r="AF193">
            <v>0</v>
          </cell>
          <cell r="AG193">
            <v>0</v>
          </cell>
          <cell r="AH193">
            <v>1</v>
          </cell>
          <cell r="AI193">
            <v>3</v>
          </cell>
          <cell r="AJ193">
            <v>3</v>
          </cell>
          <cell r="AK193" t="str">
            <v>C</v>
          </cell>
          <cell r="AL193">
            <v>7.5</v>
          </cell>
          <cell r="AM193">
            <v>1.2</v>
          </cell>
          <cell r="AN193">
            <v>1</v>
          </cell>
          <cell r="AO193">
            <v>1</v>
          </cell>
          <cell r="AP193">
            <v>9</v>
          </cell>
          <cell r="AQ193">
            <v>43200</v>
          </cell>
          <cell r="AR193">
            <v>0.1</v>
          </cell>
          <cell r="AS193">
            <v>38880</v>
          </cell>
          <cell r="AT193">
            <v>0.15</v>
          </cell>
          <cell r="AU193">
            <v>1</v>
          </cell>
          <cell r="AV193">
            <v>0.15</v>
          </cell>
          <cell r="AW193">
            <v>5832</v>
          </cell>
          <cell r="AX193">
            <v>12214.356822909374</v>
          </cell>
          <cell r="AY193">
            <v>0.21044539999999998</v>
          </cell>
          <cell r="AZ193">
            <v>0.31415526807894484</v>
          </cell>
          <cell r="BA193">
            <v>0.4641552680789448</v>
          </cell>
          <cell r="BB193">
            <v>18046.356822909373</v>
          </cell>
          <cell r="BC193">
            <v>20833.643177090627</v>
          </cell>
          <cell r="BD193">
            <v>0.08</v>
          </cell>
          <cell r="BE193">
            <v>260420.53971363284</v>
          </cell>
          <cell r="BF193">
            <v>54.254279107006845</v>
          </cell>
          <cell r="BG193">
            <v>54.254279107006845</v>
          </cell>
          <cell r="BH193">
            <v>367667</v>
          </cell>
          <cell r="BI193">
            <v>1470668</v>
          </cell>
          <cell r="BJ193">
            <v>1547468</v>
          </cell>
          <cell r="BL193">
            <v>1731000</v>
          </cell>
          <cell r="BP193">
            <v>619835</v>
          </cell>
          <cell r="BQ193">
            <v>1.7926786967499417</v>
          </cell>
          <cell r="BR193">
            <v>129.13229166666667</v>
          </cell>
          <cell r="BS193">
            <v>138144</v>
          </cell>
          <cell r="BT193">
            <v>0.22287221599296586</v>
          </cell>
          <cell r="BU193" t="str">
            <v/>
          </cell>
          <cell r="BV193" t="str">
            <v/>
          </cell>
          <cell r="BW193" t="str">
            <v/>
          </cell>
          <cell r="BX193" t="str">
            <v/>
          </cell>
          <cell r="BY193" t="str">
            <v/>
          </cell>
          <cell r="BZ193" t="str">
            <v/>
          </cell>
          <cell r="CA193" t="str">
            <v/>
          </cell>
          <cell r="CB193" t="str">
            <v/>
          </cell>
          <cell r="CC193" t="str">
            <v/>
          </cell>
          <cell r="CD193" t="str">
            <v/>
          </cell>
          <cell r="CE193" t="str">
            <v/>
          </cell>
          <cell r="CF193" t="e">
            <v>#N/A</v>
          </cell>
          <cell r="CH193" t="str">
            <v>sqft per 4906 card, tie back 011 and 012</v>
          </cell>
          <cell r="CI193" t="str">
            <v>parcel 009 tieback currently 1-00, s/b 5-80 truck trailer parking.  WORKFLOW #579751</v>
          </cell>
          <cell r="CJ193">
            <v>0</v>
          </cell>
          <cell r="CK193">
            <v>0</v>
          </cell>
        </row>
        <row r="194">
          <cell r="A194" t="str">
            <v>25-36-100-014-0000</v>
          </cell>
          <cell r="B194" t="str">
            <v>2536100014</v>
          </cell>
          <cell r="C194" t="str">
            <v>25-36-100-014-0000</v>
          </cell>
          <cell r="D194" t="str">
            <v>25-36-100-014-0000</v>
          </cell>
          <cell r="F194" t="str">
            <v>13000 S TORRENCE CHICAGO</v>
          </cell>
          <cell r="G194" t="str">
            <v>CARBONE &amp; GUGLIELMO</v>
          </cell>
          <cell r="H194" t="str">
            <v>N</v>
          </cell>
          <cell r="I194" t="str">
            <v>M3-3</v>
          </cell>
          <cell r="J194" t="str">
            <v>70-260</v>
          </cell>
          <cell r="K194" t="str">
            <v>70002</v>
          </cell>
          <cell r="L194" t="str">
            <v>5-93</v>
          </cell>
          <cell r="M194" t="str">
            <v>T70</v>
          </cell>
          <cell r="N194">
            <v>3</v>
          </cell>
          <cell r="O194" t="str">
            <v>17-Industrial-Storage Warehouses</v>
          </cell>
          <cell r="P194">
            <v>43750</v>
          </cell>
          <cell r="Q194">
            <v>1</v>
          </cell>
          <cell r="R194">
            <v>1</v>
          </cell>
          <cell r="S194">
            <v>1</v>
          </cell>
          <cell r="T194">
            <v>4</v>
          </cell>
          <cell r="U194" t="str">
            <v/>
          </cell>
          <cell r="V194">
            <v>0</v>
          </cell>
          <cell r="W194" t="str">
            <v/>
          </cell>
          <cell r="X194" t="str">
            <v/>
          </cell>
          <cell r="Y194" t="str">
            <v>East 130th Street</v>
          </cell>
          <cell r="Z194">
            <v>171.03677213780091</v>
          </cell>
          <cell r="AA194" t="str">
            <v>26</v>
          </cell>
          <cell r="AB194">
            <v>5920</v>
          </cell>
          <cell r="AC194" t="str">
            <v>593 593</v>
          </cell>
          <cell r="AD194" t="str">
            <v>1978 2021</v>
          </cell>
          <cell r="AE194" t="str">
            <v>AV AV</v>
          </cell>
          <cell r="AF194">
            <v>0</v>
          </cell>
          <cell r="AG194">
            <v>0</v>
          </cell>
          <cell r="AH194">
            <v>2</v>
          </cell>
          <cell r="AI194">
            <v>3</v>
          </cell>
          <cell r="AJ194">
            <v>3</v>
          </cell>
          <cell r="AK194" t="str">
            <v>C</v>
          </cell>
          <cell r="AL194">
            <v>7.5</v>
          </cell>
          <cell r="AM194">
            <v>1.1000000000000001</v>
          </cell>
          <cell r="AN194">
            <v>1</v>
          </cell>
          <cell r="AO194">
            <v>1</v>
          </cell>
          <cell r="AP194">
            <v>8.25</v>
          </cell>
          <cell r="AQ194">
            <v>48840</v>
          </cell>
          <cell r="AR194">
            <v>0.1</v>
          </cell>
          <cell r="AS194">
            <v>43956</v>
          </cell>
          <cell r="AT194">
            <v>0.15</v>
          </cell>
          <cell r="AU194">
            <v>1</v>
          </cell>
          <cell r="AV194">
            <v>0.15</v>
          </cell>
          <cell r="AW194">
            <v>6593.4</v>
          </cell>
          <cell r="AX194">
            <v>14823.15560229501</v>
          </cell>
          <cell r="AY194">
            <v>0.21044539999999998</v>
          </cell>
          <cell r="AZ194">
            <v>0.33722712717933867</v>
          </cell>
          <cell r="BA194">
            <v>0.48722712717933869</v>
          </cell>
          <cell r="BB194">
            <v>21416.555602295011</v>
          </cell>
          <cell r="BC194">
            <v>22539.444397704989</v>
          </cell>
          <cell r="BD194">
            <v>0.08</v>
          </cell>
          <cell r="BE194">
            <v>281743.05497131235</v>
          </cell>
          <cell r="BF194">
            <v>47.591732258667626</v>
          </cell>
          <cell r="BG194">
            <v>47.591732258667626</v>
          </cell>
          <cell r="BH194">
            <v>20070</v>
          </cell>
          <cell r="BI194">
            <v>80280</v>
          </cell>
          <cell r="BJ194">
            <v>175000</v>
          </cell>
          <cell r="BL194">
            <v>362000</v>
          </cell>
          <cell r="BP194">
            <v>162813</v>
          </cell>
          <cell r="BQ194">
            <v>1.2234096785883191</v>
          </cell>
          <cell r="BR194">
            <v>27.502195945945946</v>
          </cell>
          <cell r="BS194">
            <v>40704</v>
          </cell>
          <cell r="BT194">
            <v>0.25000460651176504</v>
          </cell>
          <cell r="BU194" t="str">
            <v/>
          </cell>
          <cell r="BV194" t="str">
            <v/>
          </cell>
          <cell r="BW194" t="str">
            <v/>
          </cell>
          <cell r="BX194" t="str">
            <v/>
          </cell>
          <cell r="BY194" t="str">
            <v/>
          </cell>
          <cell r="BZ194" t="str">
            <v/>
          </cell>
          <cell r="CA194" t="str">
            <v/>
          </cell>
          <cell r="CB194" t="str">
            <v/>
          </cell>
          <cell r="CC194" t="str">
            <v/>
          </cell>
          <cell r="CD194" t="str">
            <v/>
          </cell>
          <cell r="CE194" t="str">
            <v/>
          </cell>
          <cell r="CF194" t="e">
            <v>#N/A</v>
          </cell>
          <cell r="CH194">
            <v>0</v>
          </cell>
          <cell r="CI194">
            <v>0</v>
          </cell>
          <cell r="CJ194">
            <v>0</v>
          </cell>
          <cell r="CK194">
            <v>0</v>
          </cell>
        </row>
        <row r="195">
          <cell r="A195" t="str">
            <v>25-36-100-016-0000</v>
          </cell>
          <cell r="C195" t="str">
            <v>25-36-100-016-0000 25-36-100-024-0000</v>
          </cell>
          <cell r="D195" t="str">
            <v>25-36-100-016-0000 25-36-100-024-0000</v>
          </cell>
          <cell r="E195" t="str">
            <v>8,855 SF per PRC</v>
          </cell>
          <cell r="F195" t="str">
            <v>1825 E 130TH CHICAGO</v>
          </cell>
          <cell r="G195" t="str">
            <v>WASTE MANAGEMENT</v>
          </cell>
          <cell r="H195" t="str">
            <v>N N</v>
          </cell>
          <cell r="I195" t="str">
            <v>M3-3 M3-3</v>
          </cell>
          <cell r="J195" t="str">
            <v>70-260</v>
          </cell>
          <cell r="K195" t="str">
            <v>70002</v>
          </cell>
          <cell r="L195" t="str">
            <v>5-93 5-93</v>
          </cell>
          <cell r="M195" t="str">
            <v>T70</v>
          </cell>
          <cell r="N195">
            <v>3</v>
          </cell>
          <cell r="O195" t="str">
            <v>21-Industrial-Utility Energy Production</v>
          </cell>
          <cell r="P195">
            <v>80513</v>
          </cell>
          <cell r="Q195">
            <v>2</v>
          </cell>
          <cell r="R195">
            <v>2</v>
          </cell>
          <cell r="S195">
            <v>1</v>
          </cell>
          <cell r="T195">
            <v>4</v>
          </cell>
          <cell r="U195" t="str">
            <v/>
          </cell>
          <cell r="V195">
            <v>0</v>
          </cell>
          <cell r="W195" t="str">
            <v/>
          </cell>
          <cell r="X195" t="str">
            <v/>
          </cell>
          <cell r="Y195" t="str">
            <v>East 130th Street</v>
          </cell>
          <cell r="Z195">
            <v>171.16270975188041</v>
          </cell>
          <cell r="AB195">
            <v>8855</v>
          </cell>
          <cell r="AC195" t="str">
            <v>593 593</v>
          </cell>
          <cell r="AD195" t="str">
            <v>1988 1988</v>
          </cell>
          <cell r="AE195" t="str">
            <v xml:space="preserve">AV </v>
          </cell>
          <cell r="AF195">
            <v>100</v>
          </cell>
          <cell r="AG195">
            <v>0</v>
          </cell>
          <cell r="AH195">
            <v>2</v>
          </cell>
          <cell r="AI195">
            <v>3</v>
          </cell>
          <cell r="AJ195">
            <v>3</v>
          </cell>
          <cell r="AK195" t="str">
            <v>C</v>
          </cell>
          <cell r="AL195">
            <v>7.5</v>
          </cell>
          <cell r="AM195">
            <v>1.1000000000000001</v>
          </cell>
          <cell r="AN195">
            <v>1</v>
          </cell>
          <cell r="AO195">
            <v>1</v>
          </cell>
          <cell r="AP195">
            <v>8.25</v>
          </cell>
          <cell r="AQ195">
            <v>73053.75</v>
          </cell>
          <cell r="AR195">
            <v>0.1</v>
          </cell>
          <cell r="AS195">
            <v>65748.375</v>
          </cell>
          <cell r="AT195">
            <v>0.15</v>
          </cell>
          <cell r="AU195">
            <v>1</v>
          </cell>
          <cell r="AV195">
            <v>0.15</v>
          </cell>
          <cell r="AW195">
            <v>9862.2562500000004</v>
          </cell>
          <cell r="AX195">
            <v>22172.246053979183</v>
          </cell>
          <cell r="AY195">
            <v>0.21044539999999998</v>
          </cell>
          <cell r="AZ195">
            <v>0.33722880685612661</v>
          </cell>
          <cell r="BA195">
            <v>0.48722880685612657</v>
          </cell>
          <cell r="BB195">
            <v>32034.502303979181</v>
          </cell>
          <cell r="BC195">
            <v>33713.872696020815</v>
          </cell>
          <cell r="BD195">
            <v>0.08</v>
          </cell>
          <cell r="BE195">
            <v>421423.40870026016</v>
          </cell>
          <cell r="BF195">
            <v>47.591576363665745</v>
          </cell>
          <cell r="BG195">
            <v>47.591576363665745</v>
          </cell>
          <cell r="BH195">
            <v>45093</v>
          </cell>
          <cell r="BI195">
            <v>180372</v>
          </cell>
          <cell r="BJ195">
            <v>322052</v>
          </cell>
          <cell r="BL195">
            <v>602000</v>
          </cell>
          <cell r="BP195">
            <v>187387</v>
          </cell>
          <cell r="BQ195">
            <v>2.2126027952846248</v>
          </cell>
          <cell r="BR195">
            <v>21.161716544325241</v>
          </cell>
          <cell r="BS195">
            <v>46848</v>
          </cell>
          <cell r="BT195">
            <v>0.25000667068686727</v>
          </cell>
          <cell r="BU195" t="str">
            <v>4:CCAO Reduced Market Value until next Tri</v>
          </cell>
          <cell r="BV195" t="str">
            <v/>
          </cell>
          <cell r="BW195" t="str">
            <v/>
          </cell>
          <cell r="BX195" t="str">
            <v>21-70-493253</v>
          </cell>
          <cell r="BY195" t="str">
            <v/>
          </cell>
          <cell r="BZ195" t="str">
            <v/>
          </cell>
          <cell r="CA195" t="str">
            <v/>
          </cell>
          <cell r="CB195" t="str">
            <v/>
          </cell>
          <cell r="CC195" t="str">
            <v/>
          </cell>
          <cell r="CD195" t="str">
            <v/>
          </cell>
          <cell r="CE195" t="str">
            <v/>
          </cell>
          <cell r="CF195" t="e">
            <v>#N/A</v>
          </cell>
          <cell r="CI195" t="str">
            <v>This property consists of the Waste Management Gas to Electric faility located just north of its landfill south of 130th Street between I-94 and the Calumet River. Although PIN 25-36-100-025-0000 serves as an access point and parking lot for this property, it is not tied back as it is exempt.</v>
          </cell>
        </row>
        <row r="196">
          <cell r="A196" t="str">
            <v>25-36-300-003-0000</v>
          </cell>
          <cell r="B196">
            <v>2536300003</v>
          </cell>
          <cell r="C196" t="str">
            <v>25-36-300-003-0000</v>
          </cell>
          <cell r="D196" t="str">
            <v>25-36-300-003-0000</v>
          </cell>
          <cell r="E196" t="str">
            <v>Total GBA for all three bldgs is estimated at 149,959 SF.</v>
          </cell>
          <cell r="F196" t="str">
            <v>13735 S JEFFERY CHICAGO</v>
          </cell>
          <cell r="G196" t="str">
            <v>WASTE MANAGEMENT INC</v>
          </cell>
          <cell r="H196" t="str">
            <v>N</v>
          </cell>
          <cell r="I196" t="str">
            <v>M3-3</v>
          </cell>
          <cell r="J196" t="str">
            <v>70-260</v>
          </cell>
          <cell r="K196" t="str">
            <v>70002</v>
          </cell>
          <cell r="L196" t="str">
            <v>5-93</v>
          </cell>
          <cell r="M196" t="str">
            <v>T70</v>
          </cell>
          <cell r="N196">
            <v>3</v>
          </cell>
          <cell r="O196" t="str">
            <v>23-Industrial-Waste/Recycling</v>
          </cell>
          <cell r="P196">
            <v>1342493</v>
          </cell>
          <cell r="Q196">
            <v>2</v>
          </cell>
          <cell r="R196">
            <v>2</v>
          </cell>
          <cell r="S196">
            <v>1</v>
          </cell>
          <cell r="T196">
            <v>4</v>
          </cell>
          <cell r="U196" t="str">
            <v/>
          </cell>
          <cell r="V196">
            <v>0</v>
          </cell>
          <cell r="W196" t="str">
            <v/>
          </cell>
          <cell r="X196" t="str">
            <v>19:Size adj.</v>
          </cell>
          <cell r="Y196" t="str">
            <v>East 130th Street</v>
          </cell>
          <cell r="Z196">
            <v>4670.1778025824797</v>
          </cell>
          <cell r="AA196" t="str">
            <v>16</v>
          </cell>
          <cell r="AB196">
            <v>149959</v>
          </cell>
          <cell r="AC196" t="str">
            <v>533 593 593 593 593</v>
          </cell>
          <cell r="AD196" t="str">
            <v>1984 1974 1975 1978 1994</v>
          </cell>
          <cell r="AE196" t="str">
            <v>AV AV AV AV AV</v>
          </cell>
          <cell r="AF196">
            <v>0</v>
          </cell>
          <cell r="AG196">
            <v>0</v>
          </cell>
          <cell r="AH196">
            <v>4</v>
          </cell>
          <cell r="AI196">
            <v>3</v>
          </cell>
          <cell r="AJ196">
            <v>1</v>
          </cell>
          <cell r="AK196" t="str">
            <v>D</v>
          </cell>
          <cell r="AL196">
            <v>7.5</v>
          </cell>
          <cell r="AM196">
            <v>0.9</v>
          </cell>
          <cell r="AN196">
            <v>1</v>
          </cell>
          <cell r="AO196">
            <v>0.8</v>
          </cell>
          <cell r="AP196">
            <v>5.4</v>
          </cell>
          <cell r="AQ196">
            <v>809778.60000000009</v>
          </cell>
          <cell r="AR196">
            <v>0.1</v>
          </cell>
          <cell r="AS196">
            <v>728800.74000000011</v>
          </cell>
          <cell r="AT196">
            <v>0.15</v>
          </cell>
          <cell r="AU196">
            <v>1.2</v>
          </cell>
          <cell r="AV196">
            <v>0.18</v>
          </cell>
          <cell r="AW196">
            <v>131184.13320000001</v>
          </cell>
          <cell r="AX196">
            <v>206022.79231634591</v>
          </cell>
          <cell r="AY196">
            <v>0.21044539999999998</v>
          </cell>
          <cell r="AZ196">
            <v>0.28268740824322691</v>
          </cell>
          <cell r="BA196">
            <v>0.46268740824322691</v>
          </cell>
          <cell r="BB196">
            <v>337206.92551634595</v>
          </cell>
          <cell r="BC196">
            <v>391593.81448365416</v>
          </cell>
          <cell r="BD196">
            <v>0.1</v>
          </cell>
          <cell r="BE196">
            <v>3915938.1448365413</v>
          </cell>
          <cell r="BF196">
            <v>26.113391959379172</v>
          </cell>
          <cell r="BG196">
            <v>26.113391959379172</v>
          </cell>
          <cell r="BH196">
            <v>742657</v>
          </cell>
          <cell r="BI196">
            <v>2970628</v>
          </cell>
          <cell r="BJ196">
            <v>3150726</v>
          </cell>
          <cell r="BL196">
            <v>6887000</v>
          </cell>
          <cell r="BP196">
            <v>2074688</v>
          </cell>
          <cell r="BQ196">
            <v>2.3195352747015456</v>
          </cell>
          <cell r="BR196">
            <v>13.835034909541941</v>
          </cell>
          <cell r="BS196">
            <v>518672</v>
          </cell>
          <cell r="BT196">
            <v>0.25</v>
          </cell>
          <cell r="BU196" t="str">
            <v>4:CCAO Reduced Market Value until next Tri</v>
          </cell>
          <cell r="BV196" t="str">
            <v/>
          </cell>
          <cell r="BW196" t="str">
            <v/>
          </cell>
          <cell r="BX196" t="str">
            <v>21-70-493253</v>
          </cell>
          <cell r="BY196" t="str">
            <v/>
          </cell>
          <cell r="BZ196" t="str">
            <v/>
          </cell>
          <cell r="CA196" t="str">
            <v/>
          </cell>
          <cell r="CB196" t="str">
            <v/>
          </cell>
          <cell r="CC196" t="str">
            <v/>
          </cell>
          <cell r="CD196" t="str">
            <v/>
          </cell>
          <cell r="CE196" t="str">
            <v/>
          </cell>
          <cell r="CF196" t="e">
            <v>#N/A</v>
          </cell>
          <cell r="CH196">
            <v>0</v>
          </cell>
          <cell r="CI196" t="str">
            <v>PIN 25-36-300-003 is part of the Waste Management CID Recycling &amp; Disposal operation, which includes a sanitary landfill and a sorting facility. See Column 1 for details.</v>
          </cell>
          <cell r="CJ196">
            <v>0</v>
          </cell>
          <cell r="CK196" t="str">
            <v>PIN 25-36-300-003 is part of the Waste Management CID Recycling &amp; Disposal operation, which includes a sanitary landfill and a sorting facility. According to the 2021 appeal, the Petitioner's appraisal states that this property totals about 254 acres of land, with 228 acres for the landfill operation, 11.2 acres for the recycling operation, and 14.8 acres of unimproved land. The landfill operation has two support buildings totaling 6,500 SF (which the appraisal says are tax exempt). The recycling operation has three buildings totaling 162,459 SF. According to the Petitioner, the landfill reached full capacity and closed in 2007 (and is now unusable land). In 2018 the 150,000 SF sorting facility was partially destroyed by a fire and, according to the appraisal, is unusable though it is still standing as of 2024. According to aerial measurement, about 12,500 SF of this building was fully destroyed. The remaining two buildings that are part of the recycling operation include a 9,877 SF maintenance building and a 2,582 SF office buidling. Therefore, the existing GBA is 149,959 SF. This Waste Management facility also appears to include seven other PINs to the south (two of which are improved with buildings) that are not included in the Petitioner's appeal. It is unclear if these other PINs support the property that is under the 2021 appeal.</v>
          </cell>
        </row>
        <row r="197">
          <cell r="A197" t="str">
            <v>25-36-414-029-0000</v>
          </cell>
          <cell r="B197" t="str">
            <v>2536414029</v>
          </cell>
          <cell r="C197" t="str">
            <v>25-36-414-025-0000 25-36-414-026-0000 25-36-414-027-0000 25-36-414-028-0000 25-36-414-029-0000 25-36-414-030-0000 25-36-414-031-0000 25-36-414-032-0000 25-36-414-033-0000 25-36-414-034-0000 25-36-414-035-0000 25-36-414-036-0000 25-36-414-037-0000 25-36-414-038-0000 25-36-414-039-0000</v>
          </cell>
          <cell r="D197" t="str">
            <v>25-36-414-025-0000 25-36-414-026-0000 25-36-414-027-0000 25-36-414-028-0000 25-36-414-029-0000 25-36-414-030-0000 25-36-414-031-0000 25-36-414-032-0000 25-36-414-033-0000 25-36-414-034-0000 25-36-414-035-0000 25-36-414-036-0000 25-36-414-037-0000 25-36-414-038-0000 25-36-414-039-0000</v>
          </cell>
          <cell r="F197" t="str">
            <v>13524 S HOXIE CHICAGO</v>
          </cell>
          <cell r="G197" t="str">
            <v>GREGORY C CRAVEN</v>
          </cell>
          <cell r="H197" t="str">
            <v>N N N N N N N N N N N N N N N</v>
          </cell>
          <cell r="I197" t="str">
            <v>M3-3 M3-3 M3-3 M3-3 M3-3 M3-3 M3-3 M3-3 M3-3 M3-3 M3-3 M3-3 M3-3 M3-3 M3-3</v>
          </cell>
          <cell r="J197" t="str">
            <v>70-260</v>
          </cell>
          <cell r="K197" t="str">
            <v>70002</v>
          </cell>
          <cell r="L197" t="str">
            <v>5-80 5-80 5-80 5-80 5-93 5-93 5-93 5-93 5-93 5-80 5-80 5-80 5-80 5-80 5-80</v>
          </cell>
          <cell r="M197" t="str">
            <v>T70</v>
          </cell>
          <cell r="N197">
            <v>3</v>
          </cell>
          <cell r="O197" t="str">
            <v>17-Industrial-Storage Warehouses</v>
          </cell>
          <cell r="P197">
            <v>46500</v>
          </cell>
          <cell r="Q197">
            <v>15</v>
          </cell>
          <cell r="R197">
            <v>15</v>
          </cell>
          <cell r="S197">
            <v>1</v>
          </cell>
          <cell r="T197">
            <v>4</v>
          </cell>
          <cell r="U197" t="str">
            <v/>
          </cell>
          <cell r="V197">
            <v>0</v>
          </cell>
          <cell r="W197" t="str">
            <v/>
          </cell>
          <cell r="X197" t="str">
            <v/>
          </cell>
          <cell r="Y197" t="str">
            <v>South Brainard Avenue</v>
          </cell>
          <cell r="Z197">
            <v>2731.3194209282919</v>
          </cell>
          <cell r="AA197" t="str">
            <v>29</v>
          </cell>
          <cell r="AB197">
            <v>5200</v>
          </cell>
          <cell r="AC197" t="str">
            <v>593 593 593 593 593</v>
          </cell>
          <cell r="AD197" t="str">
            <v>1977 1977 1977 1977 1977</v>
          </cell>
          <cell r="AE197" t="str">
            <v>AV AV AV AV AV</v>
          </cell>
          <cell r="AF197">
            <v>100</v>
          </cell>
          <cell r="AG197">
            <v>0</v>
          </cell>
          <cell r="AH197">
            <v>2</v>
          </cell>
          <cell r="AI197">
            <v>3</v>
          </cell>
          <cell r="AJ197">
            <v>3</v>
          </cell>
          <cell r="AK197" t="str">
            <v>C</v>
          </cell>
          <cell r="AL197">
            <v>7.5</v>
          </cell>
          <cell r="AM197">
            <v>1.1000000000000001</v>
          </cell>
          <cell r="AN197">
            <v>1</v>
          </cell>
          <cell r="AO197">
            <v>1</v>
          </cell>
          <cell r="AP197">
            <v>8.25</v>
          </cell>
          <cell r="AQ197">
            <v>42900</v>
          </cell>
          <cell r="AR197">
            <v>0.1</v>
          </cell>
          <cell r="AS197">
            <v>38610</v>
          </cell>
          <cell r="AT197">
            <v>0.15</v>
          </cell>
          <cell r="AU197">
            <v>1</v>
          </cell>
          <cell r="AV197">
            <v>0.15</v>
          </cell>
          <cell r="AW197">
            <v>5791.5</v>
          </cell>
          <cell r="AX197">
            <v>11055.494642903999</v>
          </cell>
          <cell r="AY197">
            <v>0.21044539999999998</v>
          </cell>
          <cell r="AZ197">
            <v>0.28633759758881117</v>
          </cell>
          <cell r="BA197">
            <v>0.43633759758881119</v>
          </cell>
          <cell r="BB197">
            <v>16846.994642903999</v>
          </cell>
          <cell r="BC197">
            <v>21763.005357096001</v>
          </cell>
          <cell r="BD197">
            <v>0.08</v>
          </cell>
          <cell r="BE197">
            <v>272037.5669637</v>
          </cell>
          <cell r="BF197">
            <v>52.314916723788464</v>
          </cell>
          <cell r="BG197">
            <v>52.314916723788464</v>
          </cell>
          <cell r="BH197">
            <v>25700</v>
          </cell>
          <cell r="BI197">
            <v>102800</v>
          </cell>
          <cell r="BJ197">
            <v>186000</v>
          </cell>
          <cell r="BL197">
            <v>375000</v>
          </cell>
          <cell r="BP197">
            <v>183805</v>
          </cell>
          <cell r="BQ197">
            <v>1.0402056527297954</v>
          </cell>
          <cell r="BR197">
            <v>35.347115384615385</v>
          </cell>
          <cell r="BS197">
            <v>35495</v>
          </cell>
          <cell r="BT197">
            <v>0.19311226571638421</v>
          </cell>
          <cell r="BU197" t="str">
            <v/>
          </cell>
          <cell r="BV197" t="str">
            <v/>
          </cell>
          <cell r="BW197" t="str">
            <v/>
          </cell>
          <cell r="BX197" t="str">
            <v/>
          </cell>
          <cell r="BY197" t="str">
            <v/>
          </cell>
          <cell r="BZ197" t="str">
            <v/>
          </cell>
          <cell r="CA197" t="str">
            <v/>
          </cell>
          <cell r="CB197" t="str">
            <v/>
          </cell>
          <cell r="CC197" t="str">
            <v/>
          </cell>
          <cell r="CD197" t="str">
            <v/>
          </cell>
          <cell r="CE197" t="str">
            <v/>
          </cell>
          <cell r="CF197" t="e">
            <v>#N/A</v>
          </cell>
          <cell r="CH197" t="str">
            <v>sqft per NEARMAP</v>
          </cell>
          <cell r="CI197" t="str">
            <v>TIE BACK PARCELS 25-36-414-025, 026, 027, 028, 034, 035, 036, 037, 038, 039 SHOULD BE 5-80 CLASS PARCELS.  WORKFLOW #583680  NO TIEBACK UPDATES</v>
          </cell>
          <cell r="CJ197">
            <v>0</v>
          </cell>
          <cell r="CK197">
            <v>0</v>
          </cell>
        </row>
        <row r="198">
          <cell r="A198" t="str">
            <v>26-05-117-013-0000</v>
          </cell>
          <cell r="B198" t="str">
            <v>2605117013</v>
          </cell>
          <cell r="C198" t="str">
            <v>26-05-117-013-0000 26-05-117-014-0000 26-05-117-015-0000 26-05-300-001-0000 26-05-300-002-0000 26-05-300-003-0000 26-05-300-004-0000 26-05-300-005-0000</v>
          </cell>
          <cell r="D198" t="str">
            <v>26-05-117-013-0000 26-05-117-014-0000 26-05-117-015-0000 26-05-300-001-0000 26-05-300-002-0000 26-05-300-003-0000 26-05-300-004-0000 26-05-300-005-0000</v>
          </cell>
          <cell r="F198" t="str">
            <v>9320 S EWING CHICAGO</v>
          </cell>
          <cell r="G198" t="str">
            <v>EWONG CALUMET LLC</v>
          </cell>
          <cell r="H198" t="str">
            <v>N N N N Y N N N</v>
          </cell>
          <cell r="I198" t="str">
            <v>PMD 6 PMD 6 PMD 6 PMD 6 PMD 6 PMD 6 PMD 6 PMD 6</v>
          </cell>
          <cell r="J198" t="str">
            <v>70-140</v>
          </cell>
          <cell r="K198" t="str">
            <v>70030</v>
          </cell>
          <cell r="L198" t="str">
            <v>5-93 5-80 5-80 5-80 5-80 5-80 5-80 5-80</v>
          </cell>
          <cell r="M198" t="str">
            <v>T70</v>
          </cell>
          <cell r="N198">
            <v>2</v>
          </cell>
          <cell r="O198" t="str">
            <v>29-Industrial-Outdoor Storage</v>
          </cell>
          <cell r="P198">
            <v>285321</v>
          </cell>
          <cell r="Q198">
            <v>8</v>
          </cell>
          <cell r="R198">
            <v>8</v>
          </cell>
          <cell r="S198">
            <v>1</v>
          </cell>
          <cell r="T198">
            <v>4</v>
          </cell>
          <cell r="U198" t="str">
            <v/>
          </cell>
          <cell r="V198">
            <v>0</v>
          </cell>
          <cell r="W198" t="str">
            <v/>
          </cell>
          <cell r="X198" t="str">
            <v/>
          </cell>
          <cell r="Y198" t="str">
            <v>South Harbor Avenue</v>
          </cell>
          <cell r="Z198">
            <v>922.04434482715556</v>
          </cell>
          <cell r="AA198" t="str">
            <v>12</v>
          </cell>
          <cell r="AB198">
            <v>2900</v>
          </cell>
          <cell r="AC198" t="str">
            <v>593</v>
          </cell>
          <cell r="AD198" t="str">
            <v>1974</v>
          </cell>
          <cell r="AE198" t="str">
            <v>AV</v>
          </cell>
          <cell r="AF198">
            <v>0</v>
          </cell>
          <cell r="AG198">
            <v>0</v>
          </cell>
          <cell r="AH198">
            <v>1</v>
          </cell>
          <cell r="AI198">
            <v>3</v>
          </cell>
          <cell r="AJ198">
            <v>3</v>
          </cell>
          <cell r="AK198" t="str">
            <v>C</v>
          </cell>
          <cell r="AL198">
            <v>7.5</v>
          </cell>
          <cell r="AM198">
            <v>1.2</v>
          </cell>
          <cell r="AN198">
            <v>1</v>
          </cell>
          <cell r="AO198">
            <v>1</v>
          </cell>
          <cell r="AP198">
            <v>9</v>
          </cell>
          <cell r="AQ198">
            <v>26100</v>
          </cell>
          <cell r="AR198">
            <v>0.1</v>
          </cell>
          <cell r="AS198">
            <v>23490</v>
          </cell>
          <cell r="AT198">
            <v>0.15</v>
          </cell>
          <cell r="AU198">
            <v>1</v>
          </cell>
          <cell r="AV198">
            <v>0.15</v>
          </cell>
          <cell r="AW198">
            <v>3523.5</v>
          </cell>
          <cell r="AX198">
            <v>7754.8676067255337</v>
          </cell>
          <cell r="AY198">
            <v>0.21044539999999998</v>
          </cell>
          <cell r="AZ198">
            <v>0.33013484915817515</v>
          </cell>
          <cell r="BA198">
            <v>0.48013484915817517</v>
          </cell>
          <cell r="BB198">
            <v>11278.367606725535</v>
          </cell>
          <cell r="BC198">
            <v>12211.632393274465</v>
          </cell>
          <cell r="BD198">
            <v>0.08</v>
          </cell>
          <cell r="BE198">
            <v>152645.40491593082</v>
          </cell>
          <cell r="BF198">
            <v>52.636346522734769</v>
          </cell>
          <cell r="BG198">
            <v>52.636346522734769</v>
          </cell>
          <cell r="BH198">
            <v>273721</v>
          </cell>
          <cell r="BI198">
            <v>1094884</v>
          </cell>
          <cell r="BJ198">
            <v>1141284</v>
          </cell>
          <cell r="BL198">
            <v>1248000</v>
          </cell>
          <cell r="BP198">
            <v>1002590</v>
          </cell>
          <cell r="BQ198">
            <v>0.24477603008208737</v>
          </cell>
          <cell r="BR198">
            <v>345.72068965517241</v>
          </cell>
          <cell r="BS198">
            <v>242033</v>
          </cell>
          <cell r="BT198">
            <v>0.24140775391735406</v>
          </cell>
          <cell r="BU198" t="str">
            <v/>
          </cell>
          <cell r="BV198" t="str">
            <v/>
          </cell>
          <cell r="BW198" t="str">
            <v/>
          </cell>
          <cell r="BX198" t="str">
            <v/>
          </cell>
          <cell r="BY198" t="str">
            <v/>
          </cell>
          <cell r="BZ198" t="str">
            <v/>
          </cell>
          <cell r="CA198" t="str">
            <v/>
          </cell>
          <cell r="CB198" t="str">
            <v/>
          </cell>
          <cell r="CC198" t="str">
            <v/>
          </cell>
          <cell r="CD198" t="str">
            <v/>
          </cell>
          <cell r="CE198" t="str">
            <v/>
          </cell>
          <cell r="CF198" t="e">
            <v>#N/A</v>
          </cell>
          <cell r="CH198" t="str">
            <v xml:space="preserve">Key PIN is 26-05-117-013. New tieback PINs are: 26-05-117-014, 015; and 26-05-300-001 thru 005. </v>
          </cell>
          <cell r="CI198" t="str">
            <v>This property, which appears to be the former Great Lakes Dredge &amp; Dock facility, consists of nine PINs containing 309,671 square feet (7.11 acres) of land. One of these PINs is a 12,175 square foot railroad parcel (26-05-501-001) that runs through the middle of the southern end of the total property. This railroad parcel is not included in ownership's PIN group.  Excluding this railroad PIN, this property contains 297,496 square feet (6.83 acres). Although some portions of this property (including parts of the railroad parcel) are used for gravel storage, the vast majority is unutilized. The entire property has one two-story building with 2,900 SF of GBA, indicating a total property LTB ratio of over 100.0:1. The following class changes were made in Multi-Use: PINs 26-05-117-014 &amp; 015, and PIN 26-05-300-003 from 1-00 to 5-80; and PIN 26-05-300-001 from 5-90 to 5-80.</v>
          </cell>
          <cell r="CJ198">
            <v>0</v>
          </cell>
          <cell r="CK198">
            <v>0</v>
          </cell>
        </row>
        <row r="199">
          <cell r="A199" t="str">
            <v>26-05-117-017-0000</v>
          </cell>
          <cell r="B199" t="str">
            <v>2605117017</v>
          </cell>
          <cell r="C199" t="str">
            <v>26-05-117-017-0000 26-05-304-002-0000 26-05-304-026-0000 26-05-304-027-0000 26-05-304-031-0000 26-05-304-032-0000 26-05-304-033-0000 26-05-304-034-0000 26-05-304-035-0000 26-05-304-036-0000 26-05-304-037-0000 26-05-304-038-0000 26-05-304-039-0000 26-05-304-040-0000 26-05-304-041-0000 26-05-304-044-0000 26-05-304-056-0000 26-05-304-057-0000 26-05-304-058-0000 26-05-306-002-0000 26-06-428-012-0000</v>
          </cell>
          <cell r="D199" t="str">
            <v>26-05-117-017-0000 26-05-304-002-0000 26-05-304-026-0000 26-05-304-027-0000 26-05-304-031-0000 26-05-304-032-0000 26-05-304-033-0000 26-05-304-034-0000 26-05-304-035-0000 26-05-304-036-0000 26-05-304-037-0000 26-05-304-038-0000 26-05-304-039-0000 26-05-304-040-0000 26-05-304-041-0000 26-05-304-044-0000 26-05-304-056-0000 26-05-304-057-0000 26-05-304-058-0000 26-05-306-002-0000 26-06-428-012-0000</v>
          </cell>
          <cell r="F199" t="str">
            <v>3426 E 95TH CHICAGO</v>
          </cell>
          <cell r="G199" t="str">
            <v>CROWLEYS YACHT YARD</v>
          </cell>
          <cell r="H199" t="str">
            <v>N N N N N N N N N N N N N N N N N N N N N</v>
          </cell>
          <cell r="I199" t="str">
            <v>PMD 6 PMD 6 PMD 6 PMD 6 PMD 6 PMD 6 PMD 6 PMD 6 PMD 6 PMD 6 PMD 6 PMD 6 PMD 6 PMD 6 PMD 6 PMD 6 M3-3 PMD 6 PMD 6 PMD 6 PMD 6</v>
          </cell>
          <cell r="J199" t="str">
            <v>70-140</v>
          </cell>
          <cell r="K199" t="str">
            <v>70030</v>
          </cell>
          <cell r="L199" t="str">
            <v>5-93 5-93 5-80 5-80 5-80 5-80 5-80 5-80 5-80 5-80 5-80 5-80 5-93 5-93 5-93 5-80 5-80 5-93 5-80 5-80 5-93</v>
          </cell>
          <cell r="M199" t="str">
            <v>T70</v>
          </cell>
          <cell r="N199">
            <v>2</v>
          </cell>
          <cell r="O199" t="str">
            <v>17-Industrial-Storage Warehouses</v>
          </cell>
          <cell r="P199">
            <v>1170378</v>
          </cell>
          <cell r="Q199">
            <v>21</v>
          </cell>
          <cell r="R199">
            <v>21</v>
          </cell>
          <cell r="S199">
            <v>1</v>
          </cell>
          <cell r="T199">
            <v>4</v>
          </cell>
          <cell r="U199" t="str">
            <v/>
          </cell>
          <cell r="V199">
            <v>0</v>
          </cell>
          <cell r="W199" t="str">
            <v/>
          </cell>
          <cell r="X199" t="str">
            <v/>
          </cell>
          <cell r="Y199" t="str">
            <v>South South Chicago Avenue</v>
          </cell>
          <cell r="Z199">
            <v>1143.587105543588</v>
          </cell>
          <cell r="AA199" t="str">
            <v>22</v>
          </cell>
          <cell r="AB199">
            <v>211524</v>
          </cell>
          <cell r="AC199" t="str">
            <v>593 593 593 593 593 593 593 593 593 593 593</v>
          </cell>
          <cell r="AD199" t="str">
            <v>1986 1966 1951 1949 1949 1967 1955 1955 1955 1955 1982</v>
          </cell>
          <cell r="AE199" t="str">
            <v xml:space="preserve">AV AV AV FR FR FR FR FR FR  </v>
          </cell>
          <cell r="AF199">
            <v>100</v>
          </cell>
          <cell r="AG199">
            <v>0</v>
          </cell>
          <cell r="AH199">
            <v>4</v>
          </cell>
          <cell r="AI199">
            <v>3</v>
          </cell>
          <cell r="AJ199">
            <v>3</v>
          </cell>
          <cell r="AK199" t="str">
            <v>C</v>
          </cell>
          <cell r="AL199">
            <v>7.5</v>
          </cell>
          <cell r="AM199">
            <v>0.9</v>
          </cell>
          <cell r="AN199">
            <v>1</v>
          </cell>
          <cell r="AO199">
            <v>1</v>
          </cell>
          <cell r="AP199">
            <v>6.75</v>
          </cell>
          <cell r="AQ199">
            <v>1427787</v>
          </cell>
          <cell r="AR199">
            <v>0.1</v>
          </cell>
          <cell r="AS199">
            <v>1285008.3</v>
          </cell>
          <cell r="AT199">
            <v>0.15</v>
          </cell>
          <cell r="AU199">
            <v>1</v>
          </cell>
          <cell r="AV199">
            <v>0.15</v>
          </cell>
          <cell r="AW199">
            <v>192751.245</v>
          </cell>
          <cell r="AX199">
            <v>428194.22540956817</v>
          </cell>
          <cell r="AY199">
            <v>0.21044539999999998</v>
          </cell>
          <cell r="AZ199">
            <v>0.33322292580489027</v>
          </cell>
          <cell r="BA199">
            <v>0.48322292580489024</v>
          </cell>
          <cell r="BB199">
            <v>620945.47040956817</v>
          </cell>
          <cell r="BC199">
            <v>664062.82959043188</v>
          </cell>
          <cell r="BD199">
            <v>0.08</v>
          </cell>
          <cell r="BE199">
            <v>8300785.3698803987</v>
          </cell>
          <cell r="BF199">
            <v>39.242759071691147</v>
          </cell>
          <cell r="BG199">
            <v>39.242759071691147</v>
          </cell>
          <cell r="BH199">
            <v>324282</v>
          </cell>
          <cell r="BI199">
            <v>1297128</v>
          </cell>
          <cell r="BJ199">
            <v>4681512</v>
          </cell>
          <cell r="BL199">
            <v>9598000</v>
          </cell>
          <cell r="BP199">
            <v>4795246</v>
          </cell>
          <cell r="BQ199">
            <v>1.0015657173792545</v>
          </cell>
          <cell r="BR199">
            <v>22.669985439004556</v>
          </cell>
          <cell r="BS199">
            <v>1175420</v>
          </cell>
          <cell r="BT199">
            <v>0.24512193952093386</v>
          </cell>
          <cell r="BU199" t="str">
            <v>4:CCAO Reduced Market Value until next Tri</v>
          </cell>
          <cell r="BV199" t="str">
            <v/>
          </cell>
          <cell r="BW199" t="str">
            <v/>
          </cell>
          <cell r="BX199" t="str">
            <v>21-70-489130</v>
          </cell>
          <cell r="BY199" t="str">
            <v/>
          </cell>
          <cell r="BZ199" t="str">
            <v/>
          </cell>
          <cell r="CA199" t="str">
            <v/>
          </cell>
          <cell r="CB199" t="str">
            <v/>
          </cell>
          <cell r="CC199" t="str">
            <v/>
          </cell>
          <cell r="CD199" t="str">
            <v/>
          </cell>
          <cell r="CE199" t="str">
            <v/>
          </cell>
          <cell r="CF199" t="e">
            <v>#N/A</v>
          </cell>
          <cell r="CH199" t="str">
            <v>Key PIN is 26-05-117-017. New tieback PINs are 26-05-304-002, 026, 027, 031 thru 041, 044, 056 thru 058; 26-05-306-002; 26-06-428-012. Combined GBA increased to 211,524 SF based on Petitioner data and confirmed with aerial measurement.</v>
          </cell>
          <cell r="CI199" t="str">
            <v>This property is the Crawley's Yacht Yard Lakeside at 3434 E. 95th Street in Chicago. This property consists of 1,219,835 SF (28.0 acres) of land improved with eight building totaling 211,524 SF, for a LTB ratio of 5.77:1. This facility is primarily a boat storage and service (repair &amp; maintenance) operation with a retail ship store.  Field Review requested to change the class of PINs 26-05-304-037 &amp; 038 from 5-93 to 5-80, and PIN 26-05-304-057 from 5-01 to 5-93. Also, the classes of the following PINs were changed in Multi-Use: 26-05-117-026 from 5-90 to 5-80; 26-05-117-026, 027, 031 thru 036, 044, 056 &amp; 058 from 1-00 to 5-80; and 26-05-306-002 from 1-00 to 5-80.</v>
          </cell>
          <cell r="CJ199">
            <v>0</v>
          </cell>
          <cell r="CK199">
            <v>0</v>
          </cell>
        </row>
        <row r="200">
          <cell r="A200" t="str">
            <v>26-05-117-018-0000</v>
          </cell>
          <cell r="B200" t="str">
            <v>2605117018</v>
          </cell>
          <cell r="C200" t="str">
            <v>26-05-117-002-0000 26-05-117-018-0000 26-05-117-024-0000</v>
          </cell>
          <cell r="D200" t="str">
            <v>26-05-117-002-0000 26-05-117-018-0000 26-05-117-024-0000</v>
          </cell>
          <cell r="F200" t="str">
            <v>9165 S HARBOR CHICAGO</v>
          </cell>
          <cell r="G200" t="str">
            <v>9165 S HARBOR LLC</v>
          </cell>
          <cell r="H200" t="str">
            <v>N Y N</v>
          </cell>
          <cell r="I200" t="str">
            <v>PMD 6 PMD 6 PMD 6</v>
          </cell>
          <cell r="J200" t="str">
            <v>70-140</v>
          </cell>
          <cell r="K200" t="str">
            <v>70022</v>
          </cell>
          <cell r="L200" t="str">
            <v>6-63 6-63 6-63</v>
          </cell>
          <cell r="M200" t="str">
            <v>T70</v>
          </cell>
          <cell r="N200">
            <v>2</v>
          </cell>
          <cell r="O200" t="str">
            <v>15-Industrial-Heavy (Process) Manufacturing</v>
          </cell>
          <cell r="P200">
            <v>195347</v>
          </cell>
          <cell r="Q200">
            <v>3</v>
          </cell>
          <cell r="R200">
            <v>3</v>
          </cell>
          <cell r="S200">
            <v>1</v>
          </cell>
          <cell r="T200">
            <v>4</v>
          </cell>
          <cell r="U200" t="str">
            <v/>
          </cell>
          <cell r="V200">
            <v>0</v>
          </cell>
          <cell r="W200" t="str">
            <v/>
          </cell>
          <cell r="X200" t="str">
            <v/>
          </cell>
          <cell r="Y200" t="str">
            <v>South Mackinaw Avenue</v>
          </cell>
          <cell r="Z200">
            <v>370.04956185056653</v>
          </cell>
          <cell r="AA200" t="str">
            <v>16</v>
          </cell>
          <cell r="AB200">
            <v>103270</v>
          </cell>
          <cell r="AC200" t="str">
            <v>663 663 593 593 593 593 663 663</v>
          </cell>
          <cell r="AD200" t="str">
            <v>1925 1966 1959 1960 1966 1941 1959 1970</v>
          </cell>
          <cell r="AE200" t="str">
            <v xml:space="preserve">       </v>
          </cell>
          <cell r="AF200">
            <v>0</v>
          </cell>
          <cell r="AG200">
            <v>0</v>
          </cell>
          <cell r="AH200">
            <v>4</v>
          </cell>
          <cell r="AI200">
            <v>3</v>
          </cell>
          <cell r="AJ200">
            <v>3</v>
          </cell>
          <cell r="AK200" t="str">
            <v>C</v>
          </cell>
          <cell r="AL200">
            <v>7.5</v>
          </cell>
          <cell r="AM200">
            <v>0.9</v>
          </cell>
          <cell r="AN200">
            <v>1</v>
          </cell>
          <cell r="AO200">
            <v>1</v>
          </cell>
          <cell r="AP200">
            <v>6.75</v>
          </cell>
          <cell r="AQ200">
            <v>697072.5</v>
          </cell>
          <cell r="AR200">
            <v>0.1</v>
          </cell>
          <cell r="AS200">
            <v>627365.25</v>
          </cell>
          <cell r="AT200">
            <v>0.15</v>
          </cell>
          <cell r="AU200">
            <v>1</v>
          </cell>
          <cell r="AV200">
            <v>0.15</v>
          </cell>
          <cell r="AW200">
            <v>94104.787499999991</v>
          </cell>
          <cell r="AX200">
            <v>183836.5387782958</v>
          </cell>
          <cell r="AY200">
            <v>0.21044539999999998</v>
          </cell>
          <cell r="AZ200">
            <v>0.29302952112552583</v>
          </cell>
          <cell r="BA200">
            <v>0.44302952112552585</v>
          </cell>
          <cell r="BB200">
            <v>277941.32627829583</v>
          </cell>
          <cell r="BC200">
            <v>349423.92372170417</v>
          </cell>
          <cell r="BD200">
            <v>0.08</v>
          </cell>
          <cell r="BE200">
            <v>4367799.0465213023</v>
          </cell>
          <cell r="BF200">
            <v>42.294945739530377</v>
          </cell>
          <cell r="BG200">
            <v>42.294945739530377</v>
          </cell>
          <cell r="BH200">
            <v>0</v>
          </cell>
          <cell r="BI200">
            <v>0</v>
          </cell>
          <cell r="BJ200">
            <v>781388</v>
          </cell>
          <cell r="BL200">
            <v>4368000</v>
          </cell>
          <cell r="BP200">
            <v>1755596</v>
          </cell>
          <cell r="BQ200">
            <v>1.4880439463293378</v>
          </cell>
          <cell r="BR200">
            <v>17.000058100125884</v>
          </cell>
          <cell r="BS200">
            <v>351119</v>
          </cell>
          <cell r="BT200">
            <v>0.19999988607857389</v>
          </cell>
          <cell r="BU200" t="str">
            <v/>
          </cell>
          <cell r="BV200" t="str">
            <v>23-70-965708</v>
          </cell>
          <cell r="BW200" t="str">
            <v>22-70-645023</v>
          </cell>
          <cell r="BX200" t="str">
            <v/>
          </cell>
          <cell r="BY200" t="str">
            <v/>
          </cell>
          <cell r="BZ200" t="str">
            <v/>
          </cell>
          <cell r="CA200" t="str">
            <v/>
          </cell>
          <cell r="CB200" t="str">
            <v/>
          </cell>
          <cell r="CC200" t="str">
            <v/>
          </cell>
          <cell r="CD200" t="str">
            <v/>
          </cell>
          <cell r="CE200" t="str">
            <v/>
          </cell>
          <cell r="CF200" t="e">
            <v>#N/A</v>
          </cell>
          <cell r="CH200" t="str">
            <v xml:space="preserve">sqft per the 2021 appraisal.  </v>
          </cell>
          <cell r="CI200">
            <v>0</v>
          </cell>
          <cell r="CJ200">
            <v>0</v>
          </cell>
          <cell r="CK200">
            <v>0</v>
          </cell>
        </row>
        <row r="201">
          <cell r="A201" t="str">
            <v>26-05-117-020-0000</v>
          </cell>
          <cell r="B201" t="str">
            <v>2605117020</v>
          </cell>
          <cell r="C201" t="str">
            <v>26-05-117-006-0000 26-05-117-007-0000 26-05-117-019-0000 26-05-117-020-0000</v>
          </cell>
          <cell r="D201" t="str">
            <v>26-05-117-006-0000 26-05-117-007-0000 26-05-117-019-0000 26-05-117-020-0000</v>
          </cell>
          <cell r="F201" t="str">
            <v>9301 S HARBOR CHICAGO</v>
          </cell>
          <cell r="G201" t="str">
            <v>N AMERICAN SALT CO</v>
          </cell>
          <cell r="H201" t="str">
            <v>Y N N N</v>
          </cell>
          <cell r="I201" t="str">
            <v>PMD 6 PMD 6 PMD 6 PMD 6</v>
          </cell>
          <cell r="J201" t="str">
            <v>70-140</v>
          </cell>
          <cell r="K201" t="str">
            <v>70022</v>
          </cell>
          <cell r="L201" t="str">
            <v>5-83 5-80 5-80 5-93</v>
          </cell>
          <cell r="M201" t="str">
            <v>T70</v>
          </cell>
          <cell r="N201">
            <v>2</v>
          </cell>
          <cell r="O201" t="str">
            <v>12-Industrial-Distribution Warehouse  Single Story</v>
          </cell>
          <cell r="P201">
            <v>542009</v>
          </cell>
          <cell r="Q201">
            <v>4</v>
          </cell>
          <cell r="R201">
            <v>4</v>
          </cell>
          <cell r="S201">
            <v>1</v>
          </cell>
          <cell r="T201">
            <v>4</v>
          </cell>
          <cell r="U201" t="str">
            <v/>
          </cell>
          <cell r="V201">
            <v>0</v>
          </cell>
          <cell r="W201" t="str">
            <v/>
          </cell>
          <cell r="X201" t="str">
            <v/>
          </cell>
          <cell r="Y201" t="str">
            <v>South Harbor Avenue</v>
          </cell>
          <cell r="Z201">
            <v>347.4531222825326</v>
          </cell>
          <cell r="AA201" t="str">
            <v>30</v>
          </cell>
          <cell r="AB201">
            <v>54386</v>
          </cell>
          <cell r="AC201" t="str">
            <v>583 593</v>
          </cell>
          <cell r="AD201" t="str">
            <v>2022 1981</v>
          </cell>
          <cell r="AE201" t="str">
            <v xml:space="preserve"> AV</v>
          </cell>
          <cell r="AF201">
            <v>0</v>
          </cell>
          <cell r="AG201">
            <v>0</v>
          </cell>
          <cell r="AH201">
            <v>3</v>
          </cell>
          <cell r="AI201">
            <v>3</v>
          </cell>
          <cell r="AJ201">
            <v>3</v>
          </cell>
          <cell r="AK201" t="str">
            <v>C</v>
          </cell>
          <cell r="AL201">
            <v>7.5</v>
          </cell>
          <cell r="AM201">
            <v>1</v>
          </cell>
          <cell r="AN201">
            <v>1</v>
          </cell>
          <cell r="AO201">
            <v>1</v>
          </cell>
          <cell r="AP201">
            <v>7.5</v>
          </cell>
          <cell r="AQ201">
            <v>407895</v>
          </cell>
          <cell r="AR201">
            <v>0.1</v>
          </cell>
          <cell r="AS201">
            <v>367105.5</v>
          </cell>
          <cell r="AT201">
            <v>0.15</v>
          </cell>
          <cell r="AU201">
            <v>1</v>
          </cell>
          <cell r="AV201">
            <v>0.15</v>
          </cell>
          <cell r="AW201">
            <v>55065.824999999997</v>
          </cell>
          <cell r="AX201">
            <v>123796.68298537408</v>
          </cell>
          <cell r="AY201">
            <v>0.21044539999999998</v>
          </cell>
          <cell r="AZ201">
            <v>0.33722372175130605</v>
          </cell>
          <cell r="BA201">
            <v>0.48722372175130602</v>
          </cell>
          <cell r="BB201">
            <v>178862.50798537408</v>
          </cell>
          <cell r="BC201">
            <v>188242.99201462592</v>
          </cell>
          <cell r="BD201">
            <v>0.08</v>
          </cell>
          <cell r="BE201">
            <v>2353037.4001828241</v>
          </cell>
          <cell r="BF201">
            <v>43.265498477233557</v>
          </cell>
          <cell r="BG201">
            <v>43.265498477233557</v>
          </cell>
          <cell r="BH201">
            <v>324465</v>
          </cell>
          <cell r="BI201">
            <v>1297860</v>
          </cell>
          <cell r="BJ201">
            <v>2168036</v>
          </cell>
          <cell r="BL201">
            <v>3651000</v>
          </cell>
          <cell r="BP201">
            <v>2372020</v>
          </cell>
          <cell r="BQ201">
            <v>0.5391944418681125</v>
          </cell>
          <cell r="BR201">
            <v>43.614533151914095</v>
          </cell>
          <cell r="BS201">
            <v>593006</v>
          </cell>
          <cell r="BT201">
            <v>0.25000042158160557</v>
          </cell>
          <cell r="BU201" t="str">
            <v/>
          </cell>
          <cell r="BV201" t="str">
            <v/>
          </cell>
          <cell r="BW201" t="str">
            <v/>
          </cell>
          <cell r="BX201" t="str">
            <v/>
          </cell>
          <cell r="BY201" t="str">
            <v/>
          </cell>
          <cell r="BZ201" t="str">
            <v/>
          </cell>
          <cell r="CA201" t="str">
            <v/>
          </cell>
          <cell r="CB201" t="str">
            <v/>
          </cell>
          <cell r="CC201" t="str">
            <v/>
          </cell>
          <cell r="CD201" t="str">
            <v/>
          </cell>
          <cell r="CE201" t="str">
            <v/>
          </cell>
          <cell r="CF201" t="e">
            <v>#N/A</v>
          </cell>
          <cell r="CH201" t="str">
            <v>New Tieback PINs: 26-05-117-006, 007, 019.</v>
          </cell>
          <cell r="CI201" t="str">
            <v>This property is the Compass Materials Chicago Plant, which acquired the North Americal Salt Company's Chicago plant. This facility receives rock salt from Ontario, Canada &amp; Louisiana on vessels and barges. The salt is then either directly distributed to local communities for road deicing purposes, or is packaged and sold for deicing and water conditioning use. This property has 542,009 SF (12.44 acres) of land area and a 17,347 packaging facility, for a LTB ratio of 31.2:1. This property also has extensive docking infrastructure. Field review requested to change class of PIN 006 from 5-80 to 5-83, and to verify total property GBA. 6/2024 F/C - 5-80 to 5-83 for 14,000 sf imp. Total bldg sf NOT verified by filed but updated to 54,386 sf with add'l 5-83 sf.</v>
          </cell>
          <cell r="CJ201">
            <v>0</v>
          </cell>
          <cell r="CK201">
            <v>0</v>
          </cell>
        </row>
        <row r="202">
          <cell r="A202" t="str">
            <v>26-05-117-026-0000</v>
          </cell>
          <cell r="B202" t="str">
            <v>2605117026</v>
          </cell>
          <cell r="C202" t="str">
            <v>26-05-117-026-0000</v>
          </cell>
          <cell r="D202" t="str">
            <v>26-05-117-026-0000</v>
          </cell>
          <cell r="F202" t="str">
            <v>9345 S HARBOR CHICAGO</v>
          </cell>
          <cell r="G202" t="str">
            <v>COMMONWEALTH EDISON CO</v>
          </cell>
          <cell r="H202" t="str">
            <v>N</v>
          </cell>
          <cell r="I202" t="str">
            <v>PMD 6</v>
          </cell>
          <cell r="J202" t="str">
            <v>70-140</v>
          </cell>
          <cell r="K202" t="str">
            <v>70022</v>
          </cell>
          <cell r="L202" t="str">
            <v>5-93</v>
          </cell>
          <cell r="M202" t="str">
            <v>T70</v>
          </cell>
          <cell r="N202">
            <v>2</v>
          </cell>
          <cell r="O202" t="str">
            <v>22-Industrial-Utility NonEnergy Production</v>
          </cell>
          <cell r="P202">
            <v>282692</v>
          </cell>
          <cell r="Q202">
            <v>3</v>
          </cell>
          <cell r="R202">
            <v>3</v>
          </cell>
          <cell r="S202">
            <v>1</v>
          </cell>
          <cell r="T202">
            <v>4</v>
          </cell>
          <cell r="U202" t="str">
            <v/>
          </cell>
          <cell r="V202">
            <v>0</v>
          </cell>
          <cell r="W202" t="str">
            <v/>
          </cell>
          <cell r="X202" t="str">
            <v/>
          </cell>
          <cell r="Y202" t="str">
            <v>South Harbor Avenue</v>
          </cell>
          <cell r="Z202">
            <v>387.79395926569032</v>
          </cell>
          <cell r="AA202" t="str">
            <v>12</v>
          </cell>
          <cell r="AB202">
            <v>1728</v>
          </cell>
          <cell r="AC202" t="str">
            <v>593</v>
          </cell>
          <cell r="AD202" t="str">
            <v>1971</v>
          </cell>
          <cell r="AE202" t="str">
            <v>AV</v>
          </cell>
          <cell r="AF202">
            <v>0</v>
          </cell>
          <cell r="AG202">
            <v>0</v>
          </cell>
          <cell r="AH202">
            <v>1</v>
          </cell>
          <cell r="AI202">
            <v>3</v>
          </cell>
          <cell r="AJ202">
            <v>3</v>
          </cell>
          <cell r="AK202" t="str">
            <v>C</v>
          </cell>
          <cell r="AL202">
            <v>7.5</v>
          </cell>
          <cell r="AM202">
            <v>1.2</v>
          </cell>
          <cell r="AN202">
            <v>1</v>
          </cell>
          <cell r="AO202">
            <v>1</v>
          </cell>
          <cell r="AP202">
            <v>9</v>
          </cell>
          <cell r="AQ202">
            <v>15552</v>
          </cell>
          <cell r="AR202">
            <v>0.1</v>
          </cell>
          <cell r="AS202">
            <v>13996.8</v>
          </cell>
          <cell r="AT202">
            <v>0.15</v>
          </cell>
          <cell r="AU202">
            <v>1</v>
          </cell>
          <cell r="AV202">
            <v>0.15</v>
          </cell>
          <cell r="AW202">
            <v>2099.52</v>
          </cell>
          <cell r="AX202">
            <v>4349.2982533544719</v>
          </cell>
          <cell r="AY202">
            <v>0.21044539999999998</v>
          </cell>
          <cell r="AZ202">
            <v>0.31073518613929413</v>
          </cell>
          <cell r="BA202">
            <v>0.4607351861392941</v>
          </cell>
          <cell r="BB202">
            <v>6448.8182533544714</v>
          </cell>
          <cell r="BC202">
            <v>7547.9817466455279</v>
          </cell>
          <cell r="BD202">
            <v>0.08</v>
          </cell>
          <cell r="BE202">
            <v>94349.771833069099</v>
          </cell>
          <cell r="BF202">
            <v>54.600562403396466</v>
          </cell>
          <cell r="BG202">
            <v>54.600562403396466</v>
          </cell>
          <cell r="BH202">
            <v>275780</v>
          </cell>
          <cell r="BI202">
            <v>1103120</v>
          </cell>
          <cell r="BJ202">
            <v>1130768</v>
          </cell>
          <cell r="BL202">
            <v>1197000</v>
          </cell>
          <cell r="BP202">
            <v>573683</v>
          </cell>
          <cell r="BQ202">
            <v>1.0865181642126402</v>
          </cell>
          <cell r="BR202">
            <v>331.99247685185185</v>
          </cell>
          <cell r="BS202">
            <v>125664</v>
          </cell>
          <cell r="BT202">
            <v>0.21904780166049892</v>
          </cell>
          <cell r="BU202" t="str">
            <v/>
          </cell>
          <cell r="BV202" t="str">
            <v>23-70-963854</v>
          </cell>
          <cell r="BW202" t="str">
            <v>22-70-665292</v>
          </cell>
          <cell r="BX202" t="str">
            <v>21-70-490806</v>
          </cell>
          <cell r="BY202" t="str">
            <v/>
          </cell>
          <cell r="BZ202" t="str">
            <v/>
          </cell>
          <cell r="CA202" t="str">
            <v/>
          </cell>
          <cell r="CB202" t="str">
            <v/>
          </cell>
          <cell r="CC202" t="str">
            <v/>
          </cell>
          <cell r="CD202" t="str">
            <v/>
          </cell>
          <cell r="CE202" t="str">
            <v/>
          </cell>
          <cell r="CF202" t="e">
            <v>#N/A</v>
          </cell>
          <cell r="CH202">
            <v>0</v>
          </cell>
          <cell r="CI202">
            <v>0</v>
          </cell>
          <cell r="CJ202">
            <v>0</v>
          </cell>
          <cell r="CK202">
            <v>0</v>
          </cell>
        </row>
        <row r="203">
          <cell r="A203" t="str">
            <v>26-05-301-007-0000</v>
          </cell>
          <cell r="B203" t="str">
            <v>2605301007</v>
          </cell>
          <cell r="C203" t="str">
            <v>26-05-117-012-0000 26-05-301-006-0000 26-05-301-007-0000 26-05-302-027-0000</v>
          </cell>
          <cell r="D203" t="str">
            <v>26-05-117-012-0000 26-05-301-006-0000 26-05-301-007-0000 26-05-302-027-0000</v>
          </cell>
          <cell r="F203" t="str">
            <v>9331 S EWING CHICAGO</v>
          </cell>
          <cell r="G203" t="str">
            <v>METAL MGMT MIDWEST INC</v>
          </cell>
          <cell r="H203" t="str">
            <v>Y N N N</v>
          </cell>
          <cell r="I203" t="str">
            <v>PMD 6 PMD 6 PMD 6 M3-3</v>
          </cell>
          <cell r="J203" t="str">
            <v>70-101</v>
          </cell>
          <cell r="K203" t="str">
            <v>70030</v>
          </cell>
          <cell r="L203" t="str">
            <v>5-80 5-93 5-93 5-80</v>
          </cell>
          <cell r="M203" t="str">
            <v>T70</v>
          </cell>
          <cell r="N203">
            <v>4</v>
          </cell>
          <cell r="O203" t="str">
            <v>17-Industrial-Storage Warehouses</v>
          </cell>
          <cell r="P203">
            <v>323244</v>
          </cell>
          <cell r="Q203">
            <v>4</v>
          </cell>
          <cell r="R203">
            <v>4</v>
          </cell>
          <cell r="S203">
            <v>1</v>
          </cell>
          <cell r="T203">
            <v>4</v>
          </cell>
          <cell r="U203" t="str">
            <v/>
          </cell>
          <cell r="V203">
            <v>0</v>
          </cell>
          <cell r="W203" t="str">
            <v/>
          </cell>
          <cell r="X203" t="str">
            <v/>
          </cell>
          <cell r="Y203" t="str">
            <v>South Harbor Avenue</v>
          </cell>
          <cell r="Z203">
            <v>1129.724252714017</v>
          </cell>
          <cell r="AA203" t="str">
            <v>19</v>
          </cell>
          <cell r="AB203">
            <v>18519</v>
          </cell>
          <cell r="AC203" t="str">
            <v>593 593 593</v>
          </cell>
          <cell r="AD203" t="str">
            <v>1980 1980 1930</v>
          </cell>
          <cell r="AE203" t="str">
            <v xml:space="preserve"> AV AV</v>
          </cell>
          <cell r="AF203">
            <v>100</v>
          </cell>
          <cell r="AG203">
            <v>0</v>
          </cell>
          <cell r="AH203">
            <v>2</v>
          </cell>
          <cell r="AI203">
            <v>3</v>
          </cell>
          <cell r="AJ203">
            <v>3</v>
          </cell>
          <cell r="AK203" t="str">
            <v>C</v>
          </cell>
          <cell r="AL203">
            <v>7.5</v>
          </cell>
          <cell r="AM203">
            <v>1.1000000000000001</v>
          </cell>
          <cell r="AN203">
            <v>1</v>
          </cell>
          <cell r="AO203">
            <v>1</v>
          </cell>
          <cell r="AP203">
            <v>8.25</v>
          </cell>
          <cell r="AQ203">
            <v>152781.75</v>
          </cell>
          <cell r="AR203">
            <v>0.1</v>
          </cell>
          <cell r="AS203">
            <v>137503.57500000001</v>
          </cell>
          <cell r="AT203">
            <v>0.15</v>
          </cell>
          <cell r="AU203">
            <v>1</v>
          </cell>
          <cell r="AV203">
            <v>0.15</v>
          </cell>
          <cell r="AW203">
            <v>20625.536250000001</v>
          </cell>
          <cell r="AX203">
            <v>44726.606344671331</v>
          </cell>
          <cell r="AY203">
            <v>0.21044539999999998</v>
          </cell>
          <cell r="AZ203">
            <v>0.32527595260466013</v>
          </cell>
          <cell r="BA203">
            <v>0.47527595260466016</v>
          </cell>
          <cell r="BB203">
            <v>65352.142594671335</v>
          </cell>
          <cell r="BC203">
            <v>72151.432405328669</v>
          </cell>
          <cell r="BD203">
            <v>0.08</v>
          </cell>
          <cell r="BE203">
            <v>901892.90506660833</v>
          </cell>
          <cell r="BF203">
            <v>48.700950648879981</v>
          </cell>
          <cell r="BG203">
            <v>48.700950648879981</v>
          </cell>
          <cell r="BH203">
            <v>249168</v>
          </cell>
          <cell r="BI203">
            <v>996672</v>
          </cell>
          <cell r="BJ203">
            <v>1292976</v>
          </cell>
          <cell r="BL203">
            <v>1899000</v>
          </cell>
          <cell r="BP203">
            <v>973426</v>
          </cell>
          <cell r="BQ203">
            <v>0.95084166644408508</v>
          </cell>
          <cell r="BR203">
            <v>52.563637345429022</v>
          </cell>
          <cell r="BS203">
            <v>229390</v>
          </cell>
          <cell r="BT203">
            <v>0.23565222215145271</v>
          </cell>
          <cell r="BU203" t="str">
            <v/>
          </cell>
          <cell r="BV203" t="str">
            <v/>
          </cell>
          <cell r="BW203" t="str">
            <v/>
          </cell>
          <cell r="BX203" t="str">
            <v>21-70-492049</v>
          </cell>
          <cell r="BY203" t="str">
            <v/>
          </cell>
          <cell r="BZ203" t="str">
            <v/>
          </cell>
          <cell r="CA203" t="str">
            <v/>
          </cell>
          <cell r="CB203" t="str">
            <v/>
          </cell>
          <cell r="CC203" t="str">
            <v/>
          </cell>
          <cell r="CD203" t="str">
            <v/>
          </cell>
          <cell r="CE203" t="str">
            <v/>
          </cell>
          <cell r="CF203" t="e">
            <v>#N/A</v>
          </cell>
          <cell r="CG203" t="str">
            <v>YES</v>
          </cell>
          <cell r="CH203">
            <v>0</v>
          </cell>
          <cell r="CI203" t="str">
            <v>Industrial complex with a 5-93, a vacant office, 5-80 and 1-00 class parcels.  Parcel 301-006 is a 1-00 class parcel, should be a 5-80.  Parcel 302-027 is a 1-00 class parcel, should be a 5-80.  Parcel 302-019 is correctly classed as a 1-00.  Per the appraisal, parcel 26-05-301-007 is an industrial parcel with 14,037 sqft per the appraisal.  The industrial improvement is 9157 sqft.  The office building is 4880 sqft.  TOTAL SQFT is 14,037.  WORKFLOW #584766 TO CORRECT 1-00 PARCELS THAT SHOULD BE 5-80'S.</v>
          </cell>
          <cell r="CJ203">
            <v>0</v>
          </cell>
          <cell r="CK203">
            <v>0</v>
          </cell>
        </row>
        <row r="204">
          <cell r="A204" t="str">
            <v>26-05-303-006-8002</v>
          </cell>
          <cell r="B204" t="str">
            <v>2605303006</v>
          </cell>
          <cell r="C204" t="str">
            <v>26-05-303-006-8002</v>
          </cell>
          <cell r="D204" t="str">
            <v>26-05-303-006-8002</v>
          </cell>
          <cell r="F204" t="str">
            <v>9354 S KREITER CHICAGO</v>
          </cell>
          <cell r="G204" t="str">
            <v>NORTH AMERICA STEVEDOR</v>
          </cell>
          <cell r="H204" t="str">
            <v>Y</v>
          </cell>
          <cell r="I204" t="str">
            <v>PMD 6</v>
          </cell>
          <cell r="J204" t="str">
            <v>70-101</v>
          </cell>
          <cell r="K204" t="str">
            <v>70030</v>
          </cell>
          <cell r="L204" t="str">
            <v>5-93</v>
          </cell>
          <cell r="M204" t="str">
            <v>T70</v>
          </cell>
          <cell r="N204">
            <v>4</v>
          </cell>
          <cell r="O204" t="str">
            <v>17-Industrial-Storage Warehouses</v>
          </cell>
          <cell r="P204">
            <v>0</v>
          </cell>
          <cell r="Q204">
            <v>0</v>
          </cell>
          <cell r="R204">
            <v>0</v>
          </cell>
          <cell r="S204" t="e">
            <v>#DIV/0!</v>
          </cell>
          <cell r="T204">
            <v>0</v>
          </cell>
          <cell r="U204">
            <v>0</v>
          </cell>
          <cell r="V204">
            <v>0</v>
          </cell>
          <cell r="W204">
            <v>0</v>
          </cell>
          <cell r="X204">
            <v>0</v>
          </cell>
          <cell r="Y204" t="str">
            <v>South Harbor Avenue</v>
          </cell>
          <cell r="Z204">
            <v>2789.3895634404012</v>
          </cell>
          <cell r="AB204">
            <v>99000</v>
          </cell>
          <cell r="AC204" t="str">
            <v>593 593</v>
          </cell>
          <cell r="AD204" t="str">
            <v>1980 1980</v>
          </cell>
          <cell r="AE204" t="str">
            <v xml:space="preserve"> </v>
          </cell>
          <cell r="AF204">
            <v>0</v>
          </cell>
          <cell r="AG204">
            <v>0</v>
          </cell>
          <cell r="AH204">
            <v>3</v>
          </cell>
          <cell r="AI204">
            <v>3</v>
          </cell>
          <cell r="AJ204">
            <v>3</v>
          </cell>
          <cell r="AK204" t="str">
            <v>C</v>
          </cell>
          <cell r="AL204">
            <v>7.5</v>
          </cell>
          <cell r="AM204">
            <v>1</v>
          </cell>
          <cell r="AN204">
            <v>1</v>
          </cell>
          <cell r="AO204">
            <v>1</v>
          </cell>
          <cell r="AP204">
            <v>7.5</v>
          </cell>
          <cell r="AQ204">
            <v>742500</v>
          </cell>
          <cell r="AR204">
            <v>0.1</v>
          </cell>
          <cell r="AS204">
            <v>668250</v>
          </cell>
          <cell r="AT204">
            <v>0.15</v>
          </cell>
          <cell r="AU204">
            <v>1</v>
          </cell>
          <cell r="AV204">
            <v>0.15</v>
          </cell>
          <cell r="AW204">
            <v>100237.5</v>
          </cell>
          <cell r="AX204">
            <v>225349.58094071606</v>
          </cell>
          <cell r="AY204">
            <v>0.21044539999999998</v>
          </cell>
          <cell r="AZ204">
            <v>0.33722346568008388</v>
          </cell>
          <cell r="BA204">
            <v>0.4872234656800839</v>
          </cell>
          <cell r="BB204">
            <v>325587.08094071609</v>
          </cell>
          <cell r="BC204">
            <v>342662.91905928391</v>
          </cell>
          <cell r="BD204">
            <v>0.08</v>
          </cell>
          <cell r="BE204">
            <v>4283286.4882410485</v>
          </cell>
          <cell r="BF204">
            <v>43.265520083242912</v>
          </cell>
          <cell r="BG204">
            <v>43.265520083242912</v>
          </cell>
          <cell r="BH204">
            <v>0</v>
          </cell>
          <cell r="BI204">
            <v>0</v>
          </cell>
          <cell r="BJ204">
            <v>0</v>
          </cell>
          <cell r="BL204">
            <v>4283000</v>
          </cell>
          <cell r="BP204">
            <v>2338679</v>
          </cell>
          <cell r="BQ204">
            <v>0.83137574673565728</v>
          </cell>
          <cell r="BR204">
            <v>23.623020202020204</v>
          </cell>
          <cell r="BS204">
            <v>584670</v>
          </cell>
          <cell r="BT204">
            <v>0.25000010689795393</v>
          </cell>
          <cell r="BU204" t="str">
            <v/>
          </cell>
          <cell r="BV204" t="str">
            <v/>
          </cell>
          <cell r="BW204" t="str">
            <v/>
          </cell>
          <cell r="BX204" t="str">
            <v/>
          </cell>
          <cell r="BY204" t="str">
            <v/>
          </cell>
          <cell r="BZ204" t="str">
            <v/>
          </cell>
          <cell r="CA204" t="str">
            <v/>
          </cell>
          <cell r="CB204" t="str">
            <v/>
          </cell>
          <cell r="CC204" t="str">
            <v/>
          </cell>
          <cell r="CD204" t="str">
            <v/>
          </cell>
          <cell r="CE204" t="str">
            <v/>
          </cell>
          <cell r="CF204" t="e">
            <v>#N/A</v>
          </cell>
          <cell r="CH204">
            <v>0</v>
          </cell>
          <cell r="CI204" t="str">
            <v>North America Stevedoring; aerial measurement for imp</v>
          </cell>
          <cell r="CJ204">
            <v>0</v>
          </cell>
          <cell r="CK204">
            <v>0</v>
          </cell>
        </row>
        <row r="205">
          <cell r="A205" t="str">
            <v>26-05-303-006-8003</v>
          </cell>
          <cell r="B205" t="str">
            <v>2605303006</v>
          </cell>
          <cell r="C205" t="str">
            <v>26-05-303-006-8003</v>
          </cell>
          <cell r="D205" t="str">
            <v>26-05-303-006-8003</v>
          </cell>
          <cell r="F205" t="str">
            <v>9354 S KREITER CHICAGO</v>
          </cell>
          <cell r="G205" t="str">
            <v>NORTH AMERICA STEVEDOR</v>
          </cell>
          <cell r="H205" t="str">
            <v>Y</v>
          </cell>
          <cell r="I205" t="str">
            <v>PMD 6</v>
          </cell>
          <cell r="J205" t="str">
            <v>70-101</v>
          </cell>
          <cell r="K205" t="str">
            <v>70094</v>
          </cell>
          <cell r="L205" t="str">
            <v>5-93</v>
          </cell>
          <cell r="M205" t="str">
            <v>T70</v>
          </cell>
          <cell r="N205">
            <v>4</v>
          </cell>
          <cell r="O205" t="str">
            <v>17-Industrial-Storage Warehouses</v>
          </cell>
          <cell r="P205">
            <v>0</v>
          </cell>
          <cell r="Q205">
            <v>0</v>
          </cell>
          <cell r="R205">
            <v>0</v>
          </cell>
          <cell r="S205" t="e">
            <v>#DIV/0!</v>
          </cell>
          <cell r="T205">
            <v>0</v>
          </cell>
          <cell r="U205">
            <v>0</v>
          </cell>
          <cell r="V205">
            <v>0</v>
          </cell>
          <cell r="W205">
            <v>0</v>
          </cell>
          <cell r="X205">
            <v>0</v>
          </cell>
          <cell r="Y205" t="str">
            <v>South Harbor Avenue</v>
          </cell>
          <cell r="Z205">
            <v>2789.3895634404012</v>
          </cell>
          <cell r="AB205">
            <v>109000</v>
          </cell>
          <cell r="AC205" t="str">
            <v>593</v>
          </cell>
          <cell r="AD205" t="str">
            <v>1980</v>
          </cell>
          <cell r="AE205" t="str">
            <v/>
          </cell>
          <cell r="AF205">
            <v>0</v>
          </cell>
          <cell r="AG205">
            <v>0</v>
          </cell>
          <cell r="AH205">
            <v>4</v>
          </cell>
          <cell r="AI205">
            <v>3</v>
          </cell>
          <cell r="AJ205">
            <v>3</v>
          </cell>
          <cell r="AK205" t="str">
            <v>C</v>
          </cell>
          <cell r="AL205">
            <v>7.5</v>
          </cell>
          <cell r="AM205">
            <v>0.9</v>
          </cell>
          <cell r="AN205">
            <v>1</v>
          </cell>
          <cell r="AO205">
            <v>1</v>
          </cell>
          <cell r="AP205">
            <v>6.75</v>
          </cell>
          <cell r="AQ205">
            <v>735750</v>
          </cell>
          <cell r="AR205">
            <v>0.1</v>
          </cell>
          <cell r="AS205">
            <v>662175</v>
          </cell>
          <cell r="AT205">
            <v>0.15</v>
          </cell>
          <cell r="AU205">
            <v>1</v>
          </cell>
          <cell r="AV205">
            <v>0.15</v>
          </cell>
          <cell r="AW205">
            <v>99326.25</v>
          </cell>
          <cell r="AX205">
            <v>223300.89078583769</v>
          </cell>
          <cell r="AY205">
            <v>0.21044539999999998</v>
          </cell>
          <cell r="AZ205">
            <v>0.33722337869269858</v>
          </cell>
          <cell r="BA205">
            <v>0.48722337869269861</v>
          </cell>
          <cell r="BB205">
            <v>322627.14078583772</v>
          </cell>
          <cell r="BC205">
            <v>339547.85921416228</v>
          </cell>
          <cell r="BD205">
            <v>0.08</v>
          </cell>
          <cell r="BE205">
            <v>4244348.2401770288</v>
          </cell>
          <cell r="BF205">
            <v>38.938974680523202</v>
          </cell>
          <cell r="BG205">
            <v>38.938974680523202</v>
          </cell>
          <cell r="BH205">
            <v>0</v>
          </cell>
          <cell r="BI205">
            <v>0</v>
          </cell>
          <cell r="BJ205">
            <v>0</v>
          </cell>
          <cell r="BL205">
            <v>4244000</v>
          </cell>
          <cell r="BP205">
            <v>2086848</v>
          </cell>
          <cell r="BQ205">
            <v>1.0336890851657619</v>
          </cell>
          <cell r="BR205">
            <v>19.145394495412845</v>
          </cell>
          <cell r="BS205">
            <v>521712</v>
          </cell>
          <cell r="BT205">
            <v>0.25</v>
          </cell>
          <cell r="BU205" t="str">
            <v/>
          </cell>
          <cell r="BV205" t="str">
            <v/>
          </cell>
          <cell r="BW205" t="str">
            <v/>
          </cell>
          <cell r="BX205" t="str">
            <v/>
          </cell>
          <cell r="BY205" t="str">
            <v/>
          </cell>
          <cell r="BZ205" t="str">
            <v/>
          </cell>
          <cell r="CA205" t="str">
            <v/>
          </cell>
          <cell r="CB205" t="str">
            <v/>
          </cell>
          <cell r="CC205" t="str">
            <v/>
          </cell>
          <cell r="CD205" t="str">
            <v/>
          </cell>
          <cell r="CE205" t="str">
            <v/>
          </cell>
          <cell r="CF205" t="e">
            <v>#N/A</v>
          </cell>
          <cell r="CH205">
            <v>0</v>
          </cell>
          <cell r="CI205" t="str">
            <v>North America Stevedoring; aerial measurement for imp</v>
          </cell>
          <cell r="CJ205">
            <v>0</v>
          </cell>
          <cell r="CK205">
            <v>0</v>
          </cell>
        </row>
        <row r="206">
          <cell r="A206" t="str">
            <v>26-05-304-001-0000</v>
          </cell>
          <cell r="B206" t="str">
            <v>2605304001</v>
          </cell>
          <cell r="C206" t="str">
            <v>26-05-304-001-0000 26-05-304-003-0000 26-05-304-004-0000</v>
          </cell>
          <cell r="D206" t="str">
            <v>26-05-304-001-0000 26-05-304-003-0000 26-05-304-004-0000</v>
          </cell>
          <cell r="F206" t="str">
            <v>3455 E 94TH CHICAGO</v>
          </cell>
          <cell r="G206" t="str">
            <v>GREAT LAKES TOWING CO</v>
          </cell>
          <cell r="H206" t="str">
            <v>N N N</v>
          </cell>
          <cell r="I206" t="str">
            <v>PMD 6 PMD 6 M3-3</v>
          </cell>
          <cell r="J206" t="str">
            <v>70-101</v>
          </cell>
          <cell r="K206" t="str">
            <v>70030</v>
          </cell>
          <cell r="L206" t="str">
            <v>5-93 5-80 5-80</v>
          </cell>
          <cell r="M206" t="str">
            <v>T70</v>
          </cell>
          <cell r="N206">
            <v>4</v>
          </cell>
          <cell r="O206" t="str">
            <v>17-Industrial-Storage Warehouses</v>
          </cell>
          <cell r="P206">
            <v>79704</v>
          </cell>
          <cell r="Q206">
            <v>3</v>
          </cell>
          <cell r="R206">
            <v>3</v>
          </cell>
          <cell r="S206">
            <v>1</v>
          </cell>
          <cell r="T206">
            <v>4</v>
          </cell>
          <cell r="U206" t="str">
            <v/>
          </cell>
          <cell r="V206">
            <v>0</v>
          </cell>
          <cell r="W206" t="str">
            <v/>
          </cell>
          <cell r="X206" t="str">
            <v/>
          </cell>
          <cell r="Y206" t="str">
            <v>South Harbor Avenue</v>
          </cell>
          <cell r="Z206">
            <v>1622.7739866048739</v>
          </cell>
          <cell r="AA206" t="str">
            <v>17</v>
          </cell>
          <cell r="AB206">
            <v>2248</v>
          </cell>
          <cell r="AC206" t="str">
            <v>593</v>
          </cell>
          <cell r="AD206" t="str">
            <v>1916</v>
          </cell>
          <cell r="AE206" t="str">
            <v>AV</v>
          </cell>
          <cell r="AF206">
            <v>0</v>
          </cell>
          <cell r="AG206">
            <v>0</v>
          </cell>
          <cell r="AH206">
            <v>1</v>
          </cell>
          <cell r="AI206">
            <v>3</v>
          </cell>
          <cell r="AJ206">
            <v>3</v>
          </cell>
          <cell r="AK206" t="str">
            <v>C</v>
          </cell>
          <cell r="AL206">
            <v>7.5</v>
          </cell>
          <cell r="AM206">
            <v>1.2</v>
          </cell>
          <cell r="AN206">
            <v>1</v>
          </cell>
          <cell r="AO206">
            <v>1</v>
          </cell>
          <cell r="AP206">
            <v>9</v>
          </cell>
          <cell r="AQ206">
            <v>20232</v>
          </cell>
          <cell r="AR206">
            <v>0.1</v>
          </cell>
          <cell r="AS206">
            <v>18208.8</v>
          </cell>
          <cell r="AT206">
            <v>0.15</v>
          </cell>
          <cell r="AU206">
            <v>1</v>
          </cell>
          <cell r="AV206">
            <v>0.15</v>
          </cell>
          <cell r="AW206">
            <v>2731.3199999999997</v>
          </cell>
          <cell r="AX206">
            <v>5928.3578120851125</v>
          </cell>
          <cell r="AY206">
            <v>0.21044539999999998</v>
          </cell>
          <cell r="AZ206">
            <v>0.32557652410291249</v>
          </cell>
          <cell r="BA206">
            <v>0.47557652410291251</v>
          </cell>
          <cell r="BB206">
            <v>8659.6778120851122</v>
          </cell>
          <cell r="BC206">
            <v>9549.122187914887</v>
          </cell>
          <cell r="BD206">
            <v>0.08</v>
          </cell>
          <cell r="BE206">
            <v>119364.02734893608</v>
          </cell>
          <cell r="BF206">
            <v>53.097876934580107</v>
          </cell>
          <cell r="BG206">
            <v>53.097876934580107</v>
          </cell>
          <cell r="BH206">
            <v>70712</v>
          </cell>
          <cell r="BI206">
            <v>282848</v>
          </cell>
          <cell r="BJ206">
            <v>318816</v>
          </cell>
          <cell r="BL206">
            <v>402000</v>
          </cell>
          <cell r="BP206">
            <v>209881</v>
          </cell>
          <cell r="BQ206">
            <v>0.91537109123741556</v>
          </cell>
          <cell r="BR206">
            <v>93.363434163701072</v>
          </cell>
          <cell r="BS206">
            <v>49533</v>
          </cell>
          <cell r="BT206">
            <v>0.23600516483149975</v>
          </cell>
          <cell r="BU206" t="str">
            <v/>
          </cell>
          <cell r="BV206" t="str">
            <v/>
          </cell>
          <cell r="BW206" t="str">
            <v/>
          </cell>
          <cell r="BX206" t="str">
            <v/>
          </cell>
          <cell r="BY206" t="str">
            <v/>
          </cell>
          <cell r="BZ206" t="str">
            <v/>
          </cell>
          <cell r="CA206" t="str">
            <v/>
          </cell>
          <cell r="CB206" t="str">
            <v/>
          </cell>
          <cell r="CC206" t="str">
            <v/>
          </cell>
          <cell r="CD206" t="str">
            <v/>
          </cell>
          <cell r="CE206" t="str">
            <v/>
          </cell>
          <cell r="CF206" t="e">
            <v>#N/A</v>
          </cell>
          <cell r="CH206" t="str">
            <v>sqft per the 4906 cards and Nearmap</v>
          </cell>
          <cell r="CI206" t="str">
            <v>Tieback parcels 003 and 004 are currently 1-00, s/b 5-80.  WORKFLOW #584757</v>
          </cell>
          <cell r="CJ206">
            <v>0</v>
          </cell>
          <cell r="CK206">
            <v>0</v>
          </cell>
        </row>
        <row r="207">
          <cell r="A207" t="str">
            <v>26-05-304-010-0000</v>
          </cell>
          <cell r="B207" t="str">
            <v>2605304010</v>
          </cell>
          <cell r="C207" t="str">
            <v>26-05-304-010-0000</v>
          </cell>
          <cell r="D207" t="str">
            <v>26-05-304-010-0000</v>
          </cell>
          <cell r="F207" t="str">
            <v>9418 S EWING CHICAGO</v>
          </cell>
          <cell r="G207" t="str">
            <v>GABRIEL NICOLAS</v>
          </cell>
          <cell r="H207" t="str">
            <v>N</v>
          </cell>
          <cell r="I207" t="str">
            <v>M3-3</v>
          </cell>
          <cell r="J207" t="str">
            <v>70-101</v>
          </cell>
          <cell r="K207" t="str">
            <v>70062</v>
          </cell>
          <cell r="L207" t="str">
            <v>5-93</v>
          </cell>
          <cell r="M207" t="str">
            <v>T70</v>
          </cell>
          <cell r="N207">
            <v>4</v>
          </cell>
          <cell r="O207" t="str">
            <v>17-Industrial-Storage Warehouses</v>
          </cell>
          <cell r="P207">
            <v>6250</v>
          </cell>
          <cell r="Q207">
            <v>1</v>
          </cell>
          <cell r="R207">
            <v>1</v>
          </cell>
          <cell r="S207">
            <v>1</v>
          </cell>
          <cell r="T207">
            <v>4</v>
          </cell>
          <cell r="U207" t="str">
            <v/>
          </cell>
          <cell r="V207">
            <v>0</v>
          </cell>
          <cell r="W207" t="str">
            <v/>
          </cell>
          <cell r="X207" t="str">
            <v/>
          </cell>
          <cell r="Y207" t="str">
            <v>South Harbor Avenue</v>
          </cell>
          <cell r="Z207">
            <v>1963.772135089871</v>
          </cell>
          <cell r="AA207" t="str">
            <v>12</v>
          </cell>
          <cell r="AB207">
            <v>999</v>
          </cell>
          <cell r="AC207" t="str">
            <v>593</v>
          </cell>
          <cell r="AD207" t="str">
            <v>1902</v>
          </cell>
          <cell r="AE207" t="str">
            <v/>
          </cell>
          <cell r="AF207">
            <v>0</v>
          </cell>
          <cell r="AG207">
            <v>0</v>
          </cell>
          <cell r="AH207">
            <v>1</v>
          </cell>
          <cell r="AI207">
            <v>3</v>
          </cell>
          <cell r="AJ207">
            <v>3</v>
          </cell>
          <cell r="AK207" t="str">
            <v>C</v>
          </cell>
          <cell r="AL207">
            <v>7.5</v>
          </cell>
          <cell r="AM207">
            <v>1.2</v>
          </cell>
          <cell r="AN207">
            <v>1</v>
          </cell>
          <cell r="AO207">
            <v>1</v>
          </cell>
          <cell r="AP207">
            <v>9</v>
          </cell>
          <cell r="AQ207">
            <v>8991</v>
          </cell>
          <cell r="AR207">
            <v>0.1</v>
          </cell>
          <cell r="AS207">
            <v>8091.9</v>
          </cell>
          <cell r="AT207">
            <v>0.15</v>
          </cell>
          <cell r="AU207">
            <v>1</v>
          </cell>
          <cell r="AV207">
            <v>0.15</v>
          </cell>
          <cell r="AW207">
            <v>1213.7849999999999</v>
          </cell>
          <cell r="AX207">
            <v>2728.8249598744014</v>
          </cell>
          <cell r="AY207">
            <v>0.21044539999999998</v>
          </cell>
          <cell r="AZ207">
            <v>0.33722919955441882</v>
          </cell>
          <cell r="BA207">
            <v>0.48722919955441879</v>
          </cell>
          <cell r="BB207">
            <v>3942.6099598744013</v>
          </cell>
          <cell r="BC207">
            <v>4149.2900401255984</v>
          </cell>
          <cell r="BD207">
            <v>0.08</v>
          </cell>
          <cell r="BE207">
            <v>51866.125501569979</v>
          </cell>
          <cell r="BF207">
            <v>51.918043545115097</v>
          </cell>
          <cell r="BG207">
            <v>51.918043545115097</v>
          </cell>
          <cell r="BH207">
            <v>2254</v>
          </cell>
          <cell r="BI207">
            <v>9016</v>
          </cell>
          <cell r="BJ207">
            <v>25000</v>
          </cell>
          <cell r="BL207">
            <v>61000</v>
          </cell>
          <cell r="BP207">
            <v>69898</v>
          </cell>
          <cell r="BQ207">
            <v>-0.12729977967896078</v>
          </cell>
          <cell r="BR207">
            <v>69.967967967967965</v>
          </cell>
          <cell r="BS207">
            <v>17475</v>
          </cell>
          <cell r="BT207">
            <v>0.25000715328049444</v>
          </cell>
          <cell r="BU207" t="str">
            <v/>
          </cell>
          <cell r="BV207" t="str">
            <v/>
          </cell>
          <cell r="BW207" t="str">
            <v/>
          </cell>
          <cell r="BX207" t="str">
            <v/>
          </cell>
          <cell r="BY207" t="str">
            <v/>
          </cell>
          <cell r="BZ207" t="str">
            <v/>
          </cell>
          <cell r="CA207" t="str">
            <v/>
          </cell>
          <cell r="CB207" t="str">
            <v/>
          </cell>
          <cell r="CC207" t="str">
            <v/>
          </cell>
          <cell r="CD207" t="str">
            <v/>
          </cell>
          <cell r="CE207" t="str">
            <v/>
          </cell>
          <cell r="CF207" t="e">
            <v>#N/A</v>
          </cell>
          <cell r="CH207">
            <v>0</v>
          </cell>
          <cell r="CI207">
            <v>0</v>
          </cell>
          <cell r="CJ207">
            <v>0</v>
          </cell>
          <cell r="CK207">
            <v>0</v>
          </cell>
        </row>
        <row r="208">
          <cell r="A208" t="str">
            <v>26-05-308-019-0000</v>
          </cell>
          <cell r="B208" t="str">
            <v>2605308019</v>
          </cell>
          <cell r="C208" t="str">
            <v>26-05-308-019-0000</v>
          </cell>
          <cell r="D208" t="str">
            <v>26-05-308-019-0000</v>
          </cell>
          <cell r="F208" t="str">
            <v>9500 S AVENUE L CHICAGO</v>
          </cell>
          <cell r="G208" t="str">
            <v>VIVEROS SERV &amp; ELEC CO</v>
          </cell>
          <cell r="H208" t="str">
            <v>Y</v>
          </cell>
          <cell r="I208" t="str">
            <v>C1-2</v>
          </cell>
          <cell r="J208" t="str">
            <v>70-101</v>
          </cell>
          <cell r="K208" t="str">
            <v>70062</v>
          </cell>
          <cell r="L208" t="str">
            <v>5-93</v>
          </cell>
          <cell r="M208" t="str">
            <v>T70</v>
          </cell>
          <cell r="N208">
            <v>4</v>
          </cell>
          <cell r="O208" t="str">
            <v>17-Industrial-Storage Warehouses</v>
          </cell>
          <cell r="P208">
            <v>15190</v>
          </cell>
          <cell r="Q208">
            <v>1</v>
          </cell>
          <cell r="R208">
            <v>1</v>
          </cell>
          <cell r="S208">
            <v>1</v>
          </cell>
          <cell r="T208">
            <v>10</v>
          </cell>
          <cell r="U208" t="str">
            <v/>
          </cell>
          <cell r="V208">
            <v>0</v>
          </cell>
          <cell r="W208" t="str">
            <v/>
          </cell>
          <cell r="X208" t="str">
            <v/>
          </cell>
          <cell r="Y208" t="str">
            <v>South South Chicago Avenue</v>
          </cell>
          <cell r="Z208">
            <v>2394.1780323870021</v>
          </cell>
          <cell r="AA208" t="str">
            <v>14</v>
          </cell>
          <cell r="AB208">
            <v>6329</v>
          </cell>
          <cell r="AC208" t="str">
            <v>593</v>
          </cell>
          <cell r="AD208" t="str">
            <v>1923</v>
          </cell>
          <cell r="AE208" t="str">
            <v>AV</v>
          </cell>
          <cell r="AF208">
            <v>0</v>
          </cell>
          <cell r="AG208">
            <v>0</v>
          </cell>
          <cell r="AH208">
            <v>2</v>
          </cell>
          <cell r="AI208">
            <v>3</v>
          </cell>
          <cell r="AJ208">
            <v>3</v>
          </cell>
          <cell r="AK208" t="str">
            <v>C</v>
          </cell>
          <cell r="AL208">
            <v>7.5</v>
          </cell>
          <cell r="AM208">
            <v>1.1000000000000001</v>
          </cell>
          <cell r="AN208">
            <v>1</v>
          </cell>
          <cell r="AO208">
            <v>1</v>
          </cell>
          <cell r="AP208">
            <v>8.25</v>
          </cell>
          <cell r="AQ208">
            <v>52214.25</v>
          </cell>
          <cell r="AR208">
            <v>0.1</v>
          </cell>
          <cell r="AS208">
            <v>46992.824999999997</v>
          </cell>
          <cell r="AT208">
            <v>0.15</v>
          </cell>
          <cell r="AU208">
            <v>1</v>
          </cell>
          <cell r="AV208">
            <v>0.15</v>
          </cell>
          <cell r="AW208">
            <v>7048.923749999999</v>
          </cell>
          <cell r="AX208">
            <v>15847.150792056036</v>
          </cell>
          <cell r="AY208">
            <v>0.21044539999999998</v>
          </cell>
          <cell r="AZ208">
            <v>0.33722490171757152</v>
          </cell>
          <cell r="BA208">
            <v>0.48722490171757149</v>
          </cell>
          <cell r="BB208">
            <v>22896.074542056034</v>
          </cell>
          <cell r="BC208">
            <v>24096.750457943963</v>
          </cell>
          <cell r="BD208">
            <v>0.08</v>
          </cell>
          <cell r="BE208">
            <v>301209.38072429952</v>
          </cell>
          <cell r="BF208">
            <v>47.59193880933789</v>
          </cell>
          <cell r="BG208">
            <v>47.59193880933789</v>
          </cell>
          <cell r="BH208">
            <v>0</v>
          </cell>
          <cell r="BI208">
            <v>0</v>
          </cell>
          <cell r="BJ208">
            <v>151900</v>
          </cell>
          <cell r="BL208">
            <v>301000</v>
          </cell>
          <cell r="BP208">
            <v>267146</v>
          </cell>
          <cell r="BQ208">
            <v>0.1267247123295876</v>
          </cell>
          <cell r="BR208">
            <v>42.209827776899985</v>
          </cell>
          <cell r="BS208">
            <v>66787</v>
          </cell>
          <cell r="BT208">
            <v>0.25000187163573478</v>
          </cell>
          <cell r="BU208" t="str">
            <v/>
          </cell>
          <cell r="BV208" t="str">
            <v/>
          </cell>
          <cell r="BW208" t="str">
            <v/>
          </cell>
          <cell r="BX208" t="str">
            <v>21-70-476535</v>
          </cell>
          <cell r="BY208" t="str">
            <v/>
          </cell>
          <cell r="BZ208" t="str">
            <v/>
          </cell>
          <cell r="CA208" t="str">
            <v/>
          </cell>
          <cell r="CB208" t="str">
            <v/>
          </cell>
          <cell r="CC208" t="str">
            <v/>
          </cell>
          <cell r="CD208" t="str">
            <v/>
          </cell>
          <cell r="CE208" t="str">
            <v/>
          </cell>
          <cell r="CF208" t="e">
            <v>#N/A</v>
          </cell>
          <cell r="CH208" t="str">
            <v>sqft per the 4906 cards and Nearmap</v>
          </cell>
          <cell r="CI208">
            <v>0</v>
          </cell>
          <cell r="CJ208">
            <v>0</v>
          </cell>
          <cell r="CK208">
            <v>0</v>
          </cell>
        </row>
        <row r="209">
          <cell r="A209" t="str">
            <v>26-06-111-025-0000</v>
          </cell>
          <cell r="B209" t="str">
            <v>2606111025</v>
          </cell>
          <cell r="C209" t="str">
            <v>26-06-111-018-0000 26-06-111-025-0000</v>
          </cell>
          <cell r="D209" t="str">
            <v>26-06-111-018-0000 26-06-111-025-0000</v>
          </cell>
          <cell r="F209" t="str">
            <v>8801 W CHICAGO CHICAGO</v>
          </cell>
          <cell r="G209" t="str">
            <v>DUSTCATCHERS INC</v>
          </cell>
          <cell r="H209" t="str">
            <v>N Y</v>
          </cell>
          <cell r="I209" t="str">
            <v>RS-3 C2-1</v>
          </cell>
          <cell r="J209" t="str">
            <v>70-100</v>
          </cell>
          <cell r="K209" t="str">
            <v>70038</v>
          </cell>
          <cell r="L209" t="str">
            <v>5-80 5-93</v>
          </cell>
          <cell r="M209" t="str">
            <v>T70</v>
          </cell>
          <cell r="N209">
            <v>2</v>
          </cell>
          <cell r="O209" t="str">
            <v>17-Industrial-Storage Warehouses</v>
          </cell>
          <cell r="P209">
            <v>54744</v>
          </cell>
          <cell r="Q209">
            <v>2</v>
          </cell>
          <cell r="R209">
            <v>2</v>
          </cell>
          <cell r="S209">
            <v>1</v>
          </cell>
          <cell r="T209">
            <v>10</v>
          </cell>
          <cell r="U209" t="str">
            <v/>
          </cell>
          <cell r="V209">
            <v>0</v>
          </cell>
          <cell r="W209" t="str">
            <v/>
          </cell>
          <cell r="X209" t="str">
            <v/>
          </cell>
          <cell r="Y209" t="str">
            <v>South South Chicago Avenue</v>
          </cell>
          <cell r="Z209">
            <v>106.6524896445478</v>
          </cell>
          <cell r="AA209" t="str">
            <v>14</v>
          </cell>
          <cell r="AB209">
            <v>17263</v>
          </cell>
          <cell r="AC209" t="str">
            <v>593</v>
          </cell>
          <cell r="AD209" t="str">
            <v>1957</v>
          </cell>
          <cell r="AE209" t="str">
            <v>AV</v>
          </cell>
          <cell r="AF209">
            <v>0</v>
          </cell>
          <cell r="AG209">
            <v>60</v>
          </cell>
          <cell r="AH209">
            <v>2</v>
          </cell>
          <cell r="AI209">
            <v>3</v>
          </cell>
          <cell r="AJ209">
            <v>3</v>
          </cell>
          <cell r="AK209" t="str">
            <v>C</v>
          </cell>
          <cell r="AL209">
            <v>7.5</v>
          </cell>
          <cell r="AM209">
            <v>1.1000000000000001</v>
          </cell>
          <cell r="AN209">
            <v>1</v>
          </cell>
          <cell r="AO209">
            <v>1</v>
          </cell>
          <cell r="AP209">
            <v>8.25</v>
          </cell>
          <cell r="AQ209">
            <v>142419.75</v>
          </cell>
          <cell r="AR209">
            <v>0.1</v>
          </cell>
          <cell r="AS209">
            <v>128177.77499999999</v>
          </cell>
          <cell r="AT209">
            <v>0.15</v>
          </cell>
          <cell r="AU209">
            <v>1</v>
          </cell>
          <cell r="AV209">
            <v>0.15</v>
          </cell>
          <cell r="AW209">
            <v>19226.666249999998</v>
          </cell>
          <cell r="AX209">
            <v>43224.650306206568</v>
          </cell>
          <cell r="AY209">
            <v>0.21044539999999998</v>
          </cell>
          <cell r="AZ209">
            <v>0.33722422086205328</v>
          </cell>
          <cell r="BA209">
            <v>0.4872242208620533</v>
          </cell>
          <cell r="BB209">
            <v>62451.31655620657</v>
          </cell>
          <cell r="BC209">
            <v>65726.458443793425</v>
          </cell>
          <cell r="BD209">
            <v>0.08</v>
          </cell>
          <cell r="BE209">
            <v>821580.73054741777</v>
          </cell>
          <cell r="BF209">
            <v>47.592002001240672</v>
          </cell>
          <cell r="BG209">
            <v>47.592002001240672</v>
          </cell>
          <cell r="BH209">
            <v>0</v>
          </cell>
          <cell r="BI209">
            <v>0</v>
          </cell>
          <cell r="BJ209">
            <v>541505</v>
          </cell>
          <cell r="BL209">
            <v>822000</v>
          </cell>
          <cell r="BP209">
            <v>483122</v>
          </cell>
          <cell r="BQ209">
            <v>0.70143359234313496</v>
          </cell>
          <cell r="BR209">
            <v>27.985981579099811</v>
          </cell>
          <cell r="BS209">
            <v>120781</v>
          </cell>
          <cell r="BT209">
            <v>0.25000103493527515</v>
          </cell>
          <cell r="BU209" t="str">
            <v/>
          </cell>
          <cell r="BV209" t="str">
            <v/>
          </cell>
          <cell r="BW209" t="str">
            <v>22-70-664438</v>
          </cell>
          <cell r="BX209" t="str">
            <v>21-70-490905</v>
          </cell>
          <cell r="BY209" t="str">
            <v>1903949133 1903949133</v>
          </cell>
          <cell r="BZ209">
            <v>260000</v>
          </cell>
          <cell r="CA209">
            <v>15.061113363841743</v>
          </cell>
          <cell r="CB209">
            <v>43497</v>
          </cell>
          <cell r="CC209" t="str">
            <v>26-06-111-018-0000 26-06-111-025-0000</v>
          </cell>
          <cell r="CD209" t="str">
            <v>02:TRSTEE 02:TRSTEE</v>
          </cell>
          <cell r="CE209" t="str">
            <v xml:space="preserve"> </v>
          </cell>
          <cell r="CF209" t="e">
            <v>#N/A</v>
          </cell>
          <cell r="CH209" t="str">
            <v>sqft per the 4906 cards and Nearmap</v>
          </cell>
          <cell r="CI209">
            <v>0</v>
          </cell>
          <cell r="CJ209">
            <v>0</v>
          </cell>
          <cell r="CK209">
            <v>0</v>
          </cell>
        </row>
        <row r="210">
          <cell r="A210" t="str">
            <v>26-06-113-027-0000</v>
          </cell>
          <cell r="B210" t="str">
            <v>2606113027</v>
          </cell>
          <cell r="C210" t="str">
            <v>26-06-113-024-0000 26-06-113-025-0000 26-06-113-026-0000 26-06-113-027-0000 26-06-113-032-0000</v>
          </cell>
          <cell r="D210" t="str">
            <v>26-06-113-024-0000 26-06-113-025-0000 26-06-113-026-0000 26-06-113-027-0000 26-06-113-032-0000</v>
          </cell>
          <cell r="F210" t="str">
            <v>2644 E 89TH CHICAGO</v>
          </cell>
          <cell r="G210" t="str">
            <v>ILLINOIS BELL PROP TAX</v>
          </cell>
          <cell r="H210" t="str">
            <v>Y N N N Y</v>
          </cell>
          <cell r="I210" t="str">
            <v>RT-4 RT-4 RT-4 RT-4 RT-4</v>
          </cell>
          <cell r="J210" t="str">
            <v>70-100</v>
          </cell>
          <cell r="K210" t="str">
            <v>70038</v>
          </cell>
          <cell r="L210" t="str">
            <v>5-80 5-80 5-80 5-93 5-93</v>
          </cell>
          <cell r="M210" t="str">
            <v>T70</v>
          </cell>
          <cell r="N210">
            <v>2</v>
          </cell>
          <cell r="O210" t="str">
            <v>22-Industrial-Utility NonEnergy Production</v>
          </cell>
          <cell r="P210">
            <v>33858</v>
          </cell>
          <cell r="Q210">
            <v>5</v>
          </cell>
          <cell r="R210">
            <v>5</v>
          </cell>
          <cell r="S210">
            <v>1</v>
          </cell>
          <cell r="T210">
            <v>7.5</v>
          </cell>
          <cell r="U210" t="str">
            <v/>
          </cell>
          <cell r="V210">
            <v>0</v>
          </cell>
          <cell r="W210" t="str">
            <v/>
          </cell>
          <cell r="X210" t="str">
            <v/>
          </cell>
          <cell r="Y210" t="str">
            <v>South South Chicago Avenue</v>
          </cell>
          <cell r="Z210">
            <v>362.69546848985482</v>
          </cell>
          <cell r="AA210" t="str">
            <v>10</v>
          </cell>
          <cell r="AB210">
            <v>75247</v>
          </cell>
          <cell r="AC210" t="str">
            <v>593 593</v>
          </cell>
          <cell r="AD210" t="str">
            <v>1943 1943</v>
          </cell>
          <cell r="AE210" t="str">
            <v>AV AV</v>
          </cell>
          <cell r="AF210">
            <v>100</v>
          </cell>
          <cell r="AG210">
            <v>0</v>
          </cell>
          <cell r="AH210">
            <v>3</v>
          </cell>
          <cell r="AI210">
            <v>3</v>
          </cell>
          <cell r="AJ210">
            <v>3</v>
          </cell>
          <cell r="AK210" t="str">
            <v>C</v>
          </cell>
          <cell r="AL210">
            <v>7.5</v>
          </cell>
          <cell r="AM210">
            <v>1</v>
          </cell>
          <cell r="AN210">
            <v>1</v>
          </cell>
          <cell r="AO210">
            <v>1</v>
          </cell>
          <cell r="AP210">
            <v>7.5</v>
          </cell>
          <cell r="AQ210">
            <v>564352.5</v>
          </cell>
          <cell r="AR210">
            <v>0.1</v>
          </cell>
          <cell r="AS210">
            <v>507917.25</v>
          </cell>
          <cell r="AT210">
            <v>0.15</v>
          </cell>
          <cell r="AU210">
            <v>1</v>
          </cell>
          <cell r="AV210">
            <v>0.15</v>
          </cell>
          <cell r="AW210">
            <v>76187.587499999994</v>
          </cell>
          <cell r="AX210">
            <v>171282.05358140144</v>
          </cell>
          <cell r="AY210">
            <v>0.21044539999999998</v>
          </cell>
          <cell r="AZ210">
            <v>0.33722432853265261</v>
          </cell>
          <cell r="BA210">
            <v>0.48722432853265263</v>
          </cell>
          <cell r="BB210">
            <v>247469.64108140147</v>
          </cell>
          <cell r="BC210">
            <v>260447.60891859853</v>
          </cell>
          <cell r="BD210">
            <v>0.08</v>
          </cell>
          <cell r="BE210">
            <v>3255595.1114824815</v>
          </cell>
          <cell r="BF210">
            <v>43.26544728005743</v>
          </cell>
          <cell r="BG210">
            <v>43.26544728005743</v>
          </cell>
          <cell r="BH210">
            <v>0</v>
          </cell>
          <cell r="BI210">
            <v>0</v>
          </cell>
          <cell r="BJ210">
            <v>253936</v>
          </cell>
          <cell r="BL210">
            <v>3256000</v>
          </cell>
          <cell r="BP210">
            <v>1499249</v>
          </cell>
          <cell r="BQ210">
            <v>1.1717539914984103</v>
          </cell>
          <cell r="BR210">
            <v>19.924369077836989</v>
          </cell>
          <cell r="BS210">
            <v>374814</v>
          </cell>
          <cell r="BT210">
            <v>0.25000116725107036</v>
          </cell>
          <cell r="BU210" t="str">
            <v/>
          </cell>
          <cell r="BV210" t="str">
            <v/>
          </cell>
          <cell r="BW210" t="str">
            <v/>
          </cell>
          <cell r="BX210" t="str">
            <v>21-70-493156</v>
          </cell>
          <cell r="BY210" t="str">
            <v/>
          </cell>
          <cell r="BZ210" t="str">
            <v/>
          </cell>
          <cell r="CA210" t="str">
            <v/>
          </cell>
          <cell r="CB210" t="str">
            <v/>
          </cell>
          <cell r="CC210" t="str">
            <v/>
          </cell>
          <cell r="CD210" t="str">
            <v/>
          </cell>
          <cell r="CE210" t="str">
            <v/>
          </cell>
          <cell r="CF210" t="e">
            <v>#N/A</v>
          </cell>
          <cell r="CH210" t="str">
            <v xml:space="preserve">sqft per the 2021 appraisal.  </v>
          </cell>
          <cell r="CI210">
            <v>0</v>
          </cell>
          <cell r="CJ210">
            <v>0</v>
          </cell>
          <cell r="CK210">
            <v>0</v>
          </cell>
        </row>
        <row r="211">
          <cell r="A211" t="str">
            <v>26-06-205-003-0000</v>
          </cell>
          <cell r="B211" t="str">
            <v>2606205003</v>
          </cell>
          <cell r="C211" t="str">
            <v>26-06-205-002-0000 26-06-205-003-0000 26-06-205-006-0000</v>
          </cell>
          <cell r="D211" t="str">
            <v>26-06-205-002-0000 26-06-205-003-0000 26-06-205-006-0000</v>
          </cell>
          <cell r="F211" t="str">
            <v>8757 S BALTIMORE CHICAGO</v>
          </cell>
          <cell r="G211" t="str">
            <v>BALTIMORE PROPERTIES</v>
          </cell>
          <cell r="H211" t="str">
            <v>N Y Y</v>
          </cell>
          <cell r="I211" t="str">
            <v>M2-2 M2-2 M2-2</v>
          </cell>
          <cell r="J211" t="str">
            <v>70-140</v>
          </cell>
          <cell r="K211" t="str">
            <v>70022</v>
          </cell>
          <cell r="L211" t="str">
            <v>5-80 5-93 5-80</v>
          </cell>
          <cell r="M211" t="str">
            <v>T70</v>
          </cell>
          <cell r="N211">
            <v>2</v>
          </cell>
          <cell r="O211" t="str">
            <v>17-Industrial-Storage Warehouses</v>
          </cell>
          <cell r="P211">
            <v>66127</v>
          </cell>
          <cell r="Q211">
            <v>3</v>
          </cell>
          <cell r="R211">
            <v>4</v>
          </cell>
          <cell r="S211">
            <v>1.3333333333333333</v>
          </cell>
          <cell r="T211">
            <v>4</v>
          </cell>
          <cell r="U211" t="str">
            <v/>
          </cell>
          <cell r="V211">
            <v>100</v>
          </cell>
          <cell r="W211" t="str">
            <v/>
          </cell>
          <cell r="X211" t="str">
            <v>35:Split class parcel</v>
          </cell>
          <cell r="Y211" t="str">
            <v>East 87th Street</v>
          </cell>
          <cell r="Z211">
            <v>398.1518843839757</v>
          </cell>
          <cell r="AA211" t="str">
            <v>15</v>
          </cell>
          <cell r="AB211">
            <v>4620</v>
          </cell>
          <cell r="AC211" t="str">
            <v>593</v>
          </cell>
          <cell r="AD211" t="str">
            <v>1937</v>
          </cell>
          <cell r="AE211" t="str">
            <v/>
          </cell>
          <cell r="AF211">
            <v>0</v>
          </cell>
          <cell r="AG211">
            <v>0</v>
          </cell>
          <cell r="AH211">
            <v>1</v>
          </cell>
          <cell r="AI211">
            <v>3</v>
          </cell>
          <cell r="AJ211">
            <v>3</v>
          </cell>
          <cell r="AK211" t="str">
            <v>C</v>
          </cell>
          <cell r="AL211">
            <v>7.5</v>
          </cell>
          <cell r="AM211">
            <v>1.2</v>
          </cell>
          <cell r="AN211">
            <v>1</v>
          </cell>
          <cell r="AO211">
            <v>1</v>
          </cell>
          <cell r="AP211">
            <v>9</v>
          </cell>
          <cell r="AQ211">
            <v>41580</v>
          </cell>
          <cell r="AR211">
            <v>0.1</v>
          </cell>
          <cell r="AS211">
            <v>37422</v>
          </cell>
          <cell r="AT211">
            <v>0.15</v>
          </cell>
          <cell r="AU211">
            <v>1</v>
          </cell>
          <cell r="AV211">
            <v>0.15</v>
          </cell>
          <cell r="AW211">
            <v>5613.3</v>
          </cell>
          <cell r="AX211">
            <v>11606.716512800653</v>
          </cell>
          <cell r="AY211">
            <v>0.21044539999999998</v>
          </cell>
          <cell r="AZ211">
            <v>0.3101575680829633</v>
          </cell>
          <cell r="BA211">
            <v>0.46015756808296326</v>
          </cell>
          <cell r="BB211">
            <v>17220.016512800652</v>
          </cell>
          <cell r="BC211">
            <v>20201.983487199348</v>
          </cell>
          <cell r="BD211">
            <v>0.08</v>
          </cell>
          <cell r="BE211">
            <v>252524.79358999184</v>
          </cell>
          <cell r="BF211">
            <v>54.659046231599966</v>
          </cell>
          <cell r="BG211">
            <v>54.659046231599966</v>
          </cell>
          <cell r="BH211">
            <v>47647</v>
          </cell>
          <cell r="BI211">
            <v>190588</v>
          </cell>
          <cell r="BJ211">
            <v>264508</v>
          </cell>
          <cell r="BL211">
            <v>443000</v>
          </cell>
          <cell r="BP211">
            <v>288906</v>
          </cell>
          <cell r="BQ211">
            <v>0.53337071573452954</v>
          </cell>
          <cell r="BR211">
            <v>62.533766233766237</v>
          </cell>
          <cell r="BS211">
            <v>63099</v>
          </cell>
          <cell r="BT211">
            <v>0.21840667898901373</v>
          </cell>
          <cell r="BU211" t="str">
            <v/>
          </cell>
          <cell r="BV211" t="str">
            <v/>
          </cell>
          <cell r="BW211" t="str">
            <v>22-70-659788</v>
          </cell>
          <cell r="BX211" t="str">
            <v/>
          </cell>
          <cell r="BY211" t="str">
            <v>1905133070 1905133070 1905133070 1828244118 1828244118 1828244118 1825445031 1825445031 1825445031</v>
          </cell>
          <cell r="BZ211">
            <v>450000</v>
          </cell>
          <cell r="CA211">
            <v>97.402597402597408</v>
          </cell>
          <cell r="CB211">
            <v>43497</v>
          </cell>
          <cell r="CC211" t="str">
            <v>26-06-205-002-0000 26-06-205-006-0000 26-06-205-003-0000 26-06-205-006-0000 26-06-205-002-0000 26-06-205-003-0000 26-06-205-006-0000 26-06-205-003-0000 26-06-205-002-0000</v>
          </cell>
          <cell r="CD211" t="str">
            <v>05:OTHER 05:OTHER 05:OTHER 05:OTHER 05:OTHER 05:OTHER 01:WARNTY 01:WARNTY 01:WARNTY</v>
          </cell>
          <cell r="CE211" t="str">
            <v xml:space="preserve">        </v>
          </cell>
          <cell r="CF211" t="e">
            <v>#N/A</v>
          </cell>
          <cell r="CH211" t="str">
            <v>sqft per the 2020 appraisal.  changed 002 and 006 to 5-80's</v>
          </cell>
          <cell r="CI211" t="str">
            <v>split class 5-93 &amp; 2-11; from Field</v>
          </cell>
          <cell r="CJ211">
            <v>0</v>
          </cell>
          <cell r="CK211">
            <v>0</v>
          </cell>
        </row>
        <row r="212">
          <cell r="A212" t="str">
            <v>26-06-223-020-0000</v>
          </cell>
          <cell r="B212" t="str">
            <v>2606223020</v>
          </cell>
          <cell r="C212" t="str">
            <v>26-06-223-020-0000</v>
          </cell>
          <cell r="D212" t="str">
            <v>26-06-223-020-0000</v>
          </cell>
          <cell r="F212" t="str">
            <v>9020 S COMMERCIAL CHICAGO</v>
          </cell>
          <cell r="G212" t="str">
            <v>MIGUEL GARCIA</v>
          </cell>
          <cell r="H212" t="str">
            <v>N</v>
          </cell>
          <cell r="I212" t="str">
            <v>B1-2</v>
          </cell>
          <cell r="J212" t="str">
            <v>70-100</v>
          </cell>
          <cell r="K212" t="str">
            <v>70039</v>
          </cell>
          <cell r="L212" t="str">
            <v>5-93</v>
          </cell>
          <cell r="M212" t="str">
            <v>T70</v>
          </cell>
          <cell r="N212">
            <v>2</v>
          </cell>
          <cell r="O212" t="str">
            <v>17-Industrial-Storage Warehouses</v>
          </cell>
          <cell r="P212">
            <v>3475</v>
          </cell>
          <cell r="Q212">
            <v>1</v>
          </cell>
          <cell r="R212">
            <v>1</v>
          </cell>
          <cell r="S212">
            <v>1</v>
          </cell>
          <cell r="T212">
            <v>10</v>
          </cell>
          <cell r="U212" t="str">
            <v/>
          </cell>
          <cell r="V212">
            <v>0</v>
          </cell>
          <cell r="W212" t="str">
            <v/>
          </cell>
          <cell r="X212" t="str">
            <v/>
          </cell>
          <cell r="Y212" t="str">
            <v>South Commercial Avenue</v>
          </cell>
          <cell r="Z212">
            <v>107.54999074295399</v>
          </cell>
          <cell r="AA212" t="str">
            <v>16</v>
          </cell>
          <cell r="AB212">
            <v>1232</v>
          </cell>
          <cell r="AC212" t="str">
            <v>593</v>
          </cell>
          <cell r="AD212" t="str">
            <v>1919</v>
          </cell>
          <cell r="AE212" t="str">
            <v>PR</v>
          </cell>
          <cell r="AF212">
            <v>0</v>
          </cell>
          <cell r="AG212">
            <v>0</v>
          </cell>
          <cell r="AH212">
            <v>1</v>
          </cell>
          <cell r="AI212">
            <v>3</v>
          </cell>
          <cell r="AJ212">
            <v>3</v>
          </cell>
          <cell r="AK212" t="str">
            <v>C</v>
          </cell>
          <cell r="AL212">
            <v>7.5</v>
          </cell>
          <cell r="AM212">
            <v>1.2</v>
          </cell>
          <cell r="AN212">
            <v>1</v>
          </cell>
          <cell r="AO212">
            <v>1</v>
          </cell>
          <cell r="AP212">
            <v>9</v>
          </cell>
          <cell r="AQ212">
            <v>11088</v>
          </cell>
          <cell r="AR212">
            <v>0.1</v>
          </cell>
          <cell r="AS212">
            <v>9979.2000000000007</v>
          </cell>
          <cell r="AT212">
            <v>0.15</v>
          </cell>
          <cell r="AU212">
            <v>1</v>
          </cell>
          <cell r="AV212">
            <v>0.15</v>
          </cell>
          <cell r="AW212">
            <v>1496.88</v>
          </cell>
          <cell r="AX212">
            <v>3984.2020391780934</v>
          </cell>
          <cell r="AY212">
            <v>0.28343030466666663</v>
          </cell>
          <cell r="AZ212">
            <v>0.39925064525995002</v>
          </cell>
          <cell r="BA212">
            <v>0.54925064525995004</v>
          </cell>
          <cell r="BB212">
            <v>5481.0820391780935</v>
          </cell>
          <cell r="BC212">
            <v>4498.1179608219072</v>
          </cell>
          <cell r="BD212">
            <v>0.08</v>
          </cell>
          <cell r="BE212">
            <v>56226.474510273838</v>
          </cell>
          <cell r="BF212">
            <v>45.638372167430063</v>
          </cell>
          <cell r="BG212">
            <v>45.638372167430063</v>
          </cell>
          <cell r="BH212">
            <v>0</v>
          </cell>
          <cell r="BI212">
            <v>0</v>
          </cell>
          <cell r="BJ212">
            <v>34750</v>
          </cell>
          <cell r="BL212">
            <v>56000</v>
          </cell>
          <cell r="BP212">
            <v>30567</v>
          </cell>
          <cell r="BQ212">
            <v>0.8320410900644486</v>
          </cell>
          <cell r="BR212">
            <v>24.810876623376622</v>
          </cell>
          <cell r="BS212">
            <v>7642</v>
          </cell>
          <cell r="BT212">
            <v>0.25000817875486636</v>
          </cell>
          <cell r="BU212" t="str">
            <v/>
          </cell>
          <cell r="BV212" t="str">
            <v/>
          </cell>
          <cell r="BW212" t="str">
            <v/>
          </cell>
          <cell r="BX212" t="str">
            <v>21-70-476042</v>
          </cell>
          <cell r="BY212" t="str">
            <v/>
          </cell>
          <cell r="BZ212" t="str">
            <v/>
          </cell>
          <cell r="CA212" t="str">
            <v/>
          </cell>
          <cell r="CB212" t="str">
            <v/>
          </cell>
          <cell r="CC212" t="str">
            <v/>
          </cell>
          <cell r="CD212" t="str">
            <v/>
          </cell>
          <cell r="CE212" t="str">
            <v/>
          </cell>
          <cell r="CF212" t="e">
            <v>#N/A</v>
          </cell>
          <cell r="CH212">
            <v>0</v>
          </cell>
          <cell r="CI212">
            <v>0</v>
          </cell>
          <cell r="CJ212">
            <v>0</v>
          </cell>
          <cell r="CK212">
            <v>0</v>
          </cell>
        </row>
        <row r="213">
          <cell r="A213" t="str">
            <v>26-06-226-001-0000</v>
          </cell>
          <cell r="B213" t="str">
            <v>2606226001</v>
          </cell>
          <cell r="C213" t="str">
            <v>26-06-226-001-0000 26-06-226-002-0000 26-06-226-003-0000 26-06-226-004-0000 26-06-226-005-0000 26-06-226-006-0000 26-06-226-007-0000 26-06-226-008-0000 26-06-226-009-0000 26-06-226-010-0000 26-06-226-011-0000</v>
          </cell>
          <cell r="D213" t="str">
            <v>26-06-226-001-0000 26-06-226-002-0000 26-06-226-003-0000 26-06-226-004-0000 26-06-226-005-0000 26-06-226-006-0000 26-06-226-007-0000 26-06-226-008-0000 26-06-226-009-0000 26-06-226-010-0000 26-06-226-011-0000</v>
          </cell>
          <cell r="F213" t="str">
            <v>9001 S BALTIMORE CHICAGO</v>
          </cell>
          <cell r="G213" t="str">
            <v>WILLIAM CULLEN</v>
          </cell>
          <cell r="H213" t="str">
            <v>Y N N N N N N N N N N</v>
          </cell>
          <cell r="I213" t="str">
            <v>M1-2 M1-2 M1-2 M1-2 M1-2 M1-2 M1-2 M1-2 M1-2 M1-2 M1-2</v>
          </cell>
          <cell r="J213" t="str">
            <v>70-140</v>
          </cell>
          <cell r="K213" t="str">
            <v>70022</v>
          </cell>
          <cell r="L213" t="str">
            <v>5-93 5-93 5-80 5-80 5-80 5-80 5-80 5-80 5-80 5-80 5-80</v>
          </cell>
          <cell r="M213" t="str">
            <v>T70</v>
          </cell>
          <cell r="N213">
            <v>2</v>
          </cell>
          <cell r="O213" t="str">
            <v>17-Industrial-Storage Warehouses</v>
          </cell>
          <cell r="P213">
            <v>44590</v>
          </cell>
          <cell r="Q213">
            <v>11</v>
          </cell>
          <cell r="R213">
            <v>11</v>
          </cell>
          <cell r="S213">
            <v>1</v>
          </cell>
          <cell r="T213">
            <v>4</v>
          </cell>
          <cell r="U213" t="str">
            <v/>
          </cell>
          <cell r="V213">
            <v>0</v>
          </cell>
          <cell r="W213" t="str">
            <v/>
          </cell>
          <cell r="X213" t="str">
            <v/>
          </cell>
          <cell r="Y213" t="str">
            <v>South Commercial Avenue</v>
          </cell>
          <cell r="Z213">
            <v>836.08733273967698</v>
          </cell>
          <cell r="AA213" t="str">
            <v>15</v>
          </cell>
          <cell r="AB213">
            <v>34790</v>
          </cell>
          <cell r="AC213" t="str">
            <v>593 593</v>
          </cell>
          <cell r="AD213" t="str">
            <v>1889 1959</v>
          </cell>
          <cell r="AE213" t="str">
            <v>AV AV</v>
          </cell>
          <cell r="AF213">
            <v>0</v>
          </cell>
          <cell r="AG213">
            <v>0</v>
          </cell>
          <cell r="AH213">
            <v>3</v>
          </cell>
          <cell r="AI213">
            <v>3</v>
          </cell>
          <cell r="AJ213">
            <v>3</v>
          </cell>
          <cell r="AK213" t="str">
            <v>C</v>
          </cell>
          <cell r="AL213">
            <v>7.5</v>
          </cell>
          <cell r="AM213">
            <v>1</v>
          </cell>
          <cell r="AN213">
            <v>1</v>
          </cell>
          <cell r="AO213">
            <v>1</v>
          </cell>
          <cell r="AP213">
            <v>7.5</v>
          </cell>
          <cell r="AQ213">
            <v>260925</v>
          </cell>
          <cell r="AR213">
            <v>0.1</v>
          </cell>
          <cell r="AS213">
            <v>234832.5</v>
          </cell>
          <cell r="AT213">
            <v>0.15</v>
          </cell>
          <cell r="AU213">
            <v>1</v>
          </cell>
          <cell r="AV213">
            <v>0.15</v>
          </cell>
          <cell r="AW213">
            <v>35224.875</v>
          </cell>
          <cell r="AX213">
            <v>79193.430444498546</v>
          </cell>
          <cell r="AY213">
            <v>0.21044539999999998</v>
          </cell>
          <cell r="AZ213">
            <v>0.33723368973416606</v>
          </cell>
          <cell r="BA213">
            <v>0.48723368973416603</v>
          </cell>
          <cell r="BB213">
            <v>114418.30544449855</v>
          </cell>
          <cell r="BC213">
            <v>120414.19455550145</v>
          </cell>
          <cell r="BD213">
            <v>0.08</v>
          </cell>
          <cell r="BE213">
            <v>1505177.4319437682</v>
          </cell>
          <cell r="BF213">
            <v>43.26465742867974</v>
          </cell>
          <cell r="BG213">
            <v>43.26465742867974</v>
          </cell>
          <cell r="BH213">
            <v>0</v>
          </cell>
          <cell r="BI213">
            <v>0</v>
          </cell>
          <cell r="BJ213">
            <v>178360</v>
          </cell>
          <cell r="BL213">
            <v>1505000</v>
          </cell>
          <cell r="BP213">
            <v>572155</v>
          </cell>
          <cell r="BQ213">
            <v>1.6304060962501419</v>
          </cell>
          <cell r="BR213">
            <v>16.445961483184824</v>
          </cell>
          <cell r="BS213">
            <v>143046</v>
          </cell>
          <cell r="BT213">
            <v>0.25001267139149358</v>
          </cell>
          <cell r="BU213" t="str">
            <v/>
          </cell>
          <cell r="BV213" t="str">
            <v/>
          </cell>
          <cell r="BW213" t="str">
            <v/>
          </cell>
          <cell r="BX213" t="str">
            <v>21-70-492085</v>
          </cell>
          <cell r="BY213" t="str">
            <v/>
          </cell>
          <cell r="BZ213" t="str">
            <v/>
          </cell>
          <cell r="CA213" t="str">
            <v/>
          </cell>
          <cell r="CB213" t="str">
            <v/>
          </cell>
          <cell r="CC213" t="str">
            <v/>
          </cell>
          <cell r="CD213" t="str">
            <v/>
          </cell>
          <cell r="CE213" t="str">
            <v/>
          </cell>
          <cell r="CF213" t="e">
            <v>#N/A</v>
          </cell>
          <cell r="CG213" t="str">
            <v>YES</v>
          </cell>
          <cell r="CH213" t="str">
            <v xml:space="preserve">sqft per the 2021 appraisal.  </v>
          </cell>
          <cell r="CI213">
            <v>0</v>
          </cell>
          <cell r="CJ213">
            <v>0</v>
          </cell>
          <cell r="CK213">
            <v>0</v>
          </cell>
        </row>
        <row r="214">
          <cell r="A214" t="str">
            <v>26-06-323-005-0000</v>
          </cell>
          <cell r="B214" t="str">
            <v>2606323005</v>
          </cell>
          <cell r="C214" t="str">
            <v>26-06-323-005-0000 26-06-323-006-0000 26-06-323-007-0000 26-06-323-008-0000 26-06-323-009-0000 26-06-323-010-0000 26-06-323-011-0000 26-06-323-012-0000 26-06-323-013-0000 26-06-323-014-0000 26-07-106-044-0000</v>
          </cell>
          <cell r="D214" t="str">
            <v>26-06-323-005-0000 26-06-323-006-0000 26-06-323-007-0000 26-06-323-008-0000 26-06-323-009-0000 26-06-323-010-0000 26-06-323-011-0000 26-06-323-012-0000 26-06-323-013-0000 26-06-323-014-0000 26-07-106-044-0000</v>
          </cell>
          <cell r="F214" t="str">
            <v>2800 E 95TH CHICAGO</v>
          </cell>
          <cell r="G214" t="str">
            <v>AT&amp;T LEASE ADMIN</v>
          </cell>
          <cell r="H214" t="str">
            <v>Y N N N N N N N N Y Y</v>
          </cell>
          <cell r="I214" t="str">
            <v>M1-2 M1-2 M1-2 M1-2 M1-2 M1-2 M1-2 M1-2 M1-2 M1-2 M1-1</v>
          </cell>
          <cell r="J214" t="str">
            <v>70-130</v>
          </cell>
          <cell r="K214" t="str">
            <v>70038</v>
          </cell>
          <cell r="L214" t="str">
            <v>5-93 5-93 5-93 5-93 5-93 5-93 5-93 5-93 5-93 5-93 5-80</v>
          </cell>
          <cell r="M214" t="str">
            <v>T70</v>
          </cell>
          <cell r="N214">
            <v>2</v>
          </cell>
          <cell r="O214" t="str">
            <v>17-Industrial-Storage Warehouses</v>
          </cell>
          <cell r="P214">
            <v>70925</v>
          </cell>
          <cell r="Q214">
            <v>11</v>
          </cell>
          <cell r="R214">
            <v>11</v>
          </cell>
          <cell r="S214">
            <v>1</v>
          </cell>
          <cell r="T214">
            <v>4</v>
          </cell>
          <cell r="U214" t="str">
            <v/>
          </cell>
          <cell r="V214">
            <v>0</v>
          </cell>
          <cell r="W214" t="str">
            <v/>
          </cell>
          <cell r="X214" t="str">
            <v/>
          </cell>
          <cell r="Y214" t="str">
            <v>South Colfax Avenue</v>
          </cell>
          <cell r="Z214">
            <v>1184.963175002237</v>
          </cell>
          <cell r="AA214" t="str">
            <v>16</v>
          </cell>
          <cell r="AB214">
            <v>37571</v>
          </cell>
          <cell r="AC214" t="str">
            <v>593 593 593 593 593 593 593 593 593 593</v>
          </cell>
          <cell r="AD214" t="str">
            <v>1972 1972 1972 1972 1972 1972 1972 1972 1972 1972</v>
          </cell>
          <cell r="AE214" t="str">
            <v>AV AV AV AV AV AV AV AV AV AV</v>
          </cell>
          <cell r="AF214">
            <v>100</v>
          </cell>
          <cell r="AG214">
            <v>0</v>
          </cell>
          <cell r="AH214">
            <v>3</v>
          </cell>
          <cell r="AI214">
            <v>3</v>
          </cell>
          <cell r="AJ214">
            <v>3</v>
          </cell>
          <cell r="AK214" t="str">
            <v>C</v>
          </cell>
          <cell r="AL214">
            <v>7.5</v>
          </cell>
          <cell r="AM214">
            <v>1</v>
          </cell>
          <cell r="AN214">
            <v>1</v>
          </cell>
          <cell r="AO214">
            <v>1</v>
          </cell>
          <cell r="AP214">
            <v>7.5</v>
          </cell>
          <cell r="AQ214">
            <v>281782.5</v>
          </cell>
          <cell r="AR214">
            <v>0.1</v>
          </cell>
          <cell r="AS214">
            <v>253604.25</v>
          </cell>
          <cell r="AT214">
            <v>0.15</v>
          </cell>
          <cell r="AU214">
            <v>1</v>
          </cell>
          <cell r="AV214">
            <v>0.15</v>
          </cell>
          <cell r="AW214">
            <v>38040.637499999997</v>
          </cell>
          <cell r="AX214">
            <v>85521.40458205824</v>
          </cell>
          <cell r="AY214">
            <v>0.21044539999999998</v>
          </cell>
          <cell r="AZ214">
            <v>0.33722386191106118</v>
          </cell>
          <cell r="BA214">
            <v>0.48722386191106115</v>
          </cell>
          <cell r="BB214">
            <v>123562.04208205824</v>
          </cell>
          <cell r="BC214">
            <v>130042.20791794176</v>
          </cell>
          <cell r="BD214">
            <v>0.08</v>
          </cell>
          <cell r="BE214">
            <v>1625527.5989742719</v>
          </cell>
          <cell r="BF214">
            <v>43.265486651254207</v>
          </cell>
          <cell r="BG214">
            <v>43.265486651254207</v>
          </cell>
          <cell r="BH214">
            <v>0</v>
          </cell>
          <cell r="BI214">
            <v>0</v>
          </cell>
          <cell r="BJ214">
            <v>283700</v>
          </cell>
          <cell r="BL214">
            <v>1626000</v>
          </cell>
          <cell r="BP214">
            <v>842002</v>
          </cell>
          <cell r="BQ214">
            <v>0.93111180258479198</v>
          </cell>
          <cell r="BR214">
            <v>22.410955258044769</v>
          </cell>
          <cell r="BS214">
            <v>210501</v>
          </cell>
          <cell r="BT214">
            <v>0.25000059382281753</v>
          </cell>
          <cell r="BU214" t="str">
            <v/>
          </cell>
          <cell r="BV214" t="str">
            <v/>
          </cell>
          <cell r="BW214" t="str">
            <v/>
          </cell>
          <cell r="BX214" t="str">
            <v>21-70-490993</v>
          </cell>
          <cell r="BY214" t="str">
            <v/>
          </cell>
          <cell r="BZ214" t="str">
            <v/>
          </cell>
          <cell r="CA214" t="str">
            <v/>
          </cell>
          <cell r="CB214" t="str">
            <v/>
          </cell>
          <cell r="CC214" t="str">
            <v/>
          </cell>
          <cell r="CD214" t="str">
            <v/>
          </cell>
          <cell r="CE214" t="str">
            <v/>
          </cell>
          <cell r="CF214" t="e">
            <v>#N/A</v>
          </cell>
          <cell r="CH214" t="str">
            <v xml:space="preserve">sqft per the 2021 appraisal.  </v>
          </cell>
          <cell r="CI214" t="str">
            <v>ATT STORAGE/TRANSPORTATION VEHICLE WAREHOUSE</v>
          </cell>
          <cell r="CJ214">
            <v>0</v>
          </cell>
          <cell r="CK214">
            <v>0</v>
          </cell>
        </row>
        <row r="215">
          <cell r="A215" t="str">
            <v>26-06-400-016-0000</v>
          </cell>
          <cell r="B215" t="str">
            <v>2606400016</v>
          </cell>
          <cell r="C215" t="str">
            <v>26-06-400-016-0000</v>
          </cell>
          <cell r="D215" t="str">
            <v>26-06-400-016-0000</v>
          </cell>
          <cell r="F215" t="str">
            <v>9112 S SOUTH CHICAGO CHICAGO</v>
          </cell>
          <cell r="G215" t="str">
            <v>ARTURO L VALLES</v>
          </cell>
          <cell r="H215" t="str">
            <v>N</v>
          </cell>
          <cell r="I215" t="str">
            <v>C2-2</v>
          </cell>
          <cell r="J215" t="str">
            <v>70-100</v>
          </cell>
          <cell r="K215" t="str">
            <v>70038</v>
          </cell>
          <cell r="L215" t="str">
            <v>5-93</v>
          </cell>
          <cell r="M215" t="str">
            <v>T70</v>
          </cell>
          <cell r="N215">
            <v>2</v>
          </cell>
          <cell r="O215" t="str">
            <v>17-Industrial-Storage Warehouses</v>
          </cell>
          <cell r="P215">
            <v>3250</v>
          </cell>
          <cell r="Q215">
            <v>1</v>
          </cell>
          <cell r="R215">
            <v>1</v>
          </cell>
          <cell r="S215">
            <v>1</v>
          </cell>
          <cell r="T215">
            <v>10</v>
          </cell>
          <cell r="U215" t="str">
            <v/>
          </cell>
          <cell r="V215">
            <v>0</v>
          </cell>
          <cell r="W215" t="str">
            <v/>
          </cell>
          <cell r="X215" t="str">
            <v/>
          </cell>
          <cell r="Y215" t="str">
            <v>South South Chicago Avenue</v>
          </cell>
          <cell r="Z215">
            <v>122.4145125089738</v>
          </cell>
          <cell r="AA215" t="str">
            <v>10</v>
          </cell>
          <cell r="AB215">
            <v>2250</v>
          </cell>
          <cell r="AC215" t="str">
            <v>593</v>
          </cell>
          <cell r="AD215" t="str">
            <v>1968</v>
          </cell>
          <cell r="AE215" t="str">
            <v>AV</v>
          </cell>
          <cell r="AF215">
            <v>0</v>
          </cell>
          <cell r="AG215">
            <v>0</v>
          </cell>
          <cell r="AH215">
            <v>1</v>
          </cell>
          <cell r="AI215">
            <v>3</v>
          </cell>
          <cell r="AJ215">
            <v>3</v>
          </cell>
          <cell r="AK215" t="str">
            <v>C</v>
          </cell>
          <cell r="AL215">
            <v>7.5</v>
          </cell>
          <cell r="AM215">
            <v>1.2</v>
          </cell>
          <cell r="AN215">
            <v>1</v>
          </cell>
          <cell r="AO215">
            <v>1</v>
          </cell>
          <cell r="AP215">
            <v>9</v>
          </cell>
          <cell r="AQ215">
            <v>20250</v>
          </cell>
          <cell r="AR215">
            <v>0.1</v>
          </cell>
          <cell r="AS215">
            <v>18225</v>
          </cell>
          <cell r="AT215">
            <v>0.15</v>
          </cell>
          <cell r="AU215">
            <v>1</v>
          </cell>
          <cell r="AV215">
            <v>0.15</v>
          </cell>
          <cell r="AW215">
            <v>2733.75</v>
          </cell>
          <cell r="AX215">
            <v>6146.0694425642887</v>
          </cell>
          <cell r="AY215">
            <v>0.21044539999999998</v>
          </cell>
          <cell r="AZ215">
            <v>0.337232891224378</v>
          </cell>
          <cell r="BA215">
            <v>0.48723289122437796</v>
          </cell>
          <cell r="BB215">
            <v>8879.8194425642887</v>
          </cell>
          <cell r="BC215">
            <v>9345.1805574357113</v>
          </cell>
          <cell r="BD215">
            <v>0.08</v>
          </cell>
          <cell r="BE215">
            <v>116814.75696794639</v>
          </cell>
          <cell r="BF215">
            <v>51.917669763531727</v>
          </cell>
          <cell r="BG215">
            <v>51.917669763531727</v>
          </cell>
          <cell r="BH215">
            <v>0</v>
          </cell>
          <cell r="BI215">
            <v>0</v>
          </cell>
          <cell r="BJ215">
            <v>32500</v>
          </cell>
          <cell r="BL215">
            <v>117000</v>
          </cell>
          <cell r="BP215">
            <v>64157</v>
          </cell>
          <cell r="BQ215">
            <v>0.82365135526910538</v>
          </cell>
          <cell r="BR215">
            <v>28.514222222222223</v>
          </cell>
          <cell r="BS215">
            <v>16040</v>
          </cell>
          <cell r="BT215">
            <v>0.25001169007279017</v>
          </cell>
          <cell r="BU215" t="str">
            <v/>
          </cell>
          <cell r="BV215" t="str">
            <v/>
          </cell>
          <cell r="BW215" t="str">
            <v/>
          </cell>
          <cell r="BX215" t="str">
            <v/>
          </cell>
          <cell r="BY215" t="str">
            <v/>
          </cell>
          <cell r="BZ215" t="str">
            <v/>
          </cell>
          <cell r="CA215" t="str">
            <v/>
          </cell>
          <cell r="CB215" t="str">
            <v/>
          </cell>
          <cell r="CC215" t="str">
            <v/>
          </cell>
          <cell r="CD215" t="str">
            <v/>
          </cell>
          <cell r="CE215" t="str">
            <v/>
          </cell>
          <cell r="CF215" t="e">
            <v>#N/A</v>
          </cell>
          <cell r="CH215">
            <v>0</v>
          </cell>
          <cell r="CI215">
            <v>0</v>
          </cell>
          <cell r="CJ215">
            <v>0</v>
          </cell>
          <cell r="CK215">
            <v>0</v>
          </cell>
        </row>
        <row r="216">
          <cell r="A216" t="str">
            <v>26-06-405-001-0000</v>
          </cell>
          <cell r="B216" t="str">
            <v>2606405001</v>
          </cell>
          <cell r="C216" t="str">
            <v>26-06-405-001-0000 26-06-405-002-0000 26-06-405-003-0000 26-06-405-004-0000 26-06-405-005-0000</v>
          </cell>
          <cell r="D216" t="str">
            <v>26-06-405-001-0000 26-06-405-002-0000 26-06-405-003-0000 26-06-405-004-0000 26-06-405-005-0000</v>
          </cell>
          <cell r="F216" t="str">
            <v>9101 S BALTIMORE CHICAGO</v>
          </cell>
          <cell r="G216" t="str">
            <v>WILLIAM CULLEN</v>
          </cell>
          <cell r="H216" t="str">
            <v>Y N N N N</v>
          </cell>
          <cell r="I216" t="str">
            <v>M1-2 M1-2 M1-2 M1-2 M1-2</v>
          </cell>
          <cell r="J216" t="str">
            <v>70-140</v>
          </cell>
          <cell r="K216" t="str">
            <v>70038</v>
          </cell>
          <cell r="L216" t="str">
            <v>5-93 5-93 5-93 5-80 5-80</v>
          </cell>
          <cell r="M216" t="str">
            <v>T70</v>
          </cell>
          <cell r="N216">
            <v>2</v>
          </cell>
          <cell r="O216" t="str">
            <v>16-Industrial-Light Manufacturing</v>
          </cell>
          <cell r="P216">
            <v>24380</v>
          </cell>
          <cell r="Q216">
            <v>5</v>
          </cell>
          <cell r="R216">
            <v>5</v>
          </cell>
          <cell r="S216">
            <v>1</v>
          </cell>
          <cell r="T216">
            <v>4</v>
          </cell>
          <cell r="U216" t="str">
            <v/>
          </cell>
          <cell r="V216">
            <v>0</v>
          </cell>
          <cell r="W216" t="str">
            <v/>
          </cell>
          <cell r="X216" t="str">
            <v/>
          </cell>
          <cell r="Y216" t="str">
            <v>South Commercial Avenue</v>
          </cell>
          <cell r="Z216">
            <v>846.38857380121988</v>
          </cell>
          <cell r="AA216" t="str">
            <v>15</v>
          </cell>
          <cell r="AB216">
            <v>34564</v>
          </cell>
          <cell r="AC216" t="str">
            <v>593 593 593 593</v>
          </cell>
          <cell r="AD216" t="str">
            <v>1916 1916 1969 1916</v>
          </cell>
          <cell r="AE216" t="str">
            <v>AV AV AV AV</v>
          </cell>
          <cell r="AF216">
            <v>100</v>
          </cell>
          <cell r="AG216">
            <v>0</v>
          </cell>
          <cell r="AH216">
            <v>3</v>
          </cell>
          <cell r="AI216">
            <v>3</v>
          </cell>
          <cell r="AJ216">
            <v>3</v>
          </cell>
          <cell r="AK216" t="str">
            <v>C</v>
          </cell>
          <cell r="AL216">
            <v>7.5</v>
          </cell>
          <cell r="AM216">
            <v>1</v>
          </cell>
          <cell r="AN216">
            <v>1</v>
          </cell>
          <cell r="AO216">
            <v>1</v>
          </cell>
          <cell r="AP216">
            <v>7.5</v>
          </cell>
          <cell r="AQ216">
            <v>259230</v>
          </cell>
          <cell r="AR216">
            <v>0.1</v>
          </cell>
          <cell r="AS216">
            <v>233307</v>
          </cell>
          <cell r="AT216">
            <v>0.15</v>
          </cell>
          <cell r="AU216">
            <v>1</v>
          </cell>
          <cell r="AV216">
            <v>0.15</v>
          </cell>
          <cell r="AW216">
            <v>34996.049999999996</v>
          </cell>
          <cell r="AX216">
            <v>78677.210864704917</v>
          </cell>
          <cell r="AY216">
            <v>0.21044539999999998</v>
          </cell>
          <cell r="AZ216">
            <v>0.3372261049377212</v>
          </cell>
          <cell r="BA216">
            <v>0.48722610493772123</v>
          </cell>
          <cell r="BB216">
            <v>113673.26086470492</v>
          </cell>
          <cell r="BC216">
            <v>119633.73913529508</v>
          </cell>
          <cell r="BD216">
            <v>0.08</v>
          </cell>
          <cell r="BE216">
            <v>1495421.7391911885</v>
          </cell>
          <cell r="BF216">
            <v>43.26529739587977</v>
          </cell>
          <cell r="BG216">
            <v>43.26529739587977</v>
          </cell>
          <cell r="BH216">
            <v>0</v>
          </cell>
          <cell r="BI216">
            <v>0</v>
          </cell>
          <cell r="BJ216">
            <v>97520</v>
          </cell>
          <cell r="BL216">
            <v>1495000</v>
          </cell>
          <cell r="BP216">
            <v>671587</v>
          </cell>
          <cell r="BQ216">
            <v>1.2260704867723766</v>
          </cell>
          <cell r="BR216">
            <v>19.43024534197431</v>
          </cell>
          <cell r="BS216">
            <v>167899</v>
          </cell>
          <cell r="BT216">
            <v>0.25000335027330783</v>
          </cell>
          <cell r="BU216" t="str">
            <v/>
          </cell>
          <cell r="BV216" t="str">
            <v/>
          </cell>
          <cell r="BW216" t="str">
            <v/>
          </cell>
          <cell r="BX216" t="str">
            <v>21-70-492059</v>
          </cell>
          <cell r="BY216" t="str">
            <v/>
          </cell>
          <cell r="BZ216" t="str">
            <v/>
          </cell>
          <cell r="CA216" t="str">
            <v/>
          </cell>
          <cell r="CB216" t="str">
            <v/>
          </cell>
          <cell r="CC216" t="str">
            <v/>
          </cell>
          <cell r="CD216" t="str">
            <v/>
          </cell>
          <cell r="CE216" t="str">
            <v/>
          </cell>
          <cell r="CF216" t="e">
            <v>#N/A</v>
          </cell>
          <cell r="CH216">
            <v>0</v>
          </cell>
          <cell r="CI216">
            <v>0</v>
          </cell>
          <cell r="CJ216">
            <v>0</v>
          </cell>
          <cell r="CK216">
            <v>0</v>
          </cell>
        </row>
        <row r="217">
          <cell r="A217" t="str">
            <v>26-06-411-026-0000</v>
          </cell>
          <cell r="B217" t="str">
            <v>2606411026</v>
          </cell>
          <cell r="C217" t="str">
            <v>26-06-411-026-0000</v>
          </cell>
          <cell r="D217" t="str">
            <v>26-06-411-026-0000</v>
          </cell>
          <cell r="F217" t="str">
            <v>9240 S BALTIMORE CHICAGO</v>
          </cell>
          <cell r="G217" t="str">
            <v>BEN GARIBAY</v>
          </cell>
          <cell r="H217" t="str">
            <v>N</v>
          </cell>
          <cell r="I217" t="str">
            <v>M1-2</v>
          </cell>
          <cell r="J217" t="str">
            <v>70-140</v>
          </cell>
          <cell r="K217" t="str">
            <v>70038</v>
          </cell>
          <cell r="L217" t="str">
            <v>5-93</v>
          </cell>
          <cell r="M217" t="str">
            <v>T70</v>
          </cell>
          <cell r="N217">
            <v>2</v>
          </cell>
          <cell r="O217" t="str">
            <v>17-Industrial-Storage Warehouses</v>
          </cell>
          <cell r="P217">
            <v>3500</v>
          </cell>
          <cell r="Q217">
            <v>1</v>
          </cell>
          <cell r="R217">
            <v>1</v>
          </cell>
          <cell r="S217">
            <v>1</v>
          </cell>
          <cell r="T217">
            <v>4</v>
          </cell>
          <cell r="U217" t="str">
            <v/>
          </cell>
          <cell r="V217">
            <v>0</v>
          </cell>
          <cell r="W217" t="str">
            <v/>
          </cell>
          <cell r="X217" t="str">
            <v/>
          </cell>
          <cell r="Y217" t="str">
            <v>South South Chicago Avenue</v>
          </cell>
          <cell r="Z217">
            <v>513.95788067751641</v>
          </cell>
          <cell r="AA217" t="str">
            <v>13</v>
          </cell>
          <cell r="AB217">
            <v>2880</v>
          </cell>
          <cell r="AC217" t="str">
            <v>593</v>
          </cell>
          <cell r="AD217" t="str">
            <v>1930</v>
          </cell>
          <cell r="AE217" t="str">
            <v>AV</v>
          </cell>
          <cell r="AF217">
            <v>0</v>
          </cell>
          <cell r="AG217">
            <v>0</v>
          </cell>
          <cell r="AH217">
            <v>1</v>
          </cell>
          <cell r="AI217">
            <v>3</v>
          </cell>
          <cell r="AJ217">
            <v>3</v>
          </cell>
          <cell r="AK217" t="str">
            <v>C</v>
          </cell>
          <cell r="AL217">
            <v>7.5</v>
          </cell>
          <cell r="AM217">
            <v>1.2</v>
          </cell>
          <cell r="AN217">
            <v>1</v>
          </cell>
          <cell r="AO217">
            <v>1</v>
          </cell>
          <cell r="AP217">
            <v>9</v>
          </cell>
          <cell r="AQ217">
            <v>25920</v>
          </cell>
          <cell r="AR217">
            <v>0.1</v>
          </cell>
          <cell r="AS217">
            <v>23328</v>
          </cell>
          <cell r="AT217">
            <v>0.15</v>
          </cell>
          <cell r="AU217">
            <v>1</v>
          </cell>
          <cell r="AV217">
            <v>0.15</v>
          </cell>
          <cell r="AW217">
            <v>3499.2</v>
          </cell>
          <cell r="AX217">
            <v>7866.8304192457472</v>
          </cell>
          <cell r="AY217">
            <v>0.21044539999999998</v>
          </cell>
          <cell r="AZ217">
            <v>0.33722695555751658</v>
          </cell>
          <cell r="BA217">
            <v>0.48722695555751661</v>
          </cell>
          <cell r="BB217">
            <v>11366.030419245748</v>
          </cell>
          <cell r="BC217">
            <v>11961.969580754252</v>
          </cell>
          <cell r="BD217">
            <v>0.08</v>
          </cell>
          <cell r="BE217">
            <v>149524.61975942814</v>
          </cell>
          <cell r="BF217">
            <v>51.918270749801437</v>
          </cell>
          <cell r="BG217">
            <v>51.918270749801437</v>
          </cell>
          <cell r="BH217">
            <v>0</v>
          </cell>
          <cell r="BI217">
            <v>0</v>
          </cell>
          <cell r="BJ217">
            <v>14000</v>
          </cell>
          <cell r="BL217">
            <v>150000</v>
          </cell>
          <cell r="BP217">
            <v>56875</v>
          </cell>
          <cell r="BQ217">
            <v>1.6373626373626373</v>
          </cell>
          <cell r="BR217">
            <v>19.748263888888889</v>
          </cell>
          <cell r="BS217">
            <v>14219</v>
          </cell>
          <cell r="BT217">
            <v>0.25000439560439558</v>
          </cell>
          <cell r="BU217" t="str">
            <v/>
          </cell>
          <cell r="BV217" t="str">
            <v/>
          </cell>
          <cell r="BW217" t="str">
            <v/>
          </cell>
          <cell r="BX217" t="str">
            <v>21-70-475551</v>
          </cell>
          <cell r="BY217" t="str">
            <v/>
          </cell>
          <cell r="BZ217" t="str">
            <v/>
          </cell>
          <cell r="CA217" t="str">
            <v/>
          </cell>
          <cell r="CB217" t="str">
            <v/>
          </cell>
          <cell r="CC217" t="str">
            <v/>
          </cell>
          <cell r="CD217" t="str">
            <v/>
          </cell>
          <cell r="CE217" t="str">
            <v/>
          </cell>
          <cell r="CF217" t="e">
            <v>#N/A</v>
          </cell>
          <cell r="CH217">
            <v>0</v>
          </cell>
          <cell r="CI217">
            <v>0</v>
          </cell>
          <cell r="CJ217">
            <v>0</v>
          </cell>
          <cell r="CK217">
            <v>0</v>
          </cell>
        </row>
        <row r="218">
          <cell r="A218" t="str">
            <v>26-06-415-006-0000</v>
          </cell>
          <cell r="B218" t="str">
            <v>2606415006</v>
          </cell>
          <cell r="C218" t="str">
            <v>26-06-415-006-0000</v>
          </cell>
          <cell r="D218" t="str">
            <v>26-06-415-006-0000</v>
          </cell>
          <cell r="F218" t="str">
            <v>9348 S ANTHONY CHICAGO</v>
          </cell>
          <cell r="G218" t="str">
            <v>LOWERY BROS INC</v>
          </cell>
          <cell r="H218" t="str">
            <v>N</v>
          </cell>
          <cell r="I218" t="str">
            <v>M1-2</v>
          </cell>
          <cell r="J218" t="str">
            <v>70-130</v>
          </cell>
          <cell r="K218" t="str">
            <v>70002</v>
          </cell>
          <cell r="L218" t="str">
            <v>5-93</v>
          </cell>
          <cell r="M218" t="str">
            <v>T70</v>
          </cell>
          <cell r="N218">
            <v>2</v>
          </cell>
          <cell r="O218" t="str">
            <v>17-Industrial-Storage Warehouses</v>
          </cell>
          <cell r="P218">
            <v>27000</v>
          </cell>
          <cell r="Q218">
            <v>1</v>
          </cell>
          <cell r="R218">
            <v>1</v>
          </cell>
          <cell r="S218">
            <v>1</v>
          </cell>
          <cell r="T218">
            <v>4</v>
          </cell>
          <cell r="U218" t="str">
            <v/>
          </cell>
          <cell r="V218">
            <v>0</v>
          </cell>
          <cell r="W218" t="str">
            <v/>
          </cell>
          <cell r="X218" t="str">
            <v/>
          </cell>
          <cell r="Y218" t="str">
            <v>South Commercial Avenue</v>
          </cell>
          <cell r="Z218">
            <v>435.9344550173783</v>
          </cell>
          <cell r="AA218" t="str">
            <v>15</v>
          </cell>
          <cell r="AB218">
            <v>24585</v>
          </cell>
          <cell r="AC218" t="str">
            <v>593</v>
          </cell>
          <cell r="AD218" t="str">
            <v>1930</v>
          </cell>
          <cell r="AE218" t="str">
            <v>AV</v>
          </cell>
          <cell r="AF218">
            <v>0</v>
          </cell>
          <cell r="AG218">
            <v>0</v>
          </cell>
          <cell r="AH218">
            <v>3</v>
          </cell>
          <cell r="AI218">
            <v>3</v>
          </cell>
          <cell r="AJ218">
            <v>3</v>
          </cell>
          <cell r="AK218" t="str">
            <v>C</v>
          </cell>
          <cell r="AL218">
            <v>7.5</v>
          </cell>
          <cell r="AM218">
            <v>1</v>
          </cell>
          <cell r="AN218">
            <v>1</v>
          </cell>
          <cell r="AO218">
            <v>1</v>
          </cell>
          <cell r="AP218">
            <v>7.5</v>
          </cell>
          <cell r="AQ218">
            <v>184387.5</v>
          </cell>
          <cell r="AR218">
            <v>0.1</v>
          </cell>
          <cell r="AS218">
            <v>165948.75</v>
          </cell>
          <cell r="AT218">
            <v>0.15</v>
          </cell>
          <cell r="AU218">
            <v>1</v>
          </cell>
          <cell r="AV218">
            <v>0.15</v>
          </cell>
          <cell r="AW218">
            <v>24892.3125</v>
          </cell>
          <cell r="AX218">
            <v>55961.724284335105</v>
          </cell>
          <cell r="AY218">
            <v>0.21044539999999998</v>
          </cell>
          <cell r="AZ218">
            <v>0.33722293349202753</v>
          </cell>
          <cell r="BA218">
            <v>0.4872229334920275</v>
          </cell>
          <cell r="BB218">
            <v>80854.036784335098</v>
          </cell>
          <cell r="BC218">
            <v>85094.713215664902</v>
          </cell>
          <cell r="BD218">
            <v>0.08</v>
          </cell>
          <cell r="BE218">
            <v>1063683.9151958113</v>
          </cell>
          <cell r="BF218">
            <v>43.26556498661018</v>
          </cell>
          <cell r="BG218">
            <v>43.26556498661018</v>
          </cell>
          <cell r="BH218">
            <v>0</v>
          </cell>
          <cell r="BI218">
            <v>0</v>
          </cell>
          <cell r="BJ218">
            <v>108000</v>
          </cell>
          <cell r="BL218">
            <v>1064000</v>
          </cell>
          <cell r="BP218">
            <v>456953</v>
          </cell>
          <cell r="BQ218">
            <v>1.3284670414681599</v>
          </cell>
          <cell r="BR218">
            <v>18.586658531624973</v>
          </cell>
          <cell r="BS218">
            <v>114238</v>
          </cell>
          <cell r="BT218">
            <v>0.24999945289778161</v>
          </cell>
          <cell r="BU218" t="str">
            <v/>
          </cell>
          <cell r="BV218" t="str">
            <v/>
          </cell>
          <cell r="BW218" t="str">
            <v/>
          </cell>
          <cell r="BX218" t="str">
            <v>21-70-479134</v>
          </cell>
          <cell r="BY218" t="str">
            <v/>
          </cell>
          <cell r="BZ218" t="str">
            <v/>
          </cell>
          <cell r="CA218" t="str">
            <v/>
          </cell>
          <cell r="CB218" t="str">
            <v/>
          </cell>
          <cell r="CC218" t="str">
            <v/>
          </cell>
          <cell r="CD218" t="str">
            <v/>
          </cell>
          <cell r="CE218" t="str">
            <v/>
          </cell>
          <cell r="CF218" t="e">
            <v>#N/A</v>
          </cell>
          <cell r="CH218">
            <v>0</v>
          </cell>
          <cell r="CI218">
            <v>0</v>
          </cell>
          <cell r="CJ218">
            <v>0</v>
          </cell>
          <cell r="CK218">
            <v>0</v>
          </cell>
        </row>
        <row r="219">
          <cell r="A219" t="str">
            <v>26-06-418-021-0000</v>
          </cell>
          <cell r="B219" t="str">
            <v>2606418021</v>
          </cell>
          <cell r="C219" t="str">
            <v>26-06-418-021-0000 26-06-418-022-0000</v>
          </cell>
          <cell r="D219" t="str">
            <v>26-06-418-021-0000 26-06-418-022-0000</v>
          </cell>
          <cell r="F219" t="str">
            <v>3065 E 93RD CHICAGO</v>
          </cell>
          <cell r="G219" t="str">
            <v>TERRELL SPURLOCK</v>
          </cell>
          <cell r="H219" t="str">
            <v>N Y</v>
          </cell>
          <cell r="I219" t="str">
            <v>M1-2 M1-2</v>
          </cell>
          <cell r="J219" t="str">
            <v>70-140</v>
          </cell>
          <cell r="K219" t="str">
            <v>70038</v>
          </cell>
          <cell r="L219" t="str">
            <v>5-93 5-93</v>
          </cell>
          <cell r="M219" t="str">
            <v>T70</v>
          </cell>
          <cell r="N219">
            <v>2</v>
          </cell>
          <cell r="O219" t="str">
            <v>17-Industrial-Storage Warehouses</v>
          </cell>
          <cell r="P219">
            <v>6750</v>
          </cell>
          <cell r="Q219">
            <v>2</v>
          </cell>
          <cell r="R219">
            <v>2</v>
          </cell>
          <cell r="S219">
            <v>1</v>
          </cell>
          <cell r="T219">
            <v>4</v>
          </cell>
          <cell r="U219" t="str">
            <v/>
          </cell>
          <cell r="V219">
            <v>0</v>
          </cell>
          <cell r="W219" t="str">
            <v/>
          </cell>
          <cell r="X219" t="str">
            <v/>
          </cell>
          <cell r="Y219" t="str">
            <v>South South Chicago Avenue</v>
          </cell>
          <cell r="Z219">
            <v>313.17422124639279</v>
          </cell>
          <cell r="AA219" t="str">
            <v>16</v>
          </cell>
          <cell r="AB219">
            <v>5006</v>
          </cell>
          <cell r="AC219" t="str">
            <v>593 593</v>
          </cell>
          <cell r="AD219" t="str">
            <v>1943 1943</v>
          </cell>
          <cell r="AE219" t="str">
            <v>AV AV</v>
          </cell>
          <cell r="AF219">
            <v>100</v>
          </cell>
          <cell r="AG219">
            <v>0</v>
          </cell>
          <cell r="AH219">
            <v>2</v>
          </cell>
          <cell r="AI219">
            <v>3</v>
          </cell>
          <cell r="AJ219">
            <v>3</v>
          </cell>
          <cell r="AK219" t="str">
            <v>C</v>
          </cell>
          <cell r="AL219">
            <v>7.5</v>
          </cell>
          <cell r="AM219">
            <v>1.1000000000000001</v>
          </cell>
          <cell r="AN219">
            <v>1</v>
          </cell>
          <cell r="AO219">
            <v>1</v>
          </cell>
          <cell r="AP219">
            <v>8.25</v>
          </cell>
          <cell r="AQ219">
            <v>41299.5</v>
          </cell>
          <cell r="AR219">
            <v>0.1</v>
          </cell>
          <cell r="AS219">
            <v>37169.550000000003</v>
          </cell>
          <cell r="AT219">
            <v>0.15</v>
          </cell>
          <cell r="AU219">
            <v>1</v>
          </cell>
          <cell r="AV219">
            <v>0.15</v>
          </cell>
          <cell r="AW219">
            <v>5575.4324999999999</v>
          </cell>
          <cell r="AX219">
            <v>12534.289226838677</v>
          </cell>
          <cell r="AY219">
            <v>0.21044539999999998</v>
          </cell>
          <cell r="AZ219">
            <v>0.33721928909116938</v>
          </cell>
          <cell r="BA219">
            <v>0.48721928909116941</v>
          </cell>
          <cell r="BB219">
            <v>18109.721726838678</v>
          </cell>
          <cell r="BC219">
            <v>19059.828273161325</v>
          </cell>
          <cell r="BD219">
            <v>0.08</v>
          </cell>
          <cell r="BE219">
            <v>238247.85341451658</v>
          </cell>
          <cell r="BF219">
            <v>47.592459731225844</v>
          </cell>
          <cell r="BG219">
            <v>47.592459731225844</v>
          </cell>
          <cell r="BH219">
            <v>0</v>
          </cell>
          <cell r="BI219">
            <v>0</v>
          </cell>
          <cell r="BJ219">
            <v>27000</v>
          </cell>
          <cell r="BL219">
            <v>238000</v>
          </cell>
          <cell r="BP219">
            <v>99490</v>
          </cell>
          <cell r="BQ219">
            <v>1.3922002211277515</v>
          </cell>
          <cell r="BR219">
            <v>19.874151018777468</v>
          </cell>
          <cell r="BS219">
            <v>24872</v>
          </cell>
          <cell r="BT219">
            <v>0.24999497436928333</v>
          </cell>
          <cell r="BU219" t="str">
            <v/>
          </cell>
          <cell r="BV219" t="str">
            <v/>
          </cell>
          <cell r="BW219" t="str">
            <v/>
          </cell>
          <cell r="BX219" t="str">
            <v/>
          </cell>
          <cell r="BY219" t="str">
            <v>1833412035 1833412035</v>
          </cell>
          <cell r="BZ219">
            <v>498000</v>
          </cell>
          <cell r="CA219">
            <v>99.480623252097487</v>
          </cell>
          <cell r="CB219">
            <v>43405</v>
          </cell>
          <cell r="CC219" t="str">
            <v>26-06-418-022-0000 26-06-418-021-0000</v>
          </cell>
          <cell r="CD219" t="str">
            <v>01:WARNTY 01:WARNTY</v>
          </cell>
          <cell r="CE219" t="str">
            <v xml:space="preserve"> </v>
          </cell>
          <cell r="CF219" t="e">
            <v>#N/A</v>
          </cell>
          <cell r="CH219">
            <v>0</v>
          </cell>
          <cell r="CI219">
            <v>0</v>
          </cell>
          <cell r="CJ219">
            <v>0</v>
          </cell>
          <cell r="CK219">
            <v>0</v>
          </cell>
        </row>
        <row r="220">
          <cell r="A220" t="str">
            <v>26-06-418-024-0000</v>
          </cell>
          <cell r="B220" t="str">
            <v>2606418024</v>
          </cell>
          <cell r="C220" t="str">
            <v>26-06-418-024-0000</v>
          </cell>
          <cell r="D220" t="str">
            <v>26-06-418-024-0000</v>
          </cell>
          <cell r="F220" t="str">
            <v>9349 S SOUTH CHICAGO CHICAGO</v>
          </cell>
          <cell r="G220" t="str">
            <v>COM ED TAX DEPT</v>
          </cell>
          <cell r="H220" t="str">
            <v>N</v>
          </cell>
          <cell r="I220" t="str">
            <v>M1-2</v>
          </cell>
          <cell r="J220" t="str">
            <v>70-140</v>
          </cell>
          <cell r="K220" t="str">
            <v>70038</v>
          </cell>
          <cell r="L220" t="str">
            <v>5-93</v>
          </cell>
          <cell r="M220" t="str">
            <v>T70</v>
          </cell>
          <cell r="N220">
            <v>2</v>
          </cell>
          <cell r="O220" t="str">
            <v>22-Industrial-Utility NonEnergy Production</v>
          </cell>
          <cell r="P220">
            <v>13000</v>
          </cell>
          <cell r="Q220">
            <v>1</v>
          </cell>
          <cell r="R220">
            <v>1</v>
          </cell>
          <cell r="S220">
            <v>1</v>
          </cell>
          <cell r="T220">
            <v>4</v>
          </cell>
          <cell r="U220" t="str">
            <v/>
          </cell>
          <cell r="V220">
            <v>0</v>
          </cell>
          <cell r="W220" t="str">
            <v/>
          </cell>
          <cell r="X220" t="str">
            <v/>
          </cell>
          <cell r="Y220" t="str">
            <v>South South Chicago Avenue</v>
          </cell>
          <cell r="Z220">
            <v>106.5191194521433</v>
          </cell>
          <cell r="AA220" t="str">
            <v>25</v>
          </cell>
          <cell r="AB220">
            <v>9733</v>
          </cell>
          <cell r="AC220" t="str">
            <v>593</v>
          </cell>
          <cell r="AD220" t="str">
            <v>1912</v>
          </cell>
          <cell r="AE220" t="str">
            <v>AV</v>
          </cell>
          <cell r="AF220">
            <v>0</v>
          </cell>
          <cell r="AG220">
            <v>0</v>
          </cell>
          <cell r="AH220">
            <v>2</v>
          </cell>
          <cell r="AI220">
            <v>3</v>
          </cell>
          <cell r="AJ220">
            <v>3</v>
          </cell>
          <cell r="AK220" t="str">
            <v>C</v>
          </cell>
          <cell r="AL220">
            <v>7.5</v>
          </cell>
          <cell r="AM220">
            <v>1.1000000000000001</v>
          </cell>
          <cell r="AN220">
            <v>1</v>
          </cell>
          <cell r="AO220">
            <v>1</v>
          </cell>
          <cell r="AP220">
            <v>8.25</v>
          </cell>
          <cell r="AQ220">
            <v>80297.25</v>
          </cell>
          <cell r="AR220">
            <v>0.1</v>
          </cell>
          <cell r="AS220">
            <v>72267.524999999994</v>
          </cell>
          <cell r="AT220">
            <v>0.15</v>
          </cell>
          <cell r="AU220">
            <v>1</v>
          </cell>
          <cell r="AV220">
            <v>0.15</v>
          </cell>
          <cell r="AW220">
            <v>10840.128749999998</v>
          </cell>
          <cell r="AX220">
            <v>24370.609138136755</v>
          </cell>
          <cell r="AY220">
            <v>0.21044539999999998</v>
          </cell>
          <cell r="AZ220">
            <v>0.33722767090939887</v>
          </cell>
          <cell r="BA220">
            <v>0.48722767090939889</v>
          </cell>
          <cell r="BB220">
            <v>35210.737888136755</v>
          </cell>
          <cell r="BC220">
            <v>37056.787111863239</v>
          </cell>
          <cell r="BD220">
            <v>0.08</v>
          </cell>
          <cell r="BE220">
            <v>463209.83889829047</v>
          </cell>
          <cell r="BF220">
            <v>47.591681793721406</v>
          </cell>
          <cell r="BG220">
            <v>47.591681793721406</v>
          </cell>
          <cell r="BH220">
            <v>0</v>
          </cell>
          <cell r="BI220">
            <v>0</v>
          </cell>
          <cell r="BJ220">
            <v>52000</v>
          </cell>
          <cell r="BL220">
            <v>463000</v>
          </cell>
          <cell r="BP220">
            <v>189584</v>
          </cell>
          <cell r="BQ220">
            <v>1.4421892142796859</v>
          </cell>
          <cell r="BR220">
            <v>19.478475290249666</v>
          </cell>
          <cell r="BS220">
            <v>47397</v>
          </cell>
          <cell r="BT220">
            <v>0.25000527470672629</v>
          </cell>
          <cell r="BU220" t="str">
            <v/>
          </cell>
          <cell r="BV220" t="str">
            <v/>
          </cell>
          <cell r="BW220" t="str">
            <v/>
          </cell>
          <cell r="BX220" t="str">
            <v>21-70-490036</v>
          </cell>
          <cell r="BY220" t="str">
            <v/>
          </cell>
          <cell r="BZ220" t="str">
            <v/>
          </cell>
          <cell r="CA220" t="str">
            <v/>
          </cell>
          <cell r="CB220" t="str">
            <v/>
          </cell>
          <cell r="CC220" t="str">
            <v/>
          </cell>
          <cell r="CD220" t="str">
            <v/>
          </cell>
          <cell r="CE220" t="str">
            <v/>
          </cell>
          <cell r="CF220" t="e">
            <v>#N/A</v>
          </cell>
          <cell r="CH220" t="str">
            <v xml:space="preserve">sqft per the 2021 appraisal.  </v>
          </cell>
          <cell r="CI220">
            <v>0</v>
          </cell>
          <cell r="CJ220">
            <v>0</v>
          </cell>
          <cell r="CK220">
            <v>0</v>
          </cell>
        </row>
        <row r="221">
          <cell r="A221" t="str">
            <v>26-06-418-025-0000</v>
          </cell>
          <cell r="B221" t="str">
            <v>2606418025</v>
          </cell>
          <cell r="C221" t="str">
            <v>26-06-418-025-0000</v>
          </cell>
          <cell r="D221" t="str">
            <v>26-06-418-025-0000</v>
          </cell>
          <cell r="F221" t="str">
            <v>9316 S BALTIMORE CHICAGO</v>
          </cell>
          <cell r="G221" t="str">
            <v>JAMES HOFFMAN</v>
          </cell>
          <cell r="H221" t="str">
            <v>Y</v>
          </cell>
          <cell r="I221" t="str">
            <v>M1-2</v>
          </cell>
          <cell r="J221" t="str">
            <v>70-140</v>
          </cell>
          <cell r="K221" t="str">
            <v>70038</v>
          </cell>
          <cell r="L221" t="str">
            <v>5-93</v>
          </cell>
          <cell r="M221" t="str">
            <v>T70</v>
          </cell>
          <cell r="N221">
            <v>2</v>
          </cell>
          <cell r="O221" t="str">
            <v>17-Industrial-Storage Warehouses</v>
          </cell>
          <cell r="P221">
            <v>7830</v>
          </cell>
          <cell r="Q221">
            <v>1</v>
          </cell>
          <cell r="R221">
            <v>1</v>
          </cell>
          <cell r="S221">
            <v>1</v>
          </cell>
          <cell r="T221">
            <v>4</v>
          </cell>
          <cell r="U221" t="str">
            <v/>
          </cell>
          <cell r="V221">
            <v>0</v>
          </cell>
          <cell r="W221" t="str">
            <v/>
          </cell>
          <cell r="X221" t="str">
            <v/>
          </cell>
          <cell r="Y221" t="str">
            <v>South South Chicago Avenue</v>
          </cell>
          <cell r="Z221">
            <v>217.9241866284994</v>
          </cell>
          <cell r="AA221" t="str">
            <v>15</v>
          </cell>
          <cell r="AB221">
            <v>6475</v>
          </cell>
          <cell r="AC221" t="str">
            <v>593</v>
          </cell>
          <cell r="AD221" t="str">
            <v>1951</v>
          </cell>
          <cell r="AE221" t="str">
            <v>FR</v>
          </cell>
          <cell r="AF221">
            <v>0</v>
          </cell>
          <cell r="AG221">
            <v>0</v>
          </cell>
          <cell r="AH221">
            <v>2</v>
          </cell>
          <cell r="AI221">
            <v>3</v>
          </cell>
          <cell r="AJ221">
            <v>3</v>
          </cell>
          <cell r="AK221" t="str">
            <v>C</v>
          </cell>
          <cell r="AL221">
            <v>7.5</v>
          </cell>
          <cell r="AM221">
            <v>1.1000000000000001</v>
          </cell>
          <cell r="AN221">
            <v>1</v>
          </cell>
          <cell r="AO221">
            <v>1</v>
          </cell>
          <cell r="AP221">
            <v>8.25</v>
          </cell>
          <cell r="AQ221">
            <v>53418.75</v>
          </cell>
          <cell r="AR221">
            <v>0.1</v>
          </cell>
          <cell r="AS221">
            <v>48076.875</v>
          </cell>
          <cell r="AT221">
            <v>0.15</v>
          </cell>
          <cell r="AU221">
            <v>1</v>
          </cell>
          <cell r="AV221">
            <v>0.15</v>
          </cell>
          <cell r="AW221">
            <v>7211.53125</v>
          </cell>
          <cell r="AX221">
            <v>16212.570220458605</v>
          </cell>
          <cell r="AY221">
            <v>0.21044539999999998</v>
          </cell>
          <cell r="AZ221">
            <v>0.3372217978073368</v>
          </cell>
          <cell r="BA221">
            <v>0.48722179780733677</v>
          </cell>
          <cell r="BB221">
            <v>23424.101470458605</v>
          </cell>
          <cell r="BC221">
            <v>24652.773529541395</v>
          </cell>
          <cell r="BD221">
            <v>0.08</v>
          </cell>
          <cell r="BE221">
            <v>308159.66911926743</v>
          </cell>
          <cell r="BF221">
            <v>47.592226891006554</v>
          </cell>
          <cell r="BG221">
            <v>47.592226891006554</v>
          </cell>
          <cell r="BH221">
            <v>0</v>
          </cell>
          <cell r="BI221">
            <v>0</v>
          </cell>
          <cell r="BJ221">
            <v>31320</v>
          </cell>
          <cell r="BL221">
            <v>308000</v>
          </cell>
          <cell r="BP221">
            <v>128685</v>
          </cell>
          <cell r="BQ221">
            <v>1.3934413490305784</v>
          </cell>
          <cell r="BR221">
            <v>19.874131274131273</v>
          </cell>
          <cell r="BS221">
            <v>32171</v>
          </cell>
          <cell r="BT221">
            <v>0.24999805727163227</v>
          </cell>
          <cell r="BU221" t="str">
            <v/>
          </cell>
          <cell r="BV221" t="str">
            <v/>
          </cell>
          <cell r="BW221" t="str">
            <v/>
          </cell>
          <cell r="BX221" t="str">
            <v/>
          </cell>
          <cell r="BY221" t="str">
            <v/>
          </cell>
          <cell r="BZ221" t="str">
            <v/>
          </cell>
          <cell r="CA221" t="str">
            <v/>
          </cell>
          <cell r="CB221" t="str">
            <v/>
          </cell>
          <cell r="CC221" t="str">
            <v/>
          </cell>
          <cell r="CD221" t="str">
            <v/>
          </cell>
          <cell r="CE221" t="str">
            <v/>
          </cell>
          <cell r="CF221" t="e">
            <v>#N/A</v>
          </cell>
          <cell r="CH221">
            <v>0</v>
          </cell>
          <cell r="CI221">
            <v>0</v>
          </cell>
          <cell r="CJ221">
            <v>0</v>
          </cell>
          <cell r="CK221">
            <v>0</v>
          </cell>
        </row>
        <row r="222">
          <cell r="A222" t="str">
            <v>26-06-419-004-0000</v>
          </cell>
          <cell r="B222" t="str">
            <v>2606419004</v>
          </cell>
          <cell r="C222" t="str">
            <v>26-06-419-004-0000</v>
          </cell>
          <cell r="D222" t="str">
            <v>26-06-419-004-0000</v>
          </cell>
          <cell r="F222" t="str">
            <v>9313 S BALTIMORE CHICAGO</v>
          </cell>
          <cell r="G222" t="str">
            <v>WARREN BERGER</v>
          </cell>
          <cell r="H222" t="str">
            <v>N</v>
          </cell>
          <cell r="I222" t="str">
            <v>M1-2</v>
          </cell>
          <cell r="J222" t="str">
            <v>70-140</v>
          </cell>
          <cell r="K222" t="str">
            <v>70038</v>
          </cell>
          <cell r="L222" t="str">
            <v>5-93</v>
          </cell>
          <cell r="M222" t="str">
            <v>T70</v>
          </cell>
          <cell r="N222">
            <v>2</v>
          </cell>
          <cell r="O222" t="str">
            <v>17-Industrial-Storage Warehouses</v>
          </cell>
          <cell r="P222">
            <v>2950</v>
          </cell>
          <cell r="Q222">
            <v>1</v>
          </cell>
          <cell r="R222">
            <v>1</v>
          </cell>
          <cell r="S222">
            <v>1</v>
          </cell>
          <cell r="T222">
            <v>4</v>
          </cell>
          <cell r="U222" t="str">
            <v/>
          </cell>
          <cell r="V222">
            <v>0</v>
          </cell>
          <cell r="W222" t="str">
            <v/>
          </cell>
          <cell r="X222" t="str">
            <v/>
          </cell>
          <cell r="Y222" t="str">
            <v>South South Chicago Avenue</v>
          </cell>
          <cell r="Z222">
            <v>377.54086231129008</v>
          </cell>
          <cell r="AA222" t="str">
            <v>12</v>
          </cell>
          <cell r="AB222">
            <v>2325</v>
          </cell>
          <cell r="AC222" t="str">
            <v>593</v>
          </cell>
          <cell r="AD222" t="str">
            <v>1957</v>
          </cell>
          <cell r="AE222" t="str">
            <v>AV</v>
          </cell>
          <cell r="AF222">
            <v>0</v>
          </cell>
          <cell r="AG222">
            <v>0</v>
          </cell>
          <cell r="AH222">
            <v>1</v>
          </cell>
          <cell r="AI222">
            <v>3</v>
          </cell>
          <cell r="AJ222">
            <v>3</v>
          </cell>
          <cell r="AK222" t="str">
            <v>C</v>
          </cell>
          <cell r="AL222">
            <v>7.5</v>
          </cell>
          <cell r="AM222">
            <v>1.2</v>
          </cell>
          <cell r="AN222">
            <v>1</v>
          </cell>
          <cell r="AO222">
            <v>1</v>
          </cell>
          <cell r="AP222">
            <v>9</v>
          </cell>
          <cell r="AQ222">
            <v>20925</v>
          </cell>
          <cell r="AR222">
            <v>0.1</v>
          </cell>
          <cell r="AS222">
            <v>18832.5</v>
          </cell>
          <cell r="AT222">
            <v>0.15</v>
          </cell>
          <cell r="AU222">
            <v>1</v>
          </cell>
          <cell r="AV222">
            <v>0.15</v>
          </cell>
          <cell r="AW222">
            <v>2824.875</v>
          </cell>
          <cell r="AX222">
            <v>6350.817069080389</v>
          </cell>
          <cell r="AY222">
            <v>0.21044539999999998</v>
          </cell>
          <cell r="AZ222">
            <v>0.33722644731609658</v>
          </cell>
          <cell r="BA222">
            <v>0.48722644731609654</v>
          </cell>
          <cell r="BB222">
            <v>9175.692069080389</v>
          </cell>
          <cell r="BC222">
            <v>9656.807930919611</v>
          </cell>
          <cell r="BD222">
            <v>0.08</v>
          </cell>
          <cell r="BE222">
            <v>120710.09913649513</v>
          </cell>
          <cell r="BF222">
            <v>51.918322209245218</v>
          </cell>
          <cell r="BG222">
            <v>51.918322209245218</v>
          </cell>
          <cell r="BH222">
            <v>0</v>
          </cell>
          <cell r="BI222">
            <v>0</v>
          </cell>
          <cell r="BJ222">
            <v>11800</v>
          </cell>
          <cell r="BL222">
            <v>121000</v>
          </cell>
          <cell r="BP222">
            <v>66295</v>
          </cell>
          <cell r="BQ222">
            <v>0.82517535259069308</v>
          </cell>
          <cell r="BR222">
            <v>28.513978494623657</v>
          </cell>
          <cell r="BS222">
            <v>16574</v>
          </cell>
          <cell r="BT222">
            <v>0.25000377102345578</v>
          </cell>
          <cell r="BU222" t="str">
            <v/>
          </cell>
          <cell r="BV222" t="str">
            <v/>
          </cell>
          <cell r="BW222" t="str">
            <v/>
          </cell>
          <cell r="BX222" t="str">
            <v/>
          </cell>
          <cell r="BY222" t="str">
            <v/>
          </cell>
          <cell r="BZ222" t="str">
            <v/>
          </cell>
          <cell r="CA222" t="str">
            <v/>
          </cell>
          <cell r="CB222" t="str">
            <v/>
          </cell>
          <cell r="CC222" t="str">
            <v/>
          </cell>
          <cell r="CD222" t="str">
            <v/>
          </cell>
          <cell r="CE222" t="str">
            <v/>
          </cell>
          <cell r="CF222" t="e">
            <v>#N/A</v>
          </cell>
          <cell r="CH222">
            <v>0</v>
          </cell>
          <cell r="CI222">
            <v>0</v>
          </cell>
          <cell r="CJ222">
            <v>0</v>
          </cell>
          <cell r="CK222">
            <v>0</v>
          </cell>
        </row>
        <row r="223">
          <cell r="A223" t="str">
            <v>26-06-420-001-0000</v>
          </cell>
          <cell r="B223" t="str">
            <v>2606420001</v>
          </cell>
          <cell r="C223" t="str">
            <v>26-06-420-001-0000 26-06-420-002-0000</v>
          </cell>
          <cell r="D223" t="str">
            <v>26-06-420-001-0000 26-06-420-002-0000</v>
          </cell>
          <cell r="F223" t="str">
            <v>2864 E 95TH CHICAGO</v>
          </cell>
          <cell r="G223" t="str">
            <v>PARADIGM TAX GROUP</v>
          </cell>
          <cell r="H223" t="str">
            <v>Y Y</v>
          </cell>
          <cell r="I223" t="str">
            <v>M1-2 M1-2</v>
          </cell>
          <cell r="J223" t="str">
            <v>70-130</v>
          </cell>
          <cell r="K223" t="str">
            <v>70038</v>
          </cell>
          <cell r="L223" t="str">
            <v>5-93 5-93</v>
          </cell>
          <cell r="M223" t="str">
            <v>T70</v>
          </cell>
          <cell r="N223">
            <v>2</v>
          </cell>
          <cell r="O223" t="str">
            <v>16-Industrial-Light Manufacturing</v>
          </cell>
          <cell r="P223">
            <v>57290</v>
          </cell>
          <cell r="Q223">
            <v>2</v>
          </cell>
          <cell r="R223">
            <v>2</v>
          </cell>
          <cell r="S223">
            <v>1</v>
          </cell>
          <cell r="T223">
            <v>4</v>
          </cell>
          <cell r="U223" t="str">
            <v/>
          </cell>
          <cell r="V223">
            <v>0</v>
          </cell>
          <cell r="W223" t="str">
            <v/>
          </cell>
          <cell r="X223" t="str">
            <v/>
          </cell>
          <cell r="Y223" t="str">
            <v>South Commercial Avenue</v>
          </cell>
          <cell r="Z223">
            <v>1031.423135804725</v>
          </cell>
          <cell r="AA223" t="str">
            <v>26</v>
          </cell>
          <cell r="AB223">
            <v>39995</v>
          </cell>
          <cell r="AC223" t="str">
            <v>593 593</v>
          </cell>
          <cell r="AD223" t="str">
            <v>1967 1932</v>
          </cell>
          <cell r="AE223" t="str">
            <v>FR AV</v>
          </cell>
          <cell r="AF223">
            <v>0</v>
          </cell>
          <cell r="AG223">
            <v>0</v>
          </cell>
          <cell r="AH223">
            <v>3</v>
          </cell>
          <cell r="AI223">
            <v>3</v>
          </cell>
          <cell r="AJ223">
            <v>3</v>
          </cell>
          <cell r="AK223" t="str">
            <v>C</v>
          </cell>
          <cell r="AL223">
            <v>7.5</v>
          </cell>
          <cell r="AM223">
            <v>1</v>
          </cell>
          <cell r="AN223">
            <v>1</v>
          </cell>
          <cell r="AO223">
            <v>1</v>
          </cell>
          <cell r="AP223">
            <v>7.5</v>
          </cell>
          <cell r="AQ223">
            <v>299962.5</v>
          </cell>
          <cell r="AR223">
            <v>0.1</v>
          </cell>
          <cell r="AS223">
            <v>269966.25</v>
          </cell>
          <cell r="AT223">
            <v>0.15</v>
          </cell>
          <cell r="AU223">
            <v>1</v>
          </cell>
          <cell r="AV223">
            <v>0.15</v>
          </cell>
          <cell r="AW223">
            <v>40494.9375</v>
          </cell>
          <cell r="AX223">
            <v>91039.296226982566</v>
          </cell>
          <cell r="AY223">
            <v>0.21044539999999998</v>
          </cell>
          <cell r="AZ223">
            <v>0.33722473170991768</v>
          </cell>
          <cell r="BA223">
            <v>0.48722473170991765</v>
          </cell>
          <cell r="BB223">
            <v>131534.23372698255</v>
          </cell>
          <cell r="BC223">
            <v>138432.01627301745</v>
          </cell>
          <cell r="BD223">
            <v>0.08</v>
          </cell>
          <cell r="BE223">
            <v>1730400.2034127181</v>
          </cell>
          <cell r="BF223">
            <v>43.265413261975702</v>
          </cell>
          <cell r="BG223">
            <v>43.265413261975702</v>
          </cell>
          <cell r="BH223">
            <v>0</v>
          </cell>
          <cell r="BI223">
            <v>0</v>
          </cell>
          <cell r="BJ223">
            <v>229160</v>
          </cell>
          <cell r="BL223">
            <v>1730000</v>
          </cell>
          <cell r="BP223">
            <v>751783</v>
          </cell>
          <cell r="BQ223">
            <v>1.3011959568120055</v>
          </cell>
          <cell r="BR223">
            <v>18.796924615576948</v>
          </cell>
          <cell r="BS223">
            <v>187947</v>
          </cell>
          <cell r="BT223">
            <v>0.25000166271384161</v>
          </cell>
          <cell r="BU223" t="str">
            <v/>
          </cell>
          <cell r="BV223" t="str">
            <v/>
          </cell>
          <cell r="BW223" t="str">
            <v/>
          </cell>
          <cell r="BX223" t="str">
            <v>21-70-492281</v>
          </cell>
          <cell r="BY223" t="str">
            <v>2316345047D 2316345047D</v>
          </cell>
          <cell r="BZ223">
            <v>500000</v>
          </cell>
          <cell r="CA223">
            <v>12.501562695336917</v>
          </cell>
          <cell r="CB223">
            <v>45077</v>
          </cell>
          <cell r="CC223" t="str">
            <v>26-06-420-001-0000 26-06-420-002-0000</v>
          </cell>
          <cell r="CD223" t="str">
            <v>05:OTHER 05:OTHER</v>
          </cell>
          <cell r="CE223" t="str">
            <v xml:space="preserve"> </v>
          </cell>
          <cell r="CF223" t="e">
            <v>#N/A</v>
          </cell>
          <cell r="CG223" t="str">
            <v>YES</v>
          </cell>
          <cell r="CH223" t="str">
            <v>sqft per Nearmap and the 4906 cards, tie back 002</v>
          </cell>
          <cell r="CI223">
            <v>0</v>
          </cell>
          <cell r="CJ223">
            <v>0</v>
          </cell>
          <cell r="CK223">
            <v>0</v>
          </cell>
        </row>
        <row r="224">
          <cell r="A224" t="str">
            <v>26-06-421-016-0000</v>
          </cell>
          <cell r="B224" t="str">
            <v>2606421016</v>
          </cell>
          <cell r="C224" t="str">
            <v>26-06-421-016-0000</v>
          </cell>
          <cell r="D224" t="str">
            <v>26-06-421-016-0000</v>
          </cell>
          <cell r="F224" t="str">
            <v>2900 E 95TH CHICAGO</v>
          </cell>
          <cell r="G224" t="str">
            <v>2900 E 95TH STREET LLC</v>
          </cell>
          <cell r="H224" t="str">
            <v>Y</v>
          </cell>
          <cell r="I224" t="str">
            <v>M1-2</v>
          </cell>
          <cell r="J224" t="str">
            <v>70-130</v>
          </cell>
          <cell r="K224" t="str">
            <v>70038</v>
          </cell>
          <cell r="L224" t="str">
            <v>5-93</v>
          </cell>
          <cell r="M224" t="str">
            <v>T70</v>
          </cell>
          <cell r="N224">
            <v>2</v>
          </cell>
          <cell r="O224" t="str">
            <v>17-Industrial-Storage Warehouses</v>
          </cell>
          <cell r="P224">
            <v>27900</v>
          </cell>
          <cell r="Q224">
            <v>1</v>
          </cell>
          <cell r="R224">
            <v>1</v>
          </cell>
          <cell r="S224">
            <v>1</v>
          </cell>
          <cell r="T224">
            <v>4</v>
          </cell>
          <cell r="U224" t="str">
            <v/>
          </cell>
          <cell r="V224">
            <v>0</v>
          </cell>
          <cell r="W224" t="str">
            <v/>
          </cell>
          <cell r="X224" t="str">
            <v/>
          </cell>
          <cell r="Y224" t="str">
            <v>South Commercial Avenue</v>
          </cell>
          <cell r="Z224">
            <v>615.58240817495494</v>
          </cell>
          <cell r="AA224" t="str">
            <v>24</v>
          </cell>
          <cell r="AB224">
            <v>18200</v>
          </cell>
          <cell r="AC224" t="str">
            <v>593</v>
          </cell>
          <cell r="AD224" t="str">
            <v>1954</v>
          </cell>
          <cell r="AE224" t="str">
            <v>FR</v>
          </cell>
          <cell r="AF224">
            <v>0</v>
          </cell>
          <cell r="AG224">
            <v>0</v>
          </cell>
          <cell r="AH224">
            <v>2</v>
          </cell>
          <cell r="AI224">
            <v>3</v>
          </cell>
          <cell r="AJ224">
            <v>3</v>
          </cell>
          <cell r="AK224" t="str">
            <v>C</v>
          </cell>
          <cell r="AL224">
            <v>7.5</v>
          </cell>
          <cell r="AM224">
            <v>1.1000000000000001</v>
          </cell>
          <cell r="AN224">
            <v>1</v>
          </cell>
          <cell r="AO224">
            <v>1</v>
          </cell>
          <cell r="AP224">
            <v>8.25</v>
          </cell>
          <cell r="AQ224">
            <v>150150</v>
          </cell>
          <cell r="AR224">
            <v>0.1</v>
          </cell>
          <cell r="AS224">
            <v>135135</v>
          </cell>
          <cell r="AT224">
            <v>0.15</v>
          </cell>
          <cell r="AU224">
            <v>1</v>
          </cell>
          <cell r="AV224">
            <v>0.15</v>
          </cell>
          <cell r="AW224">
            <v>20270.25</v>
          </cell>
          <cell r="AX224">
            <v>45570.759571253111</v>
          </cell>
          <cell r="AY224">
            <v>0.21044539999999998</v>
          </cell>
          <cell r="AZ224">
            <v>0.33722395805123107</v>
          </cell>
          <cell r="BA224">
            <v>0.48722395805123109</v>
          </cell>
          <cell r="BB224">
            <v>65841.009571253118</v>
          </cell>
          <cell r="BC224">
            <v>69293.990428746882</v>
          </cell>
          <cell r="BD224">
            <v>0.08</v>
          </cell>
          <cell r="BE224">
            <v>866174.88035933604</v>
          </cell>
          <cell r="BF224">
            <v>47.592026393370112</v>
          </cell>
          <cell r="BG224">
            <v>47.592026393370112</v>
          </cell>
          <cell r="BH224">
            <v>0</v>
          </cell>
          <cell r="BI224">
            <v>0</v>
          </cell>
          <cell r="BJ224">
            <v>111600</v>
          </cell>
          <cell r="BL224">
            <v>866000</v>
          </cell>
          <cell r="BP224">
            <v>351139</v>
          </cell>
          <cell r="BQ224">
            <v>1.4662598002500435</v>
          </cell>
          <cell r="BR224">
            <v>19.293351648351649</v>
          </cell>
          <cell r="BS224">
            <v>87785</v>
          </cell>
          <cell r="BT224">
            <v>0.2500007119687645</v>
          </cell>
          <cell r="BU224" t="str">
            <v/>
          </cell>
          <cell r="BV224" t="str">
            <v/>
          </cell>
          <cell r="BW224" t="str">
            <v/>
          </cell>
          <cell r="BX224" t="str">
            <v/>
          </cell>
          <cell r="BY224" t="str">
            <v/>
          </cell>
          <cell r="BZ224" t="str">
            <v/>
          </cell>
          <cell r="CA224" t="str">
            <v/>
          </cell>
          <cell r="CB224" t="str">
            <v/>
          </cell>
          <cell r="CC224" t="str">
            <v/>
          </cell>
          <cell r="CD224" t="str">
            <v/>
          </cell>
          <cell r="CE224" t="str">
            <v/>
          </cell>
          <cell r="CF224" t="e">
            <v>#N/A</v>
          </cell>
          <cell r="CH224">
            <v>0</v>
          </cell>
          <cell r="CI224">
            <v>0</v>
          </cell>
          <cell r="CJ224">
            <v>0</v>
          </cell>
          <cell r="CK224">
            <v>0</v>
          </cell>
        </row>
        <row r="225">
          <cell r="A225" t="str">
            <v>26-06-422-010-0000</v>
          </cell>
          <cell r="B225">
            <v>2606422010</v>
          </cell>
          <cell r="C225" t="str">
            <v>26-06-422-010-0000 26-06-422-011-0000</v>
          </cell>
          <cell r="D225" t="str">
            <v>26-06-422-010-0000 26-06-422-011-0000</v>
          </cell>
          <cell r="F225" t="str">
            <v>2944 E 95TH CHICAGO</v>
          </cell>
          <cell r="G225" t="str">
            <v>ARTURO L VALLES</v>
          </cell>
          <cell r="H225" t="str">
            <v>N N</v>
          </cell>
          <cell r="I225" t="str">
            <v>M1-2 M1-2</v>
          </cell>
          <cell r="J225" t="str">
            <v>70-130</v>
          </cell>
          <cell r="K225" t="str">
            <v>70038</v>
          </cell>
          <cell r="L225" t="str">
            <v>5-93 5-93</v>
          </cell>
          <cell r="M225" t="str">
            <v>T70</v>
          </cell>
          <cell r="N225">
            <v>2</v>
          </cell>
          <cell r="O225" t="str">
            <v>17-Industrial-Storage Warehouses</v>
          </cell>
          <cell r="P225">
            <v>7500</v>
          </cell>
          <cell r="Q225">
            <v>2</v>
          </cell>
          <cell r="R225">
            <v>2</v>
          </cell>
          <cell r="S225">
            <v>1</v>
          </cell>
          <cell r="T225">
            <v>4</v>
          </cell>
          <cell r="U225" t="str">
            <v/>
          </cell>
          <cell r="V225">
            <v>0</v>
          </cell>
          <cell r="W225" t="str">
            <v/>
          </cell>
          <cell r="X225" t="str">
            <v/>
          </cell>
          <cell r="Y225" t="str">
            <v>South Commercial Avenue</v>
          </cell>
          <cell r="Z225">
            <v>255.82273323995469</v>
          </cell>
          <cell r="AA225" t="str">
            <v>22</v>
          </cell>
          <cell r="AB225">
            <v>4588</v>
          </cell>
          <cell r="AC225" t="str">
            <v>593 593</v>
          </cell>
          <cell r="AD225" t="str">
            <v>2002 2002</v>
          </cell>
          <cell r="AE225" t="str">
            <v>AV AV</v>
          </cell>
          <cell r="AF225">
            <v>100</v>
          </cell>
          <cell r="AG225">
            <v>0</v>
          </cell>
          <cell r="AH225">
            <v>1</v>
          </cell>
          <cell r="AI225">
            <v>3</v>
          </cell>
          <cell r="AJ225">
            <v>3</v>
          </cell>
          <cell r="AK225" t="str">
            <v>C</v>
          </cell>
          <cell r="AL225">
            <v>7.5</v>
          </cell>
          <cell r="AM225">
            <v>1.2</v>
          </cell>
          <cell r="AN225">
            <v>1</v>
          </cell>
          <cell r="AO225">
            <v>1</v>
          </cell>
          <cell r="AP225">
            <v>9</v>
          </cell>
          <cell r="AQ225">
            <v>41292</v>
          </cell>
          <cell r="AR225">
            <v>0.1</v>
          </cell>
          <cell r="AS225">
            <v>37162.800000000003</v>
          </cell>
          <cell r="AT225">
            <v>0.15</v>
          </cell>
          <cell r="AU225">
            <v>1</v>
          </cell>
          <cell r="AV225">
            <v>0.15</v>
          </cell>
          <cell r="AW225">
            <v>5574.42</v>
          </cell>
          <cell r="AX225">
            <v>12532.164977681023</v>
          </cell>
          <cell r="AY225">
            <v>0.21044539999999998</v>
          </cell>
          <cell r="AZ225">
            <v>0.33722337869269864</v>
          </cell>
          <cell r="BA225">
            <v>0.48722337869269861</v>
          </cell>
          <cell r="BB225">
            <v>18106.584977681021</v>
          </cell>
          <cell r="BC225">
            <v>19056.215022318982</v>
          </cell>
          <cell r="BD225">
            <v>0.08</v>
          </cell>
          <cell r="BE225">
            <v>238202.68777898728</v>
          </cell>
          <cell r="BF225">
            <v>51.91863290736427</v>
          </cell>
          <cell r="BG225">
            <v>51.91863290736427</v>
          </cell>
          <cell r="BH225">
            <v>0</v>
          </cell>
          <cell r="BI225">
            <v>0</v>
          </cell>
          <cell r="BJ225">
            <v>30000</v>
          </cell>
          <cell r="BL225">
            <v>238000</v>
          </cell>
          <cell r="BP225">
            <v>159136</v>
          </cell>
          <cell r="BQ225">
            <v>0.4955761109993968</v>
          </cell>
          <cell r="BR225">
            <v>34.685265911072364</v>
          </cell>
          <cell r="BS225">
            <v>39784</v>
          </cell>
          <cell r="BT225">
            <v>0.25</v>
          </cell>
          <cell r="BU225" t="str">
            <v/>
          </cell>
          <cell r="BV225" t="str">
            <v/>
          </cell>
          <cell r="BW225" t="str">
            <v/>
          </cell>
          <cell r="BX225" t="str">
            <v/>
          </cell>
          <cell r="BY225" t="str">
            <v/>
          </cell>
          <cell r="BZ225" t="str">
            <v/>
          </cell>
          <cell r="CA225" t="str">
            <v/>
          </cell>
          <cell r="CB225" t="str">
            <v/>
          </cell>
          <cell r="CC225" t="str">
            <v/>
          </cell>
          <cell r="CD225" t="str">
            <v/>
          </cell>
          <cell r="CE225" t="str">
            <v/>
          </cell>
          <cell r="CF225" t="e">
            <v>#N/A</v>
          </cell>
          <cell r="CH225">
            <v>0</v>
          </cell>
          <cell r="CI225" t="str">
            <v>SQFT PER THE 4906 CARD</v>
          </cell>
          <cell r="CJ225">
            <v>0</v>
          </cell>
          <cell r="CK225">
            <v>0</v>
          </cell>
        </row>
        <row r="226">
          <cell r="A226" t="str">
            <v>26-06-428-025-0000</v>
          </cell>
          <cell r="B226" t="str">
            <v>2606428025</v>
          </cell>
          <cell r="C226" t="str">
            <v>26-06-428-025-0000</v>
          </cell>
          <cell r="D226" t="str">
            <v>26-06-428-025-0000</v>
          </cell>
          <cell r="F226" t="str">
            <v>3200 E 96TH CHICAGO</v>
          </cell>
          <cell r="G226" t="str">
            <v>METAL MGMT MIDWEST INC</v>
          </cell>
          <cell r="H226" t="str">
            <v>N</v>
          </cell>
          <cell r="I226" t="str">
            <v>PMD 6</v>
          </cell>
          <cell r="J226" t="str">
            <v>70-180</v>
          </cell>
          <cell r="K226" t="str">
            <v>70030</v>
          </cell>
          <cell r="L226" t="str">
            <v>5-93</v>
          </cell>
          <cell r="M226" t="str">
            <v>T70</v>
          </cell>
          <cell r="N226">
            <v>2</v>
          </cell>
          <cell r="O226" t="str">
            <v>17-Industrial-Storage Warehouses</v>
          </cell>
          <cell r="P226">
            <v>353200</v>
          </cell>
          <cell r="Q226">
            <v>1</v>
          </cell>
          <cell r="R226">
            <v>1</v>
          </cell>
          <cell r="S226">
            <v>1</v>
          </cell>
          <cell r="T226">
            <v>4</v>
          </cell>
          <cell r="U226" t="str">
            <v/>
          </cell>
          <cell r="V226">
            <v>0</v>
          </cell>
          <cell r="W226" t="str">
            <v/>
          </cell>
          <cell r="X226" t="str">
            <v/>
          </cell>
          <cell r="Y226" t="str">
            <v>South South Chicago Avenue</v>
          </cell>
          <cell r="Z226">
            <v>928.85029930855649</v>
          </cell>
          <cell r="AA226" t="str">
            <v>14</v>
          </cell>
          <cell r="AB226">
            <v>10404</v>
          </cell>
          <cell r="AC226" t="str">
            <v>593</v>
          </cell>
          <cell r="AD226" t="str">
            <v>1920</v>
          </cell>
          <cell r="AE226" t="str">
            <v>AV</v>
          </cell>
          <cell r="AF226">
            <v>0</v>
          </cell>
          <cell r="AG226">
            <v>0</v>
          </cell>
          <cell r="AH226">
            <v>2</v>
          </cell>
          <cell r="AI226">
            <v>3</v>
          </cell>
          <cell r="AJ226">
            <v>3</v>
          </cell>
          <cell r="AK226" t="str">
            <v>C</v>
          </cell>
          <cell r="AL226">
            <v>7.5</v>
          </cell>
          <cell r="AM226">
            <v>1.1000000000000001</v>
          </cell>
          <cell r="AN226">
            <v>1</v>
          </cell>
          <cell r="AO226">
            <v>1</v>
          </cell>
          <cell r="AP226">
            <v>8.25</v>
          </cell>
          <cell r="AQ226">
            <v>85833</v>
          </cell>
          <cell r="AR226">
            <v>0.1</v>
          </cell>
          <cell r="AS226">
            <v>77249.7</v>
          </cell>
          <cell r="AT226">
            <v>0.15</v>
          </cell>
          <cell r="AU226">
            <v>1</v>
          </cell>
          <cell r="AV226">
            <v>0.15</v>
          </cell>
          <cell r="AW226">
            <v>11587.455</v>
          </cell>
          <cell r="AX226">
            <v>26050.386567778194</v>
          </cell>
          <cell r="AY226">
            <v>0.21044539999999998</v>
          </cell>
          <cell r="AZ226">
            <v>0.3372231421970337</v>
          </cell>
          <cell r="BA226">
            <v>0.48722314219703367</v>
          </cell>
          <cell r="BB226">
            <v>37637.841567778189</v>
          </cell>
          <cell r="BC226">
            <v>39611.858432221808</v>
          </cell>
          <cell r="BD226">
            <v>0.08</v>
          </cell>
          <cell r="BE226">
            <v>495148.23040277261</v>
          </cell>
          <cell r="BF226">
            <v>47.592102114837814</v>
          </cell>
          <cell r="BG226">
            <v>47.592102114837814</v>
          </cell>
          <cell r="BH226">
            <v>311584</v>
          </cell>
          <cell r="BI226">
            <v>1246336</v>
          </cell>
          <cell r="BJ226">
            <v>1412800</v>
          </cell>
          <cell r="BL226">
            <v>1741000</v>
          </cell>
          <cell r="BP226">
            <v>860209</v>
          </cell>
          <cell r="BQ226">
            <v>1.0239267433844566</v>
          </cell>
          <cell r="BR226">
            <v>82.68060361399462</v>
          </cell>
          <cell r="BS226">
            <v>215052</v>
          </cell>
          <cell r="BT226">
            <v>0.24999970937295471</v>
          </cell>
          <cell r="BU226" t="str">
            <v/>
          </cell>
          <cell r="BV226" t="str">
            <v/>
          </cell>
          <cell r="BW226" t="str">
            <v>22-70-643200</v>
          </cell>
          <cell r="BX226" t="str">
            <v>21-70-492132</v>
          </cell>
          <cell r="BY226" t="str">
            <v/>
          </cell>
          <cell r="BZ226" t="str">
            <v/>
          </cell>
          <cell r="CA226" t="str">
            <v/>
          </cell>
          <cell r="CB226" t="str">
            <v/>
          </cell>
          <cell r="CC226" t="str">
            <v/>
          </cell>
          <cell r="CD226" t="str">
            <v/>
          </cell>
          <cell r="CE226" t="str">
            <v/>
          </cell>
          <cell r="CF226" t="e">
            <v>#N/A</v>
          </cell>
          <cell r="CH226">
            <v>0</v>
          </cell>
          <cell r="CI226" t="str">
            <v>6/2024 PRC = 10,404 sf total -- from prior 11,136 sf</v>
          </cell>
          <cell r="CJ226">
            <v>0</v>
          </cell>
          <cell r="CK226">
            <v>0</v>
          </cell>
        </row>
        <row r="227">
          <cell r="A227" t="str">
            <v>26-06-428-030-0000</v>
          </cell>
          <cell r="B227" t="str">
            <v>2606428030</v>
          </cell>
          <cell r="C227" t="str">
            <v>26-06-428-030-0000</v>
          </cell>
          <cell r="D227" t="str">
            <v>26-06-428-030-0000</v>
          </cell>
          <cell r="F227" t="str">
            <v>3251 E 95TH CHICAGO</v>
          </cell>
          <cell r="G227" t="str">
            <v>HOLCIM US INC</v>
          </cell>
          <cell r="H227" t="str">
            <v>Y</v>
          </cell>
          <cell r="I227" t="str">
            <v>PMD 6</v>
          </cell>
          <cell r="J227" t="str">
            <v>70-180</v>
          </cell>
          <cell r="K227" t="str">
            <v>70030</v>
          </cell>
          <cell r="L227" t="str">
            <v>5-93</v>
          </cell>
          <cell r="M227" t="str">
            <v>T70</v>
          </cell>
          <cell r="N227">
            <v>2</v>
          </cell>
          <cell r="O227" t="str">
            <v>17-Industrial-Storage Warehouses</v>
          </cell>
          <cell r="P227">
            <v>213057</v>
          </cell>
          <cell r="Q227">
            <v>1</v>
          </cell>
          <cell r="R227">
            <v>1</v>
          </cell>
          <cell r="S227">
            <v>1</v>
          </cell>
          <cell r="T227">
            <v>4</v>
          </cell>
          <cell r="U227" t="str">
            <v/>
          </cell>
          <cell r="V227">
            <v>0</v>
          </cell>
          <cell r="W227" t="str">
            <v/>
          </cell>
          <cell r="X227" t="str">
            <v/>
          </cell>
          <cell r="Y227" t="str">
            <v>South South Chicago Avenue</v>
          </cell>
          <cell r="Z227">
            <v>407.90554530658449</v>
          </cell>
          <cell r="AA227" t="str">
            <v>10</v>
          </cell>
          <cell r="AB227">
            <v>5277</v>
          </cell>
          <cell r="AC227" t="str">
            <v>517 587 587 587 587 593</v>
          </cell>
          <cell r="AD227" t="str">
            <v>1933 1959 1959 1959 1959 1959</v>
          </cell>
          <cell r="AE227" t="str">
            <v xml:space="preserve">     </v>
          </cell>
          <cell r="AF227">
            <v>0</v>
          </cell>
          <cell r="AG227">
            <v>0</v>
          </cell>
          <cell r="AH227">
            <v>2</v>
          </cell>
          <cell r="AI227">
            <v>3</v>
          </cell>
          <cell r="AJ227">
            <v>3</v>
          </cell>
          <cell r="AK227" t="str">
            <v>C</v>
          </cell>
          <cell r="AL227">
            <v>7.5</v>
          </cell>
          <cell r="AM227">
            <v>1.1000000000000001</v>
          </cell>
          <cell r="AN227">
            <v>1</v>
          </cell>
          <cell r="AO227">
            <v>1</v>
          </cell>
          <cell r="AP227">
            <v>8.25</v>
          </cell>
          <cell r="AQ227">
            <v>43535.25</v>
          </cell>
          <cell r="AR227">
            <v>0.1</v>
          </cell>
          <cell r="AS227">
            <v>39181.724999999999</v>
          </cell>
          <cell r="AT227">
            <v>0.15</v>
          </cell>
          <cell r="AU227">
            <v>1</v>
          </cell>
          <cell r="AV227">
            <v>0.15</v>
          </cell>
          <cell r="AW227">
            <v>5877.25875</v>
          </cell>
          <cell r="AX227">
            <v>13213.01984775122</v>
          </cell>
          <cell r="AY227">
            <v>0.21044539999999998</v>
          </cell>
          <cell r="AZ227">
            <v>0.33722404635710196</v>
          </cell>
          <cell r="BA227">
            <v>0.48722404635710193</v>
          </cell>
          <cell r="BB227">
            <v>19090.278597751218</v>
          </cell>
          <cell r="BC227">
            <v>20091.446402248781</v>
          </cell>
          <cell r="BD227">
            <v>0.08</v>
          </cell>
          <cell r="BE227">
            <v>251143.08002810975</v>
          </cell>
          <cell r="BF227">
            <v>47.592018197481472</v>
          </cell>
          <cell r="BG227">
            <v>47.592018197481472</v>
          </cell>
          <cell r="BH227">
            <v>191949</v>
          </cell>
          <cell r="BI227">
            <v>767796</v>
          </cell>
          <cell r="BJ227">
            <v>852228</v>
          </cell>
          <cell r="BK227">
            <v>752716</v>
          </cell>
          <cell r="BL227">
            <v>1772000</v>
          </cell>
          <cell r="BP227">
            <v>609394</v>
          </cell>
          <cell r="BQ227">
            <v>1.9078067719734686</v>
          </cell>
          <cell r="BR227">
            <v>115.48114458972901</v>
          </cell>
          <cell r="BS227">
            <v>152349</v>
          </cell>
          <cell r="BT227">
            <v>0.25000082048723815</v>
          </cell>
          <cell r="BU227" t="str">
            <v/>
          </cell>
          <cell r="BV227" t="str">
            <v/>
          </cell>
          <cell r="BW227" t="str">
            <v/>
          </cell>
          <cell r="BX227" t="str">
            <v/>
          </cell>
          <cell r="BY227" t="str">
            <v/>
          </cell>
          <cell r="BZ227" t="str">
            <v/>
          </cell>
          <cell r="CA227" t="str">
            <v/>
          </cell>
          <cell r="CB227" t="str">
            <v/>
          </cell>
          <cell r="CC227" t="str">
            <v/>
          </cell>
          <cell r="CD227" t="str">
            <v/>
          </cell>
          <cell r="CE227" t="str">
            <v/>
          </cell>
          <cell r="CF227" t="e">
            <v>#N/A</v>
          </cell>
          <cell r="CH227">
            <v>0</v>
          </cell>
          <cell r="CI227" t="str">
            <v>Small industrial complex with Calumet Fisheries on the parcel.  Sqft per the 4906 cards and Nearmap.  The total sqft includes the 5-17 (Calumet Fisheries which is currently closed due to a fire on 11/21/2023, 4906 card shows 972 sqft).  Smaller tanks on the parcel look temporary.  2 large tanks value = $752,716.</v>
          </cell>
          <cell r="CJ227">
            <v>0</v>
          </cell>
          <cell r="CK227">
            <v>0</v>
          </cell>
        </row>
        <row r="228">
          <cell r="A228" t="str">
            <v>26-06-428-037-0000</v>
          </cell>
          <cell r="B228" t="str">
            <v>2606428037</v>
          </cell>
          <cell r="C228" t="str">
            <v>26-06-428-037-0000</v>
          </cell>
          <cell r="D228" t="str">
            <v>26-06-428-037-0000</v>
          </cell>
          <cell r="F228" t="str">
            <v>3141 E 96TH CHICAGO</v>
          </cell>
          <cell r="G228" t="str">
            <v>PEOPLES GAS TAX ADM</v>
          </cell>
          <cell r="H228" t="str">
            <v>N</v>
          </cell>
          <cell r="I228" t="str">
            <v>PMD 6</v>
          </cell>
          <cell r="J228" t="str">
            <v>70-180</v>
          </cell>
          <cell r="K228" t="str">
            <v>70030</v>
          </cell>
          <cell r="L228" t="str">
            <v>5-93</v>
          </cell>
          <cell r="M228" t="str">
            <v>T70</v>
          </cell>
          <cell r="N228">
            <v>2</v>
          </cell>
          <cell r="O228" t="str">
            <v>22-Industrial-Utility NonEnergy Production</v>
          </cell>
          <cell r="P228">
            <v>379740</v>
          </cell>
          <cell r="Q228">
            <v>1</v>
          </cell>
          <cell r="R228">
            <v>1</v>
          </cell>
          <cell r="S228">
            <v>1</v>
          </cell>
          <cell r="T228">
            <v>4</v>
          </cell>
          <cell r="U228" t="str">
            <v/>
          </cell>
          <cell r="V228">
            <v>0</v>
          </cell>
          <cell r="W228" t="str">
            <v/>
          </cell>
          <cell r="X228" t="str">
            <v/>
          </cell>
          <cell r="Y228" t="str">
            <v>South Commercial Avenue</v>
          </cell>
          <cell r="Z228">
            <v>1261.8694680703061</v>
          </cell>
          <cell r="AA228" t="str">
            <v>13</v>
          </cell>
          <cell r="AB228">
            <v>238</v>
          </cell>
          <cell r="AC228" t="str">
            <v>593</v>
          </cell>
          <cell r="AD228" t="str">
            <v>1942</v>
          </cell>
          <cell r="AE228" t="str">
            <v>AV</v>
          </cell>
          <cell r="AF228">
            <v>0</v>
          </cell>
          <cell r="AG228">
            <v>0</v>
          </cell>
          <cell r="AH228">
            <v>1</v>
          </cell>
          <cell r="AI228">
            <v>3</v>
          </cell>
          <cell r="AJ228">
            <v>3</v>
          </cell>
          <cell r="AK228" t="str">
            <v>C</v>
          </cell>
          <cell r="AL228">
            <v>7.5</v>
          </cell>
          <cell r="AM228">
            <v>1.2</v>
          </cell>
          <cell r="AN228">
            <v>1</v>
          </cell>
          <cell r="AO228">
            <v>1</v>
          </cell>
          <cell r="AP228">
            <v>9</v>
          </cell>
          <cell r="AQ228">
            <v>2142</v>
          </cell>
          <cell r="AR228">
            <v>0.1</v>
          </cell>
          <cell r="AS228">
            <v>1927.8</v>
          </cell>
          <cell r="AT228">
            <v>0.15</v>
          </cell>
          <cell r="AU228">
            <v>1</v>
          </cell>
          <cell r="AV228">
            <v>0.15</v>
          </cell>
          <cell r="AW228">
            <v>289.16999999999996</v>
          </cell>
          <cell r="AX228">
            <v>650.10010913444683</v>
          </cell>
          <cell r="AY228">
            <v>0.21044539999999998</v>
          </cell>
          <cell r="AZ228">
            <v>0.33722383501112502</v>
          </cell>
          <cell r="BA228">
            <v>0.48722383501112498</v>
          </cell>
          <cell r="BB228">
            <v>939.27010913444667</v>
          </cell>
          <cell r="BC228">
            <v>988.52989086555328</v>
          </cell>
          <cell r="BD228">
            <v>0.08</v>
          </cell>
          <cell r="BE228">
            <v>12356.623635819416</v>
          </cell>
          <cell r="BF228">
            <v>51.918586705123602</v>
          </cell>
          <cell r="BG228">
            <v>51.918586705123602</v>
          </cell>
          <cell r="BH228">
            <v>378788</v>
          </cell>
          <cell r="BI228">
            <v>1515152</v>
          </cell>
          <cell r="BJ228">
            <v>1518960</v>
          </cell>
          <cell r="BL228">
            <v>1528000</v>
          </cell>
          <cell r="BP228">
            <v>891638</v>
          </cell>
          <cell r="BQ228">
            <v>0.71369995446582579</v>
          </cell>
          <cell r="BR228">
            <v>3746.3781512605042</v>
          </cell>
          <cell r="BS228">
            <v>222910</v>
          </cell>
          <cell r="BT228">
            <v>0.25000056076569188</v>
          </cell>
          <cell r="BU228" t="str">
            <v/>
          </cell>
          <cell r="BV228" t="str">
            <v/>
          </cell>
          <cell r="BW228" t="str">
            <v/>
          </cell>
          <cell r="BX228" t="str">
            <v/>
          </cell>
          <cell r="BY228" t="str">
            <v/>
          </cell>
          <cell r="BZ228" t="str">
            <v/>
          </cell>
          <cell r="CA228" t="str">
            <v/>
          </cell>
          <cell r="CB228" t="str">
            <v/>
          </cell>
          <cell r="CC228" t="str">
            <v/>
          </cell>
          <cell r="CD228" t="str">
            <v/>
          </cell>
          <cell r="CE228" t="str">
            <v/>
          </cell>
          <cell r="CF228" t="e">
            <v>#N/A</v>
          </cell>
          <cell r="CH228">
            <v>0</v>
          </cell>
          <cell r="CI228" t="str">
            <v>This property is a People's Gas transmission facility that supplies gas to the adjacent Excelon generation facility. The People's Gas facility includes a 238 SF building and extensive site improvements, including an above-ground and below-ground piping system.</v>
          </cell>
          <cell r="CJ228">
            <v>0</v>
          </cell>
          <cell r="CK228">
            <v>0</v>
          </cell>
        </row>
        <row r="229">
          <cell r="A229" t="str">
            <v>26-06-428-040-0000</v>
          </cell>
          <cell r="B229">
            <v>2606428040</v>
          </cell>
          <cell r="C229" t="str">
            <v>26-06-428-040-0000</v>
          </cell>
          <cell r="D229" t="str">
            <v>26-06-428-040-0000</v>
          </cell>
          <cell r="F229" t="str">
            <v>3141 E 96TH CHICAGO</v>
          </cell>
          <cell r="G229" t="str">
            <v>EXELON GENERATION</v>
          </cell>
          <cell r="H229" t="str">
            <v>N</v>
          </cell>
          <cell r="I229" t="str">
            <v>PMD 6</v>
          </cell>
          <cell r="J229" t="str">
            <v>70-180</v>
          </cell>
          <cell r="K229" t="str">
            <v>70030</v>
          </cell>
          <cell r="L229" t="str">
            <v>5-93</v>
          </cell>
          <cell r="M229" t="str">
            <v>T70</v>
          </cell>
          <cell r="N229">
            <v>2</v>
          </cell>
          <cell r="O229" t="str">
            <v>21-Industrial-Utility Energy Production</v>
          </cell>
          <cell r="P229">
            <v>355362</v>
          </cell>
          <cell r="Q229">
            <v>1</v>
          </cell>
          <cell r="R229">
            <v>1</v>
          </cell>
          <cell r="S229">
            <v>1</v>
          </cell>
          <cell r="T229">
            <v>4</v>
          </cell>
          <cell r="U229" t="str">
            <v/>
          </cell>
          <cell r="V229">
            <v>0</v>
          </cell>
          <cell r="W229" t="str">
            <v/>
          </cell>
          <cell r="X229" t="str">
            <v/>
          </cell>
          <cell r="Y229" t="str">
            <v>South Commercial Avenue</v>
          </cell>
          <cell r="Z229">
            <v>1473.3928754021133</v>
          </cell>
          <cell r="AA229" t="str">
            <v>13</v>
          </cell>
          <cell r="AB229">
            <v>7840</v>
          </cell>
          <cell r="AC229" t="str">
            <v>593</v>
          </cell>
          <cell r="AD229" t="str">
            <v>1999</v>
          </cell>
          <cell r="AE229" t="str">
            <v>AV</v>
          </cell>
          <cell r="AF229">
            <v>0</v>
          </cell>
          <cell r="AG229">
            <v>0</v>
          </cell>
          <cell r="AH229">
            <v>2</v>
          </cell>
          <cell r="AI229">
            <v>3</v>
          </cell>
          <cell r="AJ229">
            <v>5</v>
          </cell>
          <cell r="AK229" t="str">
            <v>C</v>
          </cell>
          <cell r="AL229">
            <v>7.5</v>
          </cell>
          <cell r="AM229">
            <v>1.1000000000000001</v>
          </cell>
          <cell r="AN229">
            <v>1</v>
          </cell>
          <cell r="AO229">
            <v>2</v>
          </cell>
          <cell r="AP229">
            <v>16.5</v>
          </cell>
          <cell r="AQ229">
            <v>129360</v>
          </cell>
          <cell r="AR229">
            <v>0.1</v>
          </cell>
          <cell r="AS229">
            <v>116424</v>
          </cell>
          <cell r="AT229">
            <v>0.15</v>
          </cell>
          <cell r="AU229">
            <v>0.8</v>
          </cell>
          <cell r="AV229">
            <v>0.12</v>
          </cell>
          <cell r="AW229">
            <v>13970.88</v>
          </cell>
          <cell r="AX229">
            <v>40646.573275304108</v>
          </cell>
          <cell r="AY229">
            <v>0.21044539999999998</v>
          </cell>
          <cell r="AZ229">
            <v>0.34912538029361739</v>
          </cell>
          <cell r="BA229">
            <v>0.46912538029361739</v>
          </cell>
          <cell r="BB229">
            <v>54617.453275304113</v>
          </cell>
          <cell r="BC229">
            <v>61806.546724695887</v>
          </cell>
          <cell r="BD229">
            <v>0.08</v>
          </cell>
          <cell r="BE229">
            <v>772581.83405869862</v>
          </cell>
          <cell r="BF229">
            <v>98.543601282997273</v>
          </cell>
          <cell r="BG229">
            <v>98.543601282997273</v>
          </cell>
          <cell r="BH229">
            <v>324002</v>
          </cell>
          <cell r="BI229">
            <v>1296008</v>
          </cell>
          <cell r="BJ229">
            <v>1421448</v>
          </cell>
          <cell r="BL229">
            <v>2069000</v>
          </cell>
          <cell r="BP229">
            <v>3327752</v>
          </cell>
          <cell r="BQ229">
            <v>-0.37825895679726129</v>
          </cell>
          <cell r="BR229">
            <v>424.4581632653061</v>
          </cell>
          <cell r="BS229">
            <v>831938</v>
          </cell>
          <cell r="BT229">
            <v>0.25</v>
          </cell>
          <cell r="BU229" t="str">
            <v/>
          </cell>
          <cell r="BV229" t="str">
            <v/>
          </cell>
          <cell r="BW229" t="str">
            <v/>
          </cell>
          <cell r="BX229" t="str">
            <v/>
          </cell>
          <cell r="BY229" t="str">
            <v/>
          </cell>
          <cell r="BZ229" t="str">
            <v/>
          </cell>
          <cell r="CA229" t="str">
            <v/>
          </cell>
          <cell r="CB229" t="str">
            <v/>
          </cell>
          <cell r="CC229" t="str">
            <v/>
          </cell>
          <cell r="CD229" t="str">
            <v/>
          </cell>
          <cell r="CE229" t="str">
            <v/>
          </cell>
          <cell r="CF229" t="e">
            <v>#N/A</v>
          </cell>
          <cell r="CH229">
            <v>0</v>
          </cell>
          <cell r="CI229" t="str">
            <v>This property is the Excelon generation facility that is adjacent to the Peoples Gas transmission facility. The Excelon facility includes a 7,840 SF building and extensive site improvements, including transformers and energy production structures.</v>
          </cell>
          <cell r="CJ229">
            <v>0</v>
          </cell>
          <cell r="CK229">
            <v>0</v>
          </cell>
        </row>
        <row r="230">
          <cell r="A230" t="str">
            <v>26-07-104-031-0000</v>
          </cell>
          <cell r="B230" t="str">
            <v>2607104031</v>
          </cell>
          <cell r="C230" t="str">
            <v>26-07-104-031-0000</v>
          </cell>
          <cell r="D230" t="str">
            <v>26-07-104-031-0000</v>
          </cell>
          <cell r="F230" t="str">
            <v>9532 S TORRENCE CHICAGO</v>
          </cell>
          <cell r="G230" t="str">
            <v>ZAFAR MAWANI TRUST</v>
          </cell>
          <cell r="H230" t="str">
            <v>N</v>
          </cell>
          <cell r="I230" t="str">
            <v>M1-1</v>
          </cell>
          <cell r="J230" t="str">
            <v>70-180</v>
          </cell>
          <cell r="K230" t="str">
            <v>70002</v>
          </cell>
          <cell r="L230" t="str">
            <v>5-93</v>
          </cell>
          <cell r="M230" t="str">
            <v>T70</v>
          </cell>
          <cell r="N230">
            <v>2</v>
          </cell>
          <cell r="O230" t="str">
            <v>17-Industrial-Storage Warehouses</v>
          </cell>
          <cell r="P230">
            <v>12900</v>
          </cell>
          <cell r="Q230">
            <v>1</v>
          </cell>
          <cell r="R230">
            <v>1</v>
          </cell>
          <cell r="S230">
            <v>1</v>
          </cell>
          <cell r="T230">
            <v>4</v>
          </cell>
          <cell r="U230" t="str">
            <v/>
          </cell>
          <cell r="V230">
            <v>0</v>
          </cell>
          <cell r="W230" t="str">
            <v/>
          </cell>
          <cell r="X230" t="str">
            <v/>
          </cell>
          <cell r="Y230" t="str">
            <v>South Colfax Avenue</v>
          </cell>
          <cell r="Z230">
            <v>604.3921291278898</v>
          </cell>
          <cell r="AA230" t="str">
            <v>15</v>
          </cell>
          <cell r="AB230">
            <v>7536</v>
          </cell>
          <cell r="AC230" t="str">
            <v>593</v>
          </cell>
          <cell r="AD230" t="str">
            <v>1926</v>
          </cell>
          <cell r="AE230" t="str">
            <v>FR</v>
          </cell>
          <cell r="AF230">
            <v>0</v>
          </cell>
          <cell r="AG230">
            <v>0</v>
          </cell>
          <cell r="AH230">
            <v>2</v>
          </cell>
          <cell r="AI230">
            <v>3</v>
          </cell>
          <cell r="AJ230">
            <v>3</v>
          </cell>
          <cell r="AK230" t="str">
            <v>C</v>
          </cell>
          <cell r="AL230">
            <v>7.5</v>
          </cell>
          <cell r="AM230">
            <v>1.1000000000000001</v>
          </cell>
          <cell r="AN230">
            <v>1</v>
          </cell>
          <cell r="AO230">
            <v>1</v>
          </cell>
          <cell r="AP230">
            <v>8.25</v>
          </cell>
          <cell r="AQ230">
            <v>62172</v>
          </cell>
          <cell r="AR230">
            <v>0.1</v>
          </cell>
          <cell r="AS230">
            <v>55954.8</v>
          </cell>
          <cell r="AT230">
            <v>0.15</v>
          </cell>
          <cell r="AU230">
            <v>1</v>
          </cell>
          <cell r="AV230">
            <v>0.15</v>
          </cell>
          <cell r="AW230">
            <v>8393.2199999999993</v>
          </cell>
          <cell r="AX230">
            <v>18869.343198038292</v>
          </cell>
          <cell r="AY230">
            <v>0.21044539999999998</v>
          </cell>
          <cell r="AZ230">
            <v>0.33722474565253191</v>
          </cell>
          <cell r="BA230">
            <v>0.48722474565253193</v>
          </cell>
          <cell r="BB230">
            <v>27262.563198038297</v>
          </cell>
          <cell r="BC230">
            <v>28692.236801961706</v>
          </cell>
          <cell r="BD230">
            <v>0.08</v>
          </cell>
          <cell r="BE230">
            <v>358652.96002452134</v>
          </cell>
          <cell r="BF230">
            <v>47.59195329412438</v>
          </cell>
          <cell r="BG230">
            <v>47.59195329412438</v>
          </cell>
          <cell r="BH230">
            <v>0</v>
          </cell>
          <cell r="BI230">
            <v>0</v>
          </cell>
          <cell r="BJ230">
            <v>51600</v>
          </cell>
          <cell r="BL230">
            <v>359000</v>
          </cell>
          <cell r="BP230">
            <v>148823</v>
          </cell>
          <cell r="BQ230">
            <v>1.412261545594431</v>
          </cell>
          <cell r="BR230">
            <v>19.748274946921445</v>
          </cell>
          <cell r="BS230">
            <v>37206</v>
          </cell>
          <cell r="BT230">
            <v>0.25000167984787297</v>
          </cell>
          <cell r="BU230" t="str">
            <v/>
          </cell>
          <cell r="BV230" t="str">
            <v/>
          </cell>
          <cell r="BW230" t="str">
            <v/>
          </cell>
          <cell r="BX230" t="str">
            <v>21-70-489733</v>
          </cell>
          <cell r="BY230" t="str">
            <v/>
          </cell>
          <cell r="BZ230" t="str">
            <v/>
          </cell>
          <cell r="CA230" t="str">
            <v/>
          </cell>
          <cell r="CB230" t="str">
            <v/>
          </cell>
          <cell r="CC230" t="str">
            <v/>
          </cell>
          <cell r="CD230" t="str">
            <v/>
          </cell>
          <cell r="CE230" t="str">
            <v/>
          </cell>
          <cell r="CF230" t="e">
            <v>#N/A</v>
          </cell>
          <cell r="CH230">
            <v>0</v>
          </cell>
          <cell r="CI230">
            <v>0</v>
          </cell>
          <cell r="CJ230">
            <v>0</v>
          </cell>
          <cell r="CK230">
            <v>0</v>
          </cell>
        </row>
        <row r="231">
          <cell r="A231" t="str">
            <v>26-07-104-039-0000</v>
          </cell>
          <cell r="B231" t="str">
            <v>2607104039</v>
          </cell>
          <cell r="C231" t="str">
            <v>26-07-104-039-0000</v>
          </cell>
          <cell r="D231" t="str">
            <v>26-07-104-039-0000</v>
          </cell>
          <cell r="F231" t="str">
            <v>9529 S COLFAX CHICAGO</v>
          </cell>
          <cell r="G231" t="str">
            <v>RAUL CORREA</v>
          </cell>
          <cell r="H231" t="str">
            <v>N</v>
          </cell>
          <cell r="I231" t="str">
            <v>M1-1</v>
          </cell>
          <cell r="J231" t="str">
            <v>70-180</v>
          </cell>
          <cell r="K231" t="str">
            <v>70002</v>
          </cell>
          <cell r="L231" t="str">
            <v>5-93</v>
          </cell>
          <cell r="M231" t="str">
            <v>T70</v>
          </cell>
          <cell r="N231">
            <v>2</v>
          </cell>
          <cell r="O231" t="str">
            <v>17-Industrial-Storage Warehouses</v>
          </cell>
          <cell r="P231">
            <v>9675</v>
          </cell>
          <cell r="Q231">
            <v>1</v>
          </cell>
          <cell r="R231">
            <v>1</v>
          </cell>
          <cell r="S231">
            <v>1</v>
          </cell>
          <cell r="T231">
            <v>4</v>
          </cell>
          <cell r="U231" t="str">
            <v/>
          </cell>
          <cell r="V231">
            <v>0</v>
          </cell>
          <cell r="W231" t="str">
            <v/>
          </cell>
          <cell r="X231" t="str">
            <v/>
          </cell>
          <cell r="Y231" t="str">
            <v>South Colfax Avenue</v>
          </cell>
          <cell r="Z231">
            <v>519.47047585215125</v>
          </cell>
          <cell r="AA231" t="str">
            <v>18</v>
          </cell>
          <cell r="AB231">
            <v>2146</v>
          </cell>
          <cell r="AC231" t="str">
            <v>593</v>
          </cell>
          <cell r="AD231" t="str">
            <v>1882</v>
          </cell>
          <cell r="AE231" t="str">
            <v>AV</v>
          </cell>
          <cell r="AF231">
            <v>0</v>
          </cell>
          <cell r="AG231">
            <v>0</v>
          </cell>
          <cell r="AH231">
            <v>1</v>
          </cell>
          <cell r="AI231">
            <v>3</v>
          </cell>
          <cell r="AJ231">
            <v>3</v>
          </cell>
          <cell r="AK231" t="str">
            <v>C</v>
          </cell>
          <cell r="AL231">
            <v>7.5</v>
          </cell>
          <cell r="AM231">
            <v>1.2</v>
          </cell>
          <cell r="AN231">
            <v>1</v>
          </cell>
          <cell r="AO231">
            <v>1</v>
          </cell>
          <cell r="AP231">
            <v>9</v>
          </cell>
          <cell r="AQ231">
            <v>19314</v>
          </cell>
          <cell r="AR231">
            <v>0.1</v>
          </cell>
          <cell r="AS231">
            <v>17382.599999999999</v>
          </cell>
          <cell r="AT231">
            <v>0.15</v>
          </cell>
          <cell r="AU231">
            <v>1</v>
          </cell>
          <cell r="AV231">
            <v>0.15</v>
          </cell>
          <cell r="AW231">
            <v>2607.39</v>
          </cell>
          <cell r="AX231">
            <v>5861.8191024637026</v>
          </cell>
          <cell r="AY231">
            <v>0.21044539999999998</v>
          </cell>
          <cell r="AZ231">
            <v>0.33722337869269864</v>
          </cell>
          <cell r="BA231">
            <v>0.48722337869269861</v>
          </cell>
          <cell r="BB231">
            <v>8469.2091024637029</v>
          </cell>
          <cell r="BC231">
            <v>8913.3908975362956</v>
          </cell>
          <cell r="BD231">
            <v>0.08</v>
          </cell>
          <cell r="BE231">
            <v>111417.38621920369</v>
          </cell>
          <cell r="BF231">
            <v>51.918632907364255</v>
          </cell>
          <cell r="BG231">
            <v>51.918632907364255</v>
          </cell>
          <cell r="BH231">
            <v>1091</v>
          </cell>
          <cell r="BI231">
            <v>4364</v>
          </cell>
          <cell r="BJ231">
            <v>38700</v>
          </cell>
          <cell r="BL231">
            <v>116000</v>
          </cell>
          <cell r="BP231">
            <v>55700</v>
          </cell>
          <cell r="BQ231">
            <v>1.0825852782764813</v>
          </cell>
          <cell r="BR231">
            <v>25.955265610438023</v>
          </cell>
          <cell r="BS231">
            <v>13925</v>
          </cell>
          <cell r="BT231">
            <v>0.25</v>
          </cell>
          <cell r="BU231" t="str">
            <v/>
          </cell>
          <cell r="BV231" t="str">
            <v/>
          </cell>
          <cell r="BW231" t="str">
            <v/>
          </cell>
          <cell r="BX231" t="str">
            <v>21-70-476940</v>
          </cell>
          <cell r="BY231" t="str">
            <v/>
          </cell>
          <cell r="BZ231" t="str">
            <v/>
          </cell>
          <cell r="CA231" t="str">
            <v/>
          </cell>
          <cell r="CB231" t="str">
            <v/>
          </cell>
          <cell r="CC231" t="str">
            <v/>
          </cell>
          <cell r="CD231" t="str">
            <v/>
          </cell>
          <cell r="CE231" t="str">
            <v/>
          </cell>
          <cell r="CF231" t="e">
            <v>#N/A</v>
          </cell>
          <cell r="CH231">
            <v>0</v>
          </cell>
          <cell r="CI231">
            <v>0</v>
          </cell>
          <cell r="CJ231">
            <v>0</v>
          </cell>
          <cell r="CK231">
            <v>0</v>
          </cell>
        </row>
        <row r="232">
          <cell r="A232" t="str">
            <v>26-07-151-031-0000</v>
          </cell>
          <cell r="B232" t="str">
            <v>2607151031</v>
          </cell>
          <cell r="C232" t="str">
            <v>26-07-151-031-0000</v>
          </cell>
          <cell r="D232" t="str">
            <v>26-07-151-031-0000</v>
          </cell>
          <cell r="F232" t="str">
            <v>9901 S TORRENCE CHICAGO</v>
          </cell>
          <cell r="G232" t="str">
            <v>AZM 27  SERIES TORRENC</v>
          </cell>
          <cell r="H232" t="str">
            <v>Y</v>
          </cell>
          <cell r="I232" t="str">
            <v>C1-1</v>
          </cell>
          <cell r="J232" t="str">
            <v>70-180</v>
          </cell>
          <cell r="K232" t="str">
            <v>70030</v>
          </cell>
          <cell r="L232" t="str">
            <v>5-93</v>
          </cell>
          <cell r="M232" t="str">
            <v>T70</v>
          </cell>
          <cell r="N232">
            <v>2</v>
          </cell>
          <cell r="O232" t="str">
            <v>17-Industrial-Storage Warehouses</v>
          </cell>
          <cell r="P232">
            <v>23472</v>
          </cell>
          <cell r="Q232">
            <v>1</v>
          </cell>
          <cell r="R232">
            <v>1</v>
          </cell>
          <cell r="S232">
            <v>1</v>
          </cell>
          <cell r="T232">
            <v>10</v>
          </cell>
          <cell r="U232" t="str">
            <v/>
          </cell>
          <cell r="V232">
            <v>0</v>
          </cell>
          <cell r="W232" t="str">
            <v/>
          </cell>
          <cell r="X232" t="str">
            <v/>
          </cell>
          <cell r="Y232" t="str">
            <v>East 100th Street</v>
          </cell>
          <cell r="Z232">
            <v>605.1018830837188</v>
          </cell>
          <cell r="AA232" t="str">
            <v>15</v>
          </cell>
          <cell r="AB232">
            <v>15882</v>
          </cell>
          <cell r="AC232" t="str">
            <v>593 593</v>
          </cell>
          <cell r="AD232" t="str">
            <v>1953 1962</v>
          </cell>
          <cell r="AE232" t="str">
            <v>AV AV</v>
          </cell>
          <cell r="AF232">
            <v>0</v>
          </cell>
          <cell r="AG232">
            <v>0</v>
          </cell>
          <cell r="AH232">
            <v>2</v>
          </cell>
          <cell r="AI232">
            <v>3</v>
          </cell>
          <cell r="AJ232">
            <v>3</v>
          </cell>
          <cell r="AK232" t="str">
            <v>C</v>
          </cell>
          <cell r="AL232">
            <v>7.5</v>
          </cell>
          <cell r="AM232">
            <v>1.1000000000000001</v>
          </cell>
          <cell r="AN232">
            <v>1</v>
          </cell>
          <cell r="AO232">
            <v>1</v>
          </cell>
          <cell r="AP232">
            <v>8.25</v>
          </cell>
          <cell r="AQ232">
            <v>131026.5</v>
          </cell>
          <cell r="AR232">
            <v>0.1</v>
          </cell>
          <cell r="AS232">
            <v>117923.85</v>
          </cell>
          <cell r="AT232">
            <v>0.15</v>
          </cell>
          <cell r="AU232">
            <v>1</v>
          </cell>
          <cell r="AV232">
            <v>0.15</v>
          </cell>
          <cell r="AW232">
            <v>17688.577499999999</v>
          </cell>
          <cell r="AX232">
            <v>39766.742221027984</v>
          </cell>
          <cell r="AY232">
            <v>0.21044539999999998</v>
          </cell>
          <cell r="AZ232">
            <v>0.33722391374626914</v>
          </cell>
          <cell r="BA232">
            <v>0.48722391374626917</v>
          </cell>
          <cell r="BB232">
            <v>57455.319721027983</v>
          </cell>
          <cell r="BC232">
            <v>60468.530278972023</v>
          </cell>
          <cell r="BD232">
            <v>0.08</v>
          </cell>
          <cell r="BE232">
            <v>755856.6284871503</v>
          </cell>
          <cell r="BF232">
            <v>47.592030505424397</v>
          </cell>
          <cell r="BG232">
            <v>47.592030505424397</v>
          </cell>
          <cell r="BH232">
            <v>0</v>
          </cell>
          <cell r="BI232">
            <v>0</v>
          </cell>
          <cell r="BJ232">
            <v>234720</v>
          </cell>
          <cell r="BL232">
            <v>756000</v>
          </cell>
          <cell r="BP232">
            <v>380215</v>
          </cell>
          <cell r="BQ232">
            <v>0.98834869744749687</v>
          </cell>
          <cell r="BR232">
            <v>23.939994962851028</v>
          </cell>
          <cell r="BS232">
            <v>95054</v>
          </cell>
          <cell r="BT232">
            <v>0.25000065752271738</v>
          </cell>
          <cell r="BU232" t="str">
            <v/>
          </cell>
          <cell r="BV232" t="str">
            <v/>
          </cell>
          <cell r="BW232" t="str">
            <v/>
          </cell>
          <cell r="BX232" t="str">
            <v>21-70-492985</v>
          </cell>
          <cell r="BY232" t="str">
            <v>1814206121</v>
          </cell>
          <cell r="BZ232">
            <v>350000</v>
          </cell>
          <cell r="CA232">
            <v>22.037526759853922</v>
          </cell>
          <cell r="CB232">
            <v>43221</v>
          </cell>
          <cell r="CC232" t="str">
            <v>26-07-151-031-0000</v>
          </cell>
          <cell r="CD232" t="str">
            <v>01:WARNTY</v>
          </cell>
          <cell r="CE232" t="str">
            <v/>
          </cell>
          <cell r="CF232" t="e">
            <v>#N/A</v>
          </cell>
          <cell r="CH232">
            <v>0</v>
          </cell>
          <cell r="CI232">
            <v>0</v>
          </cell>
          <cell r="CJ232">
            <v>0</v>
          </cell>
          <cell r="CK232">
            <v>0</v>
          </cell>
        </row>
        <row r="233">
          <cell r="A233" t="str">
            <v>26-07-157-003-0000</v>
          </cell>
          <cell r="B233" t="str">
            <v>2607157003</v>
          </cell>
          <cell r="C233" t="str">
            <v>26-07-157-003-0000 26-07-157-024-0000</v>
          </cell>
          <cell r="D233" t="str">
            <v>26-07-157-003-0000 26-07-157-024-0000</v>
          </cell>
          <cell r="F233" t="str">
            <v>10115 S TORRENCE CHICAGO</v>
          </cell>
          <cell r="G233" t="str">
            <v>MZI GROUP INC</v>
          </cell>
          <cell r="H233" t="str">
            <v>N N</v>
          </cell>
          <cell r="I233" t="str">
            <v>M1-1 M1-1</v>
          </cell>
          <cell r="J233" t="str">
            <v>70-180</v>
          </cell>
          <cell r="K233" t="str">
            <v>70030</v>
          </cell>
          <cell r="L233" t="str">
            <v>5-93 5-80</v>
          </cell>
          <cell r="M233" t="str">
            <v>T70</v>
          </cell>
          <cell r="N233">
            <v>2</v>
          </cell>
          <cell r="O233" t="str">
            <v>17-Industrial-Storage Warehouses</v>
          </cell>
          <cell r="P233">
            <v>30295</v>
          </cell>
          <cell r="Q233">
            <v>2</v>
          </cell>
          <cell r="R233">
            <v>2</v>
          </cell>
          <cell r="S233">
            <v>1</v>
          </cell>
          <cell r="T233">
            <v>4</v>
          </cell>
          <cell r="U233" t="str">
            <v/>
          </cell>
          <cell r="V233">
            <v>0</v>
          </cell>
          <cell r="W233" t="str">
            <v/>
          </cell>
          <cell r="X233" t="str">
            <v/>
          </cell>
          <cell r="Y233" t="str">
            <v>East 100th Street</v>
          </cell>
          <cell r="Z233">
            <v>698.35796993465067</v>
          </cell>
          <cell r="AA233" t="str">
            <v>18</v>
          </cell>
          <cell r="AB233">
            <v>16600</v>
          </cell>
          <cell r="AC233" t="str">
            <v>593</v>
          </cell>
          <cell r="AD233" t="str">
            <v>1964</v>
          </cell>
          <cell r="AE233" t="str">
            <v>AV</v>
          </cell>
          <cell r="AF233">
            <v>0</v>
          </cell>
          <cell r="AG233">
            <v>0</v>
          </cell>
          <cell r="AH233">
            <v>2</v>
          </cell>
          <cell r="AI233">
            <v>3</v>
          </cell>
          <cell r="AJ233">
            <v>3</v>
          </cell>
          <cell r="AK233" t="str">
            <v>C</v>
          </cell>
          <cell r="AL233">
            <v>7.5</v>
          </cell>
          <cell r="AM233">
            <v>1.1000000000000001</v>
          </cell>
          <cell r="AN233">
            <v>1</v>
          </cell>
          <cell r="AO233">
            <v>1</v>
          </cell>
          <cell r="AP233">
            <v>8.25</v>
          </cell>
          <cell r="AQ233">
            <v>136950</v>
          </cell>
          <cell r="AR233">
            <v>0.1</v>
          </cell>
          <cell r="AS233">
            <v>123255</v>
          </cell>
          <cell r="AT233">
            <v>0.15</v>
          </cell>
          <cell r="AU233">
            <v>1</v>
          </cell>
          <cell r="AV233">
            <v>0.15</v>
          </cell>
          <cell r="AW233">
            <v>18488.25</v>
          </cell>
          <cell r="AX233">
            <v>41564.740200050248</v>
          </cell>
          <cell r="AY233">
            <v>0.21044539999999998</v>
          </cell>
          <cell r="AZ233">
            <v>0.33722559084864911</v>
          </cell>
          <cell r="BA233">
            <v>0.48722559084864914</v>
          </cell>
          <cell r="BB233">
            <v>60052.990200050248</v>
          </cell>
          <cell r="BC233">
            <v>63202.009799949752</v>
          </cell>
          <cell r="BD233">
            <v>0.08</v>
          </cell>
          <cell r="BE233">
            <v>790025.12249937188</v>
          </cell>
          <cell r="BF233">
            <v>47.591874849359755</v>
          </cell>
          <cell r="BG233">
            <v>47.591874849359755</v>
          </cell>
          <cell r="BH233">
            <v>0</v>
          </cell>
          <cell r="BI233">
            <v>0</v>
          </cell>
          <cell r="BJ233">
            <v>121180</v>
          </cell>
          <cell r="BL233">
            <v>790000</v>
          </cell>
          <cell r="BP233">
            <v>459811</v>
          </cell>
          <cell r="BQ233">
            <v>0.71809721820487105</v>
          </cell>
          <cell r="BR233">
            <v>27.699457831325301</v>
          </cell>
          <cell r="BS233">
            <v>114954</v>
          </cell>
          <cell r="BT233">
            <v>0.25000271850825667</v>
          </cell>
          <cell r="BU233" t="str">
            <v/>
          </cell>
          <cell r="BV233" t="str">
            <v/>
          </cell>
          <cell r="BW233" t="str">
            <v/>
          </cell>
          <cell r="BX233" t="str">
            <v>21-70-492960</v>
          </cell>
          <cell r="BY233" t="str">
            <v/>
          </cell>
          <cell r="BZ233" t="str">
            <v/>
          </cell>
          <cell r="CA233" t="str">
            <v/>
          </cell>
          <cell r="CB233" t="str">
            <v/>
          </cell>
          <cell r="CC233" t="str">
            <v/>
          </cell>
          <cell r="CD233" t="str">
            <v/>
          </cell>
          <cell r="CE233" t="str">
            <v/>
          </cell>
          <cell r="CF233" t="e">
            <v>#N/A</v>
          </cell>
          <cell r="CH233">
            <v>0</v>
          </cell>
          <cell r="CI233">
            <v>0</v>
          </cell>
          <cell r="CJ233">
            <v>0</v>
          </cell>
          <cell r="CK233">
            <v>0</v>
          </cell>
        </row>
        <row r="234">
          <cell r="A234" t="str">
            <v>26-07-157-015-0000</v>
          </cell>
          <cell r="B234" t="str">
            <v>2607157015</v>
          </cell>
          <cell r="C234" t="str">
            <v>26-07-157-015-0000</v>
          </cell>
          <cell r="D234" t="str">
            <v>26-07-157-015-0000</v>
          </cell>
          <cell r="F234" t="str">
            <v>10055 S TORRENCE CHICAGO</v>
          </cell>
          <cell r="G234" t="str">
            <v>DAVID ANDREWS</v>
          </cell>
          <cell r="H234" t="str">
            <v>N</v>
          </cell>
          <cell r="I234" t="str">
            <v>M1-1</v>
          </cell>
          <cell r="J234" t="str">
            <v>70-180</v>
          </cell>
          <cell r="K234" t="str">
            <v>70030</v>
          </cell>
          <cell r="L234" t="str">
            <v>5-93</v>
          </cell>
          <cell r="M234" t="str">
            <v>T70</v>
          </cell>
          <cell r="N234">
            <v>2</v>
          </cell>
          <cell r="O234" t="str">
            <v>16-Industrial-Light Manufacturing</v>
          </cell>
          <cell r="P234">
            <v>42653</v>
          </cell>
          <cell r="Q234">
            <v>1</v>
          </cell>
          <cell r="R234">
            <v>1</v>
          </cell>
          <cell r="S234">
            <v>1</v>
          </cell>
          <cell r="T234">
            <v>4</v>
          </cell>
          <cell r="U234" t="str">
            <v/>
          </cell>
          <cell r="V234">
            <v>0</v>
          </cell>
          <cell r="W234" t="str">
            <v/>
          </cell>
          <cell r="X234" t="str">
            <v/>
          </cell>
          <cell r="Y234" t="str">
            <v>East 100th Street</v>
          </cell>
          <cell r="Z234">
            <v>520.00849907162831</v>
          </cell>
          <cell r="AA234" t="str">
            <v>21</v>
          </cell>
          <cell r="AB234">
            <v>21557</v>
          </cell>
          <cell r="AC234" t="str">
            <v>593</v>
          </cell>
          <cell r="AD234" t="str">
            <v>1964</v>
          </cell>
          <cell r="AE234" t="str">
            <v>AV</v>
          </cell>
          <cell r="AF234">
            <v>0</v>
          </cell>
          <cell r="AG234">
            <v>0</v>
          </cell>
          <cell r="AH234">
            <v>3</v>
          </cell>
          <cell r="AI234">
            <v>3</v>
          </cell>
          <cell r="AJ234">
            <v>3</v>
          </cell>
          <cell r="AK234" t="str">
            <v>C</v>
          </cell>
          <cell r="AL234">
            <v>7.5</v>
          </cell>
          <cell r="AM234">
            <v>1</v>
          </cell>
          <cell r="AN234">
            <v>1</v>
          </cell>
          <cell r="AO234">
            <v>1</v>
          </cell>
          <cell r="AP234">
            <v>7.5</v>
          </cell>
          <cell r="AQ234">
            <v>161677.5</v>
          </cell>
          <cell r="AR234">
            <v>0.1</v>
          </cell>
          <cell r="AS234">
            <v>145509.75</v>
          </cell>
          <cell r="AT234">
            <v>0.15</v>
          </cell>
          <cell r="AU234">
            <v>1</v>
          </cell>
          <cell r="AV234">
            <v>0.15</v>
          </cell>
          <cell r="AW234">
            <v>21826.462499999998</v>
          </cell>
          <cell r="AX234">
            <v>49069.14239429708</v>
          </cell>
          <cell r="AY234">
            <v>0.21044539999999998</v>
          </cell>
          <cell r="AZ234">
            <v>0.33722236753411422</v>
          </cell>
          <cell r="BA234">
            <v>0.48722236753411419</v>
          </cell>
          <cell r="BB234">
            <v>70895.604894297066</v>
          </cell>
          <cell r="BC234">
            <v>74614.145105702934</v>
          </cell>
          <cell r="BD234">
            <v>0.08</v>
          </cell>
          <cell r="BE234">
            <v>932676.81382128666</v>
          </cell>
          <cell r="BF234">
            <v>43.26561273930912</v>
          </cell>
          <cell r="BG234">
            <v>43.26561273930912</v>
          </cell>
          <cell r="BH234">
            <v>0</v>
          </cell>
          <cell r="BI234">
            <v>0</v>
          </cell>
          <cell r="BJ234">
            <v>170612</v>
          </cell>
          <cell r="BL234">
            <v>933000</v>
          </cell>
          <cell r="BP234">
            <v>402382</v>
          </cell>
          <cell r="BQ234">
            <v>1.3186921880203388</v>
          </cell>
          <cell r="BR234">
            <v>18.665955374124415</v>
          </cell>
          <cell r="BS234">
            <v>100595</v>
          </cell>
          <cell r="BT234">
            <v>0.24999875739968488</v>
          </cell>
          <cell r="BU234" t="str">
            <v/>
          </cell>
          <cell r="BV234" t="str">
            <v/>
          </cell>
          <cell r="BW234" t="str">
            <v/>
          </cell>
          <cell r="BX234" t="str">
            <v>21-70-489268</v>
          </cell>
          <cell r="BY234" t="str">
            <v/>
          </cell>
          <cell r="BZ234" t="str">
            <v/>
          </cell>
          <cell r="CA234" t="str">
            <v/>
          </cell>
          <cell r="CB234" t="str">
            <v/>
          </cell>
          <cell r="CC234" t="str">
            <v/>
          </cell>
          <cell r="CD234" t="str">
            <v/>
          </cell>
          <cell r="CE234" t="str">
            <v/>
          </cell>
          <cell r="CF234" t="e">
            <v>#N/A</v>
          </cell>
          <cell r="CH234" t="str">
            <v xml:space="preserve">sqft per the 2021 appraisal.  </v>
          </cell>
          <cell r="CI234">
            <v>0</v>
          </cell>
          <cell r="CJ234">
            <v>0</v>
          </cell>
          <cell r="CK234">
            <v>0</v>
          </cell>
        </row>
        <row r="235">
          <cell r="A235" t="str">
            <v>26-07-157-016-0000</v>
          </cell>
          <cell r="B235" t="str">
            <v>2607157016</v>
          </cell>
          <cell r="C235" t="str">
            <v>26-07-157-016-0000</v>
          </cell>
          <cell r="D235" t="str">
            <v>26-07-157-016-0000</v>
          </cell>
          <cell r="F235" t="str">
            <v>2671 E 100TH CHICAGO</v>
          </cell>
          <cell r="G235" t="str">
            <v>STOCK YARDS BRICK LLC</v>
          </cell>
          <cell r="H235" t="str">
            <v>N</v>
          </cell>
          <cell r="I235" t="str">
            <v>M3-1</v>
          </cell>
          <cell r="J235" t="str">
            <v>70-180</v>
          </cell>
          <cell r="K235" t="str">
            <v>70030</v>
          </cell>
          <cell r="L235" t="str">
            <v>5-83</v>
          </cell>
          <cell r="M235" t="str">
            <v>T70</v>
          </cell>
          <cell r="N235">
            <v>2</v>
          </cell>
          <cell r="O235" t="str">
            <v>17-Industrial-Storage Warehouses</v>
          </cell>
          <cell r="P235">
            <v>20286</v>
          </cell>
          <cell r="Q235">
            <v>1</v>
          </cell>
          <cell r="R235">
            <v>1</v>
          </cell>
          <cell r="S235">
            <v>1</v>
          </cell>
          <cell r="T235">
            <v>4</v>
          </cell>
          <cell r="U235" t="str">
            <v/>
          </cell>
          <cell r="V235">
            <v>0</v>
          </cell>
          <cell r="W235" t="str">
            <v/>
          </cell>
          <cell r="X235" t="str">
            <v/>
          </cell>
          <cell r="Y235" t="str">
            <v>East 100th Street</v>
          </cell>
          <cell r="Z235">
            <v>152.25876132988151</v>
          </cell>
          <cell r="AA235" t="str">
            <v>12</v>
          </cell>
          <cell r="AB235">
            <v>1475</v>
          </cell>
          <cell r="AC235" t="str">
            <v>583</v>
          </cell>
          <cell r="AD235" t="str">
            <v>1927</v>
          </cell>
          <cell r="AE235" t="str">
            <v>AV</v>
          </cell>
          <cell r="AF235">
            <v>0</v>
          </cell>
          <cell r="AG235">
            <v>0</v>
          </cell>
          <cell r="AH235">
            <v>1</v>
          </cell>
          <cell r="AI235">
            <v>3</v>
          </cell>
          <cell r="AJ235">
            <v>3</v>
          </cell>
          <cell r="AK235" t="str">
            <v>C</v>
          </cell>
          <cell r="AL235">
            <v>7.5</v>
          </cell>
          <cell r="AM235">
            <v>1.2</v>
          </cell>
          <cell r="AN235">
            <v>1</v>
          </cell>
          <cell r="AO235">
            <v>1</v>
          </cell>
          <cell r="AP235">
            <v>9</v>
          </cell>
          <cell r="AQ235">
            <v>13275</v>
          </cell>
          <cell r="AR235">
            <v>0.1</v>
          </cell>
          <cell r="AS235">
            <v>11947.5</v>
          </cell>
          <cell r="AT235">
            <v>0.15</v>
          </cell>
          <cell r="AU235">
            <v>1</v>
          </cell>
          <cell r="AV235">
            <v>0.15</v>
          </cell>
          <cell r="AW235">
            <v>1792.125</v>
          </cell>
          <cell r="AX235">
            <v>4029.0230013014238</v>
          </cell>
          <cell r="AY235">
            <v>0.21044539999999998</v>
          </cell>
          <cell r="AZ235">
            <v>0.33722728615203379</v>
          </cell>
          <cell r="BA235">
            <v>0.48722728615203381</v>
          </cell>
          <cell r="BB235">
            <v>5821.1480013014243</v>
          </cell>
          <cell r="BC235">
            <v>6126.3519986985757</v>
          </cell>
          <cell r="BD235">
            <v>0.08</v>
          </cell>
          <cell r="BE235">
            <v>76579.39998373219</v>
          </cell>
          <cell r="BF235">
            <v>51.91823727710657</v>
          </cell>
          <cell r="BG235">
            <v>51.91823727710657</v>
          </cell>
          <cell r="BH235">
            <v>14386</v>
          </cell>
          <cell r="BI235">
            <v>57544</v>
          </cell>
          <cell r="BJ235">
            <v>81144</v>
          </cell>
          <cell r="BL235">
            <v>134000</v>
          </cell>
          <cell r="BP235">
            <v>104126</v>
          </cell>
          <cell r="BQ235">
            <v>0.28690240669957556</v>
          </cell>
          <cell r="BR235">
            <v>70.59389830508475</v>
          </cell>
          <cell r="BS235">
            <v>26032</v>
          </cell>
          <cell r="BT235">
            <v>0.25000480187465185</v>
          </cell>
          <cell r="BU235" t="str">
            <v/>
          </cell>
          <cell r="BV235" t="str">
            <v/>
          </cell>
          <cell r="BW235" t="str">
            <v/>
          </cell>
          <cell r="BX235" t="str">
            <v/>
          </cell>
          <cell r="BY235" t="str">
            <v/>
          </cell>
          <cell r="BZ235" t="str">
            <v/>
          </cell>
          <cell r="CA235" t="str">
            <v/>
          </cell>
          <cell r="CB235" t="str">
            <v/>
          </cell>
          <cell r="CC235" t="str">
            <v/>
          </cell>
          <cell r="CD235" t="str">
            <v/>
          </cell>
          <cell r="CE235" t="str">
            <v/>
          </cell>
          <cell r="CF235" t="e">
            <v>#N/A</v>
          </cell>
          <cell r="CH235">
            <v>0</v>
          </cell>
          <cell r="CI235">
            <v>0</v>
          </cell>
          <cell r="CJ235">
            <v>0</v>
          </cell>
          <cell r="CK235">
            <v>0</v>
          </cell>
        </row>
        <row r="236">
          <cell r="A236" t="str">
            <v>26-07-157-026-0000</v>
          </cell>
          <cell r="B236" t="str">
            <v>2607157026</v>
          </cell>
          <cell r="C236" t="str">
            <v>26-07-157-026-0000</v>
          </cell>
          <cell r="D236" t="str">
            <v>26-07-157-026-0000</v>
          </cell>
          <cell r="F236" t="str">
            <v>2701 E 100TH CHICAGO</v>
          </cell>
          <cell r="G236" t="str">
            <v>MICHAEL HOELZEMAN</v>
          </cell>
          <cell r="H236" t="str">
            <v>N</v>
          </cell>
          <cell r="I236" t="str">
            <v>M3-1</v>
          </cell>
          <cell r="J236" t="str">
            <v>70-180</v>
          </cell>
          <cell r="K236" t="str">
            <v>70030</v>
          </cell>
          <cell r="L236" t="str">
            <v>5-93</v>
          </cell>
          <cell r="M236" t="str">
            <v>T70</v>
          </cell>
          <cell r="N236">
            <v>2</v>
          </cell>
          <cell r="O236" t="str">
            <v>15-Industrial-Heavy (Process) Manufacturing</v>
          </cell>
          <cell r="P236">
            <v>192081</v>
          </cell>
          <cell r="Q236">
            <v>1</v>
          </cell>
          <cell r="R236">
            <v>1</v>
          </cell>
          <cell r="S236">
            <v>1</v>
          </cell>
          <cell r="T236">
            <v>4</v>
          </cell>
          <cell r="U236" t="str">
            <v/>
          </cell>
          <cell r="V236">
            <v>0</v>
          </cell>
          <cell r="W236" t="str">
            <v/>
          </cell>
          <cell r="X236" t="str">
            <v/>
          </cell>
          <cell r="Y236" t="str">
            <v>East 100th Street</v>
          </cell>
          <cell r="Z236">
            <v>414.913554825738</v>
          </cell>
          <cell r="AA236" t="str">
            <v>16</v>
          </cell>
          <cell r="AB236">
            <v>12240</v>
          </cell>
          <cell r="AC236" t="str">
            <v>593 593 593</v>
          </cell>
          <cell r="AD236" t="str">
            <v>1947 1947 1947</v>
          </cell>
          <cell r="AE236" t="str">
            <v>AV AV AV</v>
          </cell>
          <cell r="AF236">
            <v>0</v>
          </cell>
          <cell r="AG236">
            <v>0</v>
          </cell>
          <cell r="AH236">
            <v>2</v>
          </cell>
          <cell r="AI236">
            <v>3</v>
          </cell>
          <cell r="AJ236">
            <v>3</v>
          </cell>
          <cell r="AK236" t="str">
            <v>C</v>
          </cell>
          <cell r="AL236">
            <v>7.5</v>
          </cell>
          <cell r="AM236">
            <v>1.1000000000000001</v>
          </cell>
          <cell r="AN236">
            <v>1</v>
          </cell>
          <cell r="AO236">
            <v>1</v>
          </cell>
          <cell r="AP236">
            <v>8.25</v>
          </cell>
          <cell r="AQ236">
            <v>100980</v>
          </cell>
          <cell r="AR236">
            <v>0.1</v>
          </cell>
          <cell r="AS236">
            <v>90882</v>
          </cell>
          <cell r="AT236">
            <v>0.15</v>
          </cell>
          <cell r="AU236">
            <v>1</v>
          </cell>
          <cell r="AV236">
            <v>0.15</v>
          </cell>
          <cell r="AW236">
            <v>13632.3</v>
          </cell>
          <cell r="AX236">
            <v>30647.555474392146</v>
          </cell>
          <cell r="AY236">
            <v>0.21044539999999998</v>
          </cell>
          <cell r="AZ236">
            <v>0.33722360285196351</v>
          </cell>
          <cell r="BA236">
            <v>0.48722360285196353</v>
          </cell>
          <cell r="BB236">
            <v>44279.855474392149</v>
          </cell>
          <cell r="BC236">
            <v>46602.144525607851</v>
          </cell>
          <cell r="BD236">
            <v>0.08</v>
          </cell>
          <cell r="BE236">
            <v>582526.80657009815</v>
          </cell>
          <cell r="BF236">
            <v>47.592059360302137</v>
          </cell>
          <cell r="BG236">
            <v>47.592059360302137</v>
          </cell>
          <cell r="BH236">
            <v>143121</v>
          </cell>
          <cell r="BI236">
            <v>572484</v>
          </cell>
          <cell r="BJ236">
            <v>768324</v>
          </cell>
          <cell r="BK236">
            <v>4352713</v>
          </cell>
          <cell r="BL236">
            <v>5508000</v>
          </cell>
          <cell r="BP236">
            <v>1815098</v>
          </cell>
          <cell r="BQ236">
            <v>2.0345468949885901</v>
          </cell>
          <cell r="BR236">
            <v>148.29232026143791</v>
          </cell>
          <cell r="BS236">
            <v>453775</v>
          </cell>
          <cell r="BT236">
            <v>0.25000027546721998</v>
          </cell>
          <cell r="BU236" t="str">
            <v/>
          </cell>
          <cell r="BV236" t="str">
            <v/>
          </cell>
          <cell r="BW236" t="str">
            <v/>
          </cell>
          <cell r="BX236" t="str">
            <v/>
          </cell>
          <cell r="BY236" t="str">
            <v/>
          </cell>
          <cell r="BZ236" t="str">
            <v/>
          </cell>
          <cell r="CA236" t="str">
            <v/>
          </cell>
          <cell r="CB236" t="str">
            <v/>
          </cell>
          <cell r="CC236" t="str">
            <v/>
          </cell>
          <cell r="CD236" t="str">
            <v/>
          </cell>
          <cell r="CE236" t="str">
            <v/>
          </cell>
          <cell r="CF236" t="e">
            <v>#N/A</v>
          </cell>
          <cell r="CH236">
            <v>0</v>
          </cell>
          <cell r="CI236" t="str">
            <v>This property is the Pullman Innovations facility, which manufactures, blends and ships vegetable oil products for the animal feed industry. This facility has extensive site improvements, including seven rail spurs, an 11,600 SF metal canopy structure, and 42 vertical above-grade storage tanks with an associated piping network. The 42 storage tanks have a total depreciated replacement cost value of $4,352,713.</v>
          </cell>
          <cell r="CJ236">
            <v>0</v>
          </cell>
          <cell r="CK236">
            <v>0</v>
          </cell>
        </row>
        <row r="237">
          <cell r="A237" t="str">
            <v>26-07-200-018-0000</v>
          </cell>
          <cell r="B237" t="str">
            <v>2607200018</v>
          </cell>
          <cell r="C237" t="str">
            <v>26-07-200-018-0000</v>
          </cell>
          <cell r="D237" t="str">
            <v>26-07-200-018-0000</v>
          </cell>
          <cell r="F237" t="str">
            <v>3420 E 100TH CHICAGO</v>
          </cell>
          <cell r="G237" t="str">
            <v>SKYWAY PROPERTIES LLC</v>
          </cell>
          <cell r="H237" t="str">
            <v>Y</v>
          </cell>
          <cell r="I237" t="str">
            <v>PD 972</v>
          </cell>
          <cell r="J237" t="str">
            <v>70-101</v>
          </cell>
          <cell r="K237" t="str">
            <v>70030</v>
          </cell>
          <cell r="L237" t="str">
            <v>5-83</v>
          </cell>
          <cell r="M237" t="str">
            <v>T70</v>
          </cell>
          <cell r="N237">
            <v>4</v>
          </cell>
          <cell r="O237" t="str">
            <v>29-Industrial-Outdoor Storage</v>
          </cell>
          <cell r="P237">
            <v>431374</v>
          </cell>
          <cell r="Q237">
            <v>1</v>
          </cell>
          <cell r="R237">
            <v>1</v>
          </cell>
          <cell r="S237">
            <v>1</v>
          </cell>
          <cell r="T237">
            <v>4</v>
          </cell>
          <cell r="U237" t="str">
            <v/>
          </cell>
          <cell r="V237">
            <v>0</v>
          </cell>
          <cell r="W237" t="str">
            <v/>
          </cell>
          <cell r="X237" t="str">
            <v/>
          </cell>
          <cell r="Y237" t="str">
            <v>East 100th Street</v>
          </cell>
          <cell r="Z237">
            <v>430.07460773167435</v>
          </cell>
          <cell r="AA237" t="str">
            <v>38</v>
          </cell>
          <cell r="AB237">
            <v>26464</v>
          </cell>
          <cell r="AC237" t="str">
            <v>583 583</v>
          </cell>
          <cell r="AD237" t="str">
            <v>2004 2020</v>
          </cell>
          <cell r="AE237" t="str">
            <v>AV AV</v>
          </cell>
          <cell r="AF237">
            <v>0</v>
          </cell>
          <cell r="AG237">
            <v>0</v>
          </cell>
          <cell r="AH237">
            <v>3</v>
          </cell>
          <cell r="AI237">
            <v>3</v>
          </cell>
          <cell r="AJ237">
            <v>4</v>
          </cell>
          <cell r="AK237" t="str">
            <v>C</v>
          </cell>
          <cell r="AL237">
            <v>7.5</v>
          </cell>
          <cell r="AM237">
            <v>1</v>
          </cell>
          <cell r="AN237">
            <v>1</v>
          </cell>
          <cell r="AO237">
            <v>1.5</v>
          </cell>
          <cell r="AP237">
            <v>11.25</v>
          </cell>
          <cell r="AQ237">
            <v>297720</v>
          </cell>
          <cell r="AR237">
            <v>0.1</v>
          </cell>
          <cell r="AS237">
            <v>267948</v>
          </cell>
          <cell r="AT237">
            <v>0.15</v>
          </cell>
          <cell r="AU237">
            <v>0.9</v>
          </cell>
          <cell r="AV237">
            <v>0.13500000000000001</v>
          </cell>
          <cell r="AW237">
            <v>36172.980000000003</v>
          </cell>
          <cell r="AX237">
            <v>91952.88863643269</v>
          </cell>
          <cell r="AY237">
            <v>0.21044539999999998</v>
          </cell>
          <cell r="AZ237">
            <v>0.34317437949315799</v>
          </cell>
          <cell r="BA237">
            <v>0.478174379493158</v>
          </cell>
          <cell r="BB237">
            <v>128125.8686364327</v>
          </cell>
          <cell r="BC237">
            <v>139822.13136356731</v>
          </cell>
          <cell r="BD237">
            <v>0.08</v>
          </cell>
          <cell r="BE237">
            <v>1747776.6420445915</v>
          </cell>
          <cell r="BF237">
            <v>66.043555095397195</v>
          </cell>
          <cell r="BG237">
            <v>66.043555095397195</v>
          </cell>
          <cell r="BH237">
            <v>325518</v>
          </cell>
          <cell r="BI237">
            <v>1302072</v>
          </cell>
          <cell r="BJ237">
            <v>1725496</v>
          </cell>
          <cell r="BL237">
            <v>3050000</v>
          </cell>
          <cell r="BP237">
            <v>1115200</v>
          </cell>
          <cell r="BQ237">
            <v>1.7349354375896699</v>
          </cell>
          <cell r="BR237">
            <v>42.14026602176542</v>
          </cell>
          <cell r="BS237">
            <v>278800</v>
          </cell>
          <cell r="BT237">
            <v>0.25</v>
          </cell>
          <cell r="BU237" t="str">
            <v/>
          </cell>
          <cell r="BV237" t="str">
            <v/>
          </cell>
          <cell r="BW237" t="str">
            <v/>
          </cell>
          <cell r="BX237" t="str">
            <v>21-70-488955</v>
          </cell>
          <cell r="BY237" t="str">
            <v/>
          </cell>
          <cell r="BZ237" t="str">
            <v/>
          </cell>
          <cell r="CA237" t="str">
            <v/>
          </cell>
          <cell r="CB237" t="str">
            <v/>
          </cell>
          <cell r="CC237" t="str">
            <v/>
          </cell>
          <cell r="CD237" t="str">
            <v/>
          </cell>
          <cell r="CE237" t="str">
            <v/>
          </cell>
          <cell r="CF237" t="e">
            <v>#N/A</v>
          </cell>
          <cell r="CH237">
            <v>0</v>
          </cell>
          <cell r="CI237" t="str">
            <v>This property is the Skyway Yacht Works facility, which is a year-round storage, service (repair) and sales operation. This property has a 23,600 SF butler building set on a 431,374 SF (9.90 acre) parcel of land, for a LTB ratio of 18.3:1. Desk review requested to confirm the size and use of a second smaller metal shed with about 2,550, SF. 6/24 PRC = 2,464 sf butler bldg + 24,000 sf butler bldg</v>
          </cell>
          <cell r="CJ237">
            <v>0</v>
          </cell>
          <cell r="CK237">
            <v>0</v>
          </cell>
        </row>
        <row r="238">
          <cell r="A238" t="str">
            <v>26-07-200-020-0000</v>
          </cell>
          <cell r="B238" t="str">
            <v>2607200020</v>
          </cell>
          <cell r="C238" t="str">
            <v>26-06-428-014-0000 26-07-200-020-0000</v>
          </cell>
          <cell r="D238" t="str">
            <v>26-06-428-014-0000 26-07-200-020-0000</v>
          </cell>
          <cell r="F238" t="str">
            <v>98 E 100TH CHICAGO</v>
          </cell>
          <cell r="G238" t="str">
            <v>KINDRA LAKE TOWING LP</v>
          </cell>
          <cell r="H238" t="str">
            <v>N N</v>
          </cell>
          <cell r="I238" t="str">
            <v>PD 972 PD 972</v>
          </cell>
          <cell r="J238" t="str">
            <v>70-180</v>
          </cell>
          <cell r="K238" t="str">
            <v>70030</v>
          </cell>
          <cell r="L238" t="str">
            <v>5-93 5-83</v>
          </cell>
          <cell r="M238" t="str">
            <v>T70</v>
          </cell>
          <cell r="N238">
            <v>2</v>
          </cell>
          <cell r="O238" t="str">
            <v>16-Industrial-Light Manufacturing</v>
          </cell>
          <cell r="P238">
            <v>251802</v>
          </cell>
          <cell r="Q238">
            <v>3</v>
          </cell>
          <cell r="R238">
            <v>3</v>
          </cell>
          <cell r="S238">
            <v>1</v>
          </cell>
          <cell r="T238">
            <v>4</v>
          </cell>
          <cell r="U238" t="str">
            <v/>
          </cell>
          <cell r="V238">
            <v>0</v>
          </cell>
          <cell r="W238" t="str">
            <v/>
          </cell>
          <cell r="X238" t="str">
            <v/>
          </cell>
          <cell r="Y238" t="str">
            <v>East 100th Street</v>
          </cell>
          <cell r="Z238">
            <v>1218.174967972762</v>
          </cell>
          <cell r="AA238" t="str">
            <v>116</v>
          </cell>
          <cell r="AB238">
            <v>2750</v>
          </cell>
          <cell r="AC238" t="str">
            <v>593 583 583</v>
          </cell>
          <cell r="AD238" t="str">
            <v>2000 1949 1949</v>
          </cell>
          <cell r="AE238" t="str">
            <v xml:space="preserve"> AV AV</v>
          </cell>
          <cell r="AF238">
            <v>0</v>
          </cell>
          <cell r="AG238">
            <v>0</v>
          </cell>
          <cell r="AH238">
            <v>1</v>
          </cell>
          <cell r="AI238">
            <v>3</v>
          </cell>
          <cell r="AJ238">
            <v>3</v>
          </cell>
          <cell r="AK238" t="str">
            <v>C</v>
          </cell>
          <cell r="AL238">
            <v>7.5</v>
          </cell>
          <cell r="AM238">
            <v>1.2</v>
          </cell>
          <cell r="AN238">
            <v>1</v>
          </cell>
          <cell r="AO238">
            <v>1</v>
          </cell>
          <cell r="AP238">
            <v>9</v>
          </cell>
          <cell r="AQ238">
            <v>24750</v>
          </cell>
          <cell r="AR238">
            <v>0.1</v>
          </cell>
          <cell r="AS238">
            <v>22275</v>
          </cell>
          <cell r="AT238">
            <v>0.15</v>
          </cell>
          <cell r="AU238">
            <v>1</v>
          </cell>
          <cell r="AV238">
            <v>0.15</v>
          </cell>
          <cell r="AW238">
            <v>3341.25</v>
          </cell>
          <cell r="AX238">
            <v>6489.3559670504037</v>
          </cell>
          <cell r="AY238">
            <v>0.21044539999999998</v>
          </cell>
          <cell r="AZ238">
            <v>0.29132911187656135</v>
          </cell>
          <cell r="BA238">
            <v>0.44132911187656132</v>
          </cell>
          <cell r="BB238">
            <v>9830.6059670504037</v>
          </cell>
          <cell r="BC238">
            <v>12444.394032949596</v>
          </cell>
          <cell r="BD238">
            <v>0.08</v>
          </cell>
          <cell r="BE238">
            <v>155554.92541186995</v>
          </cell>
          <cell r="BF238">
            <v>56.565427422498161</v>
          </cell>
          <cell r="BG238">
            <v>56.565427422498161</v>
          </cell>
          <cell r="BH238">
            <v>240802</v>
          </cell>
          <cell r="BI238">
            <v>963208</v>
          </cell>
          <cell r="BJ238">
            <v>1007208</v>
          </cell>
          <cell r="BL238">
            <v>1119000</v>
          </cell>
          <cell r="BP238">
            <v>560625</v>
          </cell>
          <cell r="BQ238">
            <v>0.99598662207357869</v>
          </cell>
          <cell r="BR238">
            <v>203.86363636363637</v>
          </cell>
          <cell r="BS238">
            <v>111135</v>
          </cell>
          <cell r="BT238">
            <v>0.19823411371237459</v>
          </cell>
          <cell r="BU238" t="str">
            <v/>
          </cell>
          <cell r="BV238" t="str">
            <v/>
          </cell>
          <cell r="BW238" t="str">
            <v/>
          </cell>
          <cell r="BX238" t="str">
            <v>21-70-488941</v>
          </cell>
          <cell r="BY238" t="str">
            <v>2235408155 2235408154</v>
          </cell>
          <cell r="BZ238">
            <v>450000</v>
          </cell>
          <cell r="CA238">
            <v>163.63636363636363</v>
          </cell>
          <cell r="CB238">
            <v>44887</v>
          </cell>
          <cell r="CC238" t="str">
            <v>26-06-428-014-0000 26-07-200-020-0000</v>
          </cell>
          <cell r="CD238" t="str">
            <v>05:OTHER 05:OTHER</v>
          </cell>
          <cell r="CE238" t="str">
            <v xml:space="preserve"> </v>
          </cell>
          <cell r="CF238" t="e">
            <v>#N/A</v>
          </cell>
          <cell r="CH238" t="str">
            <v>New tieback PIN 26-06-428-014</v>
          </cell>
          <cell r="CI238" t="str">
            <v>This property is the Middle River Marine 98th Street - Calumet River MM 331 facility, which is a barg ballasting, repair, maintenance, towing and dry dock operation. This operation utilizes three builings: PIN 020 has two buildings that total approximately 2,750 SF and PIN 014 has one building totaling 1,500 SF. PIN 014 is also improved with abandoned grain silos that have a ground floor area of about 33,600 SF and a height of 200 feet. According to PRC, these grain silos may have negative value. The property also has extensive docking infrastructure along the Calumet River. This property includes PIN 26-06-428-015, though it appears to be positioned entirely within the Calumet River and is not tied back to PIN 020. Middle River Marine purchased this property in November 2022. Desk review requested to determine the total GBA of the buildings on PIN 020.</v>
          </cell>
          <cell r="CJ238">
            <v>0</v>
          </cell>
          <cell r="CK238">
            <v>0</v>
          </cell>
        </row>
        <row r="239">
          <cell r="A239" t="str">
            <v>26-07-200-023-0000</v>
          </cell>
          <cell r="B239" t="str">
            <v>2607200023</v>
          </cell>
          <cell r="C239" t="str">
            <v>26-07-200-023-0000</v>
          </cell>
          <cell r="D239" t="str">
            <v>26-07-200-023-0000</v>
          </cell>
          <cell r="F239" t="str">
            <v>3200 E 100TH CHICAGO</v>
          </cell>
          <cell r="G239" t="str">
            <v>COM ED PROP TAX</v>
          </cell>
          <cell r="H239" t="str">
            <v>Y</v>
          </cell>
          <cell r="I239" t="str">
            <v>PMD 6</v>
          </cell>
          <cell r="J239" t="str">
            <v>70-180</v>
          </cell>
          <cell r="K239" t="str">
            <v>70030</v>
          </cell>
          <cell r="L239" t="str">
            <v>5-93</v>
          </cell>
          <cell r="M239" t="str">
            <v>T70</v>
          </cell>
          <cell r="N239">
            <v>2</v>
          </cell>
          <cell r="O239" t="str">
            <v>22-Industrial-Utility NonEnergy Production</v>
          </cell>
          <cell r="P239">
            <v>1350114</v>
          </cell>
          <cell r="Q239">
            <v>1</v>
          </cell>
          <cell r="R239">
            <v>1</v>
          </cell>
          <cell r="S239">
            <v>1</v>
          </cell>
          <cell r="T239">
            <v>4</v>
          </cell>
          <cell r="U239">
            <v>3.5</v>
          </cell>
          <cell r="V239">
            <v>0</v>
          </cell>
          <cell r="W239" t="str">
            <v/>
          </cell>
          <cell r="X239" t="str">
            <v>19:Size adj.</v>
          </cell>
          <cell r="Y239" t="str">
            <v>East 100th Street</v>
          </cell>
          <cell r="Z239">
            <v>600.11951487403053</v>
          </cell>
          <cell r="AA239" t="str">
            <v>14</v>
          </cell>
          <cell r="AB239">
            <v>16842</v>
          </cell>
          <cell r="AC239" t="str">
            <v>593 593 593 593</v>
          </cell>
          <cell r="AD239" t="str">
            <v>1978 1993 1978 1978</v>
          </cell>
          <cell r="AE239" t="str">
            <v xml:space="preserve">   </v>
          </cell>
          <cell r="AF239">
            <v>0</v>
          </cell>
          <cell r="AG239">
            <v>0</v>
          </cell>
          <cell r="AH239">
            <v>2</v>
          </cell>
          <cell r="AI239">
            <v>3</v>
          </cell>
          <cell r="AJ239">
            <v>3</v>
          </cell>
          <cell r="AK239" t="str">
            <v>C</v>
          </cell>
          <cell r="AL239">
            <v>7.5</v>
          </cell>
          <cell r="AM239">
            <v>1.1000000000000001</v>
          </cell>
          <cell r="AN239">
            <v>1</v>
          </cell>
          <cell r="AO239">
            <v>1</v>
          </cell>
          <cell r="AP239">
            <v>8.25</v>
          </cell>
          <cell r="AQ239">
            <v>138946.5</v>
          </cell>
          <cell r="AR239">
            <v>0.1</v>
          </cell>
          <cell r="AS239">
            <v>125051.85</v>
          </cell>
          <cell r="AT239">
            <v>0.15</v>
          </cell>
          <cell r="AU239">
            <v>1</v>
          </cell>
          <cell r="AV239">
            <v>0.15</v>
          </cell>
          <cell r="AW239">
            <v>18757.7775</v>
          </cell>
          <cell r="AX239">
            <v>42170.407368772547</v>
          </cell>
          <cell r="AY239">
            <v>0.21044539999999998</v>
          </cell>
          <cell r="AZ239">
            <v>0.33722337869269864</v>
          </cell>
          <cell r="BA239">
            <v>0.48722337869269861</v>
          </cell>
          <cell r="BB239">
            <v>60928.184868772543</v>
          </cell>
          <cell r="BC239">
            <v>64123.665131227463</v>
          </cell>
          <cell r="BD239">
            <v>0.08</v>
          </cell>
          <cell r="BE239">
            <v>801545.81414034322</v>
          </cell>
          <cell r="BF239">
            <v>47.592080165083914</v>
          </cell>
          <cell r="BG239">
            <v>47.592080165083914</v>
          </cell>
          <cell r="BH239">
            <v>1282746</v>
          </cell>
          <cell r="BI239">
            <v>4489611</v>
          </cell>
          <cell r="BJ239">
            <v>4725399</v>
          </cell>
          <cell r="BL239">
            <v>5291000</v>
          </cell>
          <cell r="BP239">
            <v>4097256</v>
          </cell>
          <cell r="BQ239">
            <v>0.2913520658704265</v>
          </cell>
          <cell r="BR239">
            <v>243.27609547559672</v>
          </cell>
          <cell r="BS239">
            <v>1024314</v>
          </cell>
          <cell r="BT239">
            <v>0.25</v>
          </cell>
          <cell r="BU239" t="str">
            <v/>
          </cell>
          <cell r="BV239" t="str">
            <v/>
          </cell>
          <cell r="BW239" t="str">
            <v/>
          </cell>
          <cell r="BX239" t="str">
            <v>21-70-489983</v>
          </cell>
          <cell r="BY239" t="str">
            <v/>
          </cell>
          <cell r="BZ239" t="str">
            <v/>
          </cell>
          <cell r="CA239" t="str">
            <v/>
          </cell>
          <cell r="CB239" t="str">
            <v/>
          </cell>
          <cell r="CC239" t="str">
            <v/>
          </cell>
          <cell r="CD239" t="str">
            <v/>
          </cell>
          <cell r="CE239" t="str">
            <v/>
          </cell>
          <cell r="CF239" t="e">
            <v>#N/A</v>
          </cell>
          <cell r="CH239" t="str">
            <v>Total GBA decreased from 27,506 SF to 16,842 SF per Property Record Card and Petitioner data, and confimed with aerial measurement.</v>
          </cell>
          <cell r="CI239" t="str">
            <v>This property is the Commonwealth Edison Calumet TSS-150 Substation that is used for energy transmission. This property has 1,350,114 SF of land, which results in the land to building ratio of 80.16:1. Adjacent properties include the Exelon Generation facility (Excelon is the parent company of ComEd) and Peoples Gas. It appears both of these adjacent facilities are involved with electric generation.</v>
          </cell>
          <cell r="CJ239">
            <v>0</v>
          </cell>
          <cell r="CK239">
            <v>0</v>
          </cell>
        </row>
        <row r="240">
          <cell r="A240" t="str">
            <v>26-07-201-023-0000</v>
          </cell>
          <cell r="B240" t="str">
            <v>2607201023</v>
          </cell>
          <cell r="C240" t="str">
            <v>26-07-201-023-0000</v>
          </cell>
          <cell r="D240" t="str">
            <v>26-07-201-023-0000</v>
          </cell>
          <cell r="F240" t="str">
            <v>3325 E 100TH CHICAGO</v>
          </cell>
          <cell r="G240" t="str">
            <v>CENTURY DOCKS LLC</v>
          </cell>
          <cell r="H240" t="str">
            <v>N</v>
          </cell>
          <cell r="I240" t="str">
            <v>PMD 6</v>
          </cell>
          <cell r="J240" t="str">
            <v>70-180</v>
          </cell>
          <cell r="K240" t="str">
            <v>70030</v>
          </cell>
          <cell r="L240" t="str">
            <v>5-93</v>
          </cell>
          <cell r="M240" t="str">
            <v>T70</v>
          </cell>
          <cell r="N240">
            <v>2</v>
          </cell>
          <cell r="O240" t="str">
            <v>17-Industrial-Storage Warehouses</v>
          </cell>
          <cell r="P240">
            <v>177551</v>
          </cell>
          <cell r="Q240">
            <v>1</v>
          </cell>
          <cell r="R240">
            <v>1</v>
          </cell>
          <cell r="S240">
            <v>1</v>
          </cell>
          <cell r="T240">
            <v>4</v>
          </cell>
          <cell r="U240" t="str">
            <v/>
          </cell>
          <cell r="V240">
            <v>0</v>
          </cell>
          <cell r="W240" t="str">
            <v/>
          </cell>
          <cell r="X240" t="str">
            <v/>
          </cell>
          <cell r="Y240" t="str">
            <v>East 100th Street</v>
          </cell>
          <cell r="Z240">
            <v>283.46704185247881</v>
          </cell>
          <cell r="AA240">
            <v>20</v>
          </cell>
          <cell r="AB240">
            <v>6144</v>
          </cell>
          <cell r="AC240" t="str">
            <v>593 593 593</v>
          </cell>
          <cell r="AD240" t="str">
            <v>1959 1959 1959</v>
          </cell>
          <cell r="AE240" t="str">
            <v>AV AV AV</v>
          </cell>
          <cell r="AF240">
            <v>0</v>
          </cell>
          <cell r="AG240">
            <v>0</v>
          </cell>
          <cell r="AH240">
            <v>2</v>
          </cell>
          <cell r="AI240">
            <v>3</v>
          </cell>
          <cell r="AJ240">
            <v>3</v>
          </cell>
          <cell r="AK240" t="str">
            <v>C</v>
          </cell>
          <cell r="AL240">
            <v>7.5</v>
          </cell>
          <cell r="AM240">
            <v>1.1000000000000001</v>
          </cell>
          <cell r="AN240">
            <v>1</v>
          </cell>
          <cell r="AO240">
            <v>1</v>
          </cell>
          <cell r="AP240">
            <v>8.25</v>
          </cell>
          <cell r="AQ240">
            <v>50688</v>
          </cell>
          <cell r="AR240">
            <v>0.1</v>
          </cell>
          <cell r="AS240">
            <v>45619.199999999997</v>
          </cell>
          <cell r="AT240">
            <v>0.15</v>
          </cell>
          <cell r="AU240">
            <v>1</v>
          </cell>
          <cell r="AV240">
            <v>0.15</v>
          </cell>
          <cell r="AW240">
            <v>6842.8799999999992</v>
          </cell>
          <cell r="AX240">
            <v>15383.892274287589</v>
          </cell>
          <cell r="AY240">
            <v>0.21044539999999998</v>
          </cell>
          <cell r="AZ240">
            <v>0.33722406956473566</v>
          </cell>
          <cell r="BA240">
            <v>0.48722406956473563</v>
          </cell>
          <cell r="BB240">
            <v>22226.772274287585</v>
          </cell>
          <cell r="BC240">
            <v>23392.427725712412</v>
          </cell>
          <cell r="BD240">
            <v>0.08</v>
          </cell>
          <cell r="BE240">
            <v>292405.34657140513</v>
          </cell>
          <cell r="BF240">
            <v>47.592016043522968</v>
          </cell>
          <cell r="BG240">
            <v>47.592016043522968</v>
          </cell>
          <cell r="BH240">
            <v>152975</v>
          </cell>
          <cell r="BI240">
            <v>611900</v>
          </cell>
          <cell r="BJ240">
            <v>710204</v>
          </cell>
          <cell r="BL240">
            <v>904000</v>
          </cell>
          <cell r="BP240">
            <v>883385</v>
          </cell>
          <cell r="BQ240">
            <v>2.3336370891513969E-2</v>
          </cell>
          <cell r="BR240">
            <v>143.78011067708334</v>
          </cell>
          <cell r="BS240">
            <v>220847</v>
          </cell>
          <cell r="BT240">
            <v>0.25000084900694486</v>
          </cell>
          <cell r="BU240" t="str">
            <v/>
          </cell>
          <cell r="BV240" t="str">
            <v/>
          </cell>
          <cell r="BW240" t="str">
            <v/>
          </cell>
          <cell r="BX240" t="str">
            <v/>
          </cell>
          <cell r="BY240" t="str">
            <v>2323515023D 1920734086</v>
          </cell>
          <cell r="BZ240">
            <v>4675000</v>
          </cell>
          <cell r="CA240">
            <v>760.90494791666663</v>
          </cell>
          <cell r="CB240">
            <v>45131</v>
          </cell>
          <cell r="CC240" t="str">
            <v>26-07-201-023-0000 26-07-201-023-0000</v>
          </cell>
          <cell r="CD240" t="str">
            <v>05:OTHER 05:OTHER</v>
          </cell>
          <cell r="CE240" t="str">
            <v xml:space="preserve"> </v>
          </cell>
          <cell r="CF240" t="e">
            <v>#N/A</v>
          </cell>
          <cell r="CG240" t="str">
            <v>Yes</v>
          </cell>
          <cell r="CH240">
            <v>0</v>
          </cell>
          <cell r="CI240" t="str">
            <v>This property is owned by Century Docks and has docking infrastructure. In the old property record card this property appears to have five buildings totaling 26,263 SF. However, there are currently only three buildings totaling about 5,821 SF. These buildings appear to be in poor condition and the total property appears to be abandoned. Also, the following PINs are used as collateral for a July 27, 2023 mortgage: 26-07-201-010, 011, 012, 014, 018, 019, 022, 023, 025 and PINs 26-07-400-007 &amp; 018. Field review requested to confirm the size, use and condition of the remaining buildings on PIN 023, and also to determine if all of these listed PINs are part of a redevelopment project.</v>
          </cell>
          <cell r="CJ240">
            <v>0</v>
          </cell>
          <cell r="CK240" t="str">
            <v>6/2024 - updated PRC for 3 5-93s totalling 6,144 sf; 3 5-93s wrecked. Field had no access to improvements</v>
          </cell>
        </row>
        <row r="241">
          <cell r="A241" t="str">
            <v>26-07-305-021-0000</v>
          </cell>
          <cell r="B241" t="str">
            <v>2607305021</v>
          </cell>
          <cell r="C241" t="str">
            <v>26-07-305-021-0000 26-07-305-022-0000 26-07-305-023-0000 26-07-305-024-0000 26-07-305-025-0000</v>
          </cell>
          <cell r="D241" t="str">
            <v>26-07-305-021-0000 26-07-305-022-0000 26-07-305-023-0000 26-07-305-024-0000 26-07-305-025-0000</v>
          </cell>
          <cell r="F241" t="str">
            <v>10328 S COMMERCIAL CHICAGO</v>
          </cell>
          <cell r="G241" t="str">
            <v>DANIEL NIKOLIC</v>
          </cell>
          <cell r="H241" t="str">
            <v>N N N N N</v>
          </cell>
          <cell r="I241" t="str">
            <v>RS-2 C2-1 C2-1 C2-1 C2-1</v>
          </cell>
          <cell r="J241" t="str">
            <v>70-180</v>
          </cell>
          <cell r="K241" t="str">
            <v>70038</v>
          </cell>
          <cell r="L241" t="str">
            <v>5-93 5-93 5-93 5-93 5-93</v>
          </cell>
          <cell r="M241" t="str">
            <v>T70</v>
          </cell>
          <cell r="N241">
            <v>2</v>
          </cell>
          <cell r="O241" t="str">
            <v>16-Industrial-Light Manufacturing</v>
          </cell>
          <cell r="P241">
            <v>15525</v>
          </cell>
          <cell r="Q241">
            <v>5</v>
          </cell>
          <cell r="R241">
            <v>5</v>
          </cell>
          <cell r="S241">
            <v>1</v>
          </cell>
          <cell r="T241">
            <v>10</v>
          </cell>
          <cell r="U241" t="str">
            <v/>
          </cell>
          <cell r="V241">
            <v>0</v>
          </cell>
          <cell r="W241" t="str">
            <v/>
          </cell>
          <cell r="X241" t="str">
            <v/>
          </cell>
          <cell r="Y241" t="str">
            <v>East 103rd Street</v>
          </cell>
          <cell r="Z241">
            <v>1552.4413315805473</v>
          </cell>
          <cell r="AA241" t="str">
            <v>11</v>
          </cell>
          <cell r="AB241">
            <v>14950</v>
          </cell>
          <cell r="AC241" t="str">
            <v>593 593 593 593 593</v>
          </cell>
          <cell r="AD241" t="str">
            <v>1997 1996 1996 1996 1996</v>
          </cell>
          <cell r="AE241" t="str">
            <v>AV AV AV AV AV</v>
          </cell>
          <cell r="AF241">
            <v>100</v>
          </cell>
          <cell r="AG241">
            <v>0</v>
          </cell>
          <cell r="AH241">
            <v>2</v>
          </cell>
          <cell r="AI241">
            <v>3</v>
          </cell>
          <cell r="AJ241">
            <v>3</v>
          </cell>
          <cell r="AK241" t="str">
            <v>C</v>
          </cell>
          <cell r="AL241">
            <v>7.5</v>
          </cell>
          <cell r="AM241">
            <v>1.1000000000000001</v>
          </cell>
          <cell r="AN241">
            <v>1</v>
          </cell>
          <cell r="AO241">
            <v>1</v>
          </cell>
          <cell r="AP241">
            <v>8.25</v>
          </cell>
          <cell r="AQ241">
            <v>123337.5</v>
          </cell>
          <cell r="AR241">
            <v>0.1</v>
          </cell>
          <cell r="AS241">
            <v>111003.75</v>
          </cell>
          <cell r="AT241">
            <v>0.15</v>
          </cell>
          <cell r="AU241">
            <v>1</v>
          </cell>
          <cell r="AV241">
            <v>0.15</v>
          </cell>
          <cell r="AW241">
            <v>16650.5625</v>
          </cell>
          <cell r="AX241">
            <v>37433.801250228062</v>
          </cell>
          <cell r="AY241">
            <v>0.21044539999999998</v>
          </cell>
          <cell r="AZ241">
            <v>0.33723005979733173</v>
          </cell>
          <cell r="BA241">
            <v>0.48723005979733169</v>
          </cell>
          <cell r="BB241">
            <v>54084.363750228054</v>
          </cell>
          <cell r="BC241">
            <v>56919.386249771946</v>
          </cell>
          <cell r="BD241">
            <v>0.08</v>
          </cell>
          <cell r="BE241">
            <v>711492.32812214934</v>
          </cell>
          <cell r="BF241">
            <v>47.591460075060155</v>
          </cell>
          <cell r="BG241">
            <v>47.591460075060155</v>
          </cell>
          <cell r="BH241">
            <v>0</v>
          </cell>
          <cell r="BI241">
            <v>0</v>
          </cell>
          <cell r="BJ241">
            <v>145125</v>
          </cell>
          <cell r="BL241">
            <v>711000</v>
          </cell>
          <cell r="BP241">
            <v>426286</v>
          </cell>
          <cell r="BQ241">
            <v>0.66789432446761099</v>
          </cell>
          <cell r="BR241">
            <v>28.514113712374581</v>
          </cell>
          <cell r="BS241">
            <v>106575</v>
          </cell>
          <cell r="BT241">
            <v>0.25000821045026111</v>
          </cell>
          <cell r="BU241" t="str">
            <v/>
          </cell>
          <cell r="BV241" t="str">
            <v/>
          </cell>
          <cell r="BW241" t="str">
            <v/>
          </cell>
          <cell r="BX241" t="str">
            <v/>
          </cell>
          <cell r="BY241" t="str">
            <v/>
          </cell>
          <cell r="BZ241" t="str">
            <v/>
          </cell>
          <cell r="CA241" t="str">
            <v/>
          </cell>
          <cell r="CB241" t="str">
            <v/>
          </cell>
          <cell r="CC241" t="str">
            <v/>
          </cell>
          <cell r="CD241" t="str">
            <v/>
          </cell>
          <cell r="CE241" t="str">
            <v/>
          </cell>
          <cell r="CF241" t="e">
            <v>#N/A</v>
          </cell>
          <cell r="CG241" t="str">
            <v>Yes</v>
          </cell>
          <cell r="CH241">
            <v>0</v>
          </cell>
          <cell r="CI241">
            <v>0</v>
          </cell>
          <cell r="CJ241">
            <v>0</v>
          </cell>
          <cell r="CK241">
            <v>0</v>
          </cell>
        </row>
        <row r="242">
          <cell r="A242" t="str">
            <v>26-07-306-024-0000</v>
          </cell>
          <cell r="B242" t="str">
            <v>2607306024</v>
          </cell>
          <cell r="C242" t="str">
            <v>26-07-306-024-0000</v>
          </cell>
          <cell r="D242" t="str">
            <v>26-07-306-024-0000</v>
          </cell>
          <cell r="F242" t="str">
            <v>10313 S COMMERCIAL CHICAGO</v>
          </cell>
          <cell r="G242" t="str">
            <v>TAXPAYER OF</v>
          </cell>
          <cell r="H242" t="str">
            <v>N</v>
          </cell>
          <cell r="I242" t="str">
            <v>M2-1</v>
          </cell>
          <cell r="J242" t="str">
            <v>70-180</v>
          </cell>
          <cell r="K242" t="str">
            <v>70038</v>
          </cell>
          <cell r="L242" t="str">
            <v>5-93</v>
          </cell>
          <cell r="M242" t="str">
            <v>T70</v>
          </cell>
          <cell r="N242">
            <v>2</v>
          </cell>
          <cell r="O242" t="str">
            <v>16-Industrial-Light Manufacturing</v>
          </cell>
          <cell r="P242">
            <v>6375</v>
          </cell>
          <cell r="Q242">
            <v>1</v>
          </cell>
          <cell r="R242">
            <v>1</v>
          </cell>
          <cell r="S242">
            <v>1</v>
          </cell>
          <cell r="T242">
            <v>4</v>
          </cell>
          <cell r="U242" t="str">
            <v/>
          </cell>
          <cell r="V242">
            <v>0</v>
          </cell>
          <cell r="W242" t="str">
            <v/>
          </cell>
          <cell r="X242" t="str">
            <v/>
          </cell>
          <cell r="Y242" t="str">
            <v>East 106th Street</v>
          </cell>
          <cell r="Z242">
            <v>1875.6624824033347</v>
          </cell>
          <cell r="AA242" t="str">
            <v/>
          </cell>
          <cell r="AB242">
            <v>2250</v>
          </cell>
          <cell r="AC242" t="str">
            <v>593</v>
          </cell>
          <cell r="AD242" t="str">
            <v>1978</v>
          </cell>
          <cell r="AE242" t="str">
            <v>AV</v>
          </cell>
          <cell r="AF242">
            <v>0</v>
          </cell>
          <cell r="AG242">
            <v>0</v>
          </cell>
          <cell r="AH242">
            <v>1</v>
          </cell>
          <cell r="AI242">
            <v>3</v>
          </cell>
          <cell r="AJ242">
            <v>3</v>
          </cell>
          <cell r="AK242" t="str">
            <v>C</v>
          </cell>
          <cell r="AL242">
            <v>7.5</v>
          </cell>
          <cell r="AM242">
            <v>1.2</v>
          </cell>
          <cell r="AN242">
            <v>1</v>
          </cell>
          <cell r="AO242">
            <v>1</v>
          </cell>
          <cell r="AP242">
            <v>9</v>
          </cell>
          <cell r="AQ242">
            <v>20250</v>
          </cell>
          <cell r="AR242">
            <v>0.1</v>
          </cell>
          <cell r="AS242">
            <v>18225</v>
          </cell>
          <cell r="AT242">
            <v>0.15</v>
          </cell>
          <cell r="AU242">
            <v>1</v>
          </cell>
          <cell r="AV242">
            <v>0.15</v>
          </cell>
          <cell r="AW242">
            <v>2733.75</v>
          </cell>
          <cell r="AX242">
            <v>6145.9236107651695</v>
          </cell>
          <cell r="AY242">
            <v>0.21044539999999998</v>
          </cell>
          <cell r="AZ242">
            <v>0.33722488947957036</v>
          </cell>
          <cell r="BA242">
            <v>0.48722488947957032</v>
          </cell>
          <cell r="BB242">
            <v>8879.6736107651686</v>
          </cell>
          <cell r="BC242">
            <v>9345.3263892348314</v>
          </cell>
          <cell r="BD242">
            <v>0.08</v>
          </cell>
          <cell r="BE242">
            <v>116816.57986543539</v>
          </cell>
          <cell r="BF242">
            <v>51.918479940193507</v>
          </cell>
          <cell r="BG242">
            <v>51.918479940193507</v>
          </cell>
          <cell r="BH242">
            <v>0</v>
          </cell>
          <cell r="BI242">
            <v>0</v>
          </cell>
          <cell r="BJ242">
            <v>25500</v>
          </cell>
          <cell r="BL242">
            <v>117000</v>
          </cell>
          <cell r="BP242">
            <v>134655</v>
          </cell>
          <cell r="BQ242">
            <v>-0.13111284393449929</v>
          </cell>
          <cell r="BR242">
            <v>59.846666666666664</v>
          </cell>
          <cell r="BS242">
            <v>33664</v>
          </cell>
          <cell r="BT242">
            <v>0.25000185659648733</v>
          </cell>
          <cell r="BU242" t="str">
            <v/>
          </cell>
          <cell r="BV242" t="str">
            <v/>
          </cell>
          <cell r="BW242" t="str">
            <v/>
          </cell>
          <cell r="BX242" t="str">
            <v>21-70-489633</v>
          </cell>
          <cell r="BY242" t="str">
            <v/>
          </cell>
          <cell r="BZ242" t="str">
            <v/>
          </cell>
          <cell r="CA242" t="str">
            <v/>
          </cell>
          <cell r="CB242" t="str">
            <v/>
          </cell>
          <cell r="CC242" t="str">
            <v/>
          </cell>
          <cell r="CD242" t="str">
            <v/>
          </cell>
          <cell r="CE242" t="str">
            <v/>
          </cell>
          <cell r="CF242" t="e">
            <v>#N/A</v>
          </cell>
          <cell r="CH242">
            <v>0</v>
          </cell>
          <cell r="CI242" t="str">
            <v>This property is occupied by Exclusive Wrought Iron Supply.</v>
          </cell>
          <cell r="CJ242">
            <v>0</v>
          </cell>
          <cell r="CK242">
            <v>0</v>
          </cell>
        </row>
        <row r="243">
          <cell r="A243" t="str">
            <v>26-07-307-018-0000</v>
          </cell>
          <cell r="B243" t="str">
            <v>2607307018</v>
          </cell>
          <cell r="C243" t="str">
            <v>26-07-307-016-0000 26-07-307-017-0000 26-07-307-018-0000 26-07-307-019-0000 26-07-307-020-0000</v>
          </cell>
          <cell r="D243" t="str">
            <v>26-07-307-016-0000 26-07-307-017-0000 26-07-307-018-0000 26-07-307-019-0000 26-07-307-020-0000</v>
          </cell>
          <cell r="F243" t="str">
            <v>10443 S TORRENCE CHICAGO</v>
          </cell>
          <cell r="G243" t="str">
            <v>ARTURO F HERNANDEZ</v>
          </cell>
          <cell r="H243" t="str">
            <v>N N N N N</v>
          </cell>
          <cell r="I243" t="str">
            <v>M1-1 M1-1 M1-1 M1-1 M1-1</v>
          </cell>
          <cell r="J243" t="str">
            <v>70-180</v>
          </cell>
          <cell r="K243" t="str">
            <v>70030</v>
          </cell>
          <cell r="L243" t="str">
            <v>5-80 5-80 5-93 5-93 5-93</v>
          </cell>
          <cell r="M243" t="str">
            <v>T70</v>
          </cell>
          <cell r="N243">
            <v>2</v>
          </cell>
          <cell r="O243" t="str">
            <v>16-Industrial-Light Manufacturing</v>
          </cell>
          <cell r="P243">
            <v>21625</v>
          </cell>
          <cell r="Q243">
            <v>5</v>
          </cell>
          <cell r="R243">
            <v>5</v>
          </cell>
          <cell r="S243">
            <v>1</v>
          </cell>
          <cell r="T243">
            <v>4</v>
          </cell>
          <cell r="U243" t="str">
            <v/>
          </cell>
          <cell r="V243">
            <v>0</v>
          </cell>
          <cell r="W243" t="str">
            <v/>
          </cell>
          <cell r="X243" t="str">
            <v/>
          </cell>
          <cell r="Y243" t="str">
            <v>East 106th Street</v>
          </cell>
          <cell r="Z243">
            <v>816.78473468829054</v>
          </cell>
          <cell r="AA243" t="str">
            <v>14</v>
          </cell>
          <cell r="AB243">
            <v>10500</v>
          </cell>
          <cell r="AC243" t="str">
            <v>593 593 593</v>
          </cell>
          <cell r="AD243" t="str">
            <v>1966 1966 1966</v>
          </cell>
          <cell r="AE243" t="str">
            <v>FR FR FR</v>
          </cell>
          <cell r="AF243">
            <v>100</v>
          </cell>
          <cell r="AG243">
            <v>0</v>
          </cell>
          <cell r="AH243">
            <v>2</v>
          </cell>
          <cell r="AI243">
            <v>3</v>
          </cell>
          <cell r="AJ243">
            <v>3</v>
          </cell>
          <cell r="AK243" t="str">
            <v>C</v>
          </cell>
          <cell r="AL243">
            <v>7.5</v>
          </cell>
          <cell r="AM243">
            <v>1.1000000000000001</v>
          </cell>
          <cell r="AN243">
            <v>1</v>
          </cell>
          <cell r="AO243">
            <v>1</v>
          </cell>
          <cell r="AP243">
            <v>8.25</v>
          </cell>
          <cell r="AQ243">
            <v>86625</v>
          </cell>
          <cell r="AR243">
            <v>0.1</v>
          </cell>
          <cell r="AS243">
            <v>77962.5</v>
          </cell>
          <cell r="AT243">
            <v>0.15</v>
          </cell>
          <cell r="AU243">
            <v>1</v>
          </cell>
          <cell r="AV243">
            <v>0.15</v>
          </cell>
          <cell r="AW243">
            <v>11694.375</v>
          </cell>
          <cell r="AX243">
            <v>26290.95911656613</v>
          </cell>
          <cell r="AY243">
            <v>0.21044539999999998</v>
          </cell>
          <cell r="AZ243">
            <v>0.33722570616086106</v>
          </cell>
          <cell r="BA243">
            <v>0.48722570616086103</v>
          </cell>
          <cell r="BB243">
            <v>37985.334116566126</v>
          </cell>
          <cell r="BC243">
            <v>39977.165883433874</v>
          </cell>
          <cell r="BD243">
            <v>0.08</v>
          </cell>
          <cell r="BE243">
            <v>499714.57354292343</v>
          </cell>
          <cell r="BF243">
            <v>47.591864146945092</v>
          </cell>
          <cell r="BG243">
            <v>47.591864146945092</v>
          </cell>
          <cell r="BH243">
            <v>0</v>
          </cell>
          <cell r="BI243">
            <v>0</v>
          </cell>
          <cell r="BJ243">
            <v>86500</v>
          </cell>
          <cell r="BL243">
            <v>500000</v>
          </cell>
          <cell r="BP243">
            <v>349624</v>
          </cell>
          <cell r="BQ243">
            <v>0.43010777292176749</v>
          </cell>
          <cell r="BR243">
            <v>33.29752380952381</v>
          </cell>
          <cell r="BS243">
            <v>87407</v>
          </cell>
          <cell r="BT243">
            <v>0.25000286021554585</v>
          </cell>
          <cell r="BU243" t="str">
            <v/>
          </cell>
          <cell r="BV243" t="str">
            <v/>
          </cell>
          <cell r="BW243" t="str">
            <v/>
          </cell>
          <cell r="BX243" t="str">
            <v/>
          </cell>
          <cell r="BY243" t="str">
            <v/>
          </cell>
          <cell r="BZ243" t="str">
            <v/>
          </cell>
          <cell r="CA243" t="str">
            <v/>
          </cell>
          <cell r="CB243" t="str">
            <v/>
          </cell>
          <cell r="CC243" t="str">
            <v/>
          </cell>
          <cell r="CD243" t="str">
            <v/>
          </cell>
          <cell r="CE243" t="str">
            <v/>
          </cell>
          <cell r="CF243" t="e">
            <v>#N/A</v>
          </cell>
          <cell r="CH243" t="str">
            <v>New tieback PINs: 016 &amp; 017.</v>
          </cell>
          <cell r="CI243" t="str">
            <v>This is an industrial building that operates as an automobile service facility. The class of PINs 016 &amp; 017 were changed from 5-90 to 5-80 in Multi-Use.</v>
          </cell>
          <cell r="CJ243">
            <v>0</v>
          </cell>
          <cell r="CK243">
            <v>0</v>
          </cell>
        </row>
        <row r="244">
          <cell r="A244" t="str">
            <v>26-07-309-002-0000</v>
          </cell>
          <cell r="B244">
            <v>2607309002</v>
          </cell>
          <cell r="C244" t="str">
            <v>26-07-309-002-0000 26-07-310-008-0000</v>
          </cell>
          <cell r="D244" t="str">
            <v>26-07-309-002-0000 26-07-310-008-0000</v>
          </cell>
          <cell r="F244" t="str">
            <v>2801 E 104TH CHICAGO</v>
          </cell>
          <cell r="G244" t="str">
            <v>MGI LEASING</v>
          </cell>
          <cell r="H244" t="str">
            <v>Y Y</v>
          </cell>
          <cell r="I244" t="str">
            <v>M3-2 M3-2</v>
          </cell>
          <cell r="J244" t="str">
            <v>70-180</v>
          </cell>
          <cell r="K244" t="str">
            <v>70030</v>
          </cell>
          <cell r="L244" t="str">
            <v>5-93 5-80</v>
          </cell>
          <cell r="M244" t="str">
            <v>T70</v>
          </cell>
          <cell r="N244">
            <v>2</v>
          </cell>
          <cell r="O244" t="str">
            <v>27-Industrial-Trucking/Logistics</v>
          </cell>
          <cell r="P244">
            <v>473111</v>
          </cell>
          <cell r="Q244">
            <v>2</v>
          </cell>
          <cell r="R244">
            <v>2</v>
          </cell>
          <cell r="S244">
            <v>1</v>
          </cell>
          <cell r="T244">
            <v>4</v>
          </cell>
          <cell r="U244" t="str">
            <v/>
          </cell>
          <cell r="V244">
            <v>0</v>
          </cell>
          <cell r="W244" t="str">
            <v/>
          </cell>
          <cell r="X244" t="str">
            <v/>
          </cell>
          <cell r="Y244" t="str">
            <v>East 106th Street</v>
          </cell>
          <cell r="Z244">
            <v>994.47799955677237</v>
          </cell>
          <cell r="AA244" t="str">
            <v>22</v>
          </cell>
          <cell r="AB244">
            <v>26225</v>
          </cell>
          <cell r="AC244" t="str">
            <v>593 593</v>
          </cell>
          <cell r="AD244" t="str">
            <v>2006 2007</v>
          </cell>
          <cell r="AE244" t="str">
            <v>AV AV</v>
          </cell>
          <cell r="AF244">
            <v>0</v>
          </cell>
          <cell r="AG244">
            <v>0</v>
          </cell>
          <cell r="AH244">
            <v>3</v>
          </cell>
          <cell r="AI244">
            <v>3</v>
          </cell>
          <cell r="AJ244">
            <v>4</v>
          </cell>
          <cell r="AK244" t="str">
            <v>C</v>
          </cell>
          <cell r="AL244">
            <v>7.5</v>
          </cell>
          <cell r="AM244">
            <v>1</v>
          </cell>
          <cell r="AN244">
            <v>1</v>
          </cell>
          <cell r="AO244">
            <v>1.5</v>
          </cell>
          <cell r="AP244">
            <v>11.25</v>
          </cell>
          <cell r="AQ244">
            <v>295031.25</v>
          </cell>
          <cell r="AR244">
            <v>0.1</v>
          </cell>
          <cell r="AS244">
            <v>265528.125</v>
          </cell>
          <cell r="AT244">
            <v>0.15</v>
          </cell>
          <cell r="AU244">
            <v>0.9</v>
          </cell>
          <cell r="AV244">
            <v>0.13500000000000001</v>
          </cell>
          <cell r="AW244">
            <v>35846.296875</v>
          </cell>
          <cell r="AX244">
            <v>91122.543550270027</v>
          </cell>
          <cell r="AY244">
            <v>0.21044539999999998</v>
          </cell>
          <cell r="AZ244">
            <v>0.34317473356266887</v>
          </cell>
          <cell r="BA244">
            <v>0.47817473356266887</v>
          </cell>
          <cell r="BB244">
            <v>126968.84042527004</v>
          </cell>
          <cell r="BC244">
            <v>138559.28457472997</v>
          </cell>
          <cell r="BD244">
            <v>0.08</v>
          </cell>
          <cell r="BE244">
            <v>1731991.0571841246</v>
          </cell>
          <cell r="BF244">
            <v>66.043510283474717</v>
          </cell>
          <cell r="BG244">
            <v>66.043510283474717</v>
          </cell>
          <cell r="BH244">
            <v>368211</v>
          </cell>
          <cell r="BI244">
            <v>1472844</v>
          </cell>
          <cell r="BJ244">
            <v>1892444</v>
          </cell>
          <cell r="BL244">
            <v>3205000</v>
          </cell>
          <cell r="BP244">
            <v>1754109</v>
          </cell>
          <cell r="BQ244">
            <v>0.82713845034715638</v>
          </cell>
          <cell r="BR244">
            <v>66.886901811248805</v>
          </cell>
          <cell r="BS244">
            <v>438528</v>
          </cell>
          <cell r="BT244">
            <v>0.25000042756750007</v>
          </cell>
          <cell r="BU244" t="str">
            <v/>
          </cell>
          <cell r="BV244" t="str">
            <v/>
          </cell>
          <cell r="BW244" t="str">
            <v/>
          </cell>
          <cell r="BX244" t="str">
            <v/>
          </cell>
          <cell r="BY244" t="str">
            <v/>
          </cell>
          <cell r="BZ244" t="str">
            <v/>
          </cell>
          <cell r="CA244" t="str">
            <v/>
          </cell>
          <cell r="CB244" t="str">
            <v/>
          </cell>
          <cell r="CC244" t="str">
            <v/>
          </cell>
          <cell r="CD244" t="str">
            <v/>
          </cell>
          <cell r="CE244" t="str">
            <v/>
          </cell>
          <cell r="CF244" t="e">
            <v>#N/A</v>
          </cell>
          <cell r="CH244" t="str">
            <v>New tieback PIN 008</v>
          </cell>
          <cell r="CI244" t="str">
            <v>This property is the Foodliner/Questliner bulk food transportion (trucking) facility in Chicago. Foodliner is the largest foodgrade bulk carrier in the USA. This 9.95 acre property has abundant parking for the company's fleet of tractors and stainless steel trailers.</v>
          </cell>
          <cell r="CJ244">
            <v>0</v>
          </cell>
          <cell r="CK244">
            <v>0</v>
          </cell>
        </row>
        <row r="245">
          <cell r="A245" t="str">
            <v>26-07-313-004-0000</v>
          </cell>
          <cell r="B245" t="str">
            <v>2607313004</v>
          </cell>
          <cell r="C245" t="str">
            <v>26-07-313-004-0000</v>
          </cell>
          <cell r="D245" t="str">
            <v>26-07-313-004-0000</v>
          </cell>
          <cell r="F245" t="str">
            <v>2625 E 105TH CHICAGO</v>
          </cell>
          <cell r="G245" t="str">
            <v>WSW INDUST MAINT</v>
          </cell>
          <cell r="H245" t="str">
            <v>N</v>
          </cell>
          <cell r="I245" t="str">
            <v>M3-3</v>
          </cell>
          <cell r="J245" t="str">
            <v>70-180</v>
          </cell>
          <cell r="K245" t="str">
            <v>70030</v>
          </cell>
          <cell r="L245" t="str">
            <v>5-93</v>
          </cell>
          <cell r="M245" t="str">
            <v>T70</v>
          </cell>
          <cell r="N245">
            <v>2</v>
          </cell>
          <cell r="O245" t="str">
            <v>17-Industrial-Storage Warehouses</v>
          </cell>
          <cell r="P245">
            <v>38463</v>
          </cell>
          <cell r="Q245">
            <v>1</v>
          </cell>
          <cell r="R245">
            <v>1</v>
          </cell>
          <cell r="S245">
            <v>1</v>
          </cell>
          <cell r="T245">
            <v>4</v>
          </cell>
          <cell r="U245" t="str">
            <v/>
          </cell>
          <cell r="V245">
            <v>0</v>
          </cell>
          <cell r="W245" t="str">
            <v/>
          </cell>
          <cell r="X245" t="str">
            <v/>
          </cell>
          <cell r="Y245" t="str">
            <v>East 106th Street</v>
          </cell>
          <cell r="Z245">
            <v>527.51181539237643</v>
          </cell>
          <cell r="AA245" t="str">
            <v>20</v>
          </cell>
          <cell r="AB245">
            <v>19998</v>
          </cell>
          <cell r="AC245" t="str">
            <v>593</v>
          </cell>
          <cell r="AD245" t="str">
            <v>1970</v>
          </cell>
          <cell r="AE245" t="str">
            <v>FR</v>
          </cell>
          <cell r="AF245">
            <v>0</v>
          </cell>
          <cell r="AG245">
            <v>0</v>
          </cell>
          <cell r="AH245">
            <v>2</v>
          </cell>
          <cell r="AI245">
            <v>3</v>
          </cell>
          <cell r="AJ245">
            <v>3</v>
          </cell>
          <cell r="AK245" t="str">
            <v>C</v>
          </cell>
          <cell r="AL245">
            <v>7.5</v>
          </cell>
          <cell r="AM245">
            <v>1.1000000000000001</v>
          </cell>
          <cell r="AN245">
            <v>1</v>
          </cell>
          <cell r="AO245">
            <v>1</v>
          </cell>
          <cell r="AP245">
            <v>8.25</v>
          </cell>
          <cell r="AQ245">
            <v>164983.5</v>
          </cell>
          <cell r="AR245">
            <v>0.1</v>
          </cell>
          <cell r="AS245">
            <v>148485.15</v>
          </cell>
          <cell r="AT245">
            <v>0.15</v>
          </cell>
          <cell r="AU245">
            <v>1</v>
          </cell>
          <cell r="AV245">
            <v>0.15</v>
          </cell>
          <cell r="AW245">
            <v>22272.772499999999</v>
          </cell>
          <cell r="AX245">
            <v>50072.977134581284</v>
          </cell>
          <cell r="AY245">
            <v>0.21044539999999998</v>
          </cell>
          <cell r="AZ245">
            <v>0.33722548776481209</v>
          </cell>
          <cell r="BA245">
            <v>0.48722548776481212</v>
          </cell>
          <cell r="BB245">
            <v>72345.749634581283</v>
          </cell>
          <cell r="BC245">
            <v>76139.400365418711</v>
          </cell>
          <cell r="BD245">
            <v>0.08</v>
          </cell>
          <cell r="BE245">
            <v>951742.50456773385</v>
          </cell>
          <cell r="BF245">
            <v>47.591884416828378</v>
          </cell>
          <cell r="BG245">
            <v>47.591884416828378</v>
          </cell>
          <cell r="BH245">
            <v>0</v>
          </cell>
          <cell r="BI245">
            <v>0</v>
          </cell>
          <cell r="BJ245">
            <v>153852</v>
          </cell>
          <cell r="BL245">
            <v>952000</v>
          </cell>
          <cell r="BP245">
            <v>385828</v>
          </cell>
          <cell r="BQ245">
            <v>1.4674207159667003</v>
          </cell>
          <cell r="BR245">
            <v>19.293329332933293</v>
          </cell>
          <cell r="BS245">
            <v>96458</v>
          </cell>
          <cell r="BT245">
            <v>0.25000259182848317</v>
          </cell>
          <cell r="BU245" t="str">
            <v/>
          </cell>
          <cell r="BV245" t="str">
            <v/>
          </cell>
          <cell r="BW245" t="str">
            <v/>
          </cell>
          <cell r="BX245" t="str">
            <v>21-70-488080</v>
          </cell>
          <cell r="BY245" t="str">
            <v/>
          </cell>
          <cell r="BZ245" t="str">
            <v/>
          </cell>
          <cell r="CA245" t="str">
            <v/>
          </cell>
          <cell r="CB245" t="str">
            <v/>
          </cell>
          <cell r="CC245" t="str">
            <v/>
          </cell>
          <cell r="CD245" t="str">
            <v/>
          </cell>
          <cell r="CE245" t="str">
            <v/>
          </cell>
          <cell r="CF245" t="e">
            <v>#N/A</v>
          </cell>
          <cell r="CH245">
            <v>0</v>
          </cell>
          <cell r="CI245">
            <v>0</v>
          </cell>
          <cell r="CJ245">
            <v>0</v>
          </cell>
          <cell r="CK245">
            <v>0</v>
          </cell>
        </row>
        <row r="246">
          <cell r="A246" t="str">
            <v>26-07-313-020-0000</v>
          </cell>
          <cell r="C246" t="str">
            <v>26-07-313-011-0000 26-07-313-012-0000 26-07-313-016-0000 26-07-313-017-0000 26-07-313-019-0000 26-07-313-020-0000</v>
          </cell>
          <cell r="D246" t="str">
            <v>26-07-313-011-0000 26-07-313-012-0000 26-07-313-016-0000 26-07-313-017-0000 26-07-313-019-0000 26-07-313-020-0000</v>
          </cell>
          <cell r="E246" t="str">
            <v>GBA per PRC</v>
          </cell>
          <cell r="F246" t="str">
            <v>10554 S MUSKEGON CHICAGO</v>
          </cell>
          <cell r="G246" t="str">
            <v>JOSEPH &amp; DONNA VACCAOR</v>
          </cell>
          <cell r="H246" t="str">
            <v>Y N N N N Y</v>
          </cell>
          <cell r="I246" t="str">
            <v>PMD 6 PMD 6 PMD 6 PMD 6 PMD 6 PMD 6</v>
          </cell>
          <cell r="J246" t="str">
            <v>70-180</v>
          </cell>
          <cell r="K246" t="str">
            <v>70030</v>
          </cell>
          <cell r="L246" t="str">
            <v>5-80 5-80 5-80 5-80 5-80 5-93</v>
          </cell>
          <cell r="M246" t="str">
            <v>T70</v>
          </cell>
          <cell r="N246">
            <v>2</v>
          </cell>
          <cell r="O246" t="str">
            <v>27-Industrial-Trucking/Logistics</v>
          </cell>
          <cell r="P246">
            <v>285519</v>
          </cell>
          <cell r="Q246">
            <v>6</v>
          </cell>
          <cell r="R246">
            <v>6</v>
          </cell>
          <cell r="S246">
            <v>1</v>
          </cell>
          <cell r="T246">
            <v>4</v>
          </cell>
          <cell r="U246" t="str">
            <v/>
          </cell>
          <cell r="V246">
            <v>0</v>
          </cell>
          <cell r="W246" t="str">
            <v/>
          </cell>
          <cell r="X246" t="str">
            <v/>
          </cell>
          <cell r="Y246" t="str">
            <v>East 106th Street</v>
          </cell>
          <cell r="Z246">
            <v>152.96833558637871</v>
          </cell>
          <cell r="AA246">
            <v>22</v>
          </cell>
          <cell r="AB246">
            <v>10780</v>
          </cell>
          <cell r="AC246" t="str">
            <v>593</v>
          </cell>
          <cell r="AD246" t="str">
            <v>2006</v>
          </cell>
          <cell r="AE246" t="str">
            <v/>
          </cell>
          <cell r="AF246">
            <v>0</v>
          </cell>
          <cell r="AG246">
            <v>0</v>
          </cell>
          <cell r="AH246">
            <v>2</v>
          </cell>
          <cell r="AI246">
            <v>3</v>
          </cell>
          <cell r="AJ246">
            <v>3</v>
          </cell>
          <cell r="AK246" t="str">
            <v>C</v>
          </cell>
          <cell r="AL246">
            <v>7.5</v>
          </cell>
          <cell r="AM246">
            <v>1.1000000000000001</v>
          </cell>
          <cell r="AN246">
            <v>1</v>
          </cell>
          <cell r="AO246">
            <v>1</v>
          </cell>
          <cell r="AP246">
            <v>8.25</v>
          </cell>
          <cell r="AQ246">
            <v>88935</v>
          </cell>
          <cell r="AR246">
            <v>0.1</v>
          </cell>
          <cell r="AS246">
            <v>80041.5</v>
          </cell>
          <cell r="AT246">
            <v>0.15</v>
          </cell>
          <cell r="AU246">
            <v>1</v>
          </cell>
          <cell r="AV246">
            <v>0.15</v>
          </cell>
          <cell r="AW246">
            <v>12006.225</v>
          </cell>
          <cell r="AX246">
            <v>23283.362907437135</v>
          </cell>
          <cell r="AY246">
            <v>0.21044539999999998</v>
          </cell>
          <cell r="AZ246">
            <v>0.29089113656587062</v>
          </cell>
          <cell r="BA246">
            <v>0.44089113656587064</v>
          </cell>
          <cell r="BB246">
            <v>35289.587907437133</v>
          </cell>
          <cell r="BC246">
            <v>44751.912092562867</v>
          </cell>
          <cell r="BD246">
            <v>0.08</v>
          </cell>
          <cell r="BE246">
            <v>559398.90115703584</v>
          </cell>
          <cell r="BF246">
            <v>51.892291387480135</v>
          </cell>
          <cell r="BG246">
            <v>51.892291387480135</v>
          </cell>
          <cell r="BH246">
            <v>242399</v>
          </cell>
          <cell r="BI246">
            <v>969596</v>
          </cell>
          <cell r="BJ246">
            <v>1142076</v>
          </cell>
          <cell r="BL246">
            <v>1529000</v>
          </cell>
          <cell r="BP246">
            <v>1063292</v>
          </cell>
          <cell r="BQ246">
            <v>0.43798693115343679</v>
          </cell>
          <cell r="BR246">
            <v>98.635621521335807</v>
          </cell>
          <cell r="BS246">
            <v>210299</v>
          </cell>
          <cell r="BT246">
            <v>0.19778104227248958</v>
          </cell>
          <cell r="BU246" t="str">
            <v/>
          </cell>
          <cell r="BV246" t="str">
            <v/>
          </cell>
          <cell r="BW246" t="str">
            <v/>
          </cell>
          <cell r="BX246" t="str">
            <v/>
          </cell>
          <cell r="BY246" t="str">
            <v/>
          </cell>
          <cell r="BZ246" t="str">
            <v/>
          </cell>
          <cell r="CA246" t="str">
            <v/>
          </cell>
          <cell r="CB246" t="str">
            <v/>
          </cell>
          <cell r="CC246" t="str">
            <v/>
          </cell>
          <cell r="CD246" t="str">
            <v/>
          </cell>
          <cell r="CE246" t="str">
            <v/>
          </cell>
          <cell r="CF246" t="e">
            <v>#N/A</v>
          </cell>
          <cell r="CI246" t="str">
            <v>JM Vaccaro Trucking facility (transportation facility).</v>
          </cell>
        </row>
        <row r="247">
          <cell r="A247" t="str">
            <v>26-07-314-006-0000</v>
          </cell>
          <cell r="B247" t="str">
            <v>2607314006</v>
          </cell>
          <cell r="C247" t="str">
            <v>26-07-314-006-0000</v>
          </cell>
          <cell r="D247" t="str">
            <v>26-07-314-006-0000</v>
          </cell>
          <cell r="F247" t="str">
            <v>3121 W 104TH CHICAGO</v>
          </cell>
          <cell r="G247" t="str">
            <v>TPG CHICAGO DRY DOCK</v>
          </cell>
          <cell r="H247" t="str">
            <v>N</v>
          </cell>
          <cell r="I247" t="str">
            <v>PD 1566</v>
          </cell>
          <cell r="J247" t="str">
            <v>70-180</v>
          </cell>
          <cell r="K247" t="str">
            <v>70030</v>
          </cell>
          <cell r="L247" t="str">
            <v>5-93</v>
          </cell>
          <cell r="M247" t="str">
            <v>T70</v>
          </cell>
          <cell r="N247">
            <v>2</v>
          </cell>
          <cell r="O247" t="str">
            <v>29-Industrial-Outdoor Storage</v>
          </cell>
          <cell r="P247">
            <v>329212</v>
          </cell>
          <cell r="Q247">
            <v>1</v>
          </cell>
          <cell r="R247">
            <v>1</v>
          </cell>
          <cell r="S247">
            <v>1</v>
          </cell>
          <cell r="T247">
            <v>4</v>
          </cell>
          <cell r="U247" t="str">
            <v/>
          </cell>
          <cell r="V247">
            <v>0</v>
          </cell>
          <cell r="W247" t="str">
            <v/>
          </cell>
          <cell r="X247" t="str">
            <v/>
          </cell>
          <cell r="Y247" t="str">
            <v>East 106th Street</v>
          </cell>
          <cell r="Z247">
            <v>1231.261050085579</v>
          </cell>
          <cell r="AA247" t="str">
            <v>17</v>
          </cell>
          <cell r="AB247">
            <v>9360</v>
          </cell>
          <cell r="AC247" t="str">
            <v>593</v>
          </cell>
          <cell r="AD247" t="str">
            <v>1955</v>
          </cell>
          <cell r="AE247" t="str">
            <v/>
          </cell>
          <cell r="AF247">
            <v>0</v>
          </cell>
          <cell r="AG247">
            <v>0</v>
          </cell>
          <cell r="AH247">
            <v>2</v>
          </cell>
          <cell r="AI247">
            <v>3</v>
          </cell>
          <cell r="AJ247">
            <v>3</v>
          </cell>
          <cell r="AK247" t="str">
            <v>C</v>
          </cell>
          <cell r="AL247">
            <v>7.5</v>
          </cell>
          <cell r="AM247">
            <v>1.1000000000000001</v>
          </cell>
          <cell r="AN247">
            <v>1</v>
          </cell>
          <cell r="AO247">
            <v>1</v>
          </cell>
          <cell r="AP247">
            <v>8.25</v>
          </cell>
          <cell r="AQ247">
            <v>77220</v>
          </cell>
          <cell r="AR247">
            <v>0.1</v>
          </cell>
          <cell r="AS247">
            <v>69498</v>
          </cell>
          <cell r="AT247">
            <v>0.15</v>
          </cell>
          <cell r="AU247">
            <v>1</v>
          </cell>
          <cell r="AV247">
            <v>0.15</v>
          </cell>
          <cell r="AW247">
            <v>10424.699999999999</v>
          </cell>
          <cell r="AX247">
            <v>23436.365683932912</v>
          </cell>
          <cell r="AY247">
            <v>0.21044539999999998</v>
          </cell>
          <cell r="AZ247">
            <v>0.33722359900907811</v>
          </cell>
          <cell r="BA247">
            <v>0.48722359900907808</v>
          </cell>
          <cell r="BB247">
            <v>33861.065683932909</v>
          </cell>
          <cell r="BC247">
            <v>35636.934316067091</v>
          </cell>
          <cell r="BD247">
            <v>0.08</v>
          </cell>
          <cell r="BE247">
            <v>445461.67895083863</v>
          </cell>
          <cell r="BF247">
            <v>47.592059716969942</v>
          </cell>
          <cell r="BG247">
            <v>47.592059716969942</v>
          </cell>
          <cell r="BH247">
            <v>291772</v>
          </cell>
          <cell r="BI247">
            <v>1167088</v>
          </cell>
          <cell r="BJ247">
            <v>1316848</v>
          </cell>
          <cell r="BL247">
            <v>1613000</v>
          </cell>
          <cell r="BP247">
            <v>923379</v>
          </cell>
          <cell r="BQ247">
            <v>0.74684501163660855</v>
          </cell>
          <cell r="BR247">
            <v>98.651602564102561</v>
          </cell>
          <cell r="BS247">
            <v>230845</v>
          </cell>
          <cell r="BT247">
            <v>0.25000027074473213</v>
          </cell>
          <cell r="BU247" t="str">
            <v/>
          </cell>
          <cell r="BV247" t="str">
            <v/>
          </cell>
          <cell r="BW247" t="str">
            <v/>
          </cell>
          <cell r="BX247" t="str">
            <v/>
          </cell>
          <cell r="BY247" t="str">
            <v>2300634006</v>
          </cell>
          <cell r="BZ247">
            <v>3802875</v>
          </cell>
          <cell r="CA247">
            <v>406.29006410256409</v>
          </cell>
          <cell r="CB247">
            <v>44924</v>
          </cell>
          <cell r="CC247" t="str">
            <v>26-07-314-006-0000</v>
          </cell>
          <cell r="CD247" t="str">
            <v>05:OTHER</v>
          </cell>
          <cell r="CE247" t="str">
            <v/>
          </cell>
          <cell r="CF247" t="e">
            <v>#N/A</v>
          </cell>
          <cell r="CH247">
            <v>0</v>
          </cell>
          <cell r="CI247" t="str">
            <v>This property is the TPG Chicago Dry Dock facility. This property has one 9,360 SF building and a 1,530 SF metal shed in poor condition (dirt floor and missing all windows and doors). This property also has extensive docking infrastructure. These improvements support the much larger outdoor material storage and transfer operation on this 329,212 SF (7.56 acre) parcel.</v>
          </cell>
          <cell r="CJ247">
            <v>0</v>
          </cell>
          <cell r="CK247">
            <v>0</v>
          </cell>
        </row>
        <row r="248">
          <cell r="A248" t="str">
            <v>26-07-314-007-0000</v>
          </cell>
          <cell r="B248" t="str">
            <v>2607314007</v>
          </cell>
          <cell r="C248" t="str">
            <v>26-07-314-007-0000</v>
          </cell>
          <cell r="D248" t="str">
            <v>26-07-314-007-0000</v>
          </cell>
          <cell r="F248" t="str">
            <v>10443 S MUSKEGON CHICAGO</v>
          </cell>
          <cell r="G248" t="str">
            <v>MT CARMEL STABILIZATIO</v>
          </cell>
          <cell r="H248" t="str">
            <v>N</v>
          </cell>
          <cell r="I248" t="str">
            <v>PMD 6</v>
          </cell>
          <cell r="J248" t="str">
            <v>70-180</v>
          </cell>
          <cell r="K248" t="str">
            <v>70030</v>
          </cell>
          <cell r="L248" t="str">
            <v>5-93</v>
          </cell>
          <cell r="M248" t="str">
            <v>T70</v>
          </cell>
          <cell r="N248">
            <v>2</v>
          </cell>
          <cell r="O248" t="str">
            <v>29-Industrial-Outdoor Storage</v>
          </cell>
          <cell r="P248">
            <v>245705</v>
          </cell>
          <cell r="Q248">
            <v>1</v>
          </cell>
          <cell r="R248">
            <v>1</v>
          </cell>
          <cell r="S248">
            <v>1</v>
          </cell>
          <cell r="T248">
            <v>4</v>
          </cell>
          <cell r="U248" t="str">
            <v/>
          </cell>
          <cell r="V248">
            <v>0</v>
          </cell>
          <cell r="W248" t="str">
            <v/>
          </cell>
          <cell r="X248" t="str">
            <v/>
          </cell>
          <cell r="Y248" t="str">
            <v>East 106th Street</v>
          </cell>
          <cell r="Z248">
            <v>1191.657847984008</v>
          </cell>
          <cell r="AA248" t="str">
            <v>22</v>
          </cell>
          <cell r="AB248">
            <v>45500</v>
          </cell>
          <cell r="AC248" t="str">
            <v>593 593 593 593</v>
          </cell>
          <cell r="AD248" t="str">
            <v>1902 1902 1926 1939</v>
          </cell>
          <cell r="AE248" t="str">
            <v>AV AV AV AV</v>
          </cell>
          <cell r="AF248">
            <v>0</v>
          </cell>
          <cell r="AG248">
            <v>0</v>
          </cell>
          <cell r="AH248">
            <v>3</v>
          </cell>
          <cell r="AI248">
            <v>3</v>
          </cell>
          <cell r="AJ248">
            <v>3</v>
          </cell>
          <cell r="AK248" t="str">
            <v>C</v>
          </cell>
          <cell r="AL248">
            <v>7.5</v>
          </cell>
          <cell r="AM248">
            <v>1</v>
          </cell>
          <cell r="AN248">
            <v>1</v>
          </cell>
          <cell r="AO248">
            <v>1</v>
          </cell>
          <cell r="AP248">
            <v>7.5</v>
          </cell>
          <cell r="AQ248">
            <v>341250</v>
          </cell>
          <cell r="AR248">
            <v>0.1</v>
          </cell>
          <cell r="AS248">
            <v>307125</v>
          </cell>
          <cell r="AT248">
            <v>0.15</v>
          </cell>
          <cell r="AU248">
            <v>1</v>
          </cell>
          <cell r="AV248">
            <v>0.15</v>
          </cell>
          <cell r="AW248">
            <v>46068.75</v>
          </cell>
          <cell r="AX248">
            <v>103569.73018099506</v>
          </cell>
          <cell r="AY248">
            <v>0.21044539999999998</v>
          </cell>
          <cell r="AZ248">
            <v>0.33722337869269858</v>
          </cell>
          <cell r="BA248">
            <v>0.48722337869269861</v>
          </cell>
          <cell r="BB248">
            <v>149638.48018099507</v>
          </cell>
          <cell r="BC248">
            <v>157486.51981900493</v>
          </cell>
          <cell r="BD248">
            <v>0.08</v>
          </cell>
          <cell r="BE248">
            <v>1968581.4977375616</v>
          </cell>
          <cell r="BF248">
            <v>43.265527422803551</v>
          </cell>
          <cell r="BG248">
            <v>43.265527422803551</v>
          </cell>
          <cell r="BH248">
            <v>63705</v>
          </cell>
          <cell r="BI248">
            <v>254820</v>
          </cell>
          <cell r="BJ248">
            <v>982820</v>
          </cell>
          <cell r="BL248">
            <v>2223000</v>
          </cell>
          <cell r="BP248">
            <v>1049212</v>
          </cell>
          <cell r="BQ248">
            <v>1.1187329157501056</v>
          </cell>
          <cell r="BR248">
            <v>23.059604395604396</v>
          </cell>
          <cell r="BS248">
            <v>262303</v>
          </cell>
          <cell r="BT248">
            <v>0.25</v>
          </cell>
          <cell r="BU248" t="str">
            <v/>
          </cell>
          <cell r="BV248" t="str">
            <v/>
          </cell>
          <cell r="BW248" t="str">
            <v/>
          </cell>
          <cell r="BX248" t="str">
            <v>21-70-492307</v>
          </cell>
          <cell r="BY248" t="str">
            <v/>
          </cell>
          <cell r="BZ248" t="str">
            <v/>
          </cell>
          <cell r="CA248" t="str">
            <v/>
          </cell>
          <cell r="CB248" t="str">
            <v/>
          </cell>
          <cell r="CC248" t="str">
            <v/>
          </cell>
          <cell r="CD248" t="str">
            <v/>
          </cell>
          <cell r="CE248" t="str">
            <v/>
          </cell>
          <cell r="CF248" t="e">
            <v>#N/A</v>
          </cell>
          <cell r="CG248" t="str">
            <v>Yes</v>
          </cell>
          <cell r="CH248">
            <v>0</v>
          </cell>
          <cell r="CI248">
            <v>0</v>
          </cell>
          <cell r="CJ248">
            <v>0</v>
          </cell>
          <cell r="CK248">
            <v>0</v>
          </cell>
        </row>
        <row r="249">
          <cell r="A249" t="str">
            <v>26-07-314-015-0000</v>
          </cell>
          <cell r="B249" t="str">
            <v>2607314015</v>
          </cell>
          <cell r="C249" t="str">
            <v>26-07-314-008-0000 26-07-314-010-0000 26-07-314-012-0000 26-07-314-015-0000</v>
          </cell>
          <cell r="D249" t="str">
            <v>26-07-314-008-0000 26-07-314-010-0000 26-07-314-012-0000 26-07-314-015-0000</v>
          </cell>
          <cell r="F249" t="str">
            <v>10511 S MUSKEGON CHICAGO</v>
          </cell>
          <cell r="G249" t="str">
            <v>BHI &amp; FITZGERALD</v>
          </cell>
          <cell r="H249" t="str">
            <v>N N N Y</v>
          </cell>
          <cell r="I249" t="str">
            <v>PMD 6 PMD 6 PMD 6 PMD 6</v>
          </cell>
          <cell r="J249" t="str">
            <v>70-180</v>
          </cell>
          <cell r="K249" t="str">
            <v>70094</v>
          </cell>
          <cell r="L249" t="str">
            <v>6-63A 6-63A 6-63A 6-63A</v>
          </cell>
          <cell r="M249" t="str">
            <v>T70</v>
          </cell>
          <cell r="N249">
            <v>2</v>
          </cell>
          <cell r="O249" t="str">
            <v>15-Industrial-Heavy (Process) Manufacturing</v>
          </cell>
          <cell r="P249">
            <v>836998</v>
          </cell>
          <cell r="Q249">
            <v>4</v>
          </cell>
          <cell r="R249">
            <v>4</v>
          </cell>
          <cell r="S249">
            <v>1</v>
          </cell>
          <cell r="T249">
            <v>4</v>
          </cell>
          <cell r="U249" t="str">
            <v/>
          </cell>
          <cell r="V249">
            <v>0</v>
          </cell>
          <cell r="W249" t="str">
            <v/>
          </cell>
          <cell r="X249" t="str">
            <v/>
          </cell>
          <cell r="Y249" t="str">
            <v>East 106th Street</v>
          </cell>
          <cell r="Z249">
            <v>490.37980507455262</v>
          </cell>
          <cell r="AA249" t="str">
            <v>30</v>
          </cell>
          <cell r="AB249">
            <v>219494</v>
          </cell>
          <cell r="AC249" t="str">
            <v>663A 663A 663A 663A 663A 663A 663A</v>
          </cell>
          <cell r="AD249" t="str">
            <v>1990 1987 1901 1961 1968 1969 1990</v>
          </cell>
          <cell r="AE249" t="str">
            <v>PB PB PB PB PB PB PB</v>
          </cell>
          <cell r="AF249">
            <v>0</v>
          </cell>
          <cell r="AG249">
            <v>0</v>
          </cell>
          <cell r="AH249">
            <v>4</v>
          </cell>
          <cell r="AI249">
            <v>3</v>
          </cell>
          <cell r="AJ249">
            <v>3</v>
          </cell>
          <cell r="AK249" t="str">
            <v>C</v>
          </cell>
          <cell r="AL249">
            <v>7.5</v>
          </cell>
          <cell r="AM249">
            <v>0.9</v>
          </cell>
          <cell r="AN249">
            <v>1</v>
          </cell>
          <cell r="AO249">
            <v>1</v>
          </cell>
          <cell r="AP249">
            <v>6.75</v>
          </cell>
          <cell r="AQ249">
            <v>1481584.5</v>
          </cell>
          <cell r="AR249">
            <v>0.1</v>
          </cell>
          <cell r="AS249">
            <v>1333426.05</v>
          </cell>
          <cell r="AT249">
            <v>0.15</v>
          </cell>
          <cell r="AU249">
            <v>1</v>
          </cell>
          <cell r="AV249">
            <v>0.15</v>
          </cell>
          <cell r="AW249">
            <v>200013.9075</v>
          </cell>
          <cell r="AX249">
            <v>236055.9394743219</v>
          </cell>
          <cell r="AY249">
            <v>0.21044539999999998</v>
          </cell>
          <cell r="AZ249">
            <v>0.17702964440684349</v>
          </cell>
          <cell r="BA249">
            <v>0.32702964440684346</v>
          </cell>
          <cell r="BB249">
            <v>436069.84697432187</v>
          </cell>
          <cell r="BC249">
            <v>897356.20302567817</v>
          </cell>
          <cell r="BD249">
            <v>0.08</v>
          </cell>
          <cell r="BE249">
            <v>11216952.537820976</v>
          </cell>
          <cell r="BF249">
            <v>51.103686377855325</v>
          </cell>
          <cell r="BG249">
            <v>51.103686377855325</v>
          </cell>
          <cell r="BH249">
            <v>0</v>
          </cell>
          <cell r="BI249">
            <v>0</v>
          </cell>
          <cell r="BJ249">
            <v>3347992</v>
          </cell>
          <cell r="BL249">
            <v>11217000</v>
          </cell>
          <cell r="BP249">
            <v>3543165</v>
          </cell>
          <cell r="BQ249">
            <v>2.16581361579266</v>
          </cell>
          <cell r="BR249">
            <v>16.142423027508723</v>
          </cell>
          <cell r="BS249">
            <v>354317</v>
          </cell>
          <cell r="BT249">
            <v>0.1000001411167699</v>
          </cell>
          <cell r="BU249" t="str">
            <v/>
          </cell>
          <cell r="BV249" t="str">
            <v/>
          </cell>
          <cell r="BW249" t="str">
            <v/>
          </cell>
          <cell r="BX249" t="str">
            <v/>
          </cell>
          <cell r="BY249" t="str">
            <v/>
          </cell>
          <cell r="BZ249" t="str">
            <v/>
          </cell>
          <cell r="CA249" t="str">
            <v/>
          </cell>
          <cell r="CB249" t="str">
            <v/>
          </cell>
          <cell r="CC249" t="str">
            <v/>
          </cell>
          <cell r="CD249" t="str">
            <v/>
          </cell>
          <cell r="CE249" t="str">
            <v/>
          </cell>
          <cell r="CF249" t="e">
            <v>#N/A</v>
          </cell>
          <cell r="CH249" t="str">
            <v>New Tieback PINs: 008, 010, 012. GBA of 219,494 SF based on Property Record Card and confirmed with aerial measurement.</v>
          </cell>
          <cell r="CI249" t="str">
            <v>This property is the APS (Applied Protein Systems) Grupo facility, which processes commodity food ingredients and manufactures complex soy proteins. This property has extensive rail and docking infrastructure.</v>
          </cell>
          <cell r="CJ249">
            <v>0</v>
          </cell>
          <cell r="CK249">
            <v>0</v>
          </cell>
        </row>
        <row r="250">
          <cell r="A250" t="str">
            <v>26-07-400-008-0000</v>
          </cell>
          <cell r="B250" t="str">
            <v>2607400008</v>
          </cell>
          <cell r="C250" t="str">
            <v>26-07-400-003-0000 26-07-400-008-0000</v>
          </cell>
          <cell r="D250" t="str">
            <v>26-07-400-003-0000 26-07-400-008-0000</v>
          </cell>
          <cell r="F250" t="str">
            <v>2925 E 103RD CHICAGO</v>
          </cell>
          <cell r="G250" t="str">
            <v>SKYWAY CEMENT CO</v>
          </cell>
          <cell r="H250" t="str">
            <v>N N</v>
          </cell>
          <cell r="I250" t="str">
            <v>PMD 6 PMD 6</v>
          </cell>
          <cell r="J250" t="str">
            <v>70-240</v>
          </cell>
          <cell r="K250" t="str">
            <v>70030</v>
          </cell>
          <cell r="L250" t="str">
            <v>5-80 5-93</v>
          </cell>
          <cell r="M250" t="str">
            <v>T70</v>
          </cell>
          <cell r="N250">
            <v>4</v>
          </cell>
          <cell r="O250" t="str">
            <v>15-Industrial-Heavy (Process) Manufacturing</v>
          </cell>
          <cell r="P250">
            <v>541702</v>
          </cell>
          <cell r="Q250">
            <v>2</v>
          </cell>
          <cell r="R250">
            <v>2</v>
          </cell>
          <cell r="S250">
            <v>1</v>
          </cell>
          <cell r="T250">
            <v>4</v>
          </cell>
          <cell r="U250" t="str">
            <v/>
          </cell>
          <cell r="V250">
            <v>0</v>
          </cell>
          <cell r="W250" t="str">
            <v/>
          </cell>
          <cell r="X250" t="str">
            <v/>
          </cell>
          <cell r="Y250" t="str">
            <v>East 100th Street</v>
          </cell>
          <cell r="Z250">
            <v>1663.664640908069</v>
          </cell>
          <cell r="AA250" t="str">
            <v>24</v>
          </cell>
          <cell r="AB250">
            <v>50962</v>
          </cell>
          <cell r="AC250" t="str">
            <v>583 593 593 593 593</v>
          </cell>
          <cell r="AD250" t="str">
            <v>1990 1962 1962 1990 1990</v>
          </cell>
          <cell r="AE250" t="str">
            <v>AV  AV AV AV</v>
          </cell>
          <cell r="AF250">
            <v>0</v>
          </cell>
          <cell r="AG250">
            <v>0</v>
          </cell>
          <cell r="AH250">
            <v>3</v>
          </cell>
          <cell r="AI250">
            <v>3</v>
          </cell>
          <cell r="AJ250">
            <v>3</v>
          </cell>
          <cell r="AK250" t="str">
            <v>C</v>
          </cell>
          <cell r="AL250">
            <v>7.5</v>
          </cell>
          <cell r="AM250">
            <v>1</v>
          </cell>
          <cell r="AN250">
            <v>1</v>
          </cell>
          <cell r="AO250">
            <v>1</v>
          </cell>
          <cell r="AP250">
            <v>7.5</v>
          </cell>
          <cell r="AQ250">
            <v>382215</v>
          </cell>
          <cell r="AR250">
            <v>0.1</v>
          </cell>
          <cell r="AS250">
            <v>343993.5</v>
          </cell>
          <cell r="AT250">
            <v>0.15</v>
          </cell>
          <cell r="AU250">
            <v>1</v>
          </cell>
          <cell r="AV250">
            <v>0.15</v>
          </cell>
          <cell r="AW250">
            <v>51599.025000000001</v>
          </cell>
          <cell r="AX250">
            <v>116002.72309669112</v>
          </cell>
          <cell r="AY250">
            <v>0.21044539999999998</v>
          </cell>
          <cell r="AZ250">
            <v>0.33722359026170878</v>
          </cell>
          <cell r="BA250">
            <v>0.48722359026170881</v>
          </cell>
          <cell r="BB250">
            <v>167601.74809669112</v>
          </cell>
          <cell r="BC250">
            <v>176391.75190330888</v>
          </cell>
          <cell r="BD250">
            <v>0.08</v>
          </cell>
          <cell r="BE250">
            <v>2204896.8987913607</v>
          </cell>
          <cell r="BF250">
            <v>43.265509571668318</v>
          </cell>
          <cell r="BG250">
            <v>43.265509571668318</v>
          </cell>
          <cell r="BH250">
            <v>337854</v>
          </cell>
          <cell r="BI250">
            <v>1351416</v>
          </cell>
          <cell r="BJ250">
            <v>2166808</v>
          </cell>
          <cell r="BL250">
            <v>3556000</v>
          </cell>
          <cell r="BP250">
            <v>2884669</v>
          </cell>
          <cell r="BQ250">
            <v>0.23272375444115068</v>
          </cell>
          <cell r="BR250">
            <v>56.604313017542481</v>
          </cell>
          <cell r="BS250">
            <v>721168</v>
          </cell>
          <cell r="BT250">
            <v>0.25000025999516756</v>
          </cell>
          <cell r="BU250" t="str">
            <v/>
          </cell>
          <cell r="BV250" t="str">
            <v/>
          </cell>
          <cell r="BW250" t="str">
            <v/>
          </cell>
          <cell r="BX250" t="str">
            <v/>
          </cell>
          <cell r="BY250" t="str">
            <v>2323515023D 1920734086</v>
          </cell>
          <cell r="BZ250">
            <v>4675000</v>
          </cell>
          <cell r="CA250">
            <v>91.735018248891336</v>
          </cell>
          <cell r="CB250">
            <v>45131</v>
          </cell>
          <cell r="CC250" t="str">
            <v>26-07-400-008-0000 26-07-400-008-0000</v>
          </cell>
          <cell r="CD250" t="str">
            <v>05:OTHER 05:OTHER</v>
          </cell>
          <cell r="CE250" t="str">
            <v xml:space="preserve"> </v>
          </cell>
          <cell r="CF250" t="e">
            <v>#N/A</v>
          </cell>
          <cell r="CH250" t="str">
            <v>New Tieback PIN: 003</v>
          </cell>
          <cell r="CI250" t="str">
            <v>This property is the Skyway Cement Company facility that manufacturers slag cement. The property has extensive rail and docking infrastructure. Desk Review requested confirm total GBA of all buildings. 6/2024 PRC card = 50962 sf (from prior 63830 sf)</v>
          </cell>
          <cell r="CJ250">
            <v>0</v>
          </cell>
          <cell r="CK250">
            <v>0</v>
          </cell>
        </row>
        <row r="251">
          <cell r="A251" t="str">
            <v>26-07-400-013-0000</v>
          </cell>
          <cell r="B251">
            <v>2607400013</v>
          </cell>
          <cell r="C251" t="str">
            <v>26-07-314-001-0000 26-07-314-005-0000 26-07-400-012-0000 26-07-400-013-0000 26-07-400-014-0000 26-07-400-015-0000</v>
          </cell>
          <cell r="D251" t="str">
            <v>26-07-314-001-0000 26-07-314-005-0000 26-07-400-012-0000 26-07-400-013-0000 26-07-400-014-0000 26-07-400-015-0000</v>
          </cell>
          <cell r="F251" t="str">
            <v>10401 S MUSKEGON CHICAGO</v>
          </cell>
          <cell r="G251" t="str">
            <v>TRANSLOAD REALTY</v>
          </cell>
          <cell r="H251" t="str">
            <v>N N N N N N</v>
          </cell>
          <cell r="I251" t="str">
            <v>PMD 6 PMD 6 PMD 6 PMD 6 PMD 6 PMD 6</v>
          </cell>
          <cell r="J251" t="str">
            <v>70-240</v>
          </cell>
          <cell r="K251" t="str">
            <v>70030</v>
          </cell>
          <cell r="L251" t="str">
            <v>5-80 5-80 5-80 5-93 5-93 5-80</v>
          </cell>
          <cell r="M251" t="str">
            <v>T70</v>
          </cell>
          <cell r="N251">
            <v>4</v>
          </cell>
          <cell r="O251" t="str">
            <v>17-Industrial-Storage Warehouses</v>
          </cell>
          <cell r="P251">
            <v>523885</v>
          </cell>
          <cell r="Q251">
            <v>6</v>
          </cell>
          <cell r="R251">
            <v>6</v>
          </cell>
          <cell r="S251">
            <v>1</v>
          </cell>
          <cell r="T251">
            <v>4</v>
          </cell>
          <cell r="U251" t="str">
            <v/>
          </cell>
          <cell r="V251">
            <v>0</v>
          </cell>
          <cell r="W251" t="str">
            <v/>
          </cell>
          <cell r="X251" t="str">
            <v/>
          </cell>
          <cell r="Y251" t="str">
            <v>East 106th Street</v>
          </cell>
          <cell r="Z251">
            <v>1565.871941747027</v>
          </cell>
          <cell r="AA251" t="str">
            <v>34</v>
          </cell>
          <cell r="AB251">
            <v>45000</v>
          </cell>
          <cell r="AC251" t="str">
            <v>593 593</v>
          </cell>
          <cell r="AD251" t="str">
            <v>2014 2016</v>
          </cell>
          <cell r="AE251" t="str">
            <v xml:space="preserve">AV </v>
          </cell>
          <cell r="AF251">
            <v>100</v>
          </cell>
          <cell r="AG251">
            <v>0</v>
          </cell>
          <cell r="AH251">
            <v>3</v>
          </cell>
          <cell r="AI251">
            <v>3</v>
          </cell>
          <cell r="AJ251">
            <v>3</v>
          </cell>
          <cell r="AK251" t="str">
            <v>C</v>
          </cell>
          <cell r="AL251">
            <v>7.5</v>
          </cell>
          <cell r="AM251">
            <v>1</v>
          </cell>
          <cell r="AN251">
            <v>1</v>
          </cell>
          <cell r="AO251">
            <v>1</v>
          </cell>
          <cell r="AP251">
            <v>7.5</v>
          </cell>
          <cell r="AQ251">
            <v>337500</v>
          </cell>
          <cell r="AR251">
            <v>0.1</v>
          </cell>
          <cell r="AS251">
            <v>303750</v>
          </cell>
          <cell r="AT251">
            <v>0.15</v>
          </cell>
          <cell r="AU251">
            <v>1</v>
          </cell>
          <cell r="AV251">
            <v>0.15</v>
          </cell>
          <cell r="AW251">
            <v>45562.5</v>
          </cell>
          <cell r="AX251">
            <v>88123.381258706737</v>
          </cell>
          <cell r="AY251">
            <v>0.21044539999999998</v>
          </cell>
          <cell r="AZ251">
            <v>0.29011812760068062</v>
          </cell>
          <cell r="BA251">
            <v>0.44011812760068059</v>
          </cell>
          <cell r="BB251">
            <v>133685.88125870674</v>
          </cell>
          <cell r="BC251">
            <v>170064.11874129326</v>
          </cell>
          <cell r="BD251">
            <v>0.08</v>
          </cell>
          <cell r="BE251">
            <v>2125801.4842661656</v>
          </cell>
          <cell r="BF251">
            <v>47.240032983692572</v>
          </cell>
          <cell r="BG251">
            <v>47.240032983692572</v>
          </cell>
          <cell r="BH251">
            <v>343885</v>
          </cell>
          <cell r="BI251">
            <v>1375540</v>
          </cell>
          <cell r="BJ251">
            <v>2095540</v>
          </cell>
          <cell r="BL251">
            <v>3501000</v>
          </cell>
          <cell r="BP251">
            <v>2313051</v>
          </cell>
          <cell r="BQ251">
            <v>0.51358530356658805</v>
          </cell>
          <cell r="BR251">
            <v>51.401133333333334</v>
          </cell>
          <cell r="BS251">
            <v>455632</v>
          </cell>
          <cell r="BT251">
            <v>0.19698311883309103</v>
          </cell>
          <cell r="BU251" t="str">
            <v/>
          </cell>
          <cell r="BV251" t="str">
            <v/>
          </cell>
          <cell r="BW251" t="str">
            <v/>
          </cell>
          <cell r="BX251" t="str">
            <v/>
          </cell>
          <cell r="BY251" t="str">
            <v/>
          </cell>
          <cell r="BZ251" t="str">
            <v/>
          </cell>
          <cell r="CA251" t="str">
            <v/>
          </cell>
          <cell r="CB251" t="str">
            <v/>
          </cell>
          <cell r="CC251" t="str">
            <v/>
          </cell>
          <cell r="CD251" t="str">
            <v/>
          </cell>
          <cell r="CE251" t="str">
            <v/>
          </cell>
          <cell r="CF251" t="e">
            <v>#N/A</v>
          </cell>
          <cell r="CH251" t="str">
            <v>New Tieback PINs: 26-07-314-001 &amp; 005; 26-07-400-012, 014, 015.</v>
          </cell>
          <cell r="CI251" t="str">
            <v>Beelman River Terminal is improved with a 45,000 storage warehouse and substantial area dedicated to industrial outdoor storage (which appears to be fine stone or sand). This property has extensive docking infrastructure. Also, PIN 015 consists primarily of the slip (only about 7,865 SF is land area) used for barge docking. Field Review requested to change the class of PIN 014 from 1-00 to 5-93. The classes of PINs 001, 005, 012 &amp; 015 have been changed from 1-00 to 5-80 in Multi-Use.</v>
          </cell>
          <cell r="CJ251">
            <v>0</v>
          </cell>
          <cell r="CK251">
            <v>0</v>
          </cell>
        </row>
        <row r="252">
          <cell r="A252" t="str">
            <v>26-07-400-016-0000</v>
          </cell>
          <cell r="B252" t="str">
            <v>2607400016</v>
          </cell>
          <cell r="C252" t="str">
            <v>26-07-400-016-0000</v>
          </cell>
          <cell r="D252" t="str">
            <v>26-07-400-016-0000</v>
          </cell>
          <cell r="F252" t="str">
            <v>10301 S MUSKEGON CHICAGO</v>
          </cell>
          <cell r="G252" t="str">
            <v>ELG METALS INC</v>
          </cell>
          <cell r="H252" t="str">
            <v>N</v>
          </cell>
          <cell r="I252" t="str">
            <v>PMD 6</v>
          </cell>
          <cell r="J252" t="str">
            <v>70-240</v>
          </cell>
          <cell r="K252" t="str">
            <v>70094</v>
          </cell>
          <cell r="L252" t="str">
            <v>5-93</v>
          </cell>
          <cell r="M252" t="str">
            <v>T70</v>
          </cell>
          <cell r="N252">
            <v>4</v>
          </cell>
          <cell r="O252" t="str">
            <v>23-Industrial-Waste/Recycling</v>
          </cell>
          <cell r="P252">
            <v>932880</v>
          </cell>
          <cell r="Q252">
            <v>2</v>
          </cell>
          <cell r="R252">
            <v>2</v>
          </cell>
          <cell r="S252">
            <v>1</v>
          </cell>
          <cell r="T252">
            <v>4</v>
          </cell>
          <cell r="U252" t="str">
            <v/>
          </cell>
          <cell r="V252">
            <v>52</v>
          </cell>
          <cell r="W252" t="str">
            <v/>
          </cell>
          <cell r="X252" t="str">
            <v/>
          </cell>
          <cell r="Y252" t="str">
            <v>East 106th Street</v>
          </cell>
          <cell r="Z252">
            <v>1908.686472380429</v>
          </cell>
          <cell r="AA252" t="str">
            <v>22</v>
          </cell>
          <cell r="AB252">
            <v>55751</v>
          </cell>
          <cell r="AC252" t="str">
            <v>593 593 593 593</v>
          </cell>
          <cell r="AD252" t="str">
            <v>2009 1922 1984 1983</v>
          </cell>
          <cell r="AE252" t="str">
            <v xml:space="preserve">  AV AV</v>
          </cell>
          <cell r="AF252">
            <v>0</v>
          </cell>
          <cell r="AG252">
            <v>0</v>
          </cell>
          <cell r="AH252">
            <v>3</v>
          </cell>
          <cell r="AI252">
            <v>3</v>
          </cell>
          <cell r="AJ252">
            <v>3</v>
          </cell>
          <cell r="AK252" t="str">
            <v>C</v>
          </cell>
          <cell r="AL252">
            <v>7.5</v>
          </cell>
          <cell r="AM252">
            <v>1</v>
          </cell>
          <cell r="AN252">
            <v>1</v>
          </cell>
          <cell r="AO252">
            <v>1</v>
          </cell>
          <cell r="AP252">
            <v>7.5</v>
          </cell>
          <cell r="AQ252">
            <v>418132.5</v>
          </cell>
          <cell r="AR252">
            <v>0.1</v>
          </cell>
          <cell r="AS252">
            <v>376319.25</v>
          </cell>
          <cell r="AT252">
            <v>0.15</v>
          </cell>
          <cell r="AU252">
            <v>1</v>
          </cell>
          <cell r="AV252">
            <v>0.15</v>
          </cell>
          <cell r="AW252">
            <v>56447.887499999997</v>
          </cell>
          <cell r="AX252">
            <v>126903.79707833966</v>
          </cell>
          <cell r="AY252">
            <v>0.21044539999999998</v>
          </cell>
          <cell r="AZ252">
            <v>0.33722377231124812</v>
          </cell>
          <cell r="BA252">
            <v>0.48722377231124814</v>
          </cell>
          <cell r="BB252">
            <v>183351.68457833966</v>
          </cell>
          <cell r="BC252">
            <v>192967.56542166034</v>
          </cell>
          <cell r="BD252">
            <v>0.08</v>
          </cell>
          <cell r="BE252">
            <v>2412094.5677707545</v>
          </cell>
          <cell r="BF252">
            <v>43.26549421123844</v>
          </cell>
          <cell r="BG252">
            <v>43.26549421123844</v>
          </cell>
          <cell r="BH252">
            <v>709876</v>
          </cell>
          <cell r="BI252">
            <v>2839504</v>
          </cell>
          <cell r="BJ252">
            <v>1865760</v>
          </cell>
          <cell r="BL252">
            <v>5252000</v>
          </cell>
          <cell r="BP252">
            <v>2067336</v>
          </cell>
          <cell r="BQ252">
            <v>1.5404675389003044</v>
          </cell>
          <cell r="BR252">
            <v>37.081594948969524</v>
          </cell>
          <cell r="BS252">
            <v>516835</v>
          </cell>
          <cell r="BT252">
            <v>0.25000048371430672</v>
          </cell>
          <cell r="BU252" t="str">
            <v/>
          </cell>
          <cell r="BV252" t="str">
            <v/>
          </cell>
          <cell r="BW252" t="str">
            <v/>
          </cell>
          <cell r="BX252" t="str">
            <v>21-70-488716</v>
          </cell>
          <cell r="BY252" t="str">
            <v/>
          </cell>
          <cell r="BZ252" t="str">
            <v/>
          </cell>
          <cell r="CA252" t="str">
            <v/>
          </cell>
          <cell r="CB252" t="str">
            <v/>
          </cell>
          <cell r="CC252" t="str">
            <v/>
          </cell>
          <cell r="CD252" t="str">
            <v/>
          </cell>
          <cell r="CE252" t="str">
            <v/>
          </cell>
          <cell r="CF252" t="e">
            <v>#N/A</v>
          </cell>
          <cell r="CH252" t="str">
            <v>Increased GBA from 54,111 SF to 55,751 SF based on Petitioner data and confirmed with aerial measurement.</v>
          </cell>
          <cell r="CI252" t="str">
            <v>This property is the ELG Metals' Chicago plant that buys, processes (recycles), and sells scrap stainless steel and other metals. This property has extensive river docking and rail infrastructure.</v>
          </cell>
          <cell r="CJ252">
            <v>0</v>
          </cell>
          <cell r="CK252">
            <v>0</v>
          </cell>
        </row>
        <row r="253">
          <cell r="A253" t="str">
            <v>26-07-401-001-0000</v>
          </cell>
          <cell r="B253" t="str">
            <v>2607401001</v>
          </cell>
          <cell r="C253" t="str">
            <v>26-07-201-020-0000 26-07-401-001-0000 26-07-401-002-0000 26-08-113-007-0000 26-08-118-001-0000 26-08-118-003-0000 26-08-118-008-0000 26-08-118-009-0000 26-08-118-010-0000 26-08-118-011-0000 26-08-118-012-0000 26-08-118-013-0000 26-08-118-014-0000 26-08-118-016-0000 26-08-300-001-0000 26-08-300-002-0000 26-08-300-003-0000 26-08-300-004-0000 26-08-300-014-0000 26-08-300-034-0000</v>
          </cell>
          <cell r="D253" t="str">
            <v>26-07-201-020-0000 26-07-401-001-0000 26-07-401-002-0000 26-08-113-007-0000 26-08-118-001-0000 26-08-118-003-0000 26-08-118-008-0000 26-08-118-009-0000 26-08-118-010-0000 26-08-118-011-0000 26-08-118-012-0000 26-08-118-013-0000 26-08-118-014-0000 26-08-118-016-0000 26-08-300-001-0000 26-08-300-002-0000 26-08-300-003-0000 26-08-300-004-0000 26-08-300-014-0000 26-08-300-034-0000</v>
          </cell>
          <cell r="F253" t="str">
            <v>10200 S AVENUE O CHICAGO</v>
          </cell>
          <cell r="G253" t="str">
            <v>S H BELL COMPANY</v>
          </cell>
          <cell r="H253" t="str">
            <v>N Y Y N N N N N N N N N N N N N N N N N</v>
          </cell>
          <cell r="I253" t="str">
            <v>PMD 6 PMD 6 PMD 6 PMD 6 PMD 6 PMD 6 PMD 6 PMD 6 PMD 6 PMD 6 PMD 6 PMD 6 PMD 6 PMD 6 M1-1 M1-1 M1-1 M1-1 M1-1 M1-1</v>
          </cell>
          <cell r="J253" t="str">
            <v>70-240</v>
          </cell>
          <cell r="K253" t="str">
            <v>70030</v>
          </cell>
          <cell r="L253" t="str">
            <v>5-93 5-93 5-93 5-80 5-93 5-80 5-93 5-80 5-93 5-80 5-80 5-80 5-80 5-80 5-80 5-80 5-80 5-80 5-93 5-80</v>
          </cell>
          <cell r="M253" t="str">
            <v>T70</v>
          </cell>
          <cell r="N253">
            <v>4</v>
          </cell>
          <cell r="O253" t="str">
            <v>15-Industrial-Heavy (Process) Manufacturing</v>
          </cell>
          <cell r="P253">
            <v>775318</v>
          </cell>
          <cell r="Q253">
            <v>20</v>
          </cell>
          <cell r="R253">
            <v>20</v>
          </cell>
          <cell r="S253">
            <v>1</v>
          </cell>
          <cell r="T253">
            <v>4</v>
          </cell>
          <cell r="U253" t="str">
            <v/>
          </cell>
          <cell r="V253">
            <v>0</v>
          </cell>
          <cell r="W253" t="str">
            <v/>
          </cell>
          <cell r="X253" t="str">
            <v/>
          </cell>
          <cell r="Y253" t="str">
            <v>East 100th Street</v>
          </cell>
          <cell r="Z253">
            <v>1626.440481787439</v>
          </cell>
          <cell r="AA253" t="str">
            <v>20</v>
          </cell>
          <cell r="AB253">
            <v>251150</v>
          </cell>
          <cell r="AC253" t="str">
            <v>587 587 587 593 593 593 593 593 593 593 593 593 593 593 593 593 593 593</v>
          </cell>
          <cell r="AD253" t="str">
            <v>1915 1915 1915 1918 1918 1947 2021 2001 2021 2000 2021 2021 1978 1930 1918 1904 1984 1997</v>
          </cell>
          <cell r="AE253" t="str">
            <v>AV AV AV AV AV AV FR FR FR    FR AV AV AV AV AV</v>
          </cell>
          <cell r="AF253">
            <v>390</v>
          </cell>
          <cell r="AG253">
            <v>0</v>
          </cell>
          <cell r="AH253">
            <v>5</v>
          </cell>
          <cell r="AI253">
            <v>3</v>
          </cell>
          <cell r="AJ253">
            <v>3</v>
          </cell>
          <cell r="AK253" t="str">
            <v>C</v>
          </cell>
          <cell r="AL253">
            <v>7.5</v>
          </cell>
          <cell r="AM253">
            <v>0.8</v>
          </cell>
          <cell r="AN253">
            <v>1</v>
          </cell>
          <cell r="AO253">
            <v>1</v>
          </cell>
          <cell r="AP253">
            <v>6</v>
          </cell>
          <cell r="AQ253">
            <v>1506900</v>
          </cell>
          <cell r="AR253">
            <v>0.1</v>
          </cell>
          <cell r="AS253">
            <v>1356210</v>
          </cell>
          <cell r="AT253">
            <v>0.15</v>
          </cell>
          <cell r="AU253">
            <v>1</v>
          </cell>
          <cell r="AV253">
            <v>0.15</v>
          </cell>
          <cell r="AW253">
            <v>203431.5</v>
          </cell>
          <cell r="AX253">
            <v>453879.40255437826</v>
          </cell>
          <cell r="AY253">
            <v>0.21044539999999998</v>
          </cell>
          <cell r="AZ253">
            <v>0.33466749438094268</v>
          </cell>
          <cell r="BA253">
            <v>0.4846674943809427</v>
          </cell>
          <cell r="BB253">
            <v>657310.90255437826</v>
          </cell>
          <cell r="BC253">
            <v>698899.09744562174</v>
          </cell>
          <cell r="BD253">
            <v>0.08</v>
          </cell>
          <cell r="BE253">
            <v>8736238.7180702724</v>
          </cell>
          <cell r="BF253">
            <v>34.784944129286373</v>
          </cell>
          <cell r="BG253">
            <v>34.784944129286373</v>
          </cell>
          <cell r="BH253">
            <v>0</v>
          </cell>
          <cell r="BI253">
            <v>0</v>
          </cell>
          <cell r="BJ253">
            <v>3101272</v>
          </cell>
          <cell r="BL253">
            <v>8736000</v>
          </cell>
          <cell r="BP253">
            <v>2021791</v>
          </cell>
          <cell r="BQ253">
            <v>3.3209214008767471</v>
          </cell>
          <cell r="BR253">
            <v>8.0501333864224573</v>
          </cell>
          <cell r="BS253">
            <v>499129</v>
          </cell>
          <cell r="BT253">
            <v>0.24687467695721269</v>
          </cell>
          <cell r="BU253" t="str">
            <v/>
          </cell>
          <cell r="BV253" t="str">
            <v/>
          </cell>
          <cell r="BW253" t="str">
            <v/>
          </cell>
          <cell r="BX253" t="str">
            <v>21-70-490738</v>
          </cell>
          <cell r="BY253" t="str">
            <v/>
          </cell>
          <cell r="BZ253" t="str">
            <v/>
          </cell>
          <cell r="CA253" t="str">
            <v/>
          </cell>
          <cell r="CB253" t="str">
            <v/>
          </cell>
          <cell r="CC253" t="str">
            <v/>
          </cell>
          <cell r="CD253" t="str">
            <v/>
          </cell>
          <cell r="CE253" t="str">
            <v/>
          </cell>
          <cell r="CF253" t="e">
            <v>#N/A</v>
          </cell>
          <cell r="CH253" t="str">
            <v>New Tieback PINs: 26-07-201-020; 26-08-113-007; 26-08-118-003, 008 thru 014, 016; 26-08-300-001 thru 004, 014, 034. Total GBA based on Petitioner data and confirmed with aerial measurement.</v>
          </cell>
          <cell r="CI253" t="str">
            <v>This 36-acre property is S.H. Bell Company's Chicago S. Avenue "O" Terminal which opened in 1973. The terminal operates as a storage, transfer and warehouse facility capable of material processing, crushing, screening &amp; packaging. This facility is CME (Construction &amp; Marine Equipment) approved and has extensive rail and river docking infrastructure. The facility is also a U.S. Customs Bonded warehouse. Field Review requested to change the class of PIN 26-08-113-007 from 5-87 to 5-93 (no. 576488), The class of PIN 26-08-300-034 was changed in Multi-Use from 1-00 to 5-80.</v>
          </cell>
          <cell r="CJ253">
            <v>0</v>
          </cell>
          <cell r="CK253">
            <v>0</v>
          </cell>
        </row>
        <row r="254">
          <cell r="A254" t="str">
            <v>26-08-113-008-0000</v>
          </cell>
          <cell r="B254" t="str">
            <v>2607201021</v>
          </cell>
          <cell r="C254" t="str">
            <v>26-07-201-004-0000 26-07-201-021-0000 26-08-113-002-0000 26-08-113-006-0000 26-08-113-008-0000</v>
          </cell>
          <cell r="D254" t="str">
            <v>26-07-201-004-0000 26-07-201-021-0000 26-08-113-002-0000 26-08-113-006-0000 26-08-113-008-0000</v>
          </cell>
          <cell r="F254" t="str">
            <v>3450 E 100TH CHICAGO</v>
          </cell>
          <cell r="G254" t="str">
            <v>MORTON SALT INC</v>
          </cell>
          <cell r="H254" t="str">
            <v>N N N Y N</v>
          </cell>
          <cell r="I254" t="str">
            <v>PMD 6 PMD 6 PMD 6 PMD 6 PMD 6</v>
          </cell>
          <cell r="J254" t="str">
            <v>70-101</v>
          </cell>
          <cell r="K254" t="str">
            <v>70030</v>
          </cell>
          <cell r="L254" t="str">
            <v>5-80 5-93 5-80 5-80 5-93</v>
          </cell>
          <cell r="M254" t="str">
            <v>T70</v>
          </cell>
          <cell r="N254">
            <v>4</v>
          </cell>
          <cell r="O254" t="str">
            <v>29-Industrial-Outdoor Storage</v>
          </cell>
          <cell r="P254">
            <v>578639</v>
          </cell>
          <cell r="Q254">
            <v>5</v>
          </cell>
          <cell r="R254">
            <v>5</v>
          </cell>
          <cell r="S254">
            <v>1</v>
          </cell>
          <cell r="T254">
            <v>4</v>
          </cell>
          <cell r="U254" t="str">
            <v/>
          </cell>
          <cell r="V254">
            <v>0</v>
          </cell>
          <cell r="W254" t="str">
            <v/>
          </cell>
          <cell r="X254" t="str">
            <v/>
          </cell>
          <cell r="Y254" t="str">
            <v>East 100th Street</v>
          </cell>
          <cell r="Z254">
            <v>440.92304701387297</v>
          </cell>
          <cell r="AA254" t="str">
            <v>15</v>
          </cell>
          <cell r="AB254">
            <v>12662</v>
          </cell>
          <cell r="AC254" t="str">
            <v>587 593 587 593 593</v>
          </cell>
          <cell r="AD254" t="str">
            <v>1915 1909 1915 1927 1930</v>
          </cell>
          <cell r="AE254" t="str">
            <v>AV AV AV AV AV</v>
          </cell>
          <cell r="AF254">
            <v>100</v>
          </cell>
          <cell r="AG254">
            <v>0</v>
          </cell>
          <cell r="AH254">
            <v>2</v>
          </cell>
          <cell r="AI254">
            <v>3</v>
          </cell>
          <cell r="AJ254">
            <v>3</v>
          </cell>
          <cell r="AK254" t="str">
            <v>C</v>
          </cell>
          <cell r="AL254">
            <v>7.5</v>
          </cell>
          <cell r="AM254">
            <v>1.1000000000000001</v>
          </cell>
          <cell r="AN254">
            <v>1</v>
          </cell>
          <cell r="AO254">
            <v>1</v>
          </cell>
          <cell r="AP254">
            <v>8.25</v>
          </cell>
          <cell r="AQ254">
            <v>104461.5</v>
          </cell>
          <cell r="AR254">
            <v>0.1</v>
          </cell>
          <cell r="AS254">
            <v>94015.35</v>
          </cell>
          <cell r="AT254">
            <v>0.15</v>
          </cell>
          <cell r="AU254">
            <v>1</v>
          </cell>
          <cell r="AV254">
            <v>0.15</v>
          </cell>
          <cell r="AW254">
            <v>14102.3025</v>
          </cell>
          <cell r="AX254">
            <v>31704.248336858334</v>
          </cell>
          <cell r="AY254">
            <v>0.21044539999999998</v>
          </cell>
          <cell r="AZ254">
            <v>0.337224169636749</v>
          </cell>
          <cell r="BA254">
            <v>0.48722416963674897</v>
          </cell>
          <cell r="BB254">
            <v>45806.550836858332</v>
          </cell>
          <cell r="BC254">
            <v>48208.799163141673</v>
          </cell>
          <cell r="BD254">
            <v>0.08</v>
          </cell>
          <cell r="BE254">
            <v>602609.98953927087</v>
          </cell>
          <cell r="BF254">
            <v>47.592006755589232</v>
          </cell>
          <cell r="BG254">
            <v>47.592006755589232</v>
          </cell>
          <cell r="BH254">
            <v>527991</v>
          </cell>
          <cell r="BI254">
            <v>2111964</v>
          </cell>
          <cell r="BJ254">
            <v>2314556</v>
          </cell>
          <cell r="BL254">
            <v>2715000</v>
          </cell>
          <cell r="BP254">
            <v>2314851</v>
          </cell>
          <cell r="BQ254">
            <v>0.17286166582643969</v>
          </cell>
          <cell r="BR254">
            <v>182.8187490127942</v>
          </cell>
          <cell r="BS254">
            <v>578715</v>
          </cell>
          <cell r="BT254">
            <v>0.25000097198480592</v>
          </cell>
          <cell r="BU254" t="str">
            <v/>
          </cell>
          <cell r="BV254" t="str">
            <v/>
          </cell>
          <cell r="BW254" t="str">
            <v/>
          </cell>
          <cell r="BX254" t="str">
            <v/>
          </cell>
          <cell r="BY254" t="str">
            <v/>
          </cell>
          <cell r="BZ254" t="str">
            <v/>
          </cell>
          <cell r="CA254" t="str">
            <v/>
          </cell>
          <cell r="CB254" t="str">
            <v/>
          </cell>
          <cell r="CC254" t="str">
            <v/>
          </cell>
          <cell r="CD254" t="str">
            <v/>
          </cell>
          <cell r="CE254" t="str">
            <v/>
          </cell>
          <cell r="CF254" t="e">
            <v>#N/A</v>
          </cell>
          <cell r="CH254" t="str">
            <v>Change Key PIN from 008 to 021.</v>
          </cell>
          <cell r="CI254" t="str">
            <v>This property is a Morton Salt material storage facility. Aerial measurement indicates there is only one building containing about 3,900 SF on this property. This model has 12,662 SF, and the PRC has three buildings with a total of 9,126 SF. Field Review requested to change the class of PIN 021 from 5-93 to 5-80, and to determine the total number of buildings, and the size of each building for this PIN group.</v>
          </cell>
          <cell r="CJ254">
            <v>0</v>
          </cell>
          <cell r="CK254">
            <v>0</v>
          </cell>
        </row>
        <row r="255">
          <cell r="A255" t="str">
            <v>26-08-115-030-0000</v>
          </cell>
          <cell r="B255" t="str">
            <v>2608115030</v>
          </cell>
          <cell r="C255" t="str">
            <v>26-08-115-030-0000 26-08-115-031-0000</v>
          </cell>
          <cell r="D255" t="str">
            <v>26-08-115-030-0000 26-08-115-031-0000</v>
          </cell>
          <cell r="F255" t="str">
            <v>10014 S AVENUE L CHICAGO</v>
          </cell>
          <cell r="G255" t="str">
            <v>ANTHONY NERI</v>
          </cell>
          <cell r="H255" t="str">
            <v>N N</v>
          </cell>
          <cell r="I255" t="str">
            <v>C1-1 C1-1</v>
          </cell>
          <cell r="J255" t="str">
            <v>70-101</v>
          </cell>
          <cell r="K255" t="str">
            <v>70062</v>
          </cell>
          <cell r="L255" t="str">
            <v>5-93 5-93</v>
          </cell>
          <cell r="M255" t="str">
            <v>T70</v>
          </cell>
          <cell r="N255">
            <v>4</v>
          </cell>
          <cell r="O255" t="str">
            <v>17-Industrial-Storage Warehouses</v>
          </cell>
          <cell r="P255">
            <v>8593</v>
          </cell>
          <cell r="Q255">
            <v>2</v>
          </cell>
          <cell r="R255">
            <v>2</v>
          </cell>
          <cell r="S255">
            <v>1</v>
          </cell>
          <cell r="T255">
            <v>10</v>
          </cell>
          <cell r="U255" t="str">
            <v/>
          </cell>
          <cell r="V255">
            <v>0</v>
          </cell>
          <cell r="W255" t="str">
            <v/>
          </cell>
          <cell r="X255" t="str">
            <v/>
          </cell>
          <cell r="Y255" t="str">
            <v>East 100th Street</v>
          </cell>
          <cell r="Z255">
            <v>161.47709185606999</v>
          </cell>
          <cell r="AA255" t="str">
            <v>16</v>
          </cell>
          <cell r="AB255">
            <v>1740</v>
          </cell>
          <cell r="AC255" t="str">
            <v>593 593</v>
          </cell>
          <cell r="AD255" t="str">
            <v>1986 1986</v>
          </cell>
          <cell r="AE255" t="str">
            <v>AV AV</v>
          </cell>
          <cell r="AF255">
            <v>100</v>
          </cell>
          <cell r="AG255">
            <v>0</v>
          </cell>
          <cell r="AH255">
            <v>1</v>
          </cell>
          <cell r="AI255">
            <v>3</v>
          </cell>
          <cell r="AJ255">
            <v>3</v>
          </cell>
          <cell r="AK255" t="str">
            <v>C</v>
          </cell>
          <cell r="AL255">
            <v>7.5</v>
          </cell>
          <cell r="AM255">
            <v>1.2</v>
          </cell>
          <cell r="AN255">
            <v>1</v>
          </cell>
          <cell r="AO255">
            <v>1</v>
          </cell>
          <cell r="AP255">
            <v>9</v>
          </cell>
          <cell r="AQ255">
            <v>15660</v>
          </cell>
          <cell r="AR255">
            <v>0.1</v>
          </cell>
          <cell r="AS255">
            <v>14094</v>
          </cell>
          <cell r="AT255">
            <v>0.15</v>
          </cell>
          <cell r="AU255">
            <v>1</v>
          </cell>
          <cell r="AV255">
            <v>0.15</v>
          </cell>
          <cell r="AW255">
            <v>2114.1</v>
          </cell>
          <cell r="AX255">
            <v>4753.0501995710647</v>
          </cell>
          <cell r="AY255">
            <v>0.21044539999999998</v>
          </cell>
          <cell r="AZ255">
            <v>0.33723926490499961</v>
          </cell>
          <cell r="BA255">
            <v>0.48723926490499958</v>
          </cell>
          <cell r="BB255">
            <v>6867.1501995710641</v>
          </cell>
          <cell r="BC255">
            <v>7226.8498004289359</v>
          </cell>
          <cell r="BD255">
            <v>0.08</v>
          </cell>
          <cell r="BE255">
            <v>90335.622505361694</v>
          </cell>
          <cell r="BF255">
            <v>51.917024428368791</v>
          </cell>
          <cell r="BG255">
            <v>51.917024428368791</v>
          </cell>
          <cell r="BH255">
            <v>1633</v>
          </cell>
          <cell r="BI255">
            <v>16330</v>
          </cell>
          <cell r="BJ255">
            <v>85930</v>
          </cell>
          <cell r="BL255">
            <v>107000</v>
          </cell>
          <cell r="BP255">
            <v>64027</v>
          </cell>
          <cell r="BQ255">
            <v>0.67116997516672661</v>
          </cell>
          <cell r="BR255">
            <v>36.79712643678161</v>
          </cell>
          <cell r="BS255">
            <v>16008</v>
          </cell>
          <cell r="BT255">
            <v>0.2500195230137286</v>
          </cell>
          <cell r="BU255" t="str">
            <v/>
          </cell>
          <cell r="BV255" t="str">
            <v/>
          </cell>
          <cell r="BW255" t="str">
            <v/>
          </cell>
          <cell r="BX255" t="str">
            <v/>
          </cell>
          <cell r="BY255" t="str">
            <v/>
          </cell>
          <cell r="BZ255" t="str">
            <v/>
          </cell>
          <cell r="CA255" t="str">
            <v/>
          </cell>
          <cell r="CB255" t="str">
            <v/>
          </cell>
          <cell r="CC255" t="str">
            <v/>
          </cell>
          <cell r="CD255" t="str">
            <v/>
          </cell>
          <cell r="CE255" t="str">
            <v/>
          </cell>
          <cell r="CF255" t="e">
            <v>#N/A</v>
          </cell>
          <cell r="CH255">
            <v>0</v>
          </cell>
          <cell r="CI255">
            <v>0</v>
          </cell>
          <cell r="CJ255">
            <v>0</v>
          </cell>
          <cell r="CK255">
            <v>0</v>
          </cell>
        </row>
        <row r="256">
          <cell r="A256" t="str">
            <v>26-08-300-015-0000</v>
          </cell>
          <cell r="B256" t="str">
            <v>2608300015</v>
          </cell>
          <cell r="C256" t="str">
            <v>26-08-300-015-0000</v>
          </cell>
          <cell r="D256" t="str">
            <v>26-08-300-015-0000</v>
          </cell>
          <cell r="F256" t="str">
            <v>10222 S AVENUE N CHICAGO</v>
          </cell>
          <cell r="G256" t="str">
            <v>JAMES J KLEKOWSKI</v>
          </cell>
          <cell r="H256" t="str">
            <v>N</v>
          </cell>
          <cell r="I256" t="str">
            <v>M1-1</v>
          </cell>
          <cell r="J256" t="str">
            <v>70-240</v>
          </cell>
          <cell r="K256" t="str">
            <v>70002</v>
          </cell>
          <cell r="L256" t="str">
            <v>5-93</v>
          </cell>
          <cell r="M256" t="str">
            <v>T70</v>
          </cell>
          <cell r="N256">
            <v>4</v>
          </cell>
          <cell r="O256" t="str">
            <v>17-Industrial-Storage Warehouses</v>
          </cell>
          <cell r="P256">
            <v>6250</v>
          </cell>
          <cell r="Q256">
            <v>1</v>
          </cell>
          <cell r="R256">
            <v>1</v>
          </cell>
          <cell r="S256">
            <v>1</v>
          </cell>
          <cell r="T256">
            <v>4</v>
          </cell>
          <cell r="U256" t="str">
            <v/>
          </cell>
          <cell r="V256">
            <v>0</v>
          </cell>
          <cell r="W256" t="str">
            <v/>
          </cell>
          <cell r="X256" t="str">
            <v/>
          </cell>
          <cell r="Y256" t="str">
            <v>East 100th Street</v>
          </cell>
          <cell r="Z256">
            <v>1662.1492196577319</v>
          </cell>
          <cell r="AA256" t="str">
            <v>12</v>
          </cell>
          <cell r="AB256">
            <v>2588</v>
          </cell>
          <cell r="AC256" t="str">
            <v>593</v>
          </cell>
          <cell r="AD256" t="str">
            <v>1914</v>
          </cell>
          <cell r="AE256" t="str">
            <v>AV</v>
          </cell>
          <cell r="AF256">
            <v>0</v>
          </cell>
          <cell r="AG256">
            <v>0</v>
          </cell>
          <cell r="AH256">
            <v>1</v>
          </cell>
          <cell r="AI256">
            <v>3</v>
          </cell>
          <cell r="AJ256">
            <v>3</v>
          </cell>
          <cell r="AK256" t="str">
            <v>C</v>
          </cell>
          <cell r="AL256">
            <v>7.5</v>
          </cell>
          <cell r="AM256">
            <v>1.2</v>
          </cell>
          <cell r="AN256">
            <v>1</v>
          </cell>
          <cell r="AO256">
            <v>1</v>
          </cell>
          <cell r="AP256">
            <v>9</v>
          </cell>
          <cell r="AQ256">
            <v>23292</v>
          </cell>
          <cell r="AR256">
            <v>0.1</v>
          </cell>
          <cell r="AS256">
            <v>20962.8</v>
          </cell>
          <cell r="AT256">
            <v>0.15</v>
          </cell>
          <cell r="AU256">
            <v>1</v>
          </cell>
          <cell r="AV256">
            <v>0.15</v>
          </cell>
          <cell r="AW256">
            <v>3144.4199999999996</v>
          </cell>
          <cell r="AX256">
            <v>7069.1462428593031</v>
          </cell>
          <cell r="AY256">
            <v>0.21044539999999998</v>
          </cell>
          <cell r="AZ256">
            <v>0.33722337869269864</v>
          </cell>
          <cell r="BA256">
            <v>0.48722337869269861</v>
          </cell>
          <cell r="BB256">
            <v>10213.566242859302</v>
          </cell>
          <cell r="BC256">
            <v>10749.233757140697</v>
          </cell>
          <cell r="BD256">
            <v>0.08</v>
          </cell>
          <cell r="BE256">
            <v>134365.42196425871</v>
          </cell>
          <cell r="BF256">
            <v>51.918632907364263</v>
          </cell>
          <cell r="BG256">
            <v>51.918632907364263</v>
          </cell>
          <cell r="BH256">
            <v>0</v>
          </cell>
          <cell r="BI256">
            <v>0</v>
          </cell>
          <cell r="BJ256">
            <v>25000</v>
          </cell>
          <cell r="BL256">
            <v>134000</v>
          </cell>
          <cell r="BP256">
            <v>64212</v>
          </cell>
          <cell r="BQ256">
            <v>1.0868373512739051</v>
          </cell>
          <cell r="BR256">
            <v>24.811437403400308</v>
          </cell>
          <cell r="BS256">
            <v>16053</v>
          </cell>
          <cell r="BT256">
            <v>0.25</v>
          </cell>
          <cell r="BU256" t="str">
            <v/>
          </cell>
          <cell r="BV256" t="str">
            <v/>
          </cell>
          <cell r="BW256" t="str">
            <v/>
          </cell>
          <cell r="BX256" t="str">
            <v/>
          </cell>
          <cell r="BY256" t="str">
            <v/>
          </cell>
          <cell r="BZ256" t="str">
            <v/>
          </cell>
          <cell r="CA256" t="str">
            <v/>
          </cell>
          <cell r="CB256" t="str">
            <v/>
          </cell>
          <cell r="CC256" t="str">
            <v/>
          </cell>
          <cell r="CD256" t="str">
            <v/>
          </cell>
          <cell r="CE256" t="str">
            <v/>
          </cell>
          <cell r="CF256" t="e">
            <v>#N/A</v>
          </cell>
          <cell r="CH256">
            <v>0</v>
          </cell>
          <cell r="CI256">
            <v>0</v>
          </cell>
          <cell r="CJ256">
            <v>0</v>
          </cell>
          <cell r="CK256">
            <v>0</v>
          </cell>
        </row>
        <row r="257">
          <cell r="A257" t="str">
            <v>26-08-300-033-0000</v>
          </cell>
          <cell r="B257" t="str">
            <v>2608300033</v>
          </cell>
          <cell r="C257" t="str">
            <v>26-08-300-009-0000 26-08-300-010-0000 26-08-300-031-0000 26-08-300-033-0000 26-08-300-035-0000</v>
          </cell>
          <cell r="D257" t="str">
            <v>26-08-300-009-0000 26-08-300-010-0000 26-08-300-031-0000 26-08-300-033-0000 26-08-300-035-0000</v>
          </cell>
          <cell r="F257" t="str">
            <v>10215 S AVENUE O CHICAGO</v>
          </cell>
          <cell r="G257" t="str">
            <v>ROBERTO RAMIREZ</v>
          </cell>
          <cell r="H257" t="str">
            <v>N N N N N</v>
          </cell>
          <cell r="I257" t="str">
            <v>M1-1 M1-1 M1-1 M1-1 M1-1</v>
          </cell>
          <cell r="J257" t="str">
            <v>70-240</v>
          </cell>
          <cell r="K257" t="str">
            <v>70002</v>
          </cell>
          <cell r="L257" t="str">
            <v>5-80 5-80 5-80 5-93 5-80</v>
          </cell>
          <cell r="M257" t="str">
            <v>T70</v>
          </cell>
          <cell r="N257">
            <v>4</v>
          </cell>
          <cell r="O257" t="str">
            <v>17-Industrial-Storage Warehouses</v>
          </cell>
          <cell r="P257">
            <v>32559</v>
          </cell>
          <cell r="Q257">
            <v>5</v>
          </cell>
          <cell r="R257">
            <v>5</v>
          </cell>
          <cell r="S257">
            <v>1</v>
          </cell>
          <cell r="T257">
            <v>4</v>
          </cell>
          <cell r="U257" t="str">
            <v/>
          </cell>
          <cell r="V257">
            <v>0</v>
          </cell>
          <cell r="W257" t="str">
            <v/>
          </cell>
          <cell r="X257" t="str">
            <v/>
          </cell>
          <cell r="Y257" t="str">
            <v>East 100th Street</v>
          </cell>
          <cell r="Z257">
            <v>1773.08456460606</v>
          </cell>
          <cell r="AA257" t="str">
            <v>14</v>
          </cell>
          <cell r="AB257">
            <v>2480</v>
          </cell>
          <cell r="AC257" t="str">
            <v>593</v>
          </cell>
          <cell r="AD257" t="str">
            <v>1962</v>
          </cell>
          <cell r="AE257" t="str">
            <v>PR</v>
          </cell>
          <cell r="AF257">
            <v>0</v>
          </cell>
          <cell r="AG257">
            <v>0</v>
          </cell>
          <cell r="AH257">
            <v>1</v>
          </cell>
          <cell r="AI257">
            <v>3</v>
          </cell>
          <cell r="AJ257">
            <v>3</v>
          </cell>
          <cell r="AK257" t="str">
            <v>C</v>
          </cell>
          <cell r="AL257">
            <v>7.5</v>
          </cell>
          <cell r="AM257">
            <v>1.2</v>
          </cell>
          <cell r="AN257">
            <v>1</v>
          </cell>
          <cell r="AO257">
            <v>1</v>
          </cell>
          <cell r="AP257">
            <v>9</v>
          </cell>
          <cell r="AQ257">
            <v>22320</v>
          </cell>
          <cell r="AR257">
            <v>0.1</v>
          </cell>
          <cell r="AS257">
            <v>20088</v>
          </cell>
          <cell r="AT257">
            <v>0.15</v>
          </cell>
          <cell r="AU257">
            <v>1</v>
          </cell>
          <cell r="AV257">
            <v>0.15</v>
          </cell>
          <cell r="AW257">
            <v>3013.2</v>
          </cell>
          <cell r="AX257">
            <v>6774.1593597464253</v>
          </cell>
          <cell r="AY257">
            <v>0.21044539999999998</v>
          </cell>
          <cell r="AZ257">
            <v>0.33722418158833262</v>
          </cell>
          <cell r="BA257">
            <v>0.48722418158833258</v>
          </cell>
          <cell r="BB257">
            <v>9787.3593597464242</v>
          </cell>
          <cell r="BC257">
            <v>10300.640640253576</v>
          </cell>
          <cell r="BD257">
            <v>0.08</v>
          </cell>
          <cell r="BE257">
            <v>128758.0080031697</v>
          </cell>
          <cell r="BF257">
            <v>51.918551614181332</v>
          </cell>
          <cell r="BG257">
            <v>51.918551614181332</v>
          </cell>
          <cell r="BH257">
            <v>22639</v>
          </cell>
          <cell r="BI257">
            <v>90556</v>
          </cell>
          <cell r="BJ257">
            <v>130236</v>
          </cell>
          <cell r="BL257">
            <v>219000</v>
          </cell>
          <cell r="BP257">
            <v>506754</v>
          </cell>
          <cell r="BQ257">
            <v>-0.56783764903681078</v>
          </cell>
          <cell r="BR257">
            <v>204.33629032258065</v>
          </cell>
          <cell r="BS257">
            <v>126689</v>
          </cell>
          <cell r="BT257">
            <v>0.25000098667203419</v>
          </cell>
          <cell r="BU257" t="str">
            <v/>
          </cell>
          <cell r="BV257" t="str">
            <v/>
          </cell>
          <cell r="BW257" t="str">
            <v/>
          </cell>
          <cell r="BX257" t="str">
            <v/>
          </cell>
          <cell r="BY257" t="str">
            <v>2203907169 2203907169 2203907169 2203907169 2203907169</v>
          </cell>
          <cell r="BZ257">
            <v>200000</v>
          </cell>
          <cell r="CA257">
            <v>80.645161290322577</v>
          </cell>
          <cell r="CB257">
            <v>44555</v>
          </cell>
          <cell r="CC257" t="str">
            <v>26-08-300-009-0000 26-08-300-010-0000 26-08-300-031-0000 26-08-300-033-0000 26-08-300-035-0000</v>
          </cell>
          <cell r="CD257" t="str">
            <v>01:WARNTY 01:WARNTY 01:WARNTY 01:WARNTY 01:WARNTY</v>
          </cell>
          <cell r="CE257" t="str">
            <v xml:space="preserve">    </v>
          </cell>
          <cell r="CF257" t="e">
            <v>#N/A</v>
          </cell>
          <cell r="CH257" t="str">
            <v>New Tieback PINs: 031, 033, 035. Combined GBA increased to 19,174 SF.</v>
          </cell>
          <cell r="CI257" t="str">
            <v>This industrial property consists of three-buildings (occupied by an auto repair business) with no direct street frontage; the fourth building associated with this business does have street frontage and is a class 5-17. Field Review requested to change PIN 033 from class 5-33 to 5-93. PIN 035 was changed from class 5-90 to 5-80 in Multi-Use. 6/2024 f/c - -033 5-33 to 5-93 and now lead PIN; 009, 010, 031 and 035 = 580s.</v>
          </cell>
          <cell r="CJ257" t="str">
            <v>Industrial</v>
          </cell>
          <cell r="CK257">
            <v>0</v>
          </cell>
        </row>
        <row r="258">
          <cell r="A258" t="str">
            <v>26-18-100-019-0000</v>
          </cell>
          <cell r="B258">
            <v>2618100019</v>
          </cell>
          <cell r="C258" t="str">
            <v>26-18-100-019-0000</v>
          </cell>
          <cell r="D258" t="str">
            <v>26-18-100-019-0000 26-18-100-022-0000</v>
          </cell>
          <cell r="F258" t="str">
            <v>10600 S TORRENCE CHICAGO</v>
          </cell>
          <cell r="G258" t="str">
            <v>ASPHALT SERVICES</v>
          </cell>
          <cell r="H258" t="str">
            <v>Y</v>
          </cell>
          <cell r="I258" t="str">
            <v>PD 1160</v>
          </cell>
          <cell r="J258" t="str">
            <v>70-240</v>
          </cell>
          <cell r="K258" t="str">
            <v>70030</v>
          </cell>
          <cell r="L258" t="str">
            <v>5-93</v>
          </cell>
          <cell r="M258" t="str">
            <v>T70</v>
          </cell>
          <cell r="N258">
            <v>4</v>
          </cell>
          <cell r="O258" t="str">
            <v>15-Industrial-Heavy (Process) Manufacturing</v>
          </cell>
          <cell r="P258">
            <v>2382375</v>
          </cell>
          <cell r="Q258">
            <v>1</v>
          </cell>
          <cell r="R258">
            <v>1</v>
          </cell>
          <cell r="S258">
            <v>1</v>
          </cell>
          <cell r="T258">
            <v>4</v>
          </cell>
          <cell r="U258">
            <v>3</v>
          </cell>
          <cell r="V258">
            <v>0</v>
          </cell>
          <cell r="W258" t="str">
            <v/>
          </cell>
          <cell r="X258" t="str">
            <v>19:Size adj.</v>
          </cell>
          <cell r="Y258" t="str">
            <v>East 106th Street</v>
          </cell>
          <cell r="Z258">
            <v>1456.361362540729</v>
          </cell>
          <cell r="AA258" t="str">
            <v>16</v>
          </cell>
          <cell r="AB258">
            <v>12334</v>
          </cell>
          <cell r="AC258" t="str">
            <v>593</v>
          </cell>
          <cell r="AD258" t="str">
            <v>2010</v>
          </cell>
          <cell r="AE258" t="str">
            <v/>
          </cell>
          <cell r="AF258">
            <v>0</v>
          </cell>
          <cell r="AG258">
            <v>0</v>
          </cell>
          <cell r="AH258">
            <v>2</v>
          </cell>
          <cell r="AI258">
            <v>3</v>
          </cell>
          <cell r="AJ258">
            <v>3</v>
          </cell>
          <cell r="AK258" t="str">
            <v>C</v>
          </cell>
          <cell r="AL258">
            <v>7.5</v>
          </cell>
          <cell r="AM258">
            <v>1.1000000000000001</v>
          </cell>
          <cell r="AN258">
            <v>1</v>
          </cell>
          <cell r="AO258">
            <v>1</v>
          </cell>
          <cell r="AP258">
            <v>8.25</v>
          </cell>
          <cell r="AQ258">
            <v>101755.5</v>
          </cell>
          <cell r="AR258">
            <v>0.1</v>
          </cell>
          <cell r="AS258">
            <v>91579.95</v>
          </cell>
          <cell r="AT258">
            <v>0.15</v>
          </cell>
          <cell r="AU258">
            <v>1</v>
          </cell>
          <cell r="AV258">
            <v>0.15</v>
          </cell>
          <cell r="AW258">
            <v>13736.992499999998</v>
          </cell>
          <cell r="AX258">
            <v>26835.635338894339</v>
          </cell>
          <cell r="AY258">
            <v>0.21044539999999998</v>
          </cell>
          <cell r="AZ258">
            <v>0.29302959150877828</v>
          </cell>
          <cell r="BA258">
            <v>0.4430295915087783</v>
          </cell>
          <cell r="BB258">
            <v>40572.627838894339</v>
          </cell>
          <cell r="BC258">
            <v>51007.322161105658</v>
          </cell>
          <cell r="BD258">
            <v>0.08</v>
          </cell>
          <cell r="BE258">
            <v>637591.52701382071</v>
          </cell>
          <cell r="BF258">
            <v>51.693816038091512</v>
          </cell>
          <cell r="BG258">
            <v>51.693816038091512</v>
          </cell>
          <cell r="BH258">
            <v>2333039</v>
          </cell>
          <cell r="BI258">
            <v>6999117</v>
          </cell>
          <cell r="BJ258">
            <v>7147125</v>
          </cell>
          <cell r="BK258">
            <v>9238957</v>
          </cell>
          <cell r="BL258">
            <v>16876000</v>
          </cell>
          <cell r="BP258">
            <v>9849907</v>
          </cell>
          <cell r="BQ258">
            <v>0.71331566886875186</v>
          </cell>
          <cell r="BR258">
            <v>798.59794065185667</v>
          </cell>
          <cell r="BS258">
            <v>1969981</v>
          </cell>
          <cell r="BT258">
            <v>0.19999995939047951</v>
          </cell>
          <cell r="BU258" t="str">
            <v/>
          </cell>
          <cell r="BV258" t="str">
            <v/>
          </cell>
          <cell r="BW258" t="str">
            <v/>
          </cell>
          <cell r="BX258" t="str">
            <v/>
          </cell>
          <cell r="BY258" t="str">
            <v/>
          </cell>
          <cell r="BZ258" t="str">
            <v/>
          </cell>
          <cell r="CA258" t="str">
            <v/>
          </cell>
          <cell r="CB258" t="str">
            <v/>
          </cell>
          <cell r="CC258" t="str">
            <v/>
          </cell>
          <cell r="CD258" t="str">
            <v/>
          </cell>
          <cell r="CE258" t="str">
            <v/>
          </cell>
          <cell r="CF258" t="e">
            <v>#N/A</v>
          </cell>
          <cell r="CH258" t="str">
            <v>New Tieback PIN 022.</v>
          </cell>
          <cell r="CI258" t="str">
            <v>This property is the Asphalt Operating Services facility. This property consists of two noncontiguous properties (PIN 022 is a portion of a rail line) and includes extensive river docking and rail infrastructure. The total value of the nine Tanks on this PIN is $9,238,957.</v>
          </cell>
          <cell r="CJ258">
            <v>0</v>
          </cell>
          <cell r="CK258">
            <v>0</v>
          </cell>
        </row>
        <row r="259">
          <cell r="A259" t="str">
            <v>26-18-200-001-0000</v>
          </cell>
          <cell r="B259" t="str">
            <v>2618200001</v>
          </cell>
          <cell r="C259" t="str">
            <v>26-18-100-007-0000 26-18-100-023-0000 26-18-200-001-0000</v>
          </cell>
          <cell r="D259" t="str">
            <v>26-18-100-007-0000 26-18-100-023-0000 26-18-200-001-0000</v>
          </cell>
          <cell r="F259" t="str">
            <v>3033 E 106TH CHICAGO</v>
          </cell>
          <cell r="G259" t="str">
            <v>PATRIOT DEVELOPMENT</v>
          </cell>
          <cell r="H259" t="str">
            <v>N N Y</v>
          </cell>
          <cell r="I259" t="str">
            <v>PD 1155 PD 1155 PD 1155</v>
          </cell>
          <cell r="J259" t="str">
            <v>70-240</v>
          </cell>
          <cell r="K259" t="str">
            <v>70030</v>
          </cell>
          <cell r="L259" t="str">
            <v>5-90 5-80 5-93</v>
          </cell>
          <cell r="M259" t="str">
            <v>T70</v>
          </cell>
          <cell r="N259">
            <v>4</v>
          </cell>
          <cell r="O259" t="str">
            <v>16-Industrial-Light Manufacturing</v>
          </cell>
          <cell r="P259">
            <v>643294</v>
          </cell>
          <cell r="Q259">
            <v>5</v>
          </cell>
          <cell r="R259">
            <v>5</v>
          </cell>
          <cell r="S259">
            <v>1</v>
          </cell>
          <cell r="T259">
            <v>10</v>
          </cell>
          <cell r="U259" t="str">
            <v/>
          </cell>
          <cell r="V259">
            <v>0</v>
          </cell>
          <cell r="W259" t="str">
            <v/>
          </cell>
          <cell r="X259" t="str">
            <v>11:Flooded land</v>
          </cell>
          <cell r="Y259" t="str">
            <v>East 106th Street</v>
          </cell>
          <cell r="Z259">
            <v>388.89223741177761</v>
          </cell>
          <cell r="AA259" t="str">
            <v>20</v>
          </cell>
          <cell r="AB259">
            <v>28934</v>
          </cell>
          <cell r="AC259" t="str">
            <v>533 593 593</v>
          </cell>
          <cell r="AD259" t="str">
            <v>1972 2011 2010</v>
          </cell>
          <cell r="AE259" t="str">
            <v xml:space="preserve">AV  </v>
          </cell>
          <cell r="AF259">
            <v>0</v>
          </cell>
          <cell r="AG259">
            <v>0</v>
          </cell>
          <cell r="AH259">
            <v>3</v>
          </cell>
          <cell r="AI259">
            <v>3</v>
          </cell>
          <cell r="AJ259">
            <v>3</v>
          </cell>
          <cell r="AK259" t="str">
            <v>C</v>
          </cell>
          <cell r="AL259">
            <v>7.5</v>
          </cell>
          <cell r="AM259">
            <v>1</v>
          </cell>
          <cell r="AN259">
            <v>1</v>
          </cell>
          <cell r="AO259">
            <v>1</v>
          </cell>
          <cell r="AP259">
            <v>7.5</v>
          </cell>
          <cell r="AQ259">
            <v>217005</v>
          </cell>
          <cell r="AR259">
            <v>0.1</v>
          </cell>
          <cell r="AS259">
            <v>195304.5</v>
          </cell>
          <cell r="AT259">
            <v>0.15</v>
          </cell>
          <cell r="AU259">
            <v>1</v>
          </cell>
          <cell r="AV259">
            <v>0.15</v>
          </cell>
          <cell r="AW259">
            <v>29295.674999999999</v>
          </cell>
          <cell r="AX259">
            <v>60734.527301905524</v>
          </cell>
          <cell r="AY259">
            <v>0.21044539999999998</v>
          </cell>
          <cell r="AZ259">
            <v>0.31097351726102329</v>
          </cell>
          <cell r="BA259">
            <v>0.46097351726102331</v>
          </cell>
          <cell r="BB259">
            <v>90030.202301905534</v>
          </cell>
          <cell r="BC259">
            <v>105274.29769809447</v>
          </cell>
          <cell r="BD259">
            <v>0.08</v>
          </cell>
          <cell r="BE259">
            <v>1315928.7212261809</v>
          </cell>
          <cell r="BF259">
            <v>45.480359481101161</v>
          </cell>
          <cell r="BG259">
            <v>45.480359481101161</v>
          </cell>
          <cell r="BH259">
            <v>527558</v>
          </cell>
          <cell r="BI259">
            <v>5275580</v>
          </cell>
          <cell r="BJ259">
            <v>2234013</v>
          </cell>
          <cell r="BL259">
            <v>6592000</v>
          </cell>
          <cell r="BP259">
            <v>1690791</v>
          </cell>
          <cell r="BQ259">
            <v>2.8987669085061372</v>
          </cell>
          <cell r="BR259">
            <v>58.436130503905439</v>
          </cell>
          <cell r="BS259">
            <v>370812</v>
          </cell>
          <cell r="BT259">
            <v>0.21931273587332792</v>
          </cell>
          <cell r="BU259" t="str">
            <v/>
          </cell>
          <cell r="BV259" t="str">
            <v/>
          </cell>
          <cell r="BW259" t="str">
            <v/>
          </cell>
          <cell r="BX259" t="str">
            <v>21-70-489632</v>
          </cell>
          <cell r="BY259" t="str">
            <v/>
          </cell>
          <cell r="BZ259" t="str">
            <v/>
          </cell>
          <cell r="CA259" t="str">
            <v/>
          </cell>
          <cell r="CB259" t="str">
            <v/>
          </cell>
          <cell r="CC259" t="str">
            <v/>
          </cell>
          <cell r="CD259" t="str">
            <v/>
          </cell>
          <cell r="CE259" t="str">
            <v/>
          </cell>
          <cell r="CF259" t="e">
            <v>#N/A</v>
          </cell>
          <cell r="CH259" t="str">
            <v>New Tieback PINs: 26-18-100-007, 023.</v>
          </cell>
          <cell r="CI259" t="str">
            <v>PIN 26-18-100-023 class changed from 5-90 to 5-80.</v>
          </cell>
          <cell r="CJ259">
            <v>0</v>
          </cell>
          <cell r="CK259">
            <v>0</v>
          </cell>
        </row>
        <row r="260">
          <cell r="A260" t="str">
            <v>26-18-200-022-0000</v>
          </cell>
          <cell r="B260" t="str">
            <v>2618200022</v>
          </cell>
          <cell r="C260" t="str">
            <v>26-18-200-017-0000 26-18-200-022-0000 26-18-200-023-0000</v>
          </cell>
          <cell r="D260" t="str">
            <v>26-18-200-017-0000 26-18-200-022-0000 26-18-200-023-0000</v>
          </cell>
          <cell r="F260" t="str">
            <v>2405 E 106TH CHICAGO</v>
          </cell>
          <cell r="G260" t="str">
            <v>LIBERTY STEEL LAPLACE</v>
          </cell>
          <cell r="H260" t="str">
            <v>N N N</v>
          </cell>
          <cell r="I260" t="str">
            <v>PMD 6 PMD 6 PMD 6</v>
          </cell>
          <cell r="J260" t="str">
            <v>70-240</v>
          </cell>
          <cell r="K260" t="str">
            <v>70030</v>
          </cell>
          <cell r="L260" t="str">
            <v>5-93 5-93 5-80</v>
          </cell>
          <cell r="M260" t="str">
            <v>T70</v>
          </cell>
          <cell r="N260">
            <v>4</v>
          </cell>
          <cell r="O260" t="str">
            <v>16-Industrial-Light Manufacturing</v>
          </cell>
          <cell r="P260">
            <v>332515</v>
          </cell>
          <cell r="Q260">
            <v>3</v>
          </cell>
          <cell r="R260">
            <v>3</v>
          </cell>
          <cell r="S260">
            <v>1</v>
          </cell>
          <cell r="T260">
            <v>4</v>
          </cell>
          <cell r="U260" t="str">
            <v/>
          </cell>
          <cell r="V260">
            <v>0</v>
          </cell>
          <cell r="W260" t="str">
            <v/>
          </cell>
          <cell r="X260" t="str">
            <v/>
          </cell>
          <cell r="Y260" t="str">
            <v>East 106th Street</v>
          </cell>
          <cell r="Z260">
            <v>976.88785908776481</v>
          </cell>
          <cell r="AA260" t="str">
            <v>40</v>
          </cell>
          <cell r="AB260">
            <v>102140</v>
          </cell>
          <cell r="AC260" t="str">
            <v>593 593 593</v>
          </cell>
          <cell r="AD260" t="str">
            <v>1973 1926 1926</v>
          </cell>
          <cell r="AE260" t="str">
            <v>AV AV AV</v>
          </cell>
          <cell r="AF260">
            <v>0</v>
          </cell>
          <cell r="AG260">
            <v>0</v>
          </cell>
          <cell r="AH260">
            <v>4</v>
          </cell>
          <cell r="AI260">
            <v>3</v>
          </cell>
          <cell r="AJ260">
            <v>3</v>
          </cell>
          <cell r="AK260" t="str">
            <v>C</v>
          </cell>
          <cell r="AL260">
            <v>7.5</v>
          </cell>
          <cell r="AM260">
            <v>0.9</v>
          </cell>
          <cell r="AN260">
            <v>1</v>
          </cell>
          <cell r="AO260">
            <v>1</v>
          </cell>
          <cell r="AP260">
            <v>6.75</v>
          </cell>
          <cell r="AQ260">
            <v>689445</v>
          </cell>
          <cell r="AR260">
            <v>0.1</v>
          </cell>
          <cell r="AS260">
            <v>620500.5</v>
          </cell>
          <cell r="AT260">
            <v>0.15</v>
          </cell>
          <cell r="AU260">
            <v>1</v>
          </cell>
          <cell r="AV260">
            <v>0.15</v>
          </cell>
          <cell r="AW260">
            <v>93075.074999999997</v>
          </cell>
          <cell r="AX260">
            <v>209247.68762679712</v>
          </cell>
          <cell r="AY260">
            <v>0.21044539999999998</v>
          </cell>
          <cell r="AZ260">
            <v>0.33722404353710772</v>
          </cell>
          <cell r="BA260">
            <v>0.48722404353710769</v>
          </cell>
          <cell r="BB260">
            <v>302322.76262679708</v>
          </cell>
          <cell r="BC260">
            <v>318177.73737320292</v>
          </cell>
          <cell r="BD260">
            <v>0.08</v>
          </cell>
          <cell r="BE260">
            <v>3977221.7171650366</v>
          </cell>
          <cell r="BF260">
            <v>38.938924193900888</v>
          </cell>
          <cell r="BG260">
            <v>38.938924193900888</v>
          </cell>
          <cell r="BH260">
            <v>0</v>
          </cell>
          <cell r="BI260">
            <v>0</v>
          </cell>
          <cell r="BJ260">
            <v>1330060</v>
          </cell>
          <cell r="BL260">
            <v>3977000</v>
          </cell>
          <cell r="BP260">
            <v>1529947</v>
          </cell>
          <cell r="BQ260">
            <v>1.5994364510666057</v>
          </cell>
          <cell r="BR260">
            <v>14.978921088701782</v>
          </cell>
          <cell r="BS260">
            <v>382488</v>
          </cell>
          <cell r="BT260">
            <v>0.25000081702176613</v>
          </cell>
          <cell r="BU260" t="str">
            <v>4:CCAO Reduced Market Value until next Tri</v>
          </cell>
          <cell r="BV260" t="str">
            <v/>
          </cell>
          <cell r="BW260" t="str">
            <v>22-70-660595</v>
          </cell>
          <cell r="BX260" t="str">
            <v/>
          </cell>
          <cell r="BY260" t="str">
            <v>2126634041 2126634041 2126634041 2025415019 2025415019</v>
          </cell>
          <cell r="BZ260">
            <v>1600000</v>
          </cell>
          <cell r="CA260">
            <v>15.664773839827687</v>
          </cell>
          <cell r="CB260">
            <v>44461</v>
          </cell>
          <cell r="CC260" t="str">
            <v>26-18-200-023-0000 26-18-200-022-0000 26-18-200-017-0000 26-18-200-017-0000 26-18-200-022-0000</v>
          </cell>
          <cell r="CD260" t="str">
            <v>05:OTHER 05:OTHER 05:OTHER 05:OTHER 05:OTHER</v>
          </cell>
          <cell r="CE260" t="str">
            <v xml:space="preserve">    </v>
          </cell>
          <cell r="CF260" t="e">
            <v>#N/A</v>
          </cell>
          <cell r="CH260" t="str">
            <v>New Tieback PINs: 017 &amp; 023.</v>
          </cell>
          <cell r="CI260" t="str">
            <v xml:space="preserve">Decreased combined GBA from 152,651 SF in this model to 101,995 SF per Petitioner data and confirmed with aerial measurement. The 4906 PRC indicated the total GBA is 146,186 SF. Desk Review requested to confirm building size. This property (with building dimensions of 64 LF x 1,276 LF) sold on 9-22-2021 for $1,000,000. 6/2024 PRC = 102,140 sf </v>
          </cell>
          <cell r="CJ260">
            <v>0</v>
          </cell>
          <cell r="CK260">
            <v>0</v>
          </cell>
        </row>
        <row r="261">
          <cell r="A261" t="str">
            <v>26-18-200-024-0000</v>
          </cell>
          <cell r="B261" t="str">
            <v>2618200024</v>
          </cell>
          <cell r="C261" t="str">
            <v>26-18-200-024-0000 26-18-200-026-0000 26-18-201-002-0000</v>
          </cell>
          <cell r="D261" t="str">
            <v>26-18-200-024-0000 26-18-200-026-0000 26-18-201-002-0000</v>
          </cell>
          <cell r="F261" t="str">
            <v>3219 E 106TH CHICAGO</v>
          </cell>
          <cell r="G261" t="str">
            <v>CRONIMET CORPORATION</v>
          </cell>
          <cell r="H261" t="str">
            <v>N N Y</v>
          </cell>
          <cell r="I261" t="str">
            <v>PMD 6 PMD 6 M1-2</v>
          </cell>
          <cell r="J261" t="str">
            <v>70-240</v>
          </cell>
          <cell r="K261" t="str">
            <v>70030</v>
          </cell>
          <cell r="L261" t="str">
            <v>5-93 5-93 5-17</v>
          </cell>
          <cell r="M261" t="str">
            <v>T70</v>
          </cell>
          <cell r="N261">
            <v>4</v>
          </cell>
          <cell r="O261" t="str">
            <v>23-Industrial-Waste/Recycling</v>
          </cell>
          <cell r="P261">
            <v>315339</v>
          </cell>
          <cell r="Q261">
            <v>3</v>
          </cell>
          <cell r="R261">
            <v>3</v>
          </cell>
          <cell r="S261">
            <v>1</v>
          </cell>
          <cell r="T261">
            <v>4</v>
          </cell>
          <cell r="U261" t="str">
            <v/>
          </cell>
          <cell r="V261">
            <v>0</v>
          </cell>
          <cell r="W261" t="str">
            <v/>
          </cell>
          <cell r="X261" t="str">
            <v/>
          </cell>
          <cell r="Y261" t="str">
            <v>East 106th Street</v>
          </cell>
          <cell r="Z261">
            <v>349.89454960085192</v>
          </cell>
          <cell r="AA261" t="str">
            <v>12</v>
          </cell>
          <cell r="AB261">
            <v>11708</v>
          </cell>
          <cell r="AC261" t="str">
            <v>593 593 593 593 593 517</v>
          </cell>
          <cell r="AD261" t="str">
            <v>1955 1955 1922 2008 1960 1999</v>
          </cell>
          <cell r="AE261" t="str">
            <v>AV AV AV AV  AV</v>
          </cell>
          <cell r="AF261">
            <v>0</v>
          </cell>
          <cell r="AG261">
            <v>0</v>
          </cell>
          <cell r="AH261">
            <v>2</v>
          </cell>
          <cell r="AI261">
            <v>3</v>
          </cell>
          <cell r="AJ261">
            <v>3</v>
          </cell>
          <cell r="AK261" t="str">
            <v>C</v>
          </cell>
          <cell r="AL261">
            <v>7.5</v>
          </cell>
          <cell r="AM261">
            <v>1.1000000000000001</v>
          </cell>
          <cell r="AN261">
            <v>1</v>
          </cell>
          <cell r="AO261">
            <v>1</v>
          </cell>
          <cell r="AP261">
            <v>8.25</v>
          </cell>
          <cell r="AQ261">
            <v>96591</v>
          </cell>
          <cell r="AR261">
            <v>0.1</v>
          </cell>
          <cell r="AS261">
            <v>86931.9</v>
          </cell>
          <cell r="AT261">
            <v>0.15</v>
          </cell>
          <cell r="AU261">
            <v>1</v>
          </cell>
          <cell r="AV261">
            <v>0.15</v>
          </cell>
          <cell r="AW261">
            <v>13039.784999999998</v>
          </cell>
          <cell r="AX261">
            <v>29315.486073244629</v>
          </cell>
          <cell r="AY261">
            <v>0.21044539999999998</v>
          </cell>
          <cell r="AZ261">
            <v>0.33722357469748887</v>
          </cell>
          <cell r="BA261">
            <v>0.48722357469748889</v>
          </cell>
          <cell r="BB261">
            <v>42355.271073244628</v>
          </cell>
          <cell r="BC261">
            <v>44576.628926755366</v>
          </cell>
          <cell r="BD261">
            <v>0.08</v>
          </cell>
          <cell r="BE261">
            <v>557207.86158444209</v>
          </cell>
          <cell r="BF261">
            <v>47.592061973389313</v>
          </cell>
          <cell r="BG261">
            <v>47.592061973389313</v>
          </cell>
          <cell r="BH261">
            <v>268507</v>
          </cell>
          <cell r="BI261">
            <v>1074028</v>
          </cell>
          <cell r="BJ261">
            <v>1261356</v>
          </cell>
          <cell r="BL261">
            <v>1631000</v>
          </cell>
          <cell r="BP261">
            <v>1037911</v>
          </cell>
          <cell r="BQ261">
            <v>0.57142568100733104</v>
          </cell>
          <cell r="BR261">
            <v>88.649726682610179</v>
          </cell>
          <cell r="BS261">
            <v>259478</v>
          </cell>
          <cell r="BT261">
            <v>0.2500002408684367</v>
          </cell>
          <cell r="BU261" t="str">
            <v>4:CCAO Reduced Market Value until next Tri</v>
          </cell>
          <cell r="BV261" t="str">
            <v/>
          </cell>
          <cell r="BW261" t="str">
            <v/>
          </cell>
          <cell r="BX261" t="str">
            <v>21-70-492924</v>
          </cell>
          <cell r="BY261" t="str">
            <v/>
          </cell>
          <cell r="BZ261" t="str">
            <v/>
          </cell>
          <cell r="CA261" t="str">
            <v/>
          </cell>
          <cell r="CB261" t="str">
            <v/>
          </cell>
          <cell r="CC261" t="str">
            <v/>
          </cell>
          <cell r="CD261" t="str">
            <v/>
          </cell>
          <cell r="CE261" t="str">
            <v/>
          </cell>
          <cell r="CF261" t="e">
            <v>#N/A</v>
          </cell>
          <cell r="CH261" t="str">
            <v>New Tieback PINs: 26-18-200-026 &amp; 26+-18-201-002. Combined GBA increased to 12,700 per Petitioner and confirmed by aerial measurement.</v>
          </cell>
          <cell r="CI261" t="str">
            <v xml:space="preserve">This property is the Cronimet Chicago stainless steel scrap recycling facility. This property consists of three noncontiguous parcels but operates as one economic unit. Field Review requested to change the class of the following PINs: 28-18-200-026 from 5-80 to 5-93 &amp; 26-18-201-002 from 5-17  to 5-93. Desk Review requested to confirm combined GBA of all buildings on these three PINs. 6/2024 - PRC for new 5-93 added - 9000 sf. Combined total sf of imps = 11,708 - appraisal had at 12,700 sf. 5-17 to remain 5-17 per DL/PP conversation </v>
          </cell>
          <cell r="CJ261" t="str">
            <v>Industrial</v>
          </cell>
          <cell r="CK261">
            <v>0</v>
          </cell>
        </row>
        <row r="262">
          <cell r="A262" t="str">
            <v>26-18-200-027-0000</v>
          </cell>
          <cell r="B262" t="str">
            <v>2618200027</v>
          </cell>
          <cell r="C262" t="str">
            <v>26-18-200-027-0000 26-18-200-034-0000</v>
          </cell>
          <cell r="D262" t="str">
            <v>26-18-200-027-0000 26-18-200-034-0000</v>
          </cell>
          <cell r="F262" t="str">
            <v>10740 S BURLEY CHICAGO</v>
          </cell>
          <cell r="G262" t="str">
            <v>TENNENT MANAGEMENT LTD</v>
          </cell>
          <cell r="H262" t="str">
            <v>N N</v>
          </cell>
          <cell r="I262" t="str">
            <v>PMD 6 PMD 6</v>
          </cell>
          <cell r="J262" t="str">
            <v>70-240</v>
          </cell>
          <cell r="K262" t="str">
            <v>70030</v>
          </cell>
          <cell r="L262" t="str">
            <v>5-93 5-93</v>
          </cell>
          <cell r="M262" t="str">
            <v>T70</v>
          </cell>
          <cell r="N262">
            <v>4</v>
          </cell>
          <cell r="O262" t="str">
            <v>17-Industrial-Storage Warehouses</v>
          </cell>
          <cell r="P262">
            <v>239598</v>
          </cell>
          <cell r="Q262">
            <v>2</v>
          </cell>
          <cell r="R262">
            <v>2</v>
          </cell>
          <cell r="S262">
            <v>1</v>
          </cell>
          <cell r="T262">
            <v>4</v>
          </cell>
          <cell r="U262" t="str">
            <v/>
          </cell>
          <cell r="V262">
            <v>0</v>
          </cell>
          <cell r="W262" t="str">
            <v/>
          </cell>
          <cell r="X262" t="str">
            <v/>
          </cell>
          <cell r="Y262" t="str">
            <v>East 106th Street</v>
          </cell>
          <cell r="Z262">
            <v>1198.695628346245</v>
          </cell>
          <cell r="AA262" t="str">
            <v>16</v>
          </cell>
          <cell r="AB262">
            <v>77778</v>
          </cell>
          <cell r="AC262" t="str">
            <v>593 593</v>
          </cell>
          <cell r="AD262" t="str">
            <v>1971 1971</v>
          </cell>
          <cell r="AE262" t="str">
            <v>AV AV</v>
          </cell>
          <cell r="AF262">
            <v>100</v>
          </cell>
          <cell r="AG262">
            <v>0</v>
          </cell>
          <cell r="AH262">
            <v>3</v>
          </cell>
          <cell r="AI262">
            <v>3</v>
          </cell>
          <cell r="AJ262">
            <v>3</v>
          </cell>
          <cell r="AK262" t="str">
            <v>C</v>
          </cell>
          <cell r="AL262">
            <v>7.5</v>
          </cell>
          <cell r="AM262">
            <v>1</v>
          </cell>
          <cell r="AN262">
            <v>1</v>
          </cell>
          <cell r="AO262">
            <v>1</v>
          </cell>
          <cell r="AP262">
            <v>7.5</v>
          </cell>
          <cell r="AQ262">
            <v>583335</v>
          </cell>
          <cell r="AR262">
            <v>0.1</v>
          </cell>
          <cell r="AS262">
            <v>525001.5</v>
          </cell>
          <cell r="AT262">
            <v>0.15</v>
          </cell>
          <cell r="AU262">
            <v>1</v>
          </cell>
          <cell r="AV262">
            <v>0.15</v>
          </cell>
          <cell r="AW262">
            <v>78750.224999999991</v>
          </cell>
          <cell r="AX262">
            <v>177042.95172764407</v>
          </cell>
          <cell r="AY262">
            <v>0.21044539999999998</v>
          </cell>
          <cell r="AZ262">
            <v>0.3372237064611131</v>
          </cell>
          <cell r="BA262">
            <v>0.48722370646111313</v>
          </cell>
          <cell r="BB262">
            <v>255793.17672764408</v>
          </cell>
          <cell r="BC262">
            <v>269208.32327235595</v>
          </cell>
          <cell r="BD262">
            <v>0.08</v>
          </cell>
          <cell r="BE262">
            <v>3365104.0409044493</v>
          </cell>
          <cell r="BF262">
            <v>43.265499767343584</v>
          </cell>
          <cell r="BG262">
            <v>43.265499767343584</v>
          </cell>
          <cell r="BH262">
            <v>0</v>
          </cell>
          <cell r="BI262">
            <v>0</v>
          </cell>
          <cell r="BJ262">
            <v>958392</v>
          </cell>
          <cell r="BL262">
            <v>3365000</v>
          </cell>
          <cell r="BP262">
            <v>1862005</v>
          </cell>
          <cell r="BQ262">
            <v>0.80719171001151979</v>
          </cell>
          <cell r="BR262">
            <v>23.939995885726042</v>
          </cell>
          <cell r="BS262">
            <v>465502</v>
          </cell>
          <cell r="BT262">
            <v>0.2500004027916144</v>
          </cell>
          <cell r="BU262" t="str">
            <v/>
          </cell>
          <cell r="BV262" t="str">
            <v/>
          </cell>
          <cell r="BW262" t="str">
            <v/>
          </cell>
          <cell r="BX262" t="str">
            <v/>
          </cell>
          <cell r="BY262" t="str">
            <v/>
          </cell>
          <cell r="BZ262" t="str">
            <v/>
          </cell>
          <cell r="CA262" t="str">
            <v/>
          </cell>
          <cell r="CB262" t="str">
            <v/>
          </cell>
          <cell r="CC262" t="str">
            <v/>
          </cell>
          <cell r="CD262" t="str">
            <v/>
          </cell>
          <cell r="CE262" t="str">
            <v/>
          </cell>
          <cell r="CF262" t="e">
            <v>#N/A</v>
          </cell>
          <cell r="CH262">
            <v>0</v>
          </cell>
          <cell r="CI262" t="str">
            <v>One-story metal building in fair condition. Per 6/2024 Field Inspection notes - wreck 3 silos, NC to imp, silos not indicated on 4906 cards</v>
          </cell>
          <cell r="CJ262">
            <v>0</v>
          </cell>
          <cell r="CK262">
            <v>0</v>
          </cell>
        </row>
        <row r="263">
          <cell r="A263" t="str">
            <v>26-18-201-003-0000</v>
          </cell>
          <cell r="B263" t="str">
            <v>2618201003</v>
          </cell>
          <cell r="C263" t="str">
            <v>26-18-201-003-0000</v>
          </cell>
          <cell r="D263" t="str">
            <v>26-18-201-003-0000</v>
          </cell>
          <cell r="F263" t="str">
            <v>10640 S BUFFALO CHICAGO</v>
          </cell>
          <cell r="G263" t="str">
            <v>CAP LAND INC</v>
          </cell>
          <cell r="H263" t="str">
            <v>Y</v>
          </cell>
          <cell r="I263" t="str">
            <v>M1-2</v>
          </cell>
          <cell r="J263" t="str">
            <v>70-240</v>
          </cell>
          <cell r="K263" t="str">
            <v>70094</v>
          </cell>
          <cell r="L263" t="str">
            <v>5-93</v>
          </cell>
          <cell r="M263" t="str">
            <v>T70</v>
          </cell>
          <cell r="N263">
            <v>4</v>
          </cell>
          <cell r="O263" t="str">
            <v>17-Industrial-Storage Warehouses</v>
          </cell>
          <cell r="P263">
            <v>60998</v>
          </cell>
          <cell r="Q263">
            <v>1</v>
          </cell>
          <cell r="R263">
            <v>1</v>
          </cell>
          <cell r="S263">
            <v>1</v>
          </cell>
          <cell r="T263">
            <v>4</v>
          </cell>
          <cell r="U263" t="str">
            <v/>
          </cell>
          <cell r="V263">
            <v>0</v>
          </cell>
          <cell r="W263" t="str">
            <v/>
          </cell>
          <cell r="X263" t="str">
            <v/>
          </cell>
          <cell r="Y263" t="str">
            <v>East 106th Street</v>
          </cell>
          <cell r="Z263">
            <v>523.13301067697978</v>
          </cell>
          <cell r="AA263" t="str">
            <v>59</v>
          </cell>
          <cell r="AB263">
            <v>6472</v>
          </cell>
          <cell r="AC263" t="str">
            <v>593</v>
          </cell>
          <cell r="AD263" t="str">
            <v>1956</v>
          </cell>
          <cell r="AE263" t="str">
            <v>AV</v>
          </cell>
          <cell r="AF263">
            <v>0</v>
          </cell>
          <cell r="AG263">
            <v>0</v>
          </cell>
          <cell r="AH263">
            <v>2</v>
          </cell>
          <cell r="AI263">
            <v>3</v>
          </cell>
          <cell r="AJ263">
            <v>3</v>
          </cell>
          <cell r="AK263" t="str">
            <v>C</v>
          </cell>
          <cell r="AL263">
            <v>7.5</v>
          </cell>
          <cell r="AM263">
            <v>1.1000000000000001</v>
          </cell>
          <cell r="AN263">
            <v>1</v>
          </cell>
          <cell r="AO263">
            <v>1</v>
          </cell>
          <cell r="AP263">
            <v>8.25</v>
          </cell>
          <cell r="AQ263">
            <v>53394</v>
          </cell>
          <cell r="AR263">
            <v>0.1</v>
          </cell>
          <cell r="AS263">
            <v>48054.6</v>
          </cell>
          <cell r="AT263">
            <v>0.15</v>
          </cell>
          <cell r="AU263">
            <v>1</v>
          </cell>
          <cell r="AV263">
            <v>0.15</v>
          </cell>
          <cell r="AW263">
            <v>7208.19</v>
          </cell>
          <cell r="AX263">
            <v>16204.972799327528</v>
          </cell>
          <cell r="AY263">
            <v>0.21044539999999998</v>
          </cell>
          <cell r="AZ263">
            <v>0.33722001222208758</v>
          </cell>
          <cell r="BA263">
            <v>0.48722001222208755</v>
          </cell>
          <cell r="BB263">
            <v>23413.162799327529</v>
          </cell>
          <cell r="BC263">
            <v>24641.43720067247</v>
          </cell>
          <cell r="BD263">
            <v>0.08</v>
          </cell>
          <cell r="BE263">
            <v>308017.96500840585</v>
          </cell>
          <cell r="BF263">
            <v>47.592392615637493</v>
          </cell>
          <cell r="BG263">
            <v>47.592392615637493</v>
          </cell>
          <cell r="BH263">
            <v>35110</v>
          </cell>
          <cell r="BI263">
            <v>140440</v>
          </cell>
          <cell r="BJ263">
            <v>243992</v>
          </cell>
          <cell r="BL263">
            <v>448000</v>
          </cell>
          <cell r="BP263">
            <v>181291</v>
          </cell>
          <cell r="BQ263">
            <v>1.4711651433330943</v>
          </cell>
          <cell r="BR263">
            <v>28.011588380716933</v>
          </cell>
          <cell r="BS263">
            <v>45322</v>
          </cell>
          <cell r="BT263">
            <v>0.24999586300478235</v>
          </cell>
          <cell r="BU263" t="str">
            <v/>
          </cell>
          <cell r="BV263" t="str">
            <v/>
          </cell>
          <cell r="BW263" t="str">
            <v/>
          </cell>
          <cell r="BX263" t="str">
            <v/>
          </cell>
          <cell r="BY263" t="str">
            <v/>
          </cell>
          <cell r="BZ263" t="str">
            <v/>
          </cell>
          <cell r="CA263" t="str">
            <v/>
          </cell>
          <cell r="CB263" t="str">
            <v/>
          </cell>
          <cell r="CC263" t="str">
            <v/>
          </cell>
          <cell r="CD263" t="str">
            <v/>
          </cell>
          <cell r="CE263" t="str">
            <v/>
          </cell>
          <cell r="CF263" t="e">
            <v>#N/A</v>
          </cell>
          <cell r="CH263">
            <v>0</v>
          </cell>
          <cell r="CI263">
            <v>0</v>
          </cell>
          <cell r="CJ263">
            <v>0</v>
          </cell>
          <cell r="CK263">
            <v>0</v>
          </cell>
        </row>
        <row r="264">
          <cell r="A264" t="str">
            <v>26-18-202-020-0000</v>
          </cell>
          <cell r="B264" t="str">
            <v>2618202020</v>
          </cell>
          <cell r="C264" t="str">
            <v>26-18-202-018-0000 26-18-202-019-0000 26-18-202-020-0000</v>
          </cell>
          <cell r="D264" t="str">
            <v>26-18-202-018-0000 26-18-202-019-0000 26-18-202-020-0000</v>
          </cell>
          <cell r="F264" t="str">
            <v>10643 S BUFFALO CHICAGO</v>
          </cell>
          <cell r="G264" t="str">
            <v>JOHN PAVLICKI</v>
          </cell>
          <cell r="H264" t="str">
            <v>N N N</v>
          </cell>
          <cell r="I264" t="str">
            <v>M1-1 M1-1 M1-1</v>
          </cell>
          <cell r="J264" t="str">
            <v>70-240</v>
          </cell>
          <cell r="K264" t="str">
            <v>70095</v>
          </cell>
          <cell r="L264" t="str">
            <v>5-80 5-80 5-93</v>
          </cell>
          <cell r="M264" t="str">
            <v>T70</v>
          </cell>
          <cell r="N264">
            <v>4</v>
          </cell>
          <cell r="O264" t="str">
            <v>17-Industrial-Storage Warehouses</v>
          </cell>
          <cell r="P264">
            <v>12500</v>
          </cell>
          <cell r="Q264">
            <v>3</v>
          </cell>
          <cell r="R264">
            <v>3</v>
          </cell>
          <cell r="S264">
            <v>1</v>
          </cell>
          <cell r="T264">
            <v>4</v>
          </cell>
          <cell r="U264" t="str">
            <v/>
          </cell>
          <cell r="V264">
            <v>0</v>
          </cell>
          <cell r="W264" t="str">
            <v/>
          </cell>
          <cell r="X264" t="str">
            <v/>
          </cell>
          <cell r="Y264" t="str">
            <v>East 106th Street</v>
          </cell>
          <cell r="Z264">
            <v>448.5897716352145</v>
          </cell>
          <cell r="AA264" t="str">
            <v>20</v>
          </cell>
          <cell r="AB264">
            <v>6250</v>
          </cell>
          <cell r="AC264" t="str">
            <v>593</v>
          </cell>
          <cell r="AD264" t="str">
            <v>1913</v>
          </cell>
          <cell r="AE264" t="str">
            <v>AV</v>
          </cell>
          <cell r="AF264">
            <v>0</v>
          </cell>
          <cell r="AG264">
            <v>0</v>
          </cell>
          <cell r="AH264">
            <v>2</v>
          </cell>
          <cell r="AI264">
            <v>3</v>
          </cell>
          <cell r="AJ264">
            <v>3</v>
          </cell>
          <cell r="AK264" t="str">
            <v>C</v>
          </cell>
          <cell r="AL264">
            <v>7.5</v>
          </cell>
          <cell r="AM264">
            <v>1.1000000000000001</v>
          </cell>
          <cell r="AN264">
            <v>1</v>
          </cell>
          <cell r="AO264">
            <v>1</v>
          </cell>
          <cell r="AP264">
            <v>8.25</v>
          </cell>
          <cell r="AQ264">
            <v>51562.5</v>
          </cell>
          <cell r="AR264">
            <v>0.1</v>
          </cell>
          <cell r="AS264">
            <v>46406.25</v>
          </cell>
          <cell r="AT264">
            <v>0.15</v>
          </cell>
          <cell r="AU264">
            <v>1</v>
          </cell>
          <cell r="AV264">
            <v>0.15</v>
          </cell>
          <cell r="AW264">
            <v>6960.9375</v>
          </cell>
          <cell r="AX264">
            <v>15649.385915318602</v>
          </cell>
          <cell r="AY264">
            <v>0.21044539999999998</v>
          </cell>
          <cell r="AZ264">
            <v>0.33722582443784194</v>
          </cell>
          <cell r="BA264">
            <v>0.4872258244378419</v>
          </cell>
          <cell r="BB264">
            <v>22610.323415318602</v>
          </cell>
          <cell r="BC264">
            <v>23795.926584681398</v>
          </cell>
          <cell r="BD264">
            <v>0.08</v>
          </cell>
          <cell r="BE264">
            <v>297449.08230851748</v>
          </cell>
          <cell r="BF264">
            <v>47.5918531693628</v>
          </cell>
          <cell r="BG264">
            <v>47.5918531693628</v>
          </cell>
          <cell r="BH264">
            <v>0</v>
          </cell>
          <cell r="BI264">
            <v>0</v>
          </cell>
          <cell r="BJ264">
            <v>50000</v>
          </cell>
          <cell r="BL264">
            <v>297000</v>
          </cell>
          <cell r="BP264">
            <v>166358</v>
          </cell>
          <cell r="BQ264">
            <v>0.78530638742951941</v>
          </cell>
          <cell r="BR264">
            <v>26.617280000000001</v>
          </cell>
          <cell r="BS264">
            <v>41590</v>
          </cell>
          <cell r="BT264">
            <v>0.25000300556630878</v>
          </cell>
          <cell r="BU264" t="str">
            <v/>
          </cell>
          <cell r="BV264" t="str">
            <v/>
          </cell>
          <cell r="BW264" t="str">
            <v/>
          </cell>
          <cell r="BX264" t="str">
            <v/>
          </cell>
          <cell r="BY264" t="str">
            <v>2317206309 2317206309 2317206309</v>
          </cell>
          <cell r="BZ264">
            <v>100000</v>
          </cell>
          <cell r="CA264">
            <v>16</v>
          </cell>
          <cell r="CB264">
            <v>44909</v>
          </cell>
          <cell r="CC264" t="str">
            <v>26-18-202-019-0000 26-18-202-018-0000 26-18-202-020-0000</v>
          </cell>
          <cell r="CD264" t="str">
            <v>01:WARNTY 01:WARNTY 01:WARNTY</v>
          </cell>
          <cell r="CE264" t="str">
            <v xml:space="preserve">  </v>
          </cell>
          <cell r="CF264" t="e">
            <v>#N/A</v>
          </cell>
          <cell r="CG264" t="str">
            <v>Yes</v>
          </cell>
          <cell r="CH264" t="str">
            <v>New Tieback PINs: 26-18-202-018 &amp; 019.</v>
          </cell>
          <cell r="CI264">
            <v>0</v>
          </cell>
          <cell r="CJ264">
            <v>0</v>
          </cell>
          <cell r="CK264">
            <v>0</v>
          </cell>
        </row>
        <row r="265">
          <cell r="A265" t="str">
            <v>26-18-300-024-0000</v>
          </cell>
          <cell r="B265" t="str">
            <v>2618300024</v>
          </cell>
          <cell r="C265" t="str">
            <v>26-18-100-021-0000 26-18-300-019-0000 26-18-300-023-0000 26-18-300-024-0000 26-18-300-025-0000 26-18-300-026-0000 26-18-301-006-0000</v>
          </cell>
          <cell r="D265" t="str">
            <v>26-18-100-021-0000 26-18-300-019-0000 26-18-300-023-0000 26-18-300-024-0000 26-18-300-025-0000 26-18-300-026-0000 26-18-301-006-0000</v>
          </cell>
          <cell r="F265" t="str">
            <v>2721 E 112TH CHICAGO</v>
          </cell>
          <cell r="G265" t="str">
            <v>TORRENCE HOLDING LLC</v>
          </cell>
          <cell r="H265" t="str">
            <v>N N N N N N N</v>
          </cell>
          <cell r="I265" t="str">
            <v>PMD 6 PD 962 PD 962 PD 962 PD 962 PD 962 PD 962</v>
          </cell>
          <cell r="J265" t="str">
            <v>70-240</v>
          </cell>
          <cell r="K265" t="str">
            <v>70030</v>
          </cell>
          <cell r="L265" t="str">
            <v>5-80 5-93 5-80 5-93 5-93 5-93 5-80</v>
          </cell>
          <cell r="M265" t="str">
            <v>T70</v>
          </cell>
          <cell r="N265">
            <v>4</v>
          </cell>
          <cell r="O265" t="str">
            <v>19-Industrial-Construction</v>
          </cell>
          <cell r="P265">
            <v>4375722</v>
          </cell>
          <cell r="Q265">
            <v>7</v>
          </cell>
          <cell r="R265">
            <v>7</v>
          </cell>
          <cell r="S265">
            <v>1</v>
          </cell>
          <cell r="T265">
            <v>4</v>
          </cell>
          <cell r="U265" t="str">
            <v/>
          </cell>
          <cell r="V265">
            <v>0</v>
          </cell>
          <cell r="W265" t="str">
            <v/>
          </cell>
          <cell r="X265" t="str">
            <v>19:Size adj.</v>
          </cell>
          <cell r="Y265" t="str">
            <v>East 106th Street</v>
          </cell>
          <cell r="Z265">
            <v>4101.1242401017316</v>
          </cell>
          <cell r="AA265" t="str">
            <v>36</v>
          </cell>
          <cell r="AB265">
            <v>75325</v>
          </cell>
          <cell r="AC265" t="str">
            <v>593 593 593 593</v>
          </cell>
          <cell r="AD265" t="str">
            <v>1958 2005 1991 2005</v>
          </cell>
          <cell r="AE265" t="str">
            <v xml:space="preserve">FR AV AV </v>
          </cell>
          <cell r="AF265">
            <v>0</v>
          </cell>
          <cell r="AG265">
            <v>0</v>
          </cell>
          <cell r="AH265">
            <v>3</v>
          </cell>
          <cell r="AI265">
            <v>3</v>
          </cell>
          <cell r="AJ265">
            <v>3</v>
          </cell>
          <cell r="AK265" t="str">
            <v>C</v>
          </cell>
          <cell r="AL265">
            <v>7.5</v>
          </cell>
          <cell r="AM265">
            <v>1</v>
          </cell>
          <cell r="AN265">
            <v>1</v>
          </cell>
          <cell r="AO265">
            <v>1</v>
          </cell>
          <cell r="AP265">
            <v>7.5</v>
          </cell>
          <cell r="AQ265">
            <v>564937.5</v>
          </cell>
          <cell r="AR265">
            <v>0.1</v>
          </cell>
          <cell r="AS265">
            <v>508443.75</v>
          </cell>
          <cell r="AT265">
            <v>0.15</v>
          </cell>
          <cell r="AU265">
            <v>1</v>
          </cell>
          <cell r="AV265">
            <v>0.15</v>
          </cell>
          <cell r="AW265">
            <v>76266.5625</v>
          </cell>
          <cell r="AX265">
            <v>131465.7910587611</v>
          </cell>
          <cell r="AY265">
            <v>0.21044539999999998</v>
          </cell>
          <cell r="AZ265">
            <v>0.25856506458927087</v>
          </cell>
          <cell r="BA265">
            <v>0.40856506458927089</v>
          </cell>
          <cell r="BB265">
            <v>207732.3535587611</v>
          </cell>
          <cell r="BC265">
            <v>300711.39644123893</v>
          </cell>
          <cell r="BD265">
            <v>0.08</v>
          </cell>
          <cell r="BE265">
            <v>3758892.4555154867</v>
          </cell>
          <cell r="BF265">
            <v>49.902322675280274</v>
          </cell>
          <cell r="BG265">
            <v>49.902322675280274</v>
          </cell>
          <cell r="BH265">
            <v>4074422</v>
          </cell>
          <cell r="BI265">
            <v>16297688</v>
          </cell>
          <cell r="BJ265">
            <v>16138143</v>
          </cell>
          <cell r="BL265">
            <v>20057000</v>
          </cell>
          <cell r="BP265">
            <v>9179319</v>
          </cell>
          <cell r="BQ265">
            <v>1.185020479188053</v>
          </cell>
          <cell r="BR265">
            <v>121.86284766013939</v>
          </cell>
          <cell r="BS265">
            <v>1525541</v>
          </cell>
          <cell r="BT265">
            <v>0.16619326553527555</v>
          </cell>
          <cell r="BU265" t="str">
            <v/>
          </cell>
          <cell r="BV265" t="str">
            <v/>
          </cell>
          <cell r="BW265" t="str">
            <v>22-70-645292</v>
          </cell>
          <cell r="BX265" t="str">
            <v/>
          </cell>
          <cell r="BY265" t="str">
            <v/>
          </cell>
          <cell r="BZ265" t="str">
            <v/>
          </cell>
          <cell r="CA265" t="str">
            <v/>
          </cell>
          <cell r="CB265" t="str">
            <v/>
          </cell>
          <cell r="CC265" t="str">
            <v/>
          </cell>
          <cell r="CD265" t="str">
            <v/>
          </cell>
          <cell r="CE265" t="str">
            <v/>
          </cell>
          <cell r="CF265" t="e">
            <v>#N/A</v>
          </cell>
          <cell r="CH265" t="str">
            <v>New Tieback PINs: 26-18-100-021; 26-18-300-019, 023, 024, 025, 026; 26-18-301-006. Increased total GBA from 63,760 SF (4906 PRC for existing main building) to 75,425 SF (adding the new 10,665 SF building).</v>
          </cell>
          <cell r="CI265" t="str">
            <v>This property is the Walsh Construction Equipment Operations facility. In addition to the two buildings, this property has a substantial amount outdoor storage area as well as river docking and rail infrastructure. Field review requested to change the class of the following PINs: 26-18-100-021 from 1-90 to 5-80; 26-18-300-023 from 1-00 to 5-80; 26-18-300-026 from 1-00 to 5-93; and 26-18-301-006 from 1-00 to 5-80. Desk Review also requested to estimate the size of the new (smaller) building on PIN 026 -- 6/24 PRC = 63730 sf -- back tax to 8/1/22 for -026 only??</v>
          </cell>
          <cell r="CJ265">
            <v>0</v>
          </cell>
          <cell r="CK265">
            <v>0</v>
          </cell>
        </row>
        <row r="266">
          <cell r="A266" t="str">
            <v>26-18-403-052-0000</v>
          </cell>
          <cell r="B266">
            <v>2618403052</v>
          </cell>
          <cell r="C266" t="str">
            <v>26-18-403-052-0000</v>
          </cell>
          <cell r="D266" t="str">
            <v>26-18-403-052-0000</v>
          </cell>
          <cell r="F266" t="str">
            <v>3001 E 108TH CHICAGO</v>
          </cell>
          <cell r="G266" t="str">
            <v>PRAXAIR INC</v>
          </cell>
          <cell r="H266" t="str">
            <v>N</v>
          </cell>
          <cell r="I266" t="str">
            <v>PMD 6</v>
          </cell>
          <cell r="J266" t="str">
            <v>70-240</v>
          </cell>
          <cell r="K266" t="str">
            <v>70030</v>
          </cell>
          <cell r="L266" t="str">
            <v>5-93</v>
          </cell>
          <cell r="M266" t="str">
            <v>T70</v>
          </cell>
          <cell r="N266">
            <v>4</v>
          </cell>
          <cell r="O266" t="str">
            <v>22-Industrial-Utility NonEnergy Production</v>
          </cell>
          <cell r="P266">
            <v>47711</v>
          </cell>
          <cell r="Q266">
            <v>1</v>
          </cell>
          <cell r="R266">
            <v>1</v>
          </cell>
          <cell r="S266">
            <v>1</v>
          </cell>
          <cell r="T266">
            <v>4</v>
          </cell>
          <cell r="U266" t="str">
            <v/>
          </cell>
          <cell r="V266">
            <v>0</v>
          </cell>
          <cell r="W266" t="str">
            <v/>
          </cell>
          <cell r="X266" t="str">
            <v/>
          </cell>
          <cell r="Y266" t="str">
            <v>South Avenue O</v>
          </cell>
          <cell r="Z266">
            <v>1674.006016484467</v>
          </cell>
          <cell r="AA266" t="str">
            <v>14</v>
          </cell>
          <cell r="AB266">
            <v>1465</v>
          </cell>
          <cell r="AC266" t="str">
            <v>593</v>
          </cell>
          <cell r="AD266" t="str">
            <v>1960</v>
          </cell>
          <cell r="AE266" t="str">
            <v>AV</v>
          </cell>
          <cell r="AF266">
            <v>0</v>
          </cell>
          <cell r="AG266">
            <v>0</v>
          </cell>
          <cell r="AH266">
            <v>1</v>
          </cell>
          <cell r="AI266">
            <v>3</v>
          </cell>
          <cell r="AJ266">
            <v>3</v>
          </cell>
          <cell r="AK266" t="str">
            <v>C</v>
          </cell>
          <cell r="AL266">
            <v>7.5</v>
          </cell>
          <cell r="AM266">
            <v>1.2</v>
          </cell>
          <cell r="AN266">
            <v>1</v>
          </cell>
          <cell r="AO266">
            <v>1</v>
          </cell>
          <cell r="AP266">
            <v>9</v>
          </cell>
          <cell r="AQ266">
            <v>13185</v>
          </cell>
          <cell r="AR266">
            <v>0.1</v>
          </cell>
          <cell r="AS266">
            <v>11866.5</v>
          </cell>
          <cell r="AT266">
            <v>0.15</v>
          </cell>
          <cell r="AU266">
            <v>1</v>
          </cell>
          <cell r="AV266">
            <v>0.15</v>
          </cell>
          <cell r="AW266">
            <v>1779.9749999999999</v>
          </cell>
          <cell r="AX266">
            <v>4001.6612232569078</v>
          </cell>
          <cell r="AY266">
            <v>0.21044539999999998</v>
          </cell>
          <cell r="AZ266">
            <v>0.33722337869269858</v>
          </cell>
          <cell r="BA266">
            <v>0.48722337869269861</v>
          </cell>
          <cell r="BB266">
            <v>5781.6362232569081</v>
          </cell>
          <cell r="BC266">
            <v>6084.8637767430919</v>
          </cell>
          <cell r="BD266">
            <v>0.08</v>
          </cell>
          <cell r="BE266">
            <v>76060.797209288648</v>
          </cell>
          <cell r="BF266">
            <v>51.918632907364263</v>
          </cell>
          <cell r="BG266">
            <v>51.918632907364263</v>
          </cell>
          <cell r="BH266">
            <v>41851</v>
          </cell>
          <cell r="BI266">
            <v>167404</v>
          </cell>
          <cell r="BJ266">
            <v>190844</v>
          </cell>
          <cell r="BL266">
            <v>243000</v>
          </cell>
          <cell r="BP266">
            <v>423188</v>
          </cell>
          <cell r="BQ266">
            <v>-0.4257871206177869</v>
          </cell>
          <cell r="BR266">
            <v>288.8655290102389</v>
          </cell>
          <cell r="BS266">
            <v>105797</v>
          </cell>
          <cell r="BT266">
            <v>0.25</v>
          </cell>
          <cell r="BU266" t="str">
            <v/>
          </cell>
          <cell r="BV266" t="str">
            <v/>
          </cell>
          <cell r="BW266" t="str">
            <v/>
          </cell>
          <cell r="BX266" t="str">
            <v/>
          </cell>
          <cell r="BY266" t="str">
            <v/>
          </cell>
          <cell r="BZ266" t="str">
            <v/>
          </cell>
          <cell r="CA266" t="str">
            <v/>
          </cell>
          <cell r="CB266" t="str">
            <v/>
          </cell>
          <cell r="CC266" t="str">
            <v/>
          </cell>
          <cell r="CD266" t="str">
            <v/>
          </cell>
          <cell r="CE266" t="str">
            <v/>
          </cell>
          <cell r="CF266" t="e">
            <v>#N/A</v>
          </cell>
          <cell r="CH266">
            <v>0</v>
          </cell>
          <cell r="CI266" t="str">
            <v>According to the 8-19-2009 property record card, this property was a booster station for an old steel mill and was still in operation on the date of inspection. The current status of this facility is unknown.</v>
          </cell>
          <cell r="CJ266">
            <v>0</v>
          </cell>
          <cell r="CK266">
            <v>0</v>
          </cell>
        </row>
        <row r="267">
          <cell r="A267" t="str">
            <v>26-19-100-033-0000</v>
          </cell>
          <cell r="B267" t="str">
            <v>2619100033</v>
          </cell>
          <cell r="C267" t="str">
            <v>26-19-100-033-0000</v>
          </cell>
          <cell r="D267" t="str">
            <v>26-19-100-033-0000</v>
          </cell>
          <cell r="F267" t="str">
            <v>2701 E 114TH CHICAGO</v>
          </cell>
          <cell r="G267" t="str">
            <v>AMERICAN ZINC RECYCLIN</v>
          </cell>
          <cell r="H267" t="str">
            <v>N</v>
          </cell>
          <cell r="I267" t="str">
            <v>PMD 6</v>
          </cell>
          <cell r="J267" t="str">
            <v>70-300</v>
          </cell>
          <cell r="K267" t="str">
            <v>70030</v>
          </cell>
          <cell r="L267" t="str">
            <v>5-93</v>
          </cell>
          <cell r="M267" t="str">
            <v>T70</v>
          </cell>
          <cell r="N267">
            <v>4</v>
          </cell>
          <cell r="O267" t="str">
            <v>23-Industrial-Waste/Recycling</v>
          </cell>
          <cell r="P267">
            <v>1378530</v>
          </cell>
          <cell r="Q267">
            <v>1</v>
          </cell>
          <cell r="R267">
            <v>1</v>
          </cell>
          <cell r="S267">
            <v>1</v>
          </cell>
          <cell r="T267">
            <v>4</v>
          </cell>
          <cell r="U267">
            <v>3.5</v>
          </cell>
          <cell r="V267">
            <v>0</v>
          </cell>
          <cell r="W267" t="str">
            <v/>
          </cell>
          <cell r="X267" t="str">
            <v>19:Size adj.</v>
          </cell>
          <cell r="Y267" t="str">
            <v>South Avenue O</v>
          </cell>
          <cell r="Z267">
            <v>4067.7620362340176</v>
          </cell>
          <cell r="AA267" t="str">
            <v>20</v>
          </cell>
          <cell r="AB267">
            <v>48613</v>
          </cell>
          <cell r="AC267" t="str">
            <v>593 593 593 593 593 593 593 593 593 593 593 593 593 593 593 593</v>
          </cell>
          <cell r="AD267" t="str">
            <v>1993 1994 1994 1994 1945 1945 1945 1945 1945 1945 1993 1988 1993 1993 1993 1993</v>
          </cell>
          <cell r="AE267" t="str">
            <v xml:space="preserve"> AV AV AV AV AV AV AV AV AV AV AV AV AV AV AV</v>
          </cell>
          <cell r="AF267">
            <v>0</v>
          </cell>
          <cell r="AG267">
            <v>0</v>
          </cell>
          <cell r="AH267">
            <v>3</v>
          </cell>
          <cell r="AI267">
            <v>3</v>
          </cell>
          <cell r="AJ267">
            <v>3</v>
          </cell>
          <cell r="AK267" t="str">
            <v>C</v>
          </cell>
          <cell r="AL267">
            <v>7.5</v>
          </cell>
          <cell r="AM267">
            <v>1</v>
          </cell>
          <cell r="AN267">
            <v>1</v>
          </cell>
          <cell r="AO267">
            <v>1</v>
          </cell>
          <cell r="AP267">
            <v>7.5</v>
          </cell>
          <cell r="AQ267">
            <v>364597.5</v>
          </cell>
          <cell r="AR267">
            <v>0.1</v>
          </cell>
          <cell r="AS267">
            <v>328137.75</v>
          </cell>
          <cell r="AT267">
            <v>0.15</v>
          </cell>
          <cell r="AU267">
            <v>1</v>
          </cell>
          <cell r="AV267">
            <v>0.15</v>
          </cell>
          <cell r="AW267">
            <v>49220.662499999999</v>
          </cell>
          <cell r="AX267">
            <v>110655.83877420967</v>
          </cell>
          <cell r="AY267">
            <v>0.21044539999999998</v>
          </cell>
          <cell r="AZ267">
            <v>0.33722373842756487</v>
          </cell>
          <cell r="BA267">
            <v>0.48722373842756483</v>
          </cell>
          <cell r="BB267">
            <v>159876.50127420967</v>
          </cell>
          <cell r="BC267">
            <v>168261.24872579033</v>
          </cell>
          <cell r="BD267">
            <v>0.08</v>
          </cell>
          <cell r="BE267">
            <v>2103265.6090723788</v>
          </cell>
          <cell r="BF267">
            <v>43.265497070174206</v>
          </cell>
          <cell r="BG267">
            <v>43.265497070174206</v>
          </cell>
          <cell r="BH267">
            <v>1184078</v>
          </cell>
          <cell r="BI267">
            <v>4144273</v>
          </cell>
          <cell r="BJ267">
            <v>4824855</v>
          </cell>
          <cell r="BL267">
            <v>6248000</v>
          </cell>
          <cell r="BP267">
            <v>1696545</v>
          </cell>
          <cell r="BQ267">
            <v>2.6827788240217618</v>
          </cell>
          <cell r="BR267">
            <v>34.898998210355252</v>
          </cell>
          <cell r="BS267">
            <v>424137</v>
          </cell>
          <cell r="BT267">
            <v>0.25000044207492284</v>
          </cell>
          <cell r="BU267" t="str">
            <v>4:CCAO Reduced Market Value until next Tri</v>
          </cell>
          <cell r="BV267" t="str">
            <v/>
          </cell>
          <cell r="BW267" t="str">
            <v/>
          </cell>
          <cell r="BX267" t="str">
            <v>21-70-489641</v>
          </cell>
          <cell r="BY267" t="str">
            <v/>
          </cell>
          <cell r="BZ267" t="str">
            <v/>
          </cell>
          <cell r="CA267" t="str">
            <v/>
          </cell>
          <cell r="CB267" t="str">
            <v/>
          </cell>
          <cell r="CC267" t="str">
            <v/>
          </cell>
          <cell r="CD267" t="str">
            <v/>
          </cell>
          <cell r="CE267" t="str">
            <v/>
          </cell>
          <cell r="CF267" t="e">
            <v>#N/A</v>
          </cell>
          <cell r="CH267" t="str">
            <v>Increased total GBA from 35,416 SF to 48,613 SF per the 4906 PRC and confirmed by aerial measurement.</v>
          </cell>
          <cell r="CI267" t="str">
            <v xml:space="preserve">This property is a Befesa Zinc US, Inc. steel dust recycling facility. Befesa acquired American Zinc Recycling, which owned this and other facilities in the US, in 2021. In addition to the many buildings on this property, there is a substantial amount of equipment (including and electic arc furnace) as well as five large above-ground storage tanks. Since none of these tanks appear to be in use (they do not have tops and seem to be in poor condition), no value is attributed to them. </v>
          </cell>
          <cell r="CJ267">
            <v>0</v>
          </cell>
          <cell r="CK267">
            <v>0</v>
          </cell>
        </row>
        <row r="268">
          <cell r="A268" t="str">
            <v>26-19-101-040-0000</v>
          </cell>
          <cell r="B268" t="str">
            <v>2619101040</v>
          </cell>
          <cell r="C268" t="str">
            <v>26-19-101-040-0000</v>
          </cell>
          <cell r="D268" t="str">
            <v>26-19-101-040-0000</v>
          </cell>
          <cell r="F268" t="str">
            <v>11749 S TORRENCE CHICAGO</v>
          </cell>
          <cell r="G268" t="str">
            <v>CALUMET ENERGY TEAM</v>
          </cell>
          <cell r="H268" t="str">
            <v>N</v>
          </cell>
          <cell r="I268" t="str">
            <v>PMD 6</v>
          </cell>
          <cell r="J268" t="str">
            <v>70-300</v>
          </cell>
          <cell r="K268" t="str">
            <v>70030</v>
          </cell>
          <cell r="L268" t="str">
            <v>5-93</v>
          </cell>
          <cell r="M268" t="str">
            <v>T70</v>
          </cell>
          <cell r="N268">
            <v>4</v>
          </cell>
          <cell r="O268" t="str">
            <v>21-Industrial-Utility Energy Production</v>
          </cell>
          <cell r="P268">
            <v>427562</v>
          </cell>
          <cell r="Q268">
            <v>1</v>
          </cell>
          <cell r="R268">
            <v>1</v>
          </cell>
          <cell r="S268">
            <v>1</v>
          </cell>
          <cell r="T268">
            <v>4</v>
          </cell>
          <cell r="U268" t="str">
            <v/>
          </cell>
          <cell r="V268">
            <v>0</v>
          </cell>
          <cell r="W268" t="str">
            <v/>
          </cell>
          <cell r="X268" t="str">
            <v/>
          </cell>
          <cell r="Y268" t="str">
            <v>South Avenue O</v>
          </cell>
          <cell r="Z268">
            <v>4527.8458891624841</v>
          </cell>
          <cell r="AA268" t="str">
            <v>12</v>
          </cell>
          <cell r="AB268">
            <v>6700</v>
          </cell>
          <cell r="AC268" t="str">
            <v>593</v>
          </cell>
          <cell r="AD268" t="str">
            <v>1999</v>
          </cell>
          <cell r="AE268" t="str">
            <v>AV</v>
          </cell>
          <cell r="AF268">
            <v>0</v>
          </cell>
          <cell r="AG268">
            <v>0</v>
          </cell>
          <cell r="AH268">
            <v>2</v>
          </cell>
          <cell r="AI268">
            <v>3</v>
          </cell>
          <cell r="AJ268">
            <v>3</v>
          </cell>
          <cell r="AK268" t="str">
            <v>C</v>
          </cell>
          <cell r="AL268">
            <v>7.5</v>
          </cell>
          <cell r="AM268">
            <v>1.1000000000000001</v>
          </cell>
          <cell r="AN268">
            <v>1</v>
          </cell>
          <cell r="AO268">
            <v>1</v>
          </cell>
          <cell r="AP268">
            <v>8.25</v>
          </cell>
          <cell r="AQ268">
            <v>55275</v>
          </cell>
          <cell r="AR268">
            <v>0.1</v>
          </cell>
          <cell r="AS268">
            <v>49747.5</v>
          </cell>
          <cell r="AT268">
            <v>0.15</v>
          </cell>
          <cell r="AU268">
            <v>1</v>
          </cell>
          <cell r="AV268">
            <v>0.15</v>
          </cell>
          <cell r="AW268">
            <v>7462.125</v>
          </cell>
          <cell r="AX268">
            <v>16776.028955196165</v>
          </cell>
          <cell r="AY268">
            <v>0.21044539999999998</v>
          </cell>
          <cell r="AZ268">
            <v>0.33722355807218785</v>
          </cell>
          <cell r="BA268">
            <v>0.48722355807218787</v>
          </cell>
          <cell r="BB268">
            <v>24238.153955196165</v>
          </cell>
          <cell r="BC268">
            <v>25509.346044803835</v>
          </cell>
          <cell r="BD268">
            <v>0.08</v>
          </cell>
          <cell r="BE268">
            <v>318866.82556004793</v>
          </cell>
          <cell r="BF268">
            <v>47.592063516425064</v>
          </cell>
          <cell r="BG268">
            <v>47.592063516425064</v>
          </cell>
          <cell r="BH268">
            <v>400762</v>
          </cell>
          <cell r="BI268">
            <v>1603048</v>
          </cell>
          <cell r="BJ268">
            <v>1710248</v>
          </cell>
          <cell r="BL268">
            <v>1922000</v>
          </cell>
          <cell r="BP268">
            <v>1134107</v>
          </cell>
          <cell r="BQ268">
            <v>0.69472545359476667</v>
          </cell>
          <cell r="BR268">
            <v>169.26970149253731</v>
          </cell>
          <cell r="BS268">
            <v>283527</v>
          </cell>
          <cell r="BT268">
            <v>0.25000022043775411</v>
          </cell>
          <cell r="BU268" t="str">
            <v/>
          </cell>
          <cell r="BV268" t="str">
            <v/>
          </cell>
          <cell r="BW268" t="str">
            <v/>
          </cell>
          <cell r="BX268" t="str">
            <v/>
          </cell>
          <cell r="BY268" t="str">
            <v/>
          </cell>
          <cell r="BZ268" t="str">
            <v/>
          </cell>
          <cell r="CA268" t="str">
            <v/>
          </cell>
          <cell r="CB268" t="str">
            <v/>
          </cell>
          <cell r="CC268" t="str">
            <v/>
          </cell>
          <cell r="CD268" t="str">
            <v/>
          </cell>
          <cell r="CE268" t="str">
            <v/>
          </cell>
          <cell r="CF268" t="e">
            <v>#N/A</v>
          </cell>
          <cell r="CH268">
            <v>0</v>
          </cell>
          <cell r="CI268" t="str">
            <v xml:space="preserve">This property is the Calumet Energy Team power station, which uses gas to produce electricity and thermal energy. Calumet Energy Team owns six other parcels adjacent to or near this power station that are all classified 1-00 or 1-90. </v>
          </cell>
          <cell r="CJ268">
            <v>0</v>
          </cell>
          <cell r="CK268">
            <v>0</v>
          </cell>
        </row>
        <row r="269">
          <cell r="A269" t="str">
            <v>26-19-102-010-0000</v>
          </cell>
          <cell r="B269" t="str">
            <v>2619102010</v>
          </cell>
          <cell r="C269" t="str">
            <v>26-19-100-034-0000 26-19-101-023-0000 26-19-101-029-0000 26-19-101-031-0000 26-19-102-010-0000 26-19-102-012-0000</v>
          </cell>
          <cell r="D269" t="str">
            <v>26-19-100-034-0000 26-19-101-023-0000 26-19-101-029-0000 26-19-101-031-0000 26-19-102-010-0000 26-19-102-012-0000</v>
          </cell>
          <cell r="F269" t="str">
            <v>11700 S TORRENCE CHICAGO</v>
          </cell>
          <cell r="G269" t="str">
            <v>COFCO INTL GRAINS US</v>
          </cell>
          <cell r="H269" t="str">
            <v>N N N N N N</v>
          </cell>
          <cell r="I269" t="str">
            <v>PMD 6 PMD 6 PMD 6 PMD 6 PMD 6 PMD 6</v>
          </cell>
          <cell r="J269" t="str">
            <v>70-300</v>
          </cell>
          <cell r="K269" t="str">
            <v>70094</v>
          </cell>
          <cell r="L269" t="str">
            <v>5-80 5-80 5-80 5-80 5-93 5-80</v>
          </cell>
          <cell r="M269" t="str">
            <v>T70</v>
          </cell>
          <cell r="N269">
            <v>4</v>
          </cell>
          <cell r="O269" t="str">
            <v>15-Industrial-Heavy (Process) Manufacturing</v>
          </cell>
          <cell r="P269">
            <v>973314</v>
          </cell>
          <cell r="Q269">
            <v>6</v>
          </cell>
          <cell r="R269">
            <v>6</v>
          </cell>
          <cell r="S269">
            <v>1</v>
          </cell>
          <cell r="T269">
            <v>4</v>
          </cell>
          <cell r="U269" t="str">
            <v/>
          </cell>
          <cell r="V269">
            <v>0</v>
          </cell>
          <cell r="W269" t="str">
            <v/>
          </cell>
          <cell r="X269" t="str">
            <v/>
          </cell>
          <cell r="Y269" t="str">
            <v>South Avenue O</v>
          </cell>
          <cell r="Z269">
            <v>3700.609410300427</v>
          </cell>
          <cell r="AA269" t="str">
            <v>12</v>
          </cell>
          <cell r="AB269">
            <v>8478</v>
          </cell>
          <cell r="AC269" t="str">
            <v>583 587 593 593 593</v>
          </cell>
          <cell r="AD269" t="str">
            <v>1995 1950 1956 1956 1956</v>
          </cell>
          <cell r="AE269" t="str">
            <v>AV  GD GD GD</v>
          </cell>
          <cell r="AF269">
            <v>0</v>
          </cell>
          <cell r="AG269">
            <v>0</v>
          </cell>
          <cell r="AH269">
            <v>2</v>
          </cell>
          <cell r="AI269">
            <v>3</v>
          </cell>
          <cell r="AJ269">
            <v>3</v>
          </cell>
          <cell r="AK269" t="str">
            <v>C</v>
          </cell>
          <cell r="AL269">
            <v>7.5</v>
          </cell>
          <cell r="AM269">
            <v>1.1000000000000001</v>
          </cell>
          <cell r="AN269">
            <v>1</v>
          </cell>
          <cell r="AO269">
            <v>1</v>
          </cell>
          <cell r="AP269">
            <v>8.25</v>
          </cell>
          <cell r="AQ269">
            <v>69943.5</v>
          </cell>
          <cell r="AR269">
            <v>0.1</v>
          </cell>
          <cell r="AS269">
            <v>62949.15</v>
          </cell>
          <cell r="AT269">
            <v>0.15</v>
          </cell>
          <cell r="AU269">
            <v>1</v>
          </cell>
          <cell r="AV269">
            <v>0.15</v>
          </cell>
          <cell r="AW269">
            <v>9442.3724999999995</v>
          </cell>
          <cell r="AX269">
            <v>21227.947193426444</v>
          </cell>
          <cell r="AY269">
            <v>0.21044539999999998</v>
          </cell>
          <cell r="AZ269">
            <v>0.33722373047811516</v>
          </cell>
          <cell r="BA269">
            <v>0.48722373047811518</v>
          </cell>
          <cell r="BB269">
            <v>30670.319693426445</v>
          </cell>
          <cell r="BC269">
            <v>32278.830306573556</v>
          </cell>
          <cell r="BD269">
            <v>0.08</v>
          </cell>
          <cell r="BE269">
            <v>403485.37883216946</v>
          </cell>
          <cell r="BF269">
            <v>47.592047514999933</v>
          </cell>
          <cell r="BG269">
            <v>47.592047514999933</v>
          </cell>
          <cell r="BH269">
            <v>939402</v>
          </cell>
          <cell r="BI269">
            <v>3757608</v>
          </cell>
          <cell r="BJ269">
            <v>3893256</v>
          </cell>
          <cell r="BK269">
            <v>1701574</v>
          </cell>
          <cell r="BL269">
            <v>5863000</v>
          </cell>
          <cell r="BP269">
            <v>2891471</v>
          </cell>
          <cell r="BQ269">
            <v>1.0276876371922805</v>
          </cell>
          <cell r="BR269">
            <v>341.05579146025008</v>
          </cell>
          <cell r="BS269">
            <v>722869</v>
          </cell>
          <cell r="BT269">
            <v>0.25000043230590935</v>
          </cell>
          <cell r="BU269" t="str">
            <v/>
          </cell>
          <cell r="BV269" t="str">
            <v/>
          </cell>
          <cell r="BW269" t="str">
            <v/>
          </cell>
          <cell r="BX269" t="str">
            <v/>
          </cell>
          <cell r="BY269" t="str">
            <v/>
          </cell>
          <cell r="BZ269" t="str">
            <v/>
          </cell>
          <cell r="CA269" t="str">
            <v/>
          </cell>
          <cell r="CB269" t="str">
            <v/>
          </cell>
          <cell r="CC269" t="str">
            <v/>
          </cell>
          <cell r="CD269" t="str">
            <v/>
          </cell>
          <cell r="CE269" t="str">
            <v/>
          </cell>
          <cell r="CF269" t="e">
            <v>#N/A</v>
          </cell>
          <cell r="CH269" t="str">
            <v>New Tieback PINs: 26-19-100-034; 26-19-101-023, 029, 031; &amp; 26-19-102-012.</v>
          </cell>
          <cell r="CI269" t="str">
            <v>This property is the COFCO International Grains Port Terminal. Field Review requested to estimate the GBA of the grain-silo building and two ancillary buildings on PIN 010. Changed the class of PIN 26-19-101-031 from 5-90 to 5-80. This property has seven stand-alone tanks with a total value of $12,154,130.</v>
          </cell>
          <cell r="CJ269">
            <v>0</v>
          </cell>
          <cell r="CK269" t="str">
            <v>26-19-102-010 - grain elevator &amp; 1 grain silo. PIN 26-19-101-023 has 6 grain silos - bolted steel. See o:common/2024 permits/Hyde Park for silo/grain elevator valuation</v>
          </cell>
        </row>
        <row r="270">
          <cell r="A270" t="str">
            <v>26-19-102-016-0000</v>
          </cell>
          <cell r="B270">
            <v>2619102016</v>
          </cell>
          <cell r="C270" t="str">
            <v>26-19-102-016-0000 26-19-200-014-0000 26-19-201-008-0000 26-19-201-011-0000 26-19-201-014-0000 26-19-301-008-0000</v>
          </cell>
          <cell r="D270" t="str">
            <v>26-19-102-016-0000 26-19-200-014-0000 26-19-201-008-0000 26-19-201-011-0000 26-19-201-014-0000 26-19-301-008-0000</v>
          </cell>
          <cell r="F270" t="str">
            <v>2700 E 118TH CHICAGO</v>
          </cell>
          <cell r="G270" t="str">
            <v>S CHICAGO PROP MGT</v>
          </cell>
          <cell r="H270" t="str">
            <v>N N N N N N</v>
          </cell>
          <cell r="I270" t="str">
            <v>PMD 6 PMD 6 PMD 6 PMD 6 PMD 6 PMD 6</v>
          </cell>
          <cell r="J270" t="str">
            <v>70-300</v>
          </cell>
          <cell r="K270" t="str">
            <v>70030</v>
          </cell>
          <cell r="L270" t="str">
            <v>6-63 6-63 6-70 6-70 6-63 6-63</v>
          </cell>
          <cell r="M270" t="str">
            <v>T70</v>
          </cell>
          <cell r="N270">
            <v>4</v>
          </cell>
          <cell r="O270" t="str">
            <v>23-Industrial-Waste/Recycling</v>
          </cell>
          <cell r="P270">
            <v>3210280</v>
          </cell>
          <cell r="Q270">
            <v>6</v>
          </cell>
          <cell r="R270">
            <v>6</v>
          </cell>
          <cell r="S270">
            <v>1</v>
          </cell>
          <cell r="T270">
            <v>4</v>
          </cell>
          <cell r="U270" t="str">
            <v/>
          </cell>
          <cell r="V270">
            <v>0</v>
          </cell>
          <cell r="W270" t="str">
            <v/>
          </cell>
          <cell r="X270" t="str">
            <v>19:Size adj.</v>
          </cell>
          <cell r="Y270" t="str">
            <v>South Avenue O</v>
          </cell>
          <cell r="Z270">
            <v>2875.1333625886</v>
          </cell>
          <cell r="AA270" t="str">
            <v>40</v>
          </cell>
          <cell r="AB270">
            <v>1439402</v>
          </cell>
          <cell r="AC270" t="str">
            <v>663 663 663 663 663 663 663 663 663 663 663 663 663 663 663 663 663</v>
          </cell>
          <cell r="AD270" t="str">
            <v>1946 1948 1947 1946 1911 1946 1911 1911 1935 1935 1935 1935 1935 1935 1935 1935 1912</v>
          </cell>
          <cell r="AE270" t="str">
            <v>PB  PB PB PB PB PB PB PB PB PB PB PB PB PB PB PB</v>
          </cell>
          <cell r="AF270">
            <v>218</v>
          </cell>
          <cell r="AG270">
            <v>0</v>
          </cell>
          <cell r="AH270">
            <v>5</v>
          </cell>
          <cell r="AI270">
            <v>3</v>
          </cell>
          <cell r="AJ270">
            <v>3</v>
          </cell>
          <cell r="AK270" t="str">
            <v>C</v>
          </cell>
          <cell r="AL270">
            <v>7.5</v>
          </cell>
          <cell r="AM270">
            <v>0.8</v>
          </cell>
          <cell r="AN270">
            <v>1</v>
          </cell>
          <cell r="AO270">
            <v>1</v>
          </cell>
          <cell r="AP270">
            <v>6</v>
          </cell>
          <cell r="AQ270">
            <v>8636412</v>
          </cell>
          <cell r="AR270">
            <v>0.1</v>
          </cell>
          <cell r="AS270">
            <v>7772770.7999999998</v>
          </cell>
          <cell r="AT270">
            <v>0.15</v>
          </cell>
          <cell r="AU270">
            <v>1</v>
          </cell>
          <cell r="AV270">
            <v>0.15</v>
          </cell>
          <cell r="AW270">
            <v>1165915.6199999999</v>
          </cell>
          <cell r="AX270">
            <v>1376009.9919483094</v>
          </cell>
          <cell r="AY270">
            <v>0.21044539999999998</v>
          </cell>
          <cell r="AZ270">
            <v>0.17702953391450954</v>
          </cell>
          <cell r="BA270">
            <v>0.32702953391450951</v>
          </cell>
          <cell r="BB270">
            <v>2541925.611948309</v>
          </cell>
          <cell r="BC270">
            <v>5230845.1880516913</v>
          </cell>
          <cell r="BD270">
            <v>0.08</v>
          </cell>
          <cell r="BE270">
            <v>65385564.850646138</v>
          </cell>
          <cell r="BF270">
            <v>45.425506460770613</v>
          </cell>
          <cell r="BG270">
            <v>45.425506460770613</v>
          </cell>
          <cell r="BH270">
            <v>0</v>
          </cell>
          <cell r="BI270">
            <v>0</v>
          </cell>
          <cell r="BJ270">
            <v>11942913</v>
          </cell>
          <cell r="BL270">
            <v>65386000</v>
          </cell>
          <cell r="BP270">
            <v>4816687</v>
          </cell>
          <cell r="BQ270">
            <v>12.57489079111846</v>
          </cell>
          <cell r="BR270">
            <v>3.3463111764468856</v>
          </cell>
          <cell r="BS270">
            <v>481669</v>
          </cell>
          <cell r="BT270">
            <v>0.10000006228347409</v>
          </cell>
          <cell r="BU270" t="str">
            <v/>
          </cell>
          <cell r="BV270" t="str">
            <v/>
          </cell>
          <cell r="BW270" t="str">
            <v/>
          </cell>
          <cell r="BX270" t="str">
            <v/>
          </cell>
          <cell r="BY270" t="str">
            <v>2228057028D</v>
          </cell>
          <cell r="BZ270">
            <v>12000000</v>
          </cell>
          <cell r="CA270">
            <v>8.3367954192088103</v>
          </cell>
          <cell r="CB270">
            <v>44531</v>
          </cell>
          <cell r="CC270" t="str">
            <v>26-19-201-011-0000</v>
          </cell>
          <cell r="CD270" t="str">
            <v>05:OTHER</v>
          </cell>
          <cell r="CE270" t="str">
            <v/>
          </cell>
          <cell r="CF270" t="e">
            <v>#N/A</v>
          </cell>
          <cell r="CH270" t="str">
            <v>New Tieback PINs: 26-19-200-014, 26-19-201-014, 26-19-301-008.</v>
          </cell>
          <cell r="CI270" t="str">
            <v>This property is the Regency Technologies Chicago IT Asset Disposal facility. (Regency was purchased by Iron Mountain in January 2024). This facility recylces, refurbishes and resells IT equipment and appliances. All four PINs that make up this property are owned by South Chicago Property Management. PINs 26-19-200-014, 26-19-201-014 &amp; 26-19-301-008 are not in the Tieback Updates tab. This property and the Reserve Marine Terminals property (Key PIN 26-19-200-021) may both be part of one large recycling complex.</v>
          </cell>
          <cell r="CJ270">
            <v>0</v>
          </cell>
          <cell r="CK270">
            <v>0</v>
          </cell>
        </row>
        <row r="271">
          <cell r="A271" t="str">
            <v>26-19-200-021-0000</v>
          </cell>
          <cell r="B271">
            <v>2619200021</v>
          </cell>
          <cell r="C271" t="str">
            <v>26-19-102-018-0000 26-19-200-021-0000 26-19-201-017-0000</v>
          </cell>
          <cell r="D271" t="str">
            <v>26-19-102-018-0000 26-19-200-021-0000 26-19-201-017-0000</v>
          </cell>
          <cell r="F271" t="str">
            <v>4060 E 117TH CHICAGO</v>
          </cell>
          <cell r="G271" t="str">
            <v>S CHICAGO PROP MGT</v>
          </cell>
          <cell r="H271" t="str">
            <v>N N N</v>
          </cell>
          <cell r="I271" t="str">
            <v>PMD 6 PMD 6 PMD 6</v>
          </cell>
          <cell r="J271" t="str">
            <v>70-300</v>
          </cell>
          <cell r="K271" t="str">
            <v>70030</v>
          </cell>
          <cell r="L271" t="str">
            <v>5-80 5-93 5-93</v>
          </cell>
          <cell r="M271" t="str">
            <v>T70</v>
          </cell>
          <cell r="N271">
            <v>4</v>
          </cell>
          <cell r="O271" t="str">
            <v>23-Industrial-Waste/Recycling</v>
          </cell>
          <cell r="P271">
            <v>351860</v>
          </cell>
          <cell r="Q271">
            <v>3</v>
          </cell>
          <cell r="R271">
            <v>3</v>
          </cell>
          <cell r="S271">
            <v>1</v>
          </cell>
          <cell r="T271">
            <v>4</v>
          </cell>
          <cell r="U271" t="str">
            <v/>
          </cell>
          <cell r="V271">
            <v>0</v>
          </cell>
          <cell r="W271" t="str">
            <v/>
          </cell>
          <cell r="X271" t="str">
            <v/>
          </cell>
          <cell r="Y271" t="str">
            <v>South Avenue O</v>
          </cell>
          <cell r="Z271">
            <v>1954.7611135749289</v>
          </cell>
          <cell r="AA271" t="str">
            <v>60</v>
          </cell>
          <cell r="AB271">
            <v>50925</v>
          </cell>
          <cell r="AC271" t="str">
            <v>593 593 593</v>
          </cell>
          <cell r="AD271" t="str">
            <v>2021 2021 2021</v>
          </cell>
          <cell r="AE271" t="str">
            <v xml:space="preserve">  </v>
          </cell>
          <cell r="AF271">
            <v>100</v>
          </cell>
          <cell r="AG271">
            <v>0</v>
          </cell>
          <cell r="AH271">
            <v>3</v>
          </cell>
          <cell r="AI271">
            <v>3</v>
          </cell>
          <cell r="AJ271">
            <v>5</v>
          </cell>
          <cell r="AK271" t="str">
            <v>C</v>
          </cell>
          <cell r="AL271">
            <v>7.5</v>
          </cell>
          <cell r="AM271">
            <v>1</v>
          </cell>
          <cell r="AN271">
            <v>1</v>
          </cell>
          <cell r="AO271">
            <v>2</v>
          </cell>
          <cell r="AP271">
            <v>15</v>
          </cell>
          <cell r="AQ271">
            <v>763875</v>
          </cell>
          <cell r="AR271">
            <v>0.1</v>
          </cell>
          <cell r="AS271">
            <v>687487.5</v>
          </cell>
          <cell r="AT271">
            <v>0.15</v>
          </cell>
          <cell r="AU271">
            <v>0.8</v>
          </cell>
          <cell r="AV271">
            <v>0.12</v>
          </cell>
          <cell r="AW271">
            <v>82498.5</v>
          </cell>
          <cell r="AX271">
            <v>238410.24383307918</v>
          </cell>
          <cell r="AY271">
            <v>0.21044539999999998</v>
          </cell>
          <cell r="AZ271">
            <v>0.34678484166341816</v>
          </cell>
          <cell r="BA271">
            <v>0.46678484166341816</v>
          </cell>
          <cell r="BB271">
            <v>320908.74383307918</v>
          </cell>
          <cell r="BC271">
            <v>366578.75616692082</v>
          </cell>
          <cell r="BD271">
            <v>0.08</v>
          </cell>
          <cell r="BE271">
            <v>4582234.4520865101</v>
          </cell>
          <cell r="BF271">
            <v>89.980057969298187</v>
          </cell>
          <cell r="BG271">
            <v>89.980057969298187</v>
          </cell>
          <cell r="BH271">
            <v>148160</v>
          </cell>
          <cell r="BI271">
            <v>592640</v>
          </cell>
          <cell r="BJ271">
            <v>1407440</v>
          </cell>
          <cell r="BL271">
            <v>5175000</v>
          </cell>
          <cell r="BP271">
            <v>7900625</v>
          </cell>
          <cell r="BQ271">
            <v>-0.34498852938849778</v>
          </cell>
          <cell r="BR271">
            <v>155.14236622484046</v>
          </cell>
          <cell r="BS271">
            <v>1953303</v>
          </cell>
          <cell r="BT271">
            <v>0.24723398465311289</v>
          </cell>
          <cell r="BU271" t="str">
            <v/>
          </cell>
          <cell r="BV271" t="str">
            <v/>
          </cell>
          <cell r="BW271" t="str">
            <v/>
          </cell>
          <cell r="BX271" t="str">
            <v/>
          </cell>
          <cell r="BY271" t="str">
            <v/>
          </cell>
          <cell r="BZ271" t="str">
            <v/>
          </cell>
          <cell r="CA271" t="str">
            <v/>
          </cell>
          <cell r="CB271" t="str">
            <v/>
          </cell>
          <cell r="CC271" t="str">
            <v/>
          </cell>
          <cell r="CD271" t="str">
            <v/>
          </cell>
          <cell r="CE271" t="str">
            <v/>
          </cell>
          <cell r="CF271" t="e">
            <v>#N/A</v>
          </cell>
          <cell r="CH271" t="str">
            <v>New Tieback PIN: 26-19-102-018</v>
          </cell>
          <cell r="CI271" t="str">
            <v>This property is the Reserve Marine Terminals, which  acquires, processes and markets all grades of ferrous and non-ferrous scrap. This property consist of eleven PINs, of which three (26-19-102-018; 26-19-200-021; 26-19-201-017) are owned by South Chicago Property Management and eight (26-19-102-020 &amp; 021; 26-19-200-018, 023, 024, 027, 037; 26-19-201-018) are Railroad (R-R) parcels.</v>
          </cell>
          <cell r="CK271">
            <v>0</v>
          </cell>
        </row>
        <row r="272">
          <cell r="A272" t="str">
            <v>26-19-200-028-0000</v>
          </cell>
          <cell r="B272" t="str">
            <v>2619200028</v>
          </cell>
          <cell r="C272" t="str">
            <v>26-19-200-028-0000 26-19-200-039-0000 26-19-200-040-0000 26-19-203-023-0000 26-19-204-017-0000 26-19-204-018-0000 26-19-205-018-0000</v>
          </cell>
          <cell r="D272" t="str">
            <v>26-19-200-028-0000 26-19-200-039-0000 26-19-200-040-0000 26-19-203-023-0000 26-19-204-017-0000 26-19-204-018-0000 26-19-205-018-0000</v>
          </cell>
          <cell r="F272" t="str">
            <v>3200 E 116TH CHICAGO</v>
          </cell>
          <cell r="G272" t="str">
            <v>P P</v>
          </cell>
          <cell r="H272" t="str">
            <v>N Y N N N N N</v>
          </cell>
          <cell r="I272" t="str">
            <v>PMD 6 PMD 6 PMD 6 PMD 6 PMD 6 PMD 6 PMD 6</v>
          </cell>
          <cell r="J272" t="str">
            <v>70-300</v>
          </cell>
          <cell r="K272" t="str">
            <v>70109</v>
          </cell>
          <cell r="L272" t="str">
            <v>6-63 6-63 5-80 5-80 5-81 5-81 5-80</v>
          </cell>
          <cell r="M272" t="str">
            <v>T70</v>
          </cell>
          <cell r="N272">
            <v>4</v>
          </cell>
          <cell r="O272" t="str">
            <v>16-Industrial-Light Manufacturing</v>
          </cell>
          <cell r="P272">
            <v>725159</v>
          </cell>
          <cell r="Q272">
            <v>8</v>
          </cell>
          <cell r="R272">
            <v>8</v>
          </cell>
          <cell r="S272">
            <v>1</v>
          </cell>
          <cell r="T272">
            <v>4</v>
          </cell>
          <cell r="U272" t="str">
            <v/>
          </cell>
          <cell r="V272">
            <v>0</v>
          </cell>
          <cell r="W272" t="str">
            <v/>
          </cell>
          <cell r="X272" t="str">
            <v/>
          </cell>
          <cell r="Y272" t="str">
            <v>South Avenue O</v>
          </cell>
          <cell r="Z272">
            <v>512.55880613632769</v>
          </cell>
          <cell r="AA272" t="str">
            <v>22</v>
          </cell>
          <cell r="AB272">
            <v>37680</v>
          </cell>
          <cell r="AC272" t="str">
            <v>663 663</v>
          </cell>
          <cell r="AD272" t="str">
            <v>1969 1969</v>
          </cell>
          <cell r="AE272" t="str">
            <v>PB PB</v>
          </cell>
          <cell r="AF272">
            <v>100</v>
          </cell>
          <cell r="AG272">
            <v>0</v>
          </cell>
          <cell r="AH272">
            <v>3</v>
          </cell>
          <cell r="AI272">
            <v>3</v>
          </cell>
          <cell r="AJ272">
            <v>3</v>
          </cell>
          <cell r="AK272" t="str">
            <v>C</v>
          </cell>
          <cell r="AL272">
            <v>7.5</v>
          </cell>
          <cell r="AM272">
            <v>1</v>
          </cell>
          <cell r="AN272">
            <v>1</v>
          </cell>
          <cell r="AO272">
            <v>1</v>
          </cell>
          <cell r="AP272">
            <v>7.5</v>
          </cell>
          <cell r="AQ272">
            <v>282600</v>
          </cell>
          <cell r="AR272">
            <v>0.1</v>
          </cell>
          <cell r="AS272">
            <v>254340</v>
          </cell>
          <cell r="AT272">
            <v>0.15</v>
          </cell>
          <cell r="AU272">
            <v>1</v>
          </cell>
          <cell r="AV272">
            <v>0.15</v>
          </cell>
          <cell r="AW272">
            <v>38151</v>
          </cell>
          <cell r="AX272">
            <v>70763.370445142951</v>
          </cell>
          <cell r="AY272">
            <v>0.21044539999999998</v>
          </cell>
          <cell r="AZ272">
            <v>0.27822352144823054</v>
          </cell>
          <cell r="BA272">
            <v>0.4282235214482305</v>
          </cell>
          <cell r="BB272">
            <v>108914.37044514295</v>
          </cell>
          <cell r="BC272">
            <v>145425.62955485703</v>
          </cell>
          <cell r="BD272">
            <v>0.08</v>
          </cell>
          <cell r="BE272">
            <v>1817820.3694357129</v>
          </cell>
          <cell r="BF272">
            <v>48.243640377805548</v>
          </cell>
          <cell r="BG272">
            <v>48.243640377805548</v>
          </cell>
          <cell r="BH272">
            <v>574439</v>
          </cell>
          <cell r="BI272">
            <v>2297756</v>
          </cell>
          <cell r="BJ272">
            <v>2041516</v>
          </cell>
          <cell r="BL272">
            <v>4116000</v>
          </cell>
          <cell r="BP272">
            <v>1320709</v>
          </cell>
          <cell r="BQ272">
            <v>2.1165078756940403</v>
          </cell>
          <cell r="BR272">
            <v>35.050663481953293</v>
          </cell>
          <cell r="BS272">
            <v>244301</v>
          </cell>
          <cell r="BT272">
            <v>0.18497715999512382</v>
          </cell>
          <cell r="BU272" t="str">
            <v/>
          </cell>
          <cell r="BV272" t="str">
            <v/>
          </cell>
          <cell r="BW272" t="str">
            <v/>
          </cell>
          <cell r="BX272" t="str">
            <v/>
          </cell>
          <cell r="BY272" t="str">
            <v/>
          </cell>
          <cell r="BZ272" t="str">
            <v/>
          </cell>
          <cell r="CA272" t="str">
            <v/>
          </cell>
          <cell r="CB272" t="str">
            <v/>
          </cell>
          <cell r="CC272" t="str">
            <v/>
          </cell>
          <cell r="CD272" t="str">
            <v/>
          </cell>
          <cell r="CE272" t="str">
            <v/>
          </cell>
          <cell r="CF272" t="e">
            <v>#N/A</v>
          </cell>
          <cell r="CH272" t="str">
            <v>New Tieback PINs: 26-19-200-040; 26-19-203-023; 26-19-204-017 &amp; 018.</v>
          </cell>
          <cell r="CI272" t="str">
            <v>This property is the Dri-Rite Co. facility with one warehouse building and substantial outdoor material storage areas. This facility also includes adjacent unimproved land (the southern portion of PIN 26-19-200-039, and all of PINs 26-19-205-017 &amp; 018). The latter two PINs are 1-00 Class and not tied back to PIN 028.</v>
          </cell>
          <cell r="CJ272">
            <v>0</v>
          </cell>
          <cell r="CK272">
            <v>0</v>
          </cell>
        </row>
        <row r="273">
          <cell r="A273" t="str">
            <v>26-19-207-002-0000</v>
          </cell>
          <cell r="B273">
            <v>2619207002</v>
          </cell>
          <cell r="C273" t="str">
            <v>26-19-200-041-0000 26-19-206-018-0000 26-19-206-019-0000 26-19-206-020-0000 26-19-206-021-0000 26-19-206-042-0000 26-19-206-043-0000 26-19-206-044-0000 26-19-206-045-0000 26-19-206-046-0000 26-19-206-047-0000 26-19-206-048-0000 26-19-206-049-0000 26-19-207-001-0000 26-19-207-002-0000 26-19-207-003-0000 26-19-207-004-0000</v>
          </cell>
          <cell r="D273" t="str">
            <v>26-19-200-041-0000 26-19-206-018-0000 26-19-206-019-0000 26-19-206-020-0000 26-19-206-021-0000 26-19-206-042-0000 26-19-206-043-0000 26-19-206-044-0000 26-19-206-045-0000 26-19-206-046-0000 26-19-206-047-0000 26-19-206-048-0000 26-19-206-049-0000 26-19-207-001-0000 26-19-207-002-0000 26-19-207-003-0000 26-19-207-004-0000</v>
          </cell>
          <cell r="F273" t="str">
            <v>11701 S BUFFALO CHICAGO</v>
          </cell>
          <cell r="G273" t="str">
            <v>NP AVENUE O LLC</v>
          </cell>
          <cell r="H273" t="str">
            <v>N N N Y Y N N N N Y N N N N N N Y</v>
          </cell>
          <cell r="I273" t="str">
            <v>PMD 6 PMD 6 PMD 6 PMD 6 PMD 6 PMD 6 PMD 6 PMD 6 PMD 6 PMD 6 PMD 6 PMD 6 PMD 6 PMD 6 PMD 6 PMD 6 PMD 6</v>
          </cell>
          <cell r="J273" t="str">
            <v>70-300</v>
          </cell>
          <cell r="K273" t="str">
            <v>70109</v>
          </cell>
          <cell r="L273" t="str">
            <v>6-70 6-70 6-70 6-70 6-70 6-70 6-70 6-63 6-63 6-63 6-70 6-70 6-70 6-63 6-63 6-70 6-63</v>
          </cell>
          <cell r="M273" t="str">
            <v>T70</v>
          </cell>
          <cell r="N273">
            <v>4</v>
          </cell>
          <cell r="O273" t="str">
            <v>29-Industrial-Outdoor Storage</v>
          </cell>
          <cell r="P273">
            <v>838291</v>
          </cell>
          <cell r="Q273">
            <v>25</v>
          </cell>
          <cell r="R273">
            <v>25</v>
          </cell>
          <cell r="S273">
            <v>1</v>
          </cell>
          <cell r="T273">
            <v>4</v>
          </cell>
          <cell r="U273" t="str">
            <v/>
          </cell>
          <cell r="V273">
            <v>0</v>
          </cell>
          <cell r="W273" t="str">
            <v/>
          </cell>
          <cell r="X273" t="str">
            <v/>
          </cell>
          <cell r="Y273" t="str">
            <v>South Avenue O</v>
          </cell>
          <cell r="Z273">
            <v>635.89300900214039</v>
          </cell>
          <cell r="AA273">
            <v>22</v>
          </cell>
          <cell r="AB273">
            <v>298886</v>
          </cell>
          <cell r="AC273" t="str">
            <v>663 663 663 663 663 663</v>
          </cell>
          <cell r="AD273" t="str">
            <v>2021 2022 2022 2022 2022 2022</v>
          </cell>
          <cell r="AE273" t="str">
            <v>PB PB PB PB PB PB</v>
          </cell>
          <cell r="AF273">
            <v>100</v>
          </cell>
          <cell r="AG273">
            <v>0</v>
          </cell>
          <cell r="AH273">
            <v>5</v>
          </cell>
          <cell r="AI273">
            <v>3</v>
          </cell>
          <cell r="AJ273">
            <v>5</v>
          </cell>
          <cell r="AK273" t="str">
            <v>A</v>
          </cell>
          <cell r="AL273">
            <v>7.5</v>
          </cell>
          <cell r="AM273">
            <v>0.8</v>
          </cell>
          <cell r="AN273">
            <v>1</v>
          </cell>
          <cell r="AO273">
            <v>2</v>
          </cell>
          <cell r="AP273">
            <v>12</v>
          </cell>
          <cell r="AQ273">
            <v>3586632</v>
          </cell>
          <cell r="AR273">
            <v>0.1</v>
          </cell>
          <cell r="AS273">
            <v>3227968.8</v>
          </cell>
          <cell r="AT273">
            <v>0.15</v>
          </cell>
          <cell r="AU273">
            <v>0.8</v>
          </cell>
          <cell r="AV273">
            <v>0.12</v>
          </cell>
          <cell r="AW273">
            <v>387356.25599999994</v>
          </cell>
          <cell r="AX273">
            <v>786110.94684264786</v>
          </cell>
          <cell r="AY273">
            <v>0.21044539999999998</v>
          </cell>
          <cell r="AZ273">
            <v>0.24353114777399582</v>
          </cell>
          <cell r="BA273">
            <v>0.36353114777399581</v>
          </cell>
          <cell r="BB273">
            <v>1173467.2028426479</v>
          </cell>
          <cell r="BC273">
            <v>2054501.5971573519</v>
          </cell>
          <cell r="BD273">
            <v>5.5E-2</v>
          </cell>
          <cell r="BE273">
            <v>37354574.493770033</v>
          </cell>
          <cell r="BF273">
            <v>124.97933825528808</v>
          </cell>
          <cell r="BG273">
            <v>124.97933825528808</v>
          </cell>
          <cell r="BH273">
            <v>0</v>
          </cell>
          <cell r="BI273">
            <v>0</v>
          </cell>
          <cell r="BJ273">
            <v>3353164</v>
          </cell>
          <cell r="BL273">
            <v>37355000</v>
          </cell>
          <cell r="BP273">
            <v>21959849</v>
          </cell>
          <cell r="BQ273">
            <v>0.70105905555179371</v>
          </cell>
          <cell r="BR273">
            <v>73.472323896067394</v>
          </cell>
          <cell r="BS273">
            <v>2195988</v>
          </cell>
          <cell r="BT273">
            <v>0.10000014116672661</v>
          </cell>
          <cell r="BU273" t="str">
            <v/>
          </cell>
          <cell r="BV273" t="str">
            <v>23-70-958868</v>
          </cell>
          <cell r="BW273" t="str">
            <v>22-70-658104</v>
          </cell>
          <cell r="BX273" t="str">
            <v>21-70-493039</v>
          </cell>
          <cell r="BY273" t="str">
            <v>2023057127 2023057127 2023057127 2023057127 1900249082 1830655102 1830655102 1830655102 1830655102 1830655102 1830655102 1830655102 1830655102 1830655101 1830655101 1830655101 1830655101</v>
          </cell>
          <cell r="BZ273">
            <v>3124601</v>
          </cell>
          <cell r="CA273">
            <v>10.454156434225759</v>
          </cell>
          <cell r="CB273">
            <v>44013</v>
          </cell>
          <cell r="CC273" t="str">
            <v>26-19-206-021-0000 26-19-206-020-0000 26-19-206-019-0000 26-19-206-018-0000 26-19-206-042-0000 26-19-206-043-0000 26-19-206-045-0000 26-19-206-046-0000 26-19-206-047-0000 26-19-206-048-0000 26-19-206-049-0000 26-19-207-001-0000 26-19-206-044-0000 26-19-207-003-0000 26-19-207-002-0000 26-19-207-004-0000 26-19-200-041-0000</v>
          </cell>
          <cell r="CD273" t="str">
            <v>01:WARNTY 01:WARNTY 01:WARNTY 01:WARNTY 01:WARNTY 02:TRSTEE 02:TRSTEE 02:TRSTEE 02:TRSTEE 02:TRSTEE 02:TRSTEE 02:TRSTEE 02:TRSTEE 02:TRSTEE 02:TRSTEE 02:TRSTEE 02:TRSTEE</v>
          </cell>
          <cell r="CE273" t="str">
            <v xml:space="preserve">                </v>
          </cell>
          <cell r="CF273" t="e">
            <v>#N/A</v>
          </cell>
          <cell r="CH273" t="str">
            <v>New tieback PINs: 26-07-313-011, 012, 016, 017, 019.</v>
          </cell>
          <cell r="CI273" t="str">
            <v>This property is the Vaccaro Trucking facility, which stores, moves and delivers storage containers. The class of the following PINs were changed in Multi-Use: 011 from 5-90 to 5-80; 012 &amp; 017 from 1-00 to 5-80; and 016 &amp; 019 from 1-90 to 5-80.</v>
          </cell>
          <cell r="CJ273">
            <v>0</v>
          </cell>
          <cell r="CK273">
            <v>0</v>
          </cell>
        </row>
        <row r="274">
          <cell r="A274" t="str">
            <v>26-19-300-013-0000</v>
          </cell>
          <cell r="B274" t="str">
            <v>2630100060</v>
          </cell>
          <cell r="C274" t="str">
            <v>26-19-300-011-0000 26-19-300-013-0000 26-19-300-017-0000 26-30-100-060-0000</v>
          </cell>
          <cell r="D274" t="str">
            <v>26-19-300-011-0000 26-19-300-013-0000 26-19-300-017-0000 26-30-100-060-0000</v>
          </cell>
          <cell r="F274" t="str">
            <v>12201 S TORRENCE CHICAGO</v>
          </cell>
          <cell r="G274" t="str">
            <v>CARGILL INCORPORATED</v>
          </cell>
          <cell r="H274" t="str">
            <v>N N N N</v>
          </cell>
          <cell r="I274" t="str">
            <v>PMD 6 PMD 6 PMD 6 PMD 6</v>
          </cell>
          <cell r="J274" t="str">
            <v>70-300</v>
          </cell>
          <cell r="K274" t="str">
            <v>70030</v>
          </cell>
          <cell r="L274" t="str">
            <v>5-80 5-93 5-80 5-93</v>
          </cell>
          <cell r="M274" t="str">
            <v>T70</v>
          </cell>
          <cell r="N274">
            <v>4</v>
          </cell>
          <cell r="O274" t="str">
            <v>15-Industrial-Heavy (Process) Manufacturing</v>
          </cell>
          <cell r="P274">
            <v>782899</v>
          </cell>
          <cell r="Q274">
            <v>4</v>
          </cell>
          <cell r="R274">
            <v>4</v>
          </cell>
          <cell r="S274">
            <v>1</v>
          </cell>
          <cell r="T274">
            <v>4</v>
          </cell>
          <cell r="U274" t="str">
            <v/>
          </cell>
          <cell r="V274">
            <v>0</v>
          </cell>
          <cell r="W274" t="str">
            <v/>
          </cell>
          <cell r="X274" t="str">
            <v/>
          </cell>
          <cell r="Y274" t="str">
            <v>South Avenue O</v>
          </cell>
          <cell r="Z274">
            <v>4387.8878971922913</v>
          </cell>
          <cell r="AA274" t="str">
            <v>20</v>
          </cell>
          <cell r="AB274">
            <v>56649</v>
          </cell>
          <cell r="AC274" t="str">
            <v>593 593 593 593 593 583 593 593 593</v>
          </cell>
          <cell r="AD274" t="str">
            <v>1954 1954 1954 2008 1952 1970 1970 2009 1974</v>
          </cell>
          <cell r="AE274" t="str">
            <v>AV AV AV AV AV AV AV AV AV</v>
          </cell>
          <cell r="AF274">
            <v>0</v>
          </cell>
          <cell r="AG274">
            <v>0</v>
          </cell>
          <cell r="AH274">
            <v>3</v>
          </cell>
          <cell r="AI274">
            <v>3</v>
          </cell>
          <cell r="AJ274">
            <v>3</v>
          </cell>
          <cell r="AK274" t="str">
            <v>C</v>
          </cell>
          <cell r="AL274">
            <v>7.5</v>
          </cell>
          <cell r="AM274">
            <v>1</v>
          </cell>
          <cell r="AN274">
            <v>1</v>
          </cell>
          <cell r="AO274">
            <v>1</v>
          </cell>
          <cell r="AP274">
            <v>7.5</v>
          </cell>
          <cell r="AQ274">
            <v>424867.5</v>
          </cell>
          <cell r="AR274">
            <v>0.1</v>
          </cell>
          <cell r="AS274">
            <v>382380.75</v>
          </cell>
          <cell r="AT274">
            <v>0.15</v>
          </cell>
          <cell r="AU274">
            <v>1</v>
          </cell>
          <cell r="AV274">
            <v>0.15</v>
          </cell>
          <cell r="AW274">
            <v>57357.112499999996</v>
          </cell>
          <cell r="AX274">
            <v>128947.84977159029</v>
          </cell>
          <cell r="AY274">
            <v>0.21044539999999998</v>
          </cell>
          <cell r="AZ274">
            <v>0.3372236959407352</v>
          </cell>
          <cell r="BA274">
            <v>0.48722369594073522</v>
          </cell>
          <cell r="BB274">
            <v>186304.96227159028</v>
          </cell>
          <cell r="BC274">
            <v>196075.78772840972</v>
          </cell>
          <cell r="BD274">
            <v>0.08</v>
          </cell>
          <cell r="BE274">
            <v>2450947.3466051216</v>
          </cell>
          <cell r="BF274">
            <v>43.265500655000473</v>
          </cell>
          <cell r="BG274">
            <v>43.265500655000473</v>
          </cell>
          <cell r="BH274">
            <v>556303</v>
          </cell>
          <cell r="BI274">
            <v>2225212</v>
          </cell>
          <cell r="BJ274">
            <v>3131596</v>
          </cell>
          <cell r="BK274">
            <v>5275432</v>
          </cell>
          <cell r="BL274">
            <v>9952000</v>
          </cell>
          <cell r="BP274">
            <v>5771255</v>
          </cell>
          <cell r="BQ274">
            <v>0.72440829594256373</v>
          </cell>
          <cell r="BR274">
            <v>101.87743826016346</v>
          </cell>
          <cell r="BS274">
            <v>1442816</v>
          </cell>
          <cell r="BT274">
            <v>0.25000038986320999</v>
          </cell>
          <cell r="BU274" t="str">
            <v/>
          </cell>
          <cell r="BV274" t="str">
            <v/>
          </cell>
          <cell r="BW274" t="str">
            <v/>
          </cell>
          <cell r="BX274" t="str">
            <v/>
          </cell>
          <cell r="BY274" t="str">
            <v/>
          </cell>
          <cell r="BZ274" t="str">
            <v/>
          </cell>
          <cell r="CA274" t="str">
            <v/>
          </cell>
          <cell r="CB274" t="str">
            <v/>
          </cell>
          <cell r="CC274" t="str">
            <v/>
          </cell>
          <cell r="CD274" t="str">
            <v/>
          </cell>
          <cell r="CE274" t="str">
            <v/>
          </cell>
          <cell r="CF274" t="e">
            <v>#N/A</v>
          </cell>
          <cell r="CH274" t="str">
            <v>New Tieback PINs: 26-19-300-011, 013 &amp; 017. With tieback, total GBA increases 56,649 SF.</v>
          </cell>
          <cell r="CI274" t="str">
            <v>This property is a Cargill Inc. processing plant with extensive site improvements and above-ground storage tanks as well as rail infrastructure. The total value of the 32 tanks on this property is $5,275,432 ($2,316,956 on PIN 013 &amp; $2,958,476 on PIN 060). Field Review requested to change the class of PIN 011 from 5-93 to 5-80. 6/2024 - wreck 5-93 on 26-19-300-011-0000 and add minors. Dave - look at this -- Field didn't know what they were checking -- PINs need to be tied back -- no updated PRC 6/29/24</v>
          </cell>
          <cell r="CJ274">
            <v>0</v>
          </cell>
          <cell r="CK274">
            <v>0</v>
          </cell>
        </row>
        <row r="275">
          <cell r="A275" t="str">
            <v>26-19-400-019-0000</v>
          </cell>
          <cell r="B275" t="str">
            <v>2619400019</v>
          </cell>
          <cell r="C275" t="str">
            <v>26-19-400-017-0000 26-19-400-019-0000 26-19-400-020-0000 26-19-400-021-0000</v>
          </cell>
          <cell r="D275" t="str">
            <v>26-19-400-017-0000 26-19-400-019-0000 26-19-400-020-0000 26-19-400-021-0000</v>
          </cell>
          <cell r="F275" t="str">
            <v>12004  AVENUE O CHICAGO</v>
          </cell>
          <cell r="G275" t="str">
            <v>NP AVENUE O, LLC</v>
          </cell>
          <cell r="H275" t="str">
            <v>Y Y Y Y</v>
          </cell>
          <cell r="I275" t="str">
            <v>PMD 6 PMD 6 PMD 6 PMD 6</v>
          </cell>
          <cell r="J275" t="str">
            <v>70-300</v>
          </cell>
          <cell r="K275" t="str">
            <v>70109</v>
          </cell>
          <cell r="L275" t="str">
            <v>6-63 6-63 6-63 6-70</v>
          </cell>
          <cell r="M275" t="str">
            <v>T70</v>
          </cell>
          <cell r="N275">
            <v>4</v>
          </cell>
          <cell r="O275" t="str">
            <v>17-Industrial-Storage Warehouses</v>
          </cell>
          <cell r="P275">
            <v>2832268</v>
          </cell>
          <cell r="Q275">
            <v>4</v>
          </cell>
          <cell r="R275">
            <v>4</v>
          </cell>
          <cell r="S275">
            <v>1</v>
          </cell>
          <cell r="T275">
            <v>4</v>
          </cell>
          <cell r="U275" t="str">
            <v/>
          </cell>
          <cell r="V275">
            <v>0</v>
          </cell>
          <cell r="W275" t="str">
            <v/>
          </cell>
          <cell r="X275" t="str">
            <v>19:Size adj.</v>
          </cell>
          <cell r="Y275" t="str">
            <v>South Avenue O</v>
          </cell>
          <cell r="Z275">
            <v>863.40720485680004</v>
          </cell>
          <cell r="AB275">
            <v>607000</v>
          </cell>
          <cell r="AC275" t="str">
            <v>663 663 663</v>
          </cell>
          <cell r="AD275" t="str">
            <v>2021 2021 2021</v>
          </cell>
          <cell r="AE275" t="str">
            <v xml:space="preserve">  </v>
          </cell>
          <cell r="AF275">
            <v>100</v>
          </cell>
          <cell r="AG275">
            <v>0</v>
          </cell>
          <cell r="AH275">
            <v>5</v>
          </cell>
          <cell r="AI275">
            <v>3</v>
          </cell>
          <cell r="AJ275">
            <v>5</v>
          </cell>
          <cell r="AK275" t="str">
            <v>A</v>
          </cell>
          <cell r="AL275">
            <v>7.5</v>
          </cell>
          <cell r="AM275">
            <v>0.8</v>
          </cell>
          <cell r="AN275">
            <v>1</v>
          </cell>
          <cell r="AO275">
            <v>2</v>
          </cell>
          <cell r="AP275">
            <v>12</v>
          </cell>
          <cell r="AQ275">
            <v>7284000</v>
          </cell>
          <cell r="AR275">
            <v>0.1</v>
          </cell>
          <cell r="AS275">
            <v>6555600</v>
          </cell>
          <cell r="AT275">
            <v>0.15</v>
          </cell>
          <cell r="AU275">
            <v>0.8</v>
          </cell>
          <cell r="AV275">
            <v>0.12</v>
          </cell>
          <cell r="AW275">
            <v>786672</v>
          </cell>
          <cell r="AX275">
            <v>1596491.3741931997</v>
          </cell>
          <cell r="AY275">
            <v>0.21044539999999998</v>
          </cell>
          <cell r="AZ275">
            <v>0.24353093144688506</v>
          </cell>
          <cell r="BA275">
            <v>0.36353093144688509</v>
          </cell>
          <cell r="BB275">
            <v>2383163.3741931999</v>
          </cell>
          <cell r="BC275">
            <v>4172436.6258068001</v>
          </cell>
          <cell r="BD275">
            <v>5.5E-2</v>
          </cell>
          <cell r="BE275">
            <v>75862484.105578184</v>
          </cell>
          <cell r="BF275">
            <v>124.9793807340662</v>
          </cell>
          <cell r="BG275">
            <v>124.9793807340662</v>
          </cell>
          <cell r="BH275">
            <v>404268</v>
          </cell>
          <cell r="BI275">
            <v>1617072</v>
          </cell>
          <cell r="BJ275">
            <v>10638544</v>
          </cell>
          <cell r="BL275">
            <v>77480000</v>
          </cell>
          <cell r="BP275">
            <v>43600022</v>
          </cell>
          <cell r="BQ275">
            <v>0.77706332350015783</v>
          </cell>
          <cell r="BR275">
            <v>71.828701812191099</v>
          </cell>
          <cell r="BS275">
            <v>4360003</v>
          </cell>
          <cell r="BT275">
            <v>0.10000001834861459</v>
          </cell>
          <cell r="BU275" t="str">
            <v/>
          </cell>
          <cell r="BV275" t="str">
            <v>23-70-964287</v>
          </cell>
          <cell r="BW275" t="str">
            <v>22-70-655248</v>
          </cell>
          <cell r="BX275" t="str">
            <v/>
          </cell>
          <cell r="BY275" t="str">
            <v>1830655104</v>
          </cell>
          <cell r="BZ275">
            <v>3124601</v>
          </cell>
          <cell r="CA275">
            <v>5.1476128500823721</v>
          </cell>
          <cell r="CB275">
            <v>43374</v>
          </cell>
          <cell r="CC275" t="str">
            <v>26-19-400-017-0000</v>
          </cell>
          <cell r="CD275" t="str">
            <v>02:TRSTEE</v>
          </cell>
          <cell r="CE275" t="str">
            <v/>
          </cell>
          <cell r="CF275" t="e">
            <v>#N/A</v>
          </cell>
          <cell r="CH275">
            <v>0</v>
          </cell>
          <cell r="CI275" t="str">
            <v>607,000 SF building size estimated from aerial measurement.</v>
          </cell>
          <cell r="CJ275">
            <v>0</v>
          </cell>
          <cell r="CK275">
            <v>0</v>
          </cell>
        </row>
        <row r="276">
          <cell r="A276" t="str">
            <v>26-20-300-012-0000</v>
          </cell>
          <cell r="B276" t="str">
            <v>2620300012</v>
          </cell>
          <cell r="C276" t="str">
            <v>26-20-300-012-0000 26-20-300-020-0000</v>
          </cell>
          <cell r="D276" t="str">
            <v>26-20-300-012-0000 26-20-300-020-0000</v>
          </cell>
          <cell r="F276" t="str">
            <v>12009 S AVENUE O CHICAGO</v>
          </cell>
          <cell r="G276" t="str">
            <v>T C TRANSPORT INC</v>
          </cell>
          <cell r="H276" t="str">
            <v>Y N</v>
          </cell>
          <cell r="I276" t="str">
            <v>M2-2 M2-2</v>
          </cell>
          <cell r="J276" t="str">
            <v>70-241</v>
          </cell>
          <cell r="K276" t="str">
            <v>70062</v>
          </cell>
          <cell r="L276" t="str">
            <v>5-93 5-80</v>
          </cell>
          <cell r="M276" t="str">
            <v>T70</v>
          </cell>
          <cell r="N276">
            <v>4</v>
          </cell>
          <cell r="O276" t="str">
            <v>16-Industrial-Light Manufacturing</v>
          </cell>
          <cell r="P276">
            <v>305878</v>
          </cell>
          <cell r="Q276">
            <v>2</v>
          </cell>
          <cell r="R276">
            <v>2</v>
          </cell>
          <cell r="S276">
            <v>1</v>
          </cell>
          <cell r="T276">
            <v>4</v>
          </cell>
          <cell r="U276" t="str">
            <v/>
          </cell>
          <cell r="V276">
            <v>0</v>
          </cell>
          <cell r="W276" t="str">
            <v/>
          </cell>
          <cell r="X276" t="str">
            <v/>
          </cell>
          <cell r="Y276" t="str">
            <v>South Avenue O</v>
          </cell>
          <cell r="Z276">
            <v>248.38359676740629</v>
          </cell>
          <cell r="AA276" t="str">
            <v>17</v>
          </cell>
          <cell r="AB276">
            <v>11088</v>
          </cell>
          <cell r="AC276" t="str">
            <v>593</v>
          </cell>
          <cell r="AD276" t="str">
            <v>1938</v>
          </cell>
          <cell r="AE276" t="str">
            <v>AV</v>
          </cell>
          <cell r="AF276">
            <v>0</v>
          </cell>
          <cell r="AG276">
            <v>0</v>
          </cell>
          <cell r="AH276">
            <v>2</v>
          </cell>
          <cell r="AI276">
            <v>3</v>
          </cell>
          <cell r="AJ276">
            <v>3</v>
          </cell>
          <cell r="AK276" t="str">
            <v>C</v>
          </cell>
          <cell r="AL276">
            <v>7.5</v>
          </cell>
          <cell r="AM276">
            <v>1.1000000000000001</v>
          </cell>
          <cell r="AN276">
            <v>1</v>
          </cell>
          <cell r="AO276">
            <v>1</v>
          </cell>
          <cell r="AP276">
            <v>8.25</v>
          </cell>
          <cell r="AQ276">
            <v>91476</v>
          </cell>
          <cell r="AR276">
            <v>0.1</v>
          </cell>
          <cell r="AS276">
            <v>82328.399999999994</v>
          </cell>
          <cell r="AT276">
            <v>0.15</v>
          </cell>
          <cell r="AU276">
            <v>1</v>
          </cell>
          <cell r="AV276">
            <v>0.15</v>
          </cell>
          <cell r="AW276">
            <v>12349.259999999998</v>
          </cell>
          <cell r="AX276">
            <v>27763.143342637377</v>
          </cell>
          <cell r="AY276">
            <v>0.21044539999999998</v>
          </cell>
          <cell r="AZ276">
            <v>0.33722437631045155</v>
          </cell>
          <cell r="BA276">
            <v>0.48722437631045157</v>
          </cell>
          <cell r="BB276">
            <v>40112.403342637379</v>
          </cell>
          <cell r="BC276">
            <v>42215.996657362615</v>
          </cell>
          <cell r="BD276">
            <v>0.08</v>
          </cell>
          <cell r="BE276">
            <v>527699.95821703272</v>
          </cell>
          <cell r="BF276">
            <v>47.591987573686211</v>
          </cell>
          <cell r="BG276">
            <v>47.591987573686211</v>
          </cell>
          <cell r="BH276">
            <v>261526</v>
          </cell>
          <cell r="BI276">
            <v>1046104</v>
          </cell>
          <cell r="BJ276">
            <v>1223512</v>
          </cell>
          <cell r="BL276">
            <v>1574000</v>
          </cell>
          <cell r="BP276">
            <v>815684</v>
          </cell>
          <cell r="BQ276">
            <v>0.92966884234581038</v>
          </cell>
          <cell r="BR276">
            <v>73.564574314574315</v>
          </cell>
          <cell r="BS276">
            <v>203922</v>
          </cell>
          <cell r="BT276">
            <v>0.250001225964957</v>
          </cell>
          <cell r="BU276" t="str">
            <v/>
          </cell>
          <cell r="BV276" t="str">
            <v/>
          </cell>
          <cell r="BW276" t="str">
            <v/>
          </cell>
          <cell r="BX276" t="str">
            <v/>
          </cell>
          <cell r="BY276" t="str">
            <v/>
          </cell>
          <cell r="BZ276" t="str">
            <v/>
          </cell>
          <cell r="CA276" t="str">
            <v/>
          </cell>
          <cell r="CB276" t="str">
            <v/>
          </cell>
          <cell r="CC276" t="str">
            <v/>
          </cell>
          <cell r="CD276" t="str">
            <v/>
          </cell>
          <cell r="CE276" t="str">
            <v/>
          </cell>
          <cell r="CF276" t="e">
            <v>#N/A</v>
          </cell>
          <cell r="CH276" t="str">
            <v>New Tieback PIN 020.</v>
          </cell>
          <cell r="CI276" t="str">
            <v>This property is the TC Transport Inc. facility with a warehouse and substantial vehicle and truck parking areas.</v>
          </cell>
          <cell r="CJ276">
            <v>0</v>
          </cell>
          <cell r="CK276">
            <v>0</v>
          </cell>
        </row>
        <row r="277">
          <cell r="A277" t="str">
            <v>26-20-301-011-0000</v>
          </cell>
          <cell r="B277" t="str">
            <v>2620301011</v>
          </cell>
          <cell r="C277" t="str">
            <v>26-20-301-006-0000 26-20-301-011-0000</v>
          </cell>
          <cell r="D277" t="str">
            <v>26-20-301-006-0000 26-20-301-011-0000</v>
          </cell>
          <cell r="F277" t="str">
            <v>11800 S EWING CHICAGO</v>
          </cell>
          <cell r="G277" t="str">
            <v>CAP LAND INC</v>
          </cell>
          <cell r="H277" t="str">
            <v>Y N</v>
          </cell>
          <cell r="I277" t="str">
            <v>M1-1 M2-1</v>
          </cell>
          <cell r="J277" t="str">
            <v>70-241</v>
          </cell>
          <cell r="K277" t="str">
            <v>70062</v>
          </cell>
          <cell r="L277" t="str">
            <v>5-93 5-93</v>
          </cell>
          <cell r="M277" t="str">
            <v>T70</v>
          </cell>
          <cell r="N277">
            <v>4</v>
          </cell>
          <cell r="O277" t="str">
            <v>16-Industrial-Light Manufacturing</v>
          </cell>
          <cell r="P277">
            <v>150848</v>
          </cell>
          <cell r="Q277">
            <v>2</v>
          </cell>
          <cell r="R277">
            <v>2</v>
          </cell>
          <cell r="S277">
            <v>1</v>
          </cell>
          <cell r="T277">
            <v>4</v>
          </cell>
          <cell r="U277" t="str">
            <v/>
          </cell>
          <cell r="V277">
            <v>0</v>
          </cell>
          <cell r="W277" t="str">
            <v/>
          </cell>
          <cell r="X277" t="str">
            <v/>
          </cell>
          <cell r="Y277" t="str">
            <v>South Avenue O</v>
          </cell>
          <cell r="Z277">
            <v>933.45888929953981</v>
          </cell>
          <cell r="AA277" t="str">
            <v>16</v>
          </cell>
          <cell r="AB277">
            <v>19527</v>
          </cell>
          <cell r="AC277" t="str">
            <v>593 593 593</v>
          </cell>
          <cell r="AD277" t="str">
            <v>1993 1959 1959</v>
          </cell>
          <cell r="AE277" t="str">
            <v>AV AV AV</v>
          </cell>
          <cell r="AF277">
            <v>0</v>
          </cell>
          <cell r="AG277">
            <v>0</v>
          </cell>
          <cell r="AH277">
            <v>2</v>
          </cell>
          <cell r="AI277">
            <v>3</v>
          </cell>
          <cell r="AJ277">
            <v>3</v>
          </cell>
          <cell r="AK277" t="str">
            <v>C</v>
          </cell>
          <cell r="AL277">
            <v>7.5</v>
          </cell>
          <cell r="AM277">
            <v>1.1000000000000001</v>
          </cell>
          <cell r="AN277">
            <v>1</v>
          </cell>
          <cell r="AO277">
            <v>1</v>
          </cell>
          <cell r="AP277">
            <v>8.25</v>
          </cell>
          <cell r="AQ277">
            <v>161097.75</v>
          </cell>
          <cell r="AR277">
            <v>0.1</v>
          </cell>
          <cell r="AS277">
            <v>144987.97500000001</v>
          </cell>
          <cell r="AT277">
            <v>0.15</v>
          </cell>
          <cell r="AU277">
            <v>1</v>
          </cell>
          <cell r="AV277">
            <v>0.15</v>
          </cell>
          <cell r="AW277">
            <v>21748.196250000001</v>
          </cell>
          <cell r="AX277">
            <v>48893.285294622081</v>
          </cell>
          <cell r="AY277">
            <v>0.21044539999999998</v>
          </cell>
          <cell r="AZ277">
            <v>0.33722303725272446</v>
          </cell>
          <cell r="BA277">
            <v>0.48722303725272442</v>
          </cell>
          <cell r="BB277">
            <v>70641.481544622075</v>
          </cell>
          <cell r="BC277">
            <v>74346.493455377931</v>
          </cell>
          <cell r="BD277">
            <v>0.08</v>
          </cell>
          <cell r="BE277">
            <v>929331.16819222411</v>
          </cell>
          <cell r="BF277">
            <v>47.592111854981518</v>
          </cell>
          <cell r="BG277">
            <v>47.592111854981518</v>
          </cell>
          <cell r="BH277">
            <v>72740</v>
          </cell>
          <cell r="BI277">
            <v>290960</v>
          </cell>
          <cell r="BJ277">
            <v>603392</v>
          </cell>
          <cell r="BL277">
            <v>1220000</v>
          </cell>
          <cell r="BP277">
            <v>595817</v>
          </cell>
          <cell r="BQ277">
            <v>1.0476085778015731</v>
          </cell>
          <cell r="BR277">
            <v>30.512469913453167</v>
          </cell>
          <cell r="BS277">
            <v>148954</v>
          </cell>
          <cell r="BT277">
            <v>0.24999958040807832</v>
          </cell>
          <cell r="BU277" t="str">
            <v/>
          </cell>
          <cell r="BV277" t="str">
            <v/>
          </cell>
          <cell r="BW277" t="str">
            <v/>
          </cell>
          <cell r="BX277" t="str">
            <v/>
          </cell>
          <cell r="BY277" t="str">
            <v/>
          </cell>
          <cell r="BZ277" t="str">
            <v/>
          </cell>
          <cell r="CA277" t="str">
            <v/>
          </cell>
          <cell r="CB277" t="str">
            <v/>
          </cell>
          <cell r="CC277" t="str">
            <v/>
          </cell>
          <cell r="CD277" t="str">
            <v/>
          </cell>
          <cell r="CE277" t="str">
            <v/>
          </cell>
          <cell r="CF277" t="e">
            <v>#N/A</v>
          </cell>
          <cell r="CH277" t="str">
            <v>New Tieback PIN 006. Combined GBA is 19,527 SF.</v>
          </cell>
          <cell r="CI277" t="str">
            <v>This property is the Diamond Coring Co. facility with two buildings (one stand-alone office building and one vehicle repair building) and substantial outdoor vehicle storage areas.</v>
          </cell>
          <cell r="CJ277">
            <v>0</v>
          </cell>
          <cell r="CK277">
            <v>0</v>
          </cell>
        </row>
        <row r="278">
          <cell r="A278" t="str">
            <v>26-20-302-001-0000</v>
          </cell>
          <cell r="B278" t="str">
            <v>2620302001</v>
          </cell>
          <cell r="C278" t="str">
            <v>26-20-301-005-0000 26-20-301-007-0000 26-20-301-009-0000 26-20-301-012-0000 26-20-302-001-0000</v>
          </cell>
          <cell r="D278" t="str">
            <v>26-20-301-005-0000 26-20-301-007-0000 26-20-301-009-0000 26-20-301-012-0000 26-20-302-001-0000</v>
          </cell>
          <cell r="F278" t="str">
            <v>11901 S AVENUE O CHICAGO</v>
          </cell>
          <cell r="G278" t="str">
            <v>P ACCARDI TRUSTEE</v>
          </cell>
          <cell r="H278" t="str">
            <v>N N N N N</v>
          </cell>
          <cell r="I278" t="str">
            <v>M1-1 M1-1 M2-1 M2-1 M1-1</v>
          </cell>
          <cell r="J278" t="str">
            <v>70-241</v>
          </cell>
          <cell r="K278" t="str">
            <v>70095</v>
          </cell>
          <cell r="L278" t="str">
            <v>5-83 5-93 5-93 5-93 5-93</v>
          </cell>
          <cell r="M278" t="str">
            <v>T70</v>
          </cell>
          <cell r="N278">
            <v>4</v>
          </cell>
          <cell r="O278" t="str">
            <v>16-Industrial-Light Manufacturing</v>
          </cell>
          <cell r="P278">
            <v>435235</v>
          </cell>
          <cell r="Q278">
            <v>6</v>
          </cell>
          <cell r="R278">
            <v>6</v>
          </cell>
          <cell r="S278">
            <v>1</v>
          </cell>
          <cell r="T278">
            <v>4</v>
          </cell>
          <cell r="U278" t="str">
            <v/>
          </cell>
          <cell r="V278">
            <v>0</v>
          </cell>
          <cell r="W278" t="str">
            <v/>
          </cell>
          <cell r="X278" t="str">
            <v/>
          </cell>
          <cell r="Y278" t="str">
            <v>South Avenue O</v>
          </cell>
          <cell r="Z278">
            <v>505.3100059921934</v>
          </cell>
          <cell r="AA278" t="str">
            <v>14</v>
          </cell>
          <cell r="AB278">
            <v>55474</v>
          </cell>
          <cell r="AC278" t="str">
            <v>583 593 593 593 593</v>
          </cell>
          <cell r="AD278" t="str">
            <v>1948 1941 1959 1959 1957</v>
          </cell>
          <cell r="AE278" t="str">
            <v>AV AV AV AV AV</v>
          </cell>
          <cell r="AF278">
            <v>0</v>
          </cell>
          <cell r="AG278">
            <v>0</v>
          </cell>
          <cell r="AH278">
            <v>3</v>
          </cell>
          <cell r="AI278">
            <v>3</v>
          </cell>
          <cell r="AJ278">
            <v>3</v>
          </cell>
          <cell r="AK278" t="str">
            <v>C</v>
          </cell>
          <cell r="AL278">
            <v>7.5</v>
          </cell>
          <cell r="AM278">
            <v>1</v>
          </cell>
          <cell r="AN278">
            <v>1</v>
          </cell>
          <cell r="AO278">
            <v>1</v>
          </cell>
          <cell r="AP278">
            <v>7.5</v>
          </cell>
          <cell r="AQ278">
            <v>416055</v>
          </cell>
          <cell r="AR278">
            <v>0.1</v>
          </cell>
          <cell r="AS278">
            <v>374449.5</v>
          </cell>
          <cell r="AT278">
            <v>0.15</v>
          </cell>
          <cell r="AU278">
            <v>1</v>
          </cell>
          <cell r="AV278">
            <v>0.15</v>
          </cell>
          <cell r="AW278">
            <v>56167.424999999996</v>
          </cell>
          <cell r="AX278">
            <v>118887.71825105046</v>
          </cell>
          <cell r="AY278">
            <v>0.21044539999999998</v>
          </cell>
          <cell r="AZ278">
            <v>0.31750000534397954</v>
          </cell>
          <cell r="BA278">
            <v>0.46750000534397951</v>
          </cell>
          <cell r="BB278">
            <v>175055.14325105047</v>
          </cell>
          <cell r="BC278">
            <v>199394.35674894953</v>
          </cell>
          <cell r="BD278">
            <v>0.08</v>
          </cell>
          <cell r="BE278">
            <v>2492429.4593618689</v>
          </cell>
          <cell r="BF278">
            <v>44.929687049101723</v>
          </cell>
          <cell r="BG278">
            <v>44.929687049101723</v>
          </cell>
          <cell r="BH278">
            <v>213339</v>
          </cell>
          <cell r="BI278">
            <v>853356</v>
          </cell>
          <cell r="BJ278">
            <v>1740940</v>
          </cell>
          <cell r="BL278">
            <v>3346000</v>
          </cell>
          <cell r="BP278">
            <v>1793158</v>
          </cell>
          <cell r="BQ278">
            <v>0.86598169263388947</v>
          </cell>
          <cell r="BR278">
            <v>32.324296066625806</v>
          </cell>
          <cell r="BS278">
            <v>406437</v>
          </cell>
          <cell r="BT278">
            <v>0.22665989277018533</v>
          </cell>
          <cell r="BU278" t="str">
            <v>4:CCAO Reduced Market Value until next Tri</v>
          </cell>
          <cell r="BV278" t="str">
            <v/>
          </cell>
          <cell r="BW278" t="str">
            <v/>
          </cell>
          <cell r="BX278" t="str">
            <v>21-70-492358</v>
          </cell>
          <cell r="BY278" t="str">
            <v/>
          </cell>
          <cell r="BZ278" t="str">
            <v/>
          </cell>
          <cell r="CA278" t="str">
            <v/>
          </cell>
          <cell r="CB278" t="str">
            <v/>
          </cell>
          <cell r="CC278" t="str">
            <v/>
          </cell>
          <cell r="CD278" t="str">
            <v/>
          </cell>
          <cell r="CE278" t="str">
            <v/>
          </cell>
          <cell r="CF278" t="e">
            <v>#N/A</v>
          </cell>
          <cell r="CG278" t="str">
            <v>Yes</v>
          </cell>
          <cell r="CH278" t="str">
            <v>New Tieback PINs: 26-20-301-005, 007, 009, 012. Total property GBA increases to 55,474 SF.</v>
          </cell>
          <cell r="CI278" t="str">
            <v>This property is the Gallo Equipment Company truck repair facility that includes five buildings and substantial industrial outdoor storage areas. The size of the five buildings by PIN are: 5,082 SF for PIN 005; 2,185 SF for PIN 007; 22,740 SF for PIN 009; 10,520 SF for PIN 012; and 14,947 SF for Key PIN 001. The buildings on PINs 005 and 007 are in poor condition. This truck repair facility also includes PIN 008 but it is a 1-00 Class as it has no major or minor improvements.  Field Review requested to change PIN 005 from 5-33 to 5-83 and PIN 009 from 5-22 to 5-93.</v>
          </cell>
          <cell r="CJ278" t="str">
            <v>Industrial (PINs 005 and 009)</v>
          </cell>
          <cell r="CK278" t="str">
            <v>no updated PRC for 26-20-301-012-0000 -- has 5-91 &amp; 5-93 on it -- let's look at this one Dave 6/19/24. Deactivated the 5-91 on 7/3/24</v>
          </cell>
        </row>
        <row r="279">
          <cell r="A279" t="str">
            <v>26-20-302-002-0000</v>
          </cell>
          <cell r="B279" t="str">
            <v>2620302002</v>
          </cell>
          <cell r="C279" t="str">
            <v>26-20-302-002-0000</v>
          </cell>
          <cell r="D279" t="str">
            <v>26-20-302-002-0000</v>
          </cell>
          <cell r="F279" t="str">
            <v>11909 S AVENUE O CHICAGO</v>
          </cell>
          <cell r="G279" t="str">
            <v>VALDIVIA PROPT LLC</v>
          </cell>
          <cell r="H279" t="str">
            <v>N</v>
          </cell>
          <cell r="I279" t="str">
            <v>M2-2</v>
          </cell>
          <cell r="J279" t="str">
            <v>70-241</v>
          </cell>
          <cell r="K279" t="str">
            <v>70062</v>
          </cell>
          <cell r="L279" t="str">
            <v>5-93</v>
          </cell>
          <cell r="M279" t="str">
            <v>T70</v>
          </cell>
          <cell r="N279">
            <v>4</v>
          </cell>
          <cell r="O279" t="str">
            <v>17-Industrial-Storage Warehouses</v>
          </cell>
          <cell r="P279">
            <v>123702</v>
          </cell>
          <cell r="Q279">
            <v>1</v>
          </cell>
          <cell r="R279">
            <v>1</v>
          </cell>
          <cell r="S279">
            <v>1</v>
          </cell>
          <cell r="T279">
            <v>4</v>
          </cell>
          <cell r="U279" t="str">
            <v/>
          </cell>
          <cell r="V279">
            <v>0</v>
          </cell>
          <cell r="W279" t="str">
            <v/>
          </cell>
          <cell r="X279" t="str">
            <v/>
          </cell>
          <cell r="Y279" t="str">
            <v>South Avenue O</v>
          </cell>
          <cell r="Z279">
            <v>459.31197948945879</v>
          </cell>
          <cell r="AA279" t="str">
            <v>23</v>
          </cell>
          <cell r="AB279">
            <v>32000</v>
          </cell>
          <cell r="AC279" t="str">
            <v>593</v>
          </cell>
          <cell r="AD279" t="str">
            <v>2021</v>
          </cell>
          <cell r="AE279" t="str">
            <v/>
          </cell>
          <cell r="AF279">
            <v>0</v>
          </cell>
          <cell r="AG279">
            <v>0</v>
          </cell>
          <cell r="AH279">
            <v>3</v>
          </cell>
          <cell r="AI279">
            <v>3</v>
          </cell>
          <cell r="AJ279">
            <v>4</v>
          </cell>
          <cell r="AK279" t="str">
            <v>C</v>
          </cell>
          <cell r="AL279">
            <v>7.5</v>
          </cell>
          <cell r="AM279">
            <v>1</v>
          </cell>
          <cell r="AN279">
            <v>1</v>
          </cell>
          <cell r="AO279">
            <v>1.5</v>
          </cell>
          <cell r="AP279">
            <v>11.25</v>
          </cell>
          <cell r="AQ279">
            <v>360000</v>
          </cell>
          <cell r="AR279">
            <v>0.1</v>
          </cell>
          <cell r="AS279">
            <v>324000</v>
          </cell>
          <cell r="AT279">
            <v>0.15</v>
          </cell>
          <cell r="AU279">
            <v>0.9</v>
          </cell>
          <cell r="AV279">
            <v>0.13500000000000001</v>
          </cell>
          <cell r="AW279">
            <v>43740</v>
          </cell>
          <cell r="AX279">
            <v>111188.40948474919</v>
          </cell>
          <cell r="AY279">
            <v>0.21044539999999998</v>
          </cell>
          <cell r="AZ279">
            <v>0.34317410334799137</v>
          </cell>
          <cell r="BA279">
            <v>0.47817410334799137</v>
          </cell>
          <cell r="BB279">
            <v>154928.40948474919</v>
          </cell>
          <cell r="BC279">
            <v>169071.59051525081</v>
          </cell>
          <cell r="BD279">
            <v>0.08</v>
          </cell>
          <cell r="BE279">
            <v>2113394.8814406348</v>
          </cell>
          <cell r="BF279">
            <v>66.04359004501984</v>
          </cell>
          <cell r="BG279">
            <v>66.04359004501984</v>
          </cell>
          <cell r="BH279">
            <v>0</v>
          </cell>
          <cell r="BI279">
            <v>0</v>
          </cell>
          <cell r="BJ279">
            <v>494808</v>
          </cell>
          <cell r="BL279">
            <v>2113000</v>
          </cell>
          <cell r="BP279">
            <v>1499398</v>
          </cell>
          <cell r="BQ279">
            <v>0.40923223853840018</v>
          </cell>
          <cell r="BR279">
            <v>46.856187499999997</v>
          </cell>
          <cell r="BS279">
            <v>374849</v>
          </cell>
          <cell r="BT279">
            <v>0.24999966653283517</v>
          </cell>
          <cell r="BU279" t="str">
            <v/>
          </cell>
          <cell r="BV279" t="str">
            <v/>
          </cell>
          <cell r="BW279" t="str">
            <v>22-70-666705</v>
          </cell>
          <cell r="BX279" t="str">
            <v>21-70-493220</v>
          </cell>
          <cell r="BY279" t="str">
            <v/>
          </cell>
          <cell r="BZ279" t="str">
            <v/>
          </cell>
          <cell r="CA279" t="str">
            <v/>
          </cell>
          <cell r="CB279" t="str">
            <v/>
          </cell>
          <cell r="CC279" t="str">
            <v/>
          </cell>
          <cell r="CD279" t="str">
            <v/>
          </cell>
          <cell r="CE279" t="str">
            <v/>
          </cell>
          <cell r="CF279" t="e">
            <v>#N/A</v>
          </cell>
          <cell r="CH279">
            <v>0</v>
          </cell>
          <cell r="CI279" t="str">
            <v>Era Valdivia Contractors. Metal building. Non-investment grade. Condition 4 adjustment. According to the Petitioner, construction started on this new building on 1-1-2022 after the old building was destroyed in a fire and razed on 6-8-2021.</v>
          </cell>
          <cell r="CJ279">
            <v>0</v>
          </cell>
          <cell r="CK279">
            <v>0</v>
          </cell>
        </row>
        <row r="280">
          <cell r="A280" t="str">
            <v>26-20-302-003-0000</v>
          </cell>
          <cell r="B280">
            <v>2620302003</v>
          </cell>
          <cell r="C280" t="str">
            <v>26-20-302-003-0000</v>
          </cell>
          <cell r="D280" t="str">
            <v>26-20-302-003-0000</v>
          </cell>
          <cell r="F280" t="str">
            <v>11919 S AVENUE O CHICAGO</v>
          </cell>
          <cell r="G280" t="str">
            <v>DANIEL CASTELAN</v>
          </cell>
          <cell r="H280" t="str">
            <v>N</v>
          </cell>
          <cell r="I280" t="str">
            <v>M2-2</v>
          </cell>
          <cell r="J280" t="str">
            <v>70-241</v>
          </cell>
          <cell r="K280" t="str">
            <v>70095</v>
          </cell>
          <cell r="L280" t="str">
            <v>5-93</v>
          </cell>
          <cell r="M280" t="str">
            <v>T70</v>
          </cell>
          <cell r="N280">
            <v>4</v>
          </cell>
          <cell r="O280" t="str">
            <v>17-Industrial-Storage Warehouses</v>
          </cell>
          <cell r="P280">
            <v>119496</v>
          </cell>
          <cell r="Q280">
            <v>1</v>
          </cell>
          <cell r="R280">
            <v>1</v>
          </cell>
          <cell r="S280">
            <v>1</v>
          </cell>
          <cell r="T280">
            <v>4</v>
          </cell>
          <cell r="U280" t="str">
            <v/>
          </cell>
          <cell r="V280">
            <v>0</v>
          </cell>
          <cell r="W280" t="str">
            <v/>
          </cell>
          <cell r="X280" t="str">
            <v/>
          </cell>
          <cell r="Y280" t="str">
            <v>South Avenue O</v>
          </cell>
          <cell r="Z280">
            <v>418.07609530754689</v>
          </cell>
          <cell r="AA280">
            <v>20</v>
          </cell>
          <cell r="AB280">
            <v>43489</v>
          </cell>
          <cell r="AC280" t="str">
            <v>593</v>
          </cell>
          <cell r="AD280" t="str">
            <v>1970</v>
          </cell>
          <cell r="AE280" t="str">
            <v/>
          </cell>
          <cell r="AF280">
            <v>0</v>
          </cell>
          <cell r="AG280">
            <v>0</v>
          </cell>
          <cell r="AH280">
            <v>3</v>
          </cell>
          <cell r="AI280">
            <v>3</v>
          </cell>
          <cell r="AJ280">
            <v>3</v>
          </cell>
          <cell r="AK280" t="str">
            <v>C</v>
          </cell>
          <cell r="AL280">
            <v>7.5</v>
          </cell>
          <cell r="AM280">
            <v>1</v>
          </cell>
          <cell r="AN280">
            <v>1</v>
          </cell>
          <cell r="AO280">
            <v>1</v>
          </cell>
          <cell r="AP280">
            <v>7.5</v>
          </cell>
          <cell r="AQ280">
            <v>326167.5</v>
          </cell>
          <cell r="AR280">
            <v>0.1</v>
          </cell>
          <cell r="AS280">
            <v>293550.75</v>
          </cell>
          <cell r="AT280">
            <v>0.15</v>
          </cell>
          <cell r="AU280">
            <v>1</v>
          </cell>
          <cell r="AV280">
            <v>0.15</v>
          </cell>
          <cell r="AW280">
            <v>44032.612499999996</v>
          </cell>
          <cell r="AX280">
            <v>98992.197835843661</v>
          </cell>
          <cell r="AY280">
            <v>0.21044539999999998</v>
          </cell>
          <cell r="AZ280">
            <v>0.33722345398825809</v>
          </cell>
          <cell r="BA280">
            <v>0.48722345398825806</v>
          </cell>
          <cell r="BB280">
            <v>143024.81033584365</v>
          </cell>
          <cell r="BC280">
            <v>150525.93966415635</v>
          </cell>
          <cell r="BD280">
            <v>0.08</v>
          </cell>
          <cell r="BE280">
            <v>1881574.2458019543</v>
          </cell>
          <cell r="BF280">
            <v>43.265521069740721</v>
          </cell>
          <cell r="BG280">
            <v>43.265521069740721</v>
          </cell>
          <cell r="BH280">
            <v>0</v>
          </cell>
          <cell r="BI280">
            <v>0</v>
          </cell>
          <cell r="BJ280">
            <v>477984</v>
          </cell>
          <cell r="BL280">
            <v>1882000</v>
          </cell>
          <cell r="BP280">
            <v>2701827</v>
          </cell>
          <cell r="BQ280">
            <v>-0.30343430574940589</v>
          </cell>
          <cell r="BR280">
            <v>62.126675711099359</v>
          </cell>
          <cell r="BS280">
            <v>675457</v>
          </cell>
          <cell r="BT280">
            <v>0.25000009252998062</v>
          </cell>
          <cell r="BU280" t="str">
            <v/>
          </cell>
          <cell r="BV280" t="str">
            <v/>
          </cell>
          <cell r="BW280" t="str">
            <v>22-70-666645</v>
          </cell>
          <cell r="BX280" t="str">
            <v>21-70-493240</v>
          </cell>
          <cell r="BY280" t="str">
            <v>2110421239 1827004022</v>
          </cell>
          <cell r="BZ280">
            <v>2900000</v>
          </cell>
          <cell r="CA280">
            <v>66.683529168295436</v>
          </cell>
          <cell r="CB280">
            <v>44285</v>
          </cell>
          <cell r="CC280" t="str">
            <v>26-20-302-003-0000 26-20-302-003-0000</v>
          </cell>
          <cell r="CD280" t="str">
            <v>01:WARNTY 01:WARNTY</v>
          </cell>
          <cell r="CE280" t="str">
            <v xml:space="preserve"> </v>
          </cell>
          <cell r="CF280" t="e">
            <v>#N/A</v>
          </cell>
          <cell r="CH280">
            <v>0</v>
          </cell>
          <cell r="CI280" t="str">
            <v>5-33 to 5-93 per 6/2024 updated PRC</v>
          </cell>
          <cell r="CJ280">
            <v>0</v>
          </cell>
          <cell r="CK280">
            <v>0</v>
          </cell>
        </row>
        <row r="281">
          <cell r="A281" t="str">
            <v>26-30-100-041-0000</v>
          </cell>
          <cell r="B281" t="str">
            <v>2630100041</v>
          </cell>
          <cell r="C281" t="str">
            <v>26-30-100-041-0000 26-30-100-047-0000 26-30-100-055-0000</v>
          </cell>
          <cell r="D281" t="str">
            <v>26-30-100-041-0000 26-30-100-047-0000 26-30-100-055-0000</v>
          </cell>
          <cell r="F281" t="str">
            <v>2850 E 126TH CHICAGO</v>
          </cell>
          <cell r="G281" t="str">
            <v>WATCO TRANSLOADING LLC</v>
          </cell>
          <cell r="H281" t="str">
            <v>N N N</v>
          </cell>
          <cell r="I281" t="str">
            <v>PMD 6 PMD 6 PMD 6</v>
          </cell>
          <cell r="J281" t="str">
            <v>70-300</v>
          </cell>
          <cell r="K281" t="str">
            <v>70094</v>
          </cell>
          <cell r="L281" t="str">
            <v>5-93 5-93 5-93</v>
          </cell>
          <cell r="M281" t="str">
            <v>T70</v>
          </cell>
          <cell r="N281">
            <v>4</v>
          </cell>
          <cell r="O281" t="str">
            <v>12-Industrial-Distribution Warehouse  Single Story</v>
          </cell>
          <cell r="P281">
            <v>1459940</v>
          </cell>
          <cell r="Q281">
            <v>3</v>
          </cell>
          <cell r="R281">
            <v>3</v>
          </cell>
          <cell r="S281">
            <v>1</v>
          </cell>
          <cell r="T281">
            <v>4</v>
          </cell>
          <cell r="U281" t="str">
            <v/>
          </cell>
          <cell r="V281">
            <v>0</v>
          </cell>
          <cell r="W281" t="str">
            <v/>
          </cell>
          <cell r="X281" t="str">
            <v/>
          </cell>
          <cell r="Y281" t="str">
            <v>East 130th Street</v>
          </cell>
          <cell r="Z281">
            <v>3999.6668488986279</v>
          </cell>
          <cell r="AA281" t="str">
            <v>20</v>
          </cell>
          <cell r="AB281">
            <v>341507</v>
          </cell>
          <cell r="AC281" t="str">
            <v>593 593 593 593 593 583 593 593 593 593 593 593 593 593</v>
          </cell>
          <cell r="AD281" t="str">
            <v>1985 1985 1985 1987 1986 1984 1987 1986 1947 1962 2009 1995 1996 1991</v>
          </cell>
          <cell r="AE281" t="str">
            <v>AV AV AV AV AV AV AV AV AV AV AV AV AV AV</v>
          </cell>
          <cell r="AF281">
            <v>100</v>
          </cell>
          <cell r="AG281">
            <v>0</v>
          </cell>
          <cell r="AH281">
            <v>5</v>
          </cell>
          <cell r="AI281">
            <v>3</v>
          </cell>
          <cell r="AJ281">
            <v>3</v>
          </cell>
          <cell r="AK281" t="str">
            <v>C</v>
          </cell>
          <cell r="AL281">
            <v>7.5</v>
          </cell>
          <cell r="AM281">
            <v>0.8</v>
          </cell>
          <cell r="AN281">
            <v>1</v>
          </cell>
          <cell r="AO281">
            <v>1</v>
          </cell>
          <cell r="AP281">
            <v>6</v>
          </cell>
          <cell r="AQ281">
            <v>2049042</v>
          </cell>
          <cell r="AR281">
            <v>0.1</v>
          </cell>
          <cell r="AS281">
            <v>1844137.8</v>
          </cell>
          <cell r="AT281">
            <v>0.15</v>
          </cell>
          <cell r="AU281">
            <v>1</v>
          </cell>
          <cell r="AV281">
            <v>0.15</v>
          </cell>
          <cell r="AW281">
            <v>276620.67</v>
          </cell>
          <cell r="AX281">
            <v>621886.65432468592</v>
          </cell>
          <cell r="AY281">
            <v>0.21044539999999998</v>
          </cell>
          <cell r="AZ281">
            <v>0.33722352761528229</v>
          </cell>
          <cell r="BA281">
            <v>0.48722352761528231</v>
          </cell>
          <cell r="BB281">
            <v>898507.32432468596</v>
          </cell>
          <cell r="BC281">
            <v>945630.47567531408</v>
          </cell>
          <cell r="BD281">
            <v>0.08</v>
          </cell>
          <cell r="BE281">
            <v>11820380.945941426</v>
          </cell>
          <cell r="BF281">
            <v>34.612411885968449</v>
          </cell>
          <cell r="BG281">
            <v>34.612411885968449</v>
          </cell>
          <cell r="BH281">
            <v>93912</v>
          </cell>
          <cell r="BI281">
            <v>375648</v>
          </cell>
          <cell r="BJ281">
            <v>5839760</v>
          </cell>
          <cell r="BL281">
            <v>12196000</v>
          </cell>
          <cell r="BP281">
            <v>2732098</v>
          </cell>
          <cell r="BQ281">
            <v>3.4639687156170824</v>
          </cell>
          <cell r="BR281">
            <v>8.0001229843019317</v>
          </cell>
          <cell r="BS281">
            <v>683025</v>
          </cell>
          <cell r="BT281">
            <v>0.25000018300954063</v>
          </cell>
          <cell r="BU281" t="str">
            <v>4:CCAO Reduced Market Value until next Tri</v>
          </cell>
          <cell r="BV281" t="str">
            <v/>
          </cell>
          <cell r="BW281" t="str">
            <v/>
          </cell>
          <cell r="BX281" t="str">
            <v>21-70-489647</v>
          </cell>
          <cell r="BY281" t="str">
            <v>1810313064 1810313064 1810313064</v>
          </cell>
          <cell r="BZ281">
            <v>2500000</v>
          </cell>
          <cell r="CA281">
            <v>7.3204941626379547</v>
          </cell>
          <cell r="CB281">
            <v>43191</v>
          </cell>
          <cell r="CC281" t="str">
            <v>26-30-100-055-0000 26-30-100-047-0000 26-30-100-041-0000</v>
          </cell>
          <cell r="CD281" t="str">
            <v>05:OTHER 05:OTHER 05:OTHER</v>
          </cell>
          <cell r="CE281" t="str">
            <v xml:space="preserve">  </v>
          </cell>
          <cell r="CF281" t="e">
            <v>#N/A</v>
          </cell>
          <cell r="CH281" t="str">
            <v>New Tieback PIN 055</v>
          </cell>
          <cell r="CI281" t="str">
            <v>This property, known as the Watco Chicago Marine Terminal, is a transloading facility with 12 metal one-story buildings as well as rail and river docking infrastructure.</v>
          </cell>
          <cell r="CJ281">
            <v>0</v>
          </cell>
          <cell r="CK281">
            <v>0</v>
          </cell>
        </row>
        <row r="282">
          <cell r="A282" t="str">
            <v>26-30-100-048-0000</v>
          </cell>
          <cell r="B282">
            <v>2630100048</v>
          </cell>
          <cell r="C282" t="str">
            <v>26-30-100-048-0000</v>
          </cell>
          <cell r="D282" t="str">
            <v>26-30-100-048-0000</v>
          </cell>
          <cell r="F282" t="str">
            <v>2826 E 126TH CHICAGO</v>
          </cell>
          <cell r="G282" t="str">
            <v>2826 E 126TH STREET</v>
          </cell>
          <cell r="H282" t="str">
            <v>Y</v>
          </cell>
          <cell r="I282" t="str">
            <v>PMD 6</v>
          </cell>
          <cell r="J282" t="str">
            <v>70-300</v>
          </cell>
          <cell r="K282" t="str">
            <v>70094</v>
          </cell>
          <cell r="L282" t="str">
            <v>5-33</v>
          </cell>
          <cell r="M282" t="str">
            <v>T70</v>
          </cell>
          <cell r="N282">
            <v>4</v>
          </cell>
          <cell r="O282" t="str">
            <v>27-Industrial-Trucking/Logistics</v>
          </cell>
          <cell r="P282">
            <v>63802</v>
          </cell>
          <cell r="Q282">
            <v>1</v>
          </cell>
          <cell r="R282">
            <v>1</v>
          </cell>
          <cell r="S282">
            <v>1</v>
          </cell>
          <cell r="T282">
            <v>4</v>
          </cell>
          <cell r="U282" t="str">
            <v/>
          </cell>
          <cell r="V282">
            <v>0</v>
          </cell>
          <cell r="W282" t="str">
            <v/>
          </cell>
          <cell r="X282" t="str">
            <v/>
          </cell>
          <cell r="Y282" t="str">
            <v>East 130th Street</v>
          </cell>
          <cell r="Z282">
            <v>3076.274352719875</v>
          </cell>
          <cell r="AA282">
            <v>16</v>
          </cell>
          <cell r="AB282">
            <v>4400</v>
          </cell>
          <cell r="AC282" t="str">
            <v>533</v>
          </cell>
          <cell r="AD282" t="str">
            <v>1996</v>
          </cell>
          <cell r="AE282" t="str">
            <v>AV</v>
          </cell>
          <cell r="AF282">
            <v>0</v>
          </cell>
          <cell r="AG282">
            <v>0</v>
          </cell>
          <cell r="AH282">
            <v>1</v>
          </cell>
          <cell r="AI282">
            <v>3</v>
          </cell>
          <cell r="AJ282">
            <v>3</v>
          </cell>
          <cell r="AK282" t="str">
            <v>C</v>
          </cell>
          <cell r="AL282">
            <v>7.5</v>
          </cell>
          <cell r="AM282">
            <v>1.2</v>
          </cell>
          <cell r="AN282">
            <v>1</v>
          </cell>
          <cell r="AO282">
            <v>1</v>
          </cell>
          <cell r="AP282">
            <v>9</v>
          </cell>
          <cell r="AQ282">
            <v>39600</v>
          </cell>
          <cell r="AR282">
            <v>0.1</v>
          </cell>
          <cell r="AS282">
            <v>35640</v>
          </cell>
          <cell r="AT282">
            <v>0.15</v>
          </cell>
          <cell r="AU282">
            <v>1</v>
          </cell>
          <cell r="AV282">
            <v>0.15</v>
          </cell>
          <cell r="AW282">
            <v>5346</v>
          </cell>
          <cell r="AX282">
            <v>12018.673852543137</v>
          </cell>
          <cell r="AY282">
            <v>0.21044539999999998</v>
          </cell>
          <cell r="AZ282">
            <v>0.33722429440356727</v>
          </cell>
          <cell r="BA282">
            <v>0.48722429440356729</v>
          </cell>
          <cell r="BB282">
            <v>17364.673852543139</v>
          </cell>
          <cell r="BC282">
            <v>18275.326147456861</v>
          </cell>
          <cell r="BD282">
            <v>0.08</v>
          </cell>
          <cell r="BE282">
            <v>228441.57684321076</v>
          </cell>
          <cell r="BF282">
            <v>51.918540191638812</v>
          </cell>
          <cell r="BG282">
            <v>51.918540191638812</v>
          </cell>
          <cell r="BH282">
            <v>46202</v>
          </cell>
          <cell r="BI282">
            <v>184808</v>
          </cell>
          <cell r="BJ282">
            <v>255208</v>
          </cell>
          <cell r="BL282">
            <v>413000</v>
          </cell>
          <cell r="BP282">
            <v>444322</v>
          </cell>
          <cell r="BQ282">
            <v>-7.0493921075256205E-2</v>
          </cell>
          <cell r="BR282">
            <v>100.98227272727273</v>
          </cell>
          <cell r="BS282">
            <v>111081</v>
          </cell>
          <cell r="BT282">
            <v>0.25000112531002289</v>
          </cell>
          <cell r="BU282" t="str">
            <v/>
          </cell>
          <cell r="BV282" t="str">
            <v/>
          </cell>
          <cell r="BW282" t="str">
            <v/>
          </cell>
          <cell r="BX282" t="str">
            <v>21-70-491368</v>
          </cell>
          <cell r="BY282" t="str">
            <v>2024717009</v>
          </cell>
          <cell r="BZ282">
            <v>470000</v>
          </cell>
          <cell r="CA282">
            <v>106.81818181818181</v>
          </cell>
          <cell r="CB282">
            <v>43952</v>
          </cell>
          <cell r="CC282" t="str">
            <v>26-30-100-048-0000</v>
          </cell>
          <cell r="CD282" t="str">
            <v>01:WARNTY</v>
          </cell>
          <cell r="CE282" t="str">
            <v/>
          </cell>
          <cell r="CF282" t="e">
            <v>#N/A</v>
          </cell>
          <cell r="CI282" t="str">
            <v>Laci Transport, Inc. is a trucking company that appears to have on-site mechanic garage. This property has a new building as of 2024 with an estimated GBA of 1,100 SF.</v>
          </cell>
        </row>
        <row r="283">
          <cell r="A283" t="str">
            <v>26-30-100-051-0000</v>
          </cell>
          <cell r="B283" t="str">
            <v>2630100051</v>
          </cell>
          <cell r="C283" t="str">
            <v>26-30-100-051-0000</v>
          </cell>
          <cell r="D283" t="str">
            <v>26-30-100-051-0000</v>
          </cell>
          <cell r="F283" t="str">
            <v>2924 E 126TH CHICAGO</v>
          </cell>
          <cell r="G283" t="str">
            <v>GIJV IL 1 LLC</v>
          </cell>
          <cell r="H283" t="str">
            <v>N</v>
          </cell>
          <cell r="I283" t="str">
            <v>PD 804</v>
          </cell>
          <cell r="J283" t="str">
            <v>70-300</v>
          </cell>
          <cell r="K283" t="str">
            <v>70002</v>
          </cell>
          <cell r="L283" t="str">
            <v>6-63</v>
          </cell>
          <cell r="M283" t="str">
            <v>T70</v>
          </cell>
          <cell r="N283">
            <v>4</v>
          </cell>
          <cell r="O283" t="str">
            <v>12-Industrial-Distribution Warehouse  Single Story</v>
          </cell>
          <cell r="P283">
            <v>885699</v>
          </cell>
          <cell r="Q283">
            <v>1</v>
          </cell>
          <cell r="R283">
            <v>1</v>
          </cell>
          <cell r="S283">
            <v>1</v>
          </cell>
          <cell r="T283">
            <v>4</v>
          </cell>
          <cell r="U283" t="str">
            <v/>
          </cell>
          <cell r="V283">
            <v>0</v>
          </cell>
          <cell r="W283" t="str">
            <v/>
          </cell>
          <cell r="X283" t="str">
            <v/>
          </cell>
          <cell r="Y283" t="str">
            <v>South Avenue O</v>
          </cell>
          <cell r="Z283">
            <v>3696.4676799951608</v>
          </cell>
          <cell r="AA283" t="str">
            <v>10</v>
          </cell>
          <cell r="AB283">
            <v>387750</v>
          </cell>
          <cell r="AC283" t="str">
            <v>663</v>
          </cell>
          <cell r="AD283" t="str">
            <v>2002</v>
          </cell>
          <cell r="AE283" t="str">
            <v>PB</v>
          </cell>
          <cell r="AF283">
            <v>0</v>
          </cell>
          <cell r="AG283">
            <v>0</v>
          </cell>
          <cell r="AH283">
            <v>5</v>
          </cell>
          <cell r="AI283">
            <v>3</v>
          </cell>
          <cell r="AJ283">
            <v>4</v>
          </cell>
          <cell r="AK283" t="str">
            <v>A</v>
          </cell>
          <cell r="AL283">
            <v>7.5</v>
          </cell>
          <cell r="AM283">
            <v>0.8</v>
          </cell>
          <cell r="AN283">
            <v>1</v>
          </cell>
          <cell r="AO283">
            <v>1.5</v>
          </cell>
          <cell r="AP283">
            <v>9</v>
          </cell>
          <cell r="AQ283">
            <v>3489750</v>
          </cell>
          <cell r="AR283">
            <v>0.1</v>
          </cell>
          <cell r="AS283">
            <v>3140775</v>
          </cell>
          <cell r="AT283">
            <v>0.15</v>
          </cell>
          <cell r="AU283">
            <v>0.9</v>
          </cell>
          <cell r="AV283">
            <v>0.13500000000000001</v>
          </cell>
          <cell r="AW283">
            <v>424004.625</v>
          </cell>
          <cell r="AX283">
            <v>711229.16801624605</v>
          </cell>
          <cell r="AY283">
            <v>0.21044539999999998</v>
          </cell>
          <cell r="AZ283">
            <v>0.22645021308952282</v>
          </cell>
          <cell r="BA283">
            <v>0.36145021308952285</v>
          </cell>
          <cell r="BB283">
            <v>1135233.7930162461</v>
          </cell>
          <cell r="BC283">
            <v>2005541.2069837539</v>
          </cell>
          <cell r="BD283">
            <v>0.06</v>
          </cell>
          <cell r="BE283">
            <v>33425686.783062566</v>
          </cell>
          <cell r="BF283">
            <v>86.204221232914421</v>
          </cell>
          <cell r="BG283">
            <v>86.204221232914421</v>
          </cell>
          <cell r="BH283">
            <v>0</v>
          </cell>
          <cell r="BI283">
            <v>0</v>
          </cell>
          <cell r="BJ283">
            <v>3542796</v>
          </cell>
          <cell r="BL283">
            <v>33426000</v>
          </cell>
          <cell r="BP283">
            <v>9439289</v>
          </cell>
          <cell r="BQ283">
            <v>2.541156542616716</v>
          </cell>
          <cell r="BR283">
            <v>24.343749838813668</v>
          </cell>
          <cell r="BS283">
            <v>954397</v>
          </cell>
          <cell r="BT283">
            <v>0.101108992425171</v>
          </cell>
          <cell r="BU283" t="str">
            <v/>
          </cell>
          <cell r="BV283" t="str">
            <v/>
          </cell>
          <cell r="BW283" t="str">
            <v/>
          </cell>
          <cell r="BX283" t="str">
            <v/>
          </cell>
          <cell r="BY283" t="str">
            <v/>
          </cell>
          <cell r="BZ283" t="str">
            <v/>
          </cell>
          <cell r="CA283" t="str">
            <v/>
          </cell>
          <cell r="CB283" t="str">
            <v/>
          </cell>
          <cell r="CC283" t="str">
            <v/>
          </cell>
          <cell r="CD283" t="str">
            <v/>
          </cell>
          <cell r="CE283" t="str">
            <v/>
          </cell>
          <cell r="CF283" t="e">
            <v>#N/A</v>
          </cell>
          <cell r="CH283">
            <v>0</v>
          </cell>
          <cell r="CI283" t="str">
            <v>Peco Pallet Company. Single warehouse building with 34 foot ceiling height</v>
          </cell>
          <cell r="CJ283">
            <v>0</v>
          </cell>
          <cell r="CK283">
            <v>0</v>
          </cell>
        </row>
        <row r="284">
          <cell r="A284" t="str">
            <v>26-30-100-058-0000</v>
          </cell>
          <cell r="B284">
            <v>2630100058</v>
          </cell>
          <cell r="C284" t="str">
            <v>26-19-301-003-0000 26-19-401-002-0000 26-30-100-058-0000 26-30-100-059-0000</v>
          </cell>
          <cell r="D284" t="str">
            <v>26-19-301-003-0000 26-19-401-002-0000 26-30-100-058-0000 26-30-100-059-0000</v>
          </cell>
          <cell r="E284" t="str">
            <v>Land Size Discrepancy. Multi-Use &amp; Petitioner land size is 984,444 SF (also confirmed by aerial measurement). Need to reconcile the valuation model land area of 242,916 SF.</v>
          </cell>
          <cell r="F284" t="str">
            <v>12260 S CARONDOLET CHICAGO</v>
          </cell>
          <cell r="G284" t="str">
            <v>PVS Chemical Solutions</v>
          </cell>
          <cell r="H284" t="str">
            <v>N N N N</v>
          </cell>
          <cell r="I284" t="str">
            <v>PD 1178 PD 1178 PMD 6 PD 1178</v>
          </cell>
          <cell r="J284" t="str">
            <v>70-300</v>
          </cell>
          <cell r="K284" t="str">
            <v>70094</v>
          </cell>
          <cell r="L284" t="str">
            <v>6-63B 6-70B 5-93 6-63B</v>
          </cell>
          <cell r="M284" t="str">
            <v>T70</v>
          </cell>
          <cell r="N284">
            <v>4</v>
          </cell>
          <cell r="O284" t="str">
            <v>15-Industrial-Heavy (Process) Manufacturing</v>
          </cell>
          <cell r="P284">
            <v>984518</v>
          </cell>
          <cell r="Q284">
            <v>4</v>
          </cell>
          <cell r="R284">
            <v>6</v>
          </cell>
          <cell r="S284">
            <v>1.5</v>
          </cell>
          <cell r="T284">
            <v>4</v>
          </cell>
          <cell r="U284" t="str">
            <v/>
          </cell>
          <cell r="V284">
            <v>100.00001</v>
          </cell>
          <cell r="W284" t="str">
            <v/>
          </cell>
          <cell r="X284" t="str">
            <v>35:Split class parcel</v>
          </cell>
          <cell r="Y284" t="str">
            <v>South Avenue O</v>
          </cell>
          <cell r="Z284">
            <v>3003.004402943096</v>
          </cell>
          <cell r="AA284" t="str">
            <v>24</v>
          </cell>
          <cell r="AB284">
            <v>66710</v>
          </cell>
          <cell r="AC284" t="str">
            <v>663B 663B 593 593 593 593 593 593 593 593 593 593 593 593 593 593 663B</v>
          </cell>
          <cell r="AD284" t="str">
            <v>2011 2011 1905 1907 1905 1905 1905 1907 1918 1920 1947 1905 1907 2008 2010 1905 2011</v>
          </cell>
          <cell r="AE284" t="str">
            <v>PB PB AV AV AV AV AV AV AV AV AV AV AV AV AV FR PB</v>
          </cell>
          <cell r="AF284">
            <v>100</v>
          </cell>
          <cell r="AG284">
            <v>0</v>
          </cell>
          <cell r="AH284">
            <v>3</v>
          </cell>
          <cell r="AI284">
            <v>3</v>
          </cell>
          <cell r="AJ284">
            <v>3</v>
          </cell>
          <cell r="AK284" t="str">
            <v>C</v>
          </cell>
          <cell r="AL284">
            <v>7.5</v>
          </cell>
          <cell r="AM284">
            <v>1</v>
          </cell>
          <cell r="AN284">
            <v>1</v>
          </cell>
          <cell r="AO284">
            <v>1</v>
          </cell>
          <cell r="AP284">
            <v>7.5</v>
          </cell>
          <cell r="AQ284">
            <v>500325</v>
          </cell>
          <cell r="AR284">
            <v>0.1</v>
          </cell>
          <cell r="AS284">
            <v>450292.5</v>
          </cell>
          <cell r="AT284">
            <v>0.15</v>
          </cell>
          <cell r="AU284">
            <v>1</v>
          </cell>
          <cell r="AV284">
            <v>0.15</v>
          </cell>
          <cell r="AW284">
            <v>67543.875</v>
          </cell>
          <cell r="AX284">
            <v>138642.30316873451</v>
          </cell>
          <cell r="AY284">
            <v>0.21044539999999998</v>
          </cell>
          <cell r="AZ284">
            <v>0.30789387602221779</v>
          </cell>
          <cell r="BA284">
            <v>0.45789387602221776</v>
          </cell>
          <cell r="BB284">
            <v>206186.17816873448</v>
          </cell>
          <cell r="BC284">
            <v>244106.32183126552</v>
          </cell>
          <cell r="BD284">
            <v>0.08</v>
          </cell>
          <cell r="BE284">
            <v>3051329.0228908188</v>
          </cell>
          <cell r="BF284">
            <v>45.740204210625372</v>
          </cell>
          <cell r="BG284">
            <v>45.740204210625372</v>
          </cell>
          <cell r="BH284">
            <v>717678</v>
          </cell>
          <cell r="BI284">
            <v>2870712</v>
          </cell>
          <cell r="BJ284">
            <v>3938072</v>
          </cell>
          <cell r="BK284">
            <v>2104720</v>
          </cell>
          <cell r="BL284">
            <v>8027000</v>
          </cell>
          <cell r="BP284">
            <v>3245231</v>
          </cell>
          <cell r="BQ284">
            <v>1.4734756940260954</v>
          </cell>
          <cell r="BR284">
            <v>48.646844551041823</v>
          </cell>
          <cell r="BS284">
            <v>700669</v>
          </cell>
          <cell r="BT284">
            <v>0.21590728056030525</v>
          </cell>
          <cell r="BU284" t="str">
            <v>4:CCAO Reduced Market Value until next Tri</v>
          </cell>
          <cell r="BV284" t="str">
            <v>23-70-964889</v>
          </cell>
          <cell r="BW284" t="str">
            <v/>
          </cell>
          <cell r="BX284" t="str">
            <v>21-70-490541</v>
          </cell>
          <cell r="BY284" t="str">
            <v/>
          </cell>
          <cell r="BZ284" t="str">
            <v/>
          </cell>
          <cell r="CA284" t="str">
            <v/>
          </cell>
          <cell r="CB284" t="str">
            <v/>
          </cell>
          <cell r="CC284" t="str">
            <v/>
          </cell>
          <cell r="CD284" t="str">
            <v/>
          </cell>
          <cell r="CE284" t="str">
            <v/>
          </cell>
          <cell r="CF284" t="e">
            <v>#N/A</v>
          </cell>
          <cell r="CH284" t="str">
            <v>New Key PIN 058. New tieback PINs 003, 002, &amp; 059. Increased GBA from 65,417 SF in model to 66,710 SF per Petitioner. Petitioner land size is 984,518 SF, which is confirmed by aerial measurement.</v>
          </cell>
          <cell r="CI284" t="str">
            <v>This property, known as PVS Chemical Solutions, is a chemical processing plant with extensive site improvements and above-ground storage tanks as well as rail and river docking infrastructure. The total value of the 17 tanks on this property is $2,104,720 ($1,571,724 on PIN 058 &amp; $532,996 on  PIN 059).</v>
          </cell>
          <cell r="CJ284">
            <v>0</v>
          </cell>
          <cell r="CK284">
            <v>0</v>
          </cell>
        </row>
        <row r="285">
          <cell r="A285" t="str">
            <v>26-30-200-014-0000</v>
          </cell>
          <cell r="B285" t="str">
            <v>2630200014</v>
          </cell>
          <cell r="C285" t="str">
            <v>26-30-200-014-0000</v>
          </cell>
          <cell r="D285" t="str">
            <v>26-30-200-014-0000</v>
          </cell>
          <cell r="F285" t="str">
            <v>12625 S CARONDOLET CHICAGO</v>
          </cell>
          <cell r="G285" t="str">
            <v>GIJV IL 2 LLC</v>
          </cell>
          <cell r="H285" t="str">
            <v>Y</v>
          </cell>
          <cell r="I285" t="str">
            <v>PD 804</v>
          </cell>
          <cell r="J285" t="str">
            <v>70-300</v>
          </cell>
          <cell r="K285" t="str">
            <v>70002</v>
          </cell>
          <cell r="L285" t="str">
            <v>6-63</v>
          </cell>
          <cell r="M285" t="str">
            <v>T70</v>
          </cell>
          <cell r="N285">
            <v>4</v>
          </cell>
          <cell r="O285" t="str">
            <v>16-Industrial-Light Manufacturing</v>
          </cell>
          <cell r="P285">
            <v>777651</v>
          </cell>
          <cell r="Q285">
            <v>1</v>
          </cell>
          <cell r="R285">
            <v>1</v>
          </cell>
          <cell r="S285">
            <v>1</v>
          </cell>
          <cell r="T285">
            <v>4</v>
          </cell>
          <cell r="U285" t="str">
            <v/>
          </cell>
          <cell r="V285">
            <v>0</v>
          </cell>
          <cell r="W285" t="str">
            <v/>
          </cell>
          <cell r="X285" t="str">
            <v/>
          </cell>
          <cell r="Y285" t="str">
            <v>South Avenue O</v>
          </cell>
          <cell r="Z285">
            <v>2336.6554928022042</v>
          </cell>
          <cell r="AA285" t="str">
            <v>32</v>
          </cell>
          <cell r="AB285">
            <v>247000</v>
          </cell>
          <cell r="AC285" t="str">
            <v>663</v>
          </cell>
          <cell r="AD285" t="str">
            <v>2002</v>
          </cell>
          <cell r="AE285" t="str">
            <v>PB</v>
          </cell>
          <cell r="AF285">
            <v>0</v>
          </cell>
          <cell r="AG285">
            <v>0</v>
          </cell>
          <cell r="AH285">
            <v>4</v>
          </cell>
          <cell r="AI285">
            <v>3</v>
          </cell>
          <cell r="AJ285">
            <v>4</v>
          </cell>
          <cell r="AK285" t="str">
            <v>A</v>
          </cell>
          <cell r="AL285">
            <v>7.5</v>
          </cell>
          <cell r="AM285">
            <v>0.9</v>
          </cell>
          <cell r="AN285">
            <v>1</v>
          </cell>
          <cell r="AO285">
            <v>1.5</v>
          </cell>
          <cell r="AP285">
            <v>10.125</v>
          </cell>
          <cell r="AQ285">
            <v>2500875</v>
          </cell>
          <cell r="AR285">
            <v>0.1</v>
          </cell>
          <cell r="AS285">
            <v>2250787.5</v>
          </cell>
          <cell r="AT285">
            <v>0.15</v>
          </cell>
          <cell r="AU285">
            <v>0.9</v>
          </cell>
          <cell r="AV285">
            <v>0.13500000000000001</v>
          </cell>
          <cell r="AW285">
            <v>303856.3125</v>
          </cell>
          <cell r="AX285">
            <v>538793.3420204866</v>
          </cell>
          <cell r="AY285">
            <v>0.21044539999999998</v>
          </cell>
          <cell r="AZ285">
            <v>0.23937992459105384</v>
          </cell>
          <cell r="BA285">
            <v>0.37437992459105385</v>
          </cell>
          <cell r="BB285">
            <v>842649.6545204866</v>
          </cell>
          <cell r="BC285">
            <v>1408137.8454795135</v>
          </cell>
          <cell r="BD285">
            <v>5.5E-2</v>
          </cell>
          <cell r="BE285">
            <v>25602506.281445701</v>
          </cell>
          <cell r="BF285">
            <v>103.65387158480041</v>
          </cell>
          <cell r="BG285">
            <v>103.65387158480041</v>
          </cell>
          <cell r="BH285">
            <v>0</v>
          </cell>
          <cell r="BI285">
            <v>0</v>
          </cell>
          <cell r="BJ285">
            <v>3110604</v>
          </cell>
          <cell r="BL285">
            <v>25603000</v>
          </cell>
          <cell r="BP285">
            <v>7193875</v>
          </cell>
          <cell r="BQ285">
            <v>2.5589998436169656</v>
          </cell>
          <cell r="BR285">
            <v>29.125</v>
          </cell>
          <cell r="BS285">
            <v>719388</v>
          </cell>
          <cell r="BT285">
            <v>0.10000006950357075</v>
          </cell>
          <cell r="BU285" t="str">
            <v/>
          </cell>
          <cell r="BV285" t="str">
            <v/>
          </cell>
          <cell r="BW285" t="str">
            <v/>
          </cell>
          <cell r="BX285" t="str">
            <v/>
          </cell>
          <cell r="BY285" t="str">
            <v/>
          </cell>
          <cell r="BZ285" t="str">
            <v/>
          </cell>
          <cell r="CA285" t="str">
            <v/>
          </cell>
          <cell r="CB285" t="str">
            <v/>
          </cell>
          <cell r="CC285" t="str">
            <v/>
          </cell>
          <cell r="CD285" t="str">
            <v/>
          </cell>
          <cell r="CE285" t="str">
            <v/>
          </cell>
          <cell r="CF285" t="e">
            <v>#N/A</v>
          </cell>
          <cell r="CH285">
            <v>0</v>
          </cell>
          <cell r="CI285" t="str">
            <v>Dakkota Integrated Systems. Light Mfg whse.</v>
          </cell>
          <cell r="CJ285">
            <v>0</v>
          </cell>
          <cell r="CK285">
            <v>0</v>
          </cell>
        </row>
        <row r="286">
          <cell r="A286" t="str">
            <v>26-30-201-013-0000</v>
          </cell>
          <cell r="B286">
            <v>2630201013</v>
          </cell>
          <cell r="C286" t="str">
            <v>26-30-201-013-0000</v>
          </cell>
          <cell r="D286" t="str">
            <v>26-30-201-013-0000</v>
          </cell>
          <cell r="F286" t="str">
            <v>12144  AVENUE O CHICAGO</v>
          </cell>
          <cell r="G286" t="str">
            <v>NP AVENUE O, LLC</v>
          </cell>
          <cell r="H286" t="str">
            <v>Y</v>
          </cell>
          <cell r="I286" t="str">
            <v>PMD 6</v>
          </cell>
          <cell r="J286" t="str">
            <v>70-300</v>
          </cell>
          <cell r="K286" t="str">
            <v>70109</v>
          </cell>
          <cell r="L286" t="str">
            <v>6-63</v>
          </cell>
          <cell r="M286" t="str">
            <v>T70</v>
          </cell>
          <cell r="N286">
            <v>4</v>
          </cell>
          <cell r="O286" t="str">
            <v>17-Industrial-Storage Warehouses</v>
          </cell>
          <cell r="P286">
            <v>1081815</v>
          </cell>
          <cell r="Q286">
            <v>1</v>
          </cell>
          <cell r="R286">
            <v>1</v>
          </cell>
          <cell r="S286">
            <v>1</v>
          </cell>
          <cell r="T286">
            <v>4</v>
          </cell>
          <cell r="U286">
            <v>3.5</v>
          </cell>
          <cell r="V286">
            <v>0</v>
          </cell>
          <cell r="W286" t="str">
            <v/>
          </cell>
          <cell r="X286" t="str">
            <v>19:Size adj.</v>
          </cell>
          <cell r="Y286" t="str">
            <v>South Avenue O</v>
          </cell>
          <cell r="Z286">
            <v>656.95317524945699</v>
          </cell>
          <cell r="AA286" t="str">
            <v>36</v>
          </cell>
          <cell r="AB286">
            <v>361023</v>
          </cell>
          <cell r="AC286" t="str">
            <v>663</v>
          </cell>
          <cell r="AD286" t="str">
            <v>2021</v>
          </cell>
          <cell r="AE286" t="str">
            <v>PB</v>
          </cell>
          <cell r="AF286">
            <v>0</v>
          </cell>
          <cell r="AG286">
            <v>0</v>
          </cell>
          <cell r="AH286">
            <v>5</v>
          </cell>
          <cell r="AI286">
            <v>3</v>
          </cell>
          <cell r="AJ286">
            <v>5</v>
          </cell>
          <cell r="AK286" t="str">
            <v>A</v>
          </cell>
          <cell r="AL286">
            <v>7.5</v>
          </cell>
          <cell r="AM286">
            <v>0.8</v>
          </cell>
          <cell r="AN286">
            <v>1</v>
          </cell>
          <cell r="AO286">
            <v>2</v>
          </cell>
          <cell r="AP286">
            <v>12</v>
          </cell>
          <cell r="AQ286">
            <v>4332276</v>
          </cell>
          <cell r="AR286">
            <v>0.1</v>
          </cell>
          <cell r="AS286">
            <v>3899048.4</v>
          </cell>
          <cell r="AT286">
            <v>0.15</v>
          </cell>
          <cell r="AU286">
            <v>0.8</v>
          </cell>
          <cell r="AV286">
            <v>0.12</v>
          </cell>
          <cell r="AW286">
            <v>467885.80799999996</v>
          </cell>
          <cell r="AX286">
            <v>949538.71860579541</v>
          </cell>
          <cell r="AY286">
            <v>0.21044539999999998</v>
          </cell>
          <cell r="AZ286">
            <v>0.2435308878458127</v>
          </cell>
          <cell r="BA286">
            <v>0.36353088784581267</v>
          </cell>
          <cell r="BB286">
            <v>1417424.5266057954</v>
          </cell>
          <cell r="BC286">
            <v>2481623.8733942043</v>
          </cell>
          <cell r="BD286">
            <v>5.5E-2</v>
          </cell>
          <cell r="BE286">
            <v>45120434.061712809</v>
          </cell>
          <cell r="BF286">
            <v>124.97938929573132</v>
          </cell>
          <cell r="BG286">
            <v>124.97938929573132</v>
          </cell>
          <cell r="BH286">
            <v>0</v>
          </cell>
          <cell r="BI286">
            <v>0</v>
          </cell>
          <cell r="BJ286">
            <v>3786353</v>
          </cell>
          <cell r="BL286">
            <v>45120000</v>
          </cell>
          <cell r="BP286">
            <v>31222872</v>
          </cell>
          <cell r="BQ286">
            <v>0.44509448073835101</v>
          </cell>
          <cell r="BR286">
            <v>86.484440049525929</v>
          </cell>
          <cell r="BS286">
            <v>3122287</v>
          </cell>
          <cell r="BT286">
            <v>9.9999993594439354E-2</v>
          </cell>
          <cell r="BU286" t="str">
            <v/>
          </cell>
          <cell r="BV286" t="str">
            <v/>
          </cell>
          <cell r="BW286" t="str">
            <v/>
          </cell>
          <cell r="BX286" t="str">
            <v>21-70-492779</v>
          </cell>
          <cell r="BY286" t="str">
            <v/>
          </cell>
          <cell r="BZ286" t="str">
            <v/>
          </cell>
          <cell r="CA286" t="str">
            <v/>
          </cell>
          <cell r="CB286" t="str">
            <v/>
          </cell>
          <cell r="CC286" t="str">
            <v/>
          </cell>
          <cell r="CD286" t="str">
            <v/>
          </cell>
          <cell r="CE286" t="str">
            <v/>
          </cell>
          <cell r="CF286" t="e">
            <v>#N/A</v>
          </cell>
          <cell r="CH286">
            <v>0</v>
          </cell>
          <cell r="CI286" t="str">
            <v>Ford Motor Coompay North Point Facility</v>
          </cell>
          <cell r="CJ286">
            <v>0</v>
          </cell>
          <cell r="CK286">
            <v>0</v>
          </cell>
        </row>
        <row r="287">
          <cell r="A287" t="str">
            <v>26-30-204-001-0000</v>
          </cell>
          <cell r="B287" t="str">
            <v>2630204001</v>
          </cell>
          <cell r="C287" t="str">
            <v>26-30-204-001-0000</v>
          </cell>
          <cell r="D287" t="str">
            <v>26-30-204-001-0000</v>
          </cell>
          <cell r="F287" t="str">
            <v>12519 S BURLEY CHICAGO</v>
          </cell>
          <cell r="G287" t="str">
            <v>GIJV IL 3 LLC</v>
          </cell>
          <cell r="H287" t="str">
            <v>Y</v>
          </cell>
          <cell r="I287" t="str">
            <v>PD 804</v>
          </cell>
          <cell r="J287" t="str">
            <v>70-300</v>
          </cell>
          <cell r="K287" t="str">
            <v>70002</v>
          </cell>
          <cell r="L287" t="str">
            <v>6-63</v>
          </cell>
          <cell r="M287" t="str">
            <v>T70</v>
          </cell>
          <cell r="N287">
            <v>4</v>
          </cell>
          <cell r="O287" t="str">
            <v>12-Industrial-Distribution Warehouse  Single Story</v>
          </cell>
          <cell r="P287">
            <v>898580</v>
          </cell>
          <cell r="Q287">
            <v>1</v>
          </cell>
          <cell r="R287">
            <v>1</v>
          </cell>
          <cell r="S287">
            <v>1</v>
          </cell>
          <cell r="T287">
            <v>4</v>
          </cell>
          <cell r="U287" t="str">
            <v/>
          </cell>
          <cell r="V287">
            <v>0</v>
          </cell>
          <cell r="W287" t="str">
            <v/>
          </cell>
          <cell r="X287" t="str">
            <v/>
          </cell>
          <cell r="Y287" t="str">
            <v>South Avenue O</v>
          </cell>
          <cell r="Z287">
            <v>1155.1414114138499</v>
          </cell>
          <cell r="AA287" t="str">
            <v>32</v>
          </cell>
          <cell r="AB287">
            <v>460800</v>
          </cell>
          <cell r="AC287" t="str">
            <v>663</v>
          </cell>
          <cell r="AD287" t="str">
            <v>2002</v>
          </cell>
          <cell r="AE287" t="str">
            <v>PB</v>
          </cell>
          <cell r="AF287">
            <v>0</v>
          </cell>
          <cell r="AG287">
            <v>0</v>
          </cell>
          <cell r="AH287">
            <v>5</v>
          </cell>
          <cell r="AI287">
            <v>3</v>
          </cell>
          <cell r="AJ287">
            <v>4</v>
          </cell>
          <cell r="AK287" t="str">
            <v>A</v>
          </cell>
          <cell r="AL287">
            <v>7.5</v>
          </cell>
          <cell r="AM287">
            <v>0.8</v>
          </cell>
          <cell r="AN287">
            <v>1</v>
          </cell>
          <cell r="AO287">
            <v>1.5</v>
          </cell>
          <cell r="AP287">
            <v>9</v>
          </cell>
          <cell r="AQ287">
            <v>4147200</v>
          </cell>
          <cell r="AR287">
            <v>0.1</v>
          </cell>
          <cell r="AS287">
            <v>3732480</v>
          </cell>
          <cell r="AT287">
            <v>0.15</v>
          </cell>
          <cell r="AU287">
            <v>0.9</v>
          </cell>
          <cell r="AV287">
            <v>0.13500000000000001</v>
          </cell>
          <cell r="AW287">
            <v>503884.80000000005</v>
          </cell>
          <cell r="AX287">
            <v>893480.33179249964</v>
          </cell>
          <cell r="AY287">
            <v>0.21044539999999998</v>
          </cell>
          <cell r="AZ287">
            <v>0.23937980425682109</v>
          </cell>
          <cell r="BA287">
            <v>0.3743798042568211</v>
          </cell>
          <cell r="BB287">
            <v>1397365.1317924997</v>
          </cell>
          <cell r="BC287">
            <v>2335114.8682075003</v>
          </cell>
          <cell r="BD287">
            <v>5.5E-2</v>
          </cell>
          <cell r="BE287">
            <v>42456633.967409097</v>
          </cell>
          <cell r="BF287">
            <v>92.136792463995434</v>
          </cell>
          <cell r="BG287">
            <v>92.136792463995434</v>
          </cell>
          <cell r="BH287">
            <v>0</v>
          </cell>
          <cell r="BI287">
            <v>0</v>
          </cell>
          <cell r="BJ287">
            <v>3594320</v>
          </cell>
          <cell r="BL287">
            <v>42457000</v>
          </cell>
          <cell r="BP287">
            <v>13420800</v>
          </cell>
          <cell r="BQ287">
            <v>2.1635222937529806</v>
          </cell>
          <cell r="BR287">
            <v>29.125</v>
          </cell>
          <cell r="BS287">
            <v>1342080</v>
          </cell>
          <cell r="BT287">
            <v>0.1</v>
          </cell>
          <cell r="BU287" t="str">
            <v/>
          </cell>
          <cell r="BV287" t="str">
            <v/>
          </cell>
          <cell r="BW287" t="str">
            <v/>
          </cell>
          <cell r="BX287" t="str">
            <v/>
          </cell>
          <cell r="BY287" t="str">
            <v/>
          </cell>
          <cell r="BZ287" t="str">
            <v/>
          </cell>
          <cell r="CA287" t="str">
            <v/>
          </cell>
          <cell r="CB287" t="str">
            <v/>
          </cell>
          <cell r="CC287" t="str">
            <v/>
          </cell>
          <cell r="CD287" t="str">
            <v/>
          </cell>
          <cell r="CE287" t="str">
            <v/>
          </cell>
          <cell r="CF287" t="e">
            <v>#N/A</v>
          </cell>
          <cell r="CH287">
            <v>0</v>
          </cell>
          <cell r="CI287" t="str">
            <v>Ford Sequencing Center distribution warehouse.</v>
          </cell>
          <cell r="CJ287">
            <v>0</v>
          </cell>
          <cell r="CK287">
            <v>0</v>
          </cell>
        </row>
        <row r="288">
          <cell r="A288" t="str">
            <v>26-30-204-002-0000</v>
          </cell>
          <cell r="B288">
            <v>2630204002</v>
          </cell>
          <cell r="C288" t="str">
            <v>26-30-204-002-0000</v>
          </cell>
          <cell r="D288" t="str">
            <v>26-30-204-002-0000</v>
          </cell>
          <cell r="F288" t="str">
            <v>3400 E 126TH CHICAGO</v>
          </cell>
          <cell r="G288" t="str">
            <v>GIJV IL 4 LLC</v>
          </cell>
          <cell r="H288" t="str">
            <v>Y</v>
          </cell>
          <cell r="I288" t="str">
            <v>PD 804</v>
          </cell>
          <cell r="J288" t="str">
            <v>70-300</v>
          </cell>
          <cell r="K288" t="str">
            <v>70002</v>
          </cell>
          <cell r="L288" t="str">
            <v>6-63</v>
          </cell>
          <cell r="M288" t="str">
            <v>T70</v>
          </cell>
          <cell r="N288">
            <v>4</v>
          </cell>
          <cell r="O288" t="str">
            <v>16-Industrial-Light Manufacturing</v>
          </cell>
          <cell r="P288">
            <v>1296256</v>
          </cell>
          <cell r="Q288">
            <v>1</v>
          </cell>
          <cell r="R288">
            <v>1</v>
          </cell>
          <cell r="S288">
            <v>1</v>
          </cell>
          <cell r="T288">
            <v>4</v>
          </cell>
          <cell r="U288">
            <v>3.5</v>
          </cell>
          <cell r="V288">
            <v>0</v>
          </cell>
          <cell r="W288" t="str">
            <v/>
          </cell>
          <cell r="X288" t="str">
            <v>19:Size adj.</v>
          </cell>
          <cell r="Y288" t="str">
            <v>South Avenue O</v>
          </cell>
          <cell r="Z288">
            <v>584.31821643854209</v>
          </cell>
          <cell r="AA288" t="str">
            <v>58</v>
          </cell>
          <cell r="AB288">
            <v>547200</v>
          </cell>
          <cell r="AC288" t="str">
            <v>663</v>
          </cell>
          <cell r="AD288" t="str">
            <v>2002</v>
          </cell>
          <cell r="AE288" t="str">
            <v>PB</v>
          </cell>
          <cell r="AF288">
            <v>0</v>
          </cell>
          <cell r="AG288">
            <v>0</v>
          </cell>
          <cell r="AH288">
            <v>5</v>
          </cell>
          <cell r="AI288">
            <v>3</v>
          </cell>
          <cell r="AJ288">
            <v>4</v>
          </cell>
          <cell r="AK288" t="str">
            <v>A</v>
          </cell>
          <cell r="AL288">
            <v>7.5</v>
          </cell>
          <cell r="AM288">
            <v>0.8</v>
          </cell>
          <cell r="AN288">
            <v>1</v>
          </cell>
          <cell r="AO288">
            <v>1.5</v>
          </cell>
          <cell r="AP288">
            <v>9</v>
          </cell>
          <cell r="AQ288">
            <v>4924800</v>
          </cell>
          <cell r="AR288">
            <v>0.1</v>
          </cell>
          <cell r="AS288">
            <v>4432320</v>
          </cell>
          <cell r="AT288">
            <v>0.15</v>
          </cell>
          <cell r="AU288">
            <v>0.9</v>
          </cell>
          <cell r="AV288">
            <v>0.13500000000000001</v>
          </cell>
          <cell r="AW288">
            <v>598363.20000000007</v>
          </cell>
          <cell r="AX288">
            <v>1061007.8940035931</v>
          </cell>
          <cell r="AY288">
            <v>0.21044539999999998</v>
          </cell>
          <cell r="AZ288">
            <v>0.23937980425682107</v>
          </cell>
          <cell r="BA288">
            <v>0.37437980425682105</v>
          </cell>
          <cell r="BB288">
            <v>1659371.0940035931</v>
          </cell>
          <cell r="BC288">
            <v>2772948.9059964069</v>
          </cell>
          <cell r="BD288">
            <v>5.5E-2</v>
          </cell>
          <cell r="BE288">
            <v>50417252.836298309</v>
          </cell>
          <cell r="BF288">
            <v>92.136792463995448</v>
          </cell>
          <cell r="BG288">
            <v>92.136792463995448</v>
          </cell>
          <cell r="BH288">
            <v>0</v>
          </cell>
          <cell r="BI288">
            <v>0</v>
          </cell>
          <cell r="BJ288">
            <v>4536896</v>
          </cell>
          <cell r="BL288">
            <v>50417000</v>
          </cell>
          <cell r="BP288">
            <v>15937200</v>
          </cell>
          <cell r="BQ288">
            <v>2.1634791556860677</v>
          </cell>
          <cell r="BR288">
            <v>29.125</v>
          </cell>
          <cell r="BS288">
            <v>1593720</v>
          </cell>
          <cell r="BT288">
            <v>0.1</v>
          </cell>
          <cell r="BU288" t="str">
            <v/>
          </cell>
          <cell r="BV288" t="str">
            <v/>
          </cell>
          <cell r="BW288" t="str">
            <v>22-70-661934</v>
          </cell>
          <cell r="BX288" t="str">
            <v/>
          </cell>
          <cell r="BY288" t="str">
            <v/>
          </cell>
          <cell r="BZ288" t="str">
            <v/>
          </cell>
          <cell r="CA288" t="str">
            <v/>
          </cell>
          <cell r="CB288" t="str">
            <v/>
          </cell>
          <cell r="CC288" t="str">
            <v/>
          </cell>
          <cell r="CD288" t="str">
            <v/>
          </cell>
          <cell r="CE288" t="str">
            <v/>
          </cell>
          <cell r="CF288" t="e">
            <v>#N/A</v>
          </cell>
          <cell r="CH288">
            <v>0</v>
          </cell>
          <cell r="CI288" t="str">
            <v>Autokinton manufacturing facility. Supplies the nearb Ford manufacturing plant.</v>
          </cell>
          <cell r="CJ288">
            <v>0</v>
          </cell>
          <cell r="CK288">
            <v>0</v>
          </cell>
        </row>
        <row r="289">
          <cell r="A289" t="str">
            <v>26-30-323-001-0000</v>
          </cell>
          <cell r="B289" t="str">
            <v>2630323001</v>
          </cell>
          <cell r="C289" t="str">
            <v>26-30-314-001-0000 26-30-314-002-0000 26-30-314-003-0000 26-30-314-004-0000 26-30-314-005-0000 26-30-314-006-0000 26-30-314-007-0000 26-30-314-008-0000 26-30-314-009-0000 26-30-314-010-0000 26-30-314-011-0000 26-30-314-012-0000 26-30-314-013-0000 26-30-314-014-0000 26-30-314-019-0000 26-30-314-020-0000 26-30-314-021-0000 26-30-314-022-0000 26-30-314-029-0000 26-30-314-030-0000 26-30-314-031-0000 26-30-315-038-0000 26-30-315-044-0000 26-30-315-045-0000 26-30-315-046-0000 26-30-315-047-0000 26-30-323-001-0000</v>
          </cell>
          <cell r="D289" t="str">
            <v>26-30-314-001-0000 26-30-314-002-0000 26-30-314-003-0000 26-30-314-004-0000 26-30-314-005-0000 26-30-314-006-0000 26-30-314-007-0000 26-30-314-008-0000 26-30-314-009-0000 26-30-314-010-0000 26-30-314-011-0000 26-30-314-012-0000 26-30-314-013-0000 26-30-314-014-0000 26-30-314-019-0000 26-30-314-020-0000 26-30-314-021-0000 26-30-314-022-0000 26-30-314-029-0000 26-30-314-030-0000 26-30-314-031-0000 26-30-315-038-0000 26-30-315-044-0000 26-30-315-045-0000 26-30-315-046-0000 26-30-315-047-0000 26-30-323-001-0000</v>
          </cell>
          <cell r="F289" t="str">
            <v>12812 S CARONDOLET CHICAGO</v>
          </cell>
          <cell r="G289" t="str">
            <v>COM ED TAX DEPT</v>
          </cell>
          <cell r="H289" t="str">
            <v>Y N N N N N N N N N N N N N N N N N N N Y N Y N N N N</v>
          </cell>
          <cell r="I289" t="str">
            <v>RS-2 RS-2 RS-2 RS-2 RS-2 RS-2 RS-2 RS-2 RS-2 RS-2 RS-2 RS-2 RS-2 RS-2 RS-2 RS-2 RS-2 RS-2 RS-2 RS-2 RS-2 RS-2 RS-2 RS-2 RS-2 RS-2 RS-2</v>
          </cell>
          <cell r="J289" t="str">
            <v>70-280</v>
          </cell>
          <cell r="K289" t="str">
            <v>70002</v>
          </cell>
          <cell r="L289" t="str">
            <v>5-80 5-80 5-80 5-80 5-80 5-80 5-80 5-80 5-80 5-80 5-80 5-80 5-80 5-80 5-80 5-80 5-80 5-80 5-80 5-80 5-80 5-80 5-93 5-93 5-81 5-80 5-93</v>
          </cell>
          <cell r="M289" t="str">
            <v>T70</v>
          </cell>
          <cell r="N289">
            <v>4</v>
          </cell>
          <cell r="O289" t="str">
            <v>22-Industrial-Utility NonEnergy Production</v>
          </cell>
          <cell r="P289">
            <v>380217</v>
          </cell>
          <cell r="Q289">
            <v>28</v>
          </cell>
          <cell r="R289">
            <v>28</v>
          </cell>
          <cell r="S289">
            <v>1</v>
          </cell>
          <cell r="T289">
            <v>4</v>
          </cell>
          <cell r="U289" t="str">
            <v/>
          </cell>
          <cell r="V289">
            <v>0</v>
          </cell>
          <cell r="W289" t="str">
            <v/>
          </cell>
          <cell r="X289" t="str">
            <v/>
          </cell>
          <cell r="Y289" t="str">
            <v>East 130th Street</v>
          </cell>
          <cell r="Z289">
            <v>2522.9693192872201</v>
          </cell>
          <cell r="AA289" t="str">
            <v>15</v>
          </cell>
          <cell r="AB289">
            <v>9515</v>
          </cell>
          <cell r="AC289" t="str">
            <v>593 593 593</v>
          </cell>
          <cell r="AD289" t="str">
            <v>2013 1958 1950</v>
          </cell>
          <cell r="AE289" t="str">
            <v xml:space="preserve"> AV AV</v>
          </cell>
          <cell r="AF289">
            <v>0</v>
          </cell>
          <cell r="AG289">
            <v>0</v>
          </cell>
          <cell r="AH289">
            <v>2</v>
          </cell>
          <cell r="AI289">
            <v>3</v>
          </cell>
          <cell r="AJ289">
            <v>3</v>
          </cell>
          <cell r="AK289" t="str">
            <v>C</v>
          </cell>
          <cell r="AL289">
            <v>7.5</v>
          </cell>
          <cell r="AM289">
            <v>1.1000000000000001</v>
          </cell>
          <cell r="AN289">
            <v>1</v>
          </cell>
          <cell r="AO289">
            <v>1</v>
          </cell>
          <cell r="AP289">
            <v>8.25</v>
          </cell>
          <cell r="AQ289">
            <v>78498.75</v>
          </cell>
          <cell r="AR289">
            <v>0.1</v>
          </cell>
          <cell r="AS289">
            <v>70648.875</v>
          </cell>
          <cell r="AT289">
            <v>0.15</v>
          </cell>
          <cell r="AU289">
            <v>1</v>
          </cell>
          <cell r="AV289">
            <v>0.15</v>
          </cell>
          <cell r="AW289">
            <v>10597.331249999999</v>
          </cell>
          <cell r="AX289">
            <v>21948.931548241515</v>
          </cell>
          <cell r="AY289">
            <v>0.21044539999999998</v>
          </cell>
          <cell r="AZ289">
            <v>0.31067630656880968</v>
          </cell>
          <cell r="BA289">
            <v>0.46067630656880965</v>
          </cell>
          <cell r="BB289">
            <v>32546.262798241511</v>
          </cell>
          <cell r="BC289">
            <v>38102.612201758486</v>
          </cell>
          <cell r="BD289">
            <v>0.08</v>
          </cell>
          <cell r="BE289">
            <v>476282.65252198104</v>
          </cell>
          <cell r="BF289">
            <v>50.055980296582348</v>
          </cell>
          <cell r="BG289">
            <v>50.055980296582348</v>
          </cell>
          <cell r="BH289">
            <v>342157</v>
          </cell>
          <cell r="BI289">
            <v>1368628</v>
          </cell>
          <cell r="BJ289">
            <v>464209</v>
          </cell>
          <cell r="BL289">
            <v>1845000</v>
          </cell>
          <cell r="BP289">
            <v>368057</v>
          </cell>
          <cell r="BQ289">
            <v>4.0128105157625038</v>
          </cell>
          <cell r="BR289">
            <v>38.681765633210723</v>
          </cell>
          <cell r="BS289">
            <v>80598</v>
          </cell>
          <cell r="BT289">
            <v>0.21898238588044786</v>
          </cell>
          <cell r="BU289" t="str">
            <v/>
          </cell>
          <cell r="BV289" t="str">
            <v>23-70-963812</v>
          </cell>
          <cell r="BW289" t="str">
            <v>22-70-665310</v>
          </cell>
          <cell r="BX289" t="str">
            <v/>
          </cell>
          <cell r="BY289" t="str">
            <v/>
          </cell>
          <cell r="BZ289" t="str">
            <v/>
          </cell>
          <cell r="CA289" t="str">
            <v/>
          </cell>
          <cell r="CB289" t="str">
            <v/>
          </cell>
          <cell r="CC289" t="str">
            <v/>
          </cell>
          <cell r="CD289" t="str">
            <v/>
          </cell>
          <cell r="CE289" t="str">
            <v/>
          </cell>
          <cell r="CF289" t="e">
            <v>#N/A</v>
          </cell>
          <cell r="CH289" t="str">
            <v>New Tieback PINs: 26-30-314-001 thru 014; 019 thru 022; 029 thru 031; 26-30-315-044 thru 047.</v>
          </cell>
          <cell r="CI289" t="str">
            <v xml:space="preserve">This property is the Commonwealth Edison Hegewisch Transmission Substation at 12810 S. Carondolet Avenue. Most of the property is improved with a crushed stone surface and transmission-related minor improvements. Field Review requested to change the class of the following PINs from 1-90 to 5-80: 26-30-314-001 thru 014; 019 thru 022; 029 thru 030; and 26-30-315-038. Field Review requested to change the class of the following PINs: 26-30-314-031 from 5-90 to 5-80; 26-30-315-044 from 5-17 to 5-93; 26-30-315-046 from 5-90 to 5-93; 26-30-315-047 from 1-00 to 5-80. Field Review requested to estimate the building sizes on PINs 26-30-315-044 thru 046, and PIN 26-30-323-001. </v>
          </cell>
          <cell r="CJ289">
            <v>0</v>
          </cell>
          <cell r="CK289">
            <v>0</v>
          </cell>
        </row>
        <row r="290">
          <cell r="A290" t="str">
            <v>26-30-412-053-0000</v>
          </cell>
          <cell r="B290" t="str">
            <v>2630412053</v>
          </cell>
          <cell r="C290" t="str">
            <v>26-30-412-053-0000</v>
          </cell>
          <cell r="D290" t="str">
            <v>26-30-412-053-0000</v>
          </cell>
          <cell r="F290" t="str">
            <v>3032 E 130TH CHICAGO</v>
          </cell>
          <cell r="G290" t="str">
            <v>ILLINOIS BELL PROP TAX</v>
          </cell>
          <cell r="H290" t="str">
            <v>Y</v>
          </cell>
          <cell r="I290" t="str">
            <v>B3-1</v>
          </cell>
          <cell r="J290" t="str">
            <v>70-280</v>
          </cell>
          <cell r="K290" t="str">
            <v>70002</v>
          </cell>
          <cell r="L290" t="str">
            <v>5-93</v>
          </cell>
          <cell r="M290" t="str">
            <v>T70</v>
          </cell>
          <cell r="N290">
            <v>4</v>
          </cell>
          <cell r="O290" t="str">
            <v>17-Industrial-Storage Warehouses</v>
          </cell>
          <cell r="P290">
            <v>13353</v>
          </cell>
          <cell r="Q290">
            <v>1</v>
          </cell>
          <cell r="R290">
            <v>1</v>
          </cell>
          <cell r="S290">
            <v>1</v>
          </cell>
          <cell r="T290">
            <v>10</v>
          </cell>
          <cell r="U290" t="str">
            <v/>
          </cell>
          <cell r="V290">
            <v>0</v>
          </cell>
          <cell r="W290" t="str">
            <v/>
          </cell>
          <cell r="X290" t="str">
            <v/>
          </cell>
          <cell r="Y290" t="str">
            <v>South Brainard Avenue</v>
          </cell>
          <cell r="Z290">
            <v>2122.241451955827</v>
          </cell>
          <cell r="AA290" t="str">
            <v>12</v>
          </cell>
          <cell r="AB290">
            <v>3994</v>
          </cell>
          <cell r="AC290" t="str">
            <v>593</v>
          </cell>
          <cell r="AD290" t="str">
            <v>1953</v>
          </cell>
          <cell r="AE290" t="str">
            <v>AV</v>
          </cell>
          <cell r="AF290">
            <v>0</v>
          </cell>
          <cell r="AG290">
            <v>0</v>
          </cell>
          <cell r="AH290">
            <v>1</v>
          </cell>
          <cell r="AI290">
            <v>3</v>
          </cell>
          <cell r="AJ290">
            <v>3</v>
          </cell>
          <cell r="AK290" t="str">
            <v>C</v>
          </cell>
          <cell r="AL290">
            <v>7.5</v>
          </cell>
          <cell r="AM290">
            <v>1.2</v>
          </cell>
          <cell r="AN290">
            <v>1</v>
          </cell>
          <cell r="AO290">
            <v>1</v>
          </cell>
          <cell r="AP290">
            <v>9</v>
          </cell>
          <cell r="AQ290">
            <v>35946</v>
          </cell>
          <cell r="AR290">
            <v>0.1</v>
          </cell>
          <cell r="AS290">
            <v>32351.4</v>
          </cell>
          <cell r="AT290">
            <v>0.15</v>
          </cell>
          <cell r="AU290">
            <v>1</v>
          </cell>
          <cell r="AV290">
            <v>0.15</v>
          </cell>
          <cell r="AW290">
            <v>4852.71</v>
          </cell>
          <cell r="AX290">
            <v>10909.821781956412</v>
          </cell>
          <cell r="AY290">
            <v>0.21044539999999998</v>
          </cell>
          <cell r="AZ290">
            <v>0.33722873761124439</v>
          </cell>
          <cell r="BA290">
            <v>0.48722873761124441</v>
          </cell>
          <cell r="BB290">
            <v>15762.531781956413</v>
          </cell>
          <cell r="BC290">
            <v>16588.868218043586</v>
          </cell>
          <cell r="BD290">
            <v>0.08</v>
          </cell>
          <cell r="BE290">
            <v>207360.85272554483</v>
          </cell>
          <cell r="BF290">
            <v>51.918090316861502</v>
          </cell>
          <cell r="BG290">
            <v>51.918090316861502</v>
          </cell>
          <cell r="BH290">
            <v>0</v>
          </cell>
          <cell r="BI290">
            <v>0</v>
          </cell>
          <cell r="BJ290">
            <v>133530</v>
          </cell>
          <cell r="BL290">
            <v>207000</v>
          </cell>
          <cell r="BP290">
            <v>113885</v>
          </cell>
          <cell r="BQ290">
            <v>0.81762304078675863</v>
          </cell>
          <cell r="BR290">
            <v>28.514021031547323</v>
          </cell>
          <cell r="BS290">
            <v>28472</v>
          </cell>
          <cell r="BT290">
            <v>0.25000658559072747</v>
          </cell>
          <cell r="BU290" t="str">
            <v/>
          </cell>
          <cell r="BV290" t="str">
            <v/>
          </cell>
          <cell r="BW290" t="str">
            <v/>
          </cell>
          <cell r="BX290" t="str">
            <v/>
          </cell>
          <cell r="BY290" t="str">
            <v/>
          </cell>
          <cell r="BZ290" t="str">
            <v/>
          </cell>
          <cell r="CA290" t="str">
            <v/>
          </cell>
          <cell r="CB290" t="str">
            <v/>
          </cell>
          <cell r="CC290" t="str">
            <v/>
          </cell>
          <cell r="CD290" t="str">
            <v/>
          </cell>
          <cell r="CE290" t="str">
            <v/>
          </cell>
          <cell r="CF290" t="e">
            <v>#N/A</v>
          </cell>
          <cell r="CH290">
            <v>0</v>
          </cell>
          <cell r="CI290">
            <v>0</v>
          </cell>
          <cell r="CJ290">
            <v>0</v>
          </cell>
          <cell r="CK290">
            <v>0</v>
          </cell>
        </row>
        <row r="291">
          <cell r="A291" t="str">
            <v>26-31-303-034-0000</v>
          </cell>
          <cell r="B291" t="str">
            <v>2631303034</v>
          </cell>
          <cell r="C291" t="str">
            <v>26-31-303-034-0000</v>
          </cell>
          <cell r="D291" t="str">
            <v>26-31-303-034-0000</v>
          </cell>
          <cell r="F291" t="str">
            <v>13535 S TORRENCE CHICAGO</v>
          </cell>
          <cell r="G291" t="str">
            <v>CRRC SIFANG AMERICA</v>
          </cell>
          <cell r="H291" t="str">
            <v>Y</v>
          </cell>
          <cell r="I291" t="str">
            <v>PD 1350</v>
          </cell>
          <cell r="J291" t="str">
            <v>70-280</v>
          </cell>
          <cell r="K291" t="str">
            <v>70030</v>
          </cell>
          <cell r="L291" t="str">
            <v>6-63</v>
          </cell>
          <cell r="M291" t="str">
            <v>T70</v>
          </cell>
          <cell r="N291">
            <v>4</v>
          </cell>
          <cell r="O291" t="str">
            <v>16-Industrial-Light Manufacturing</v>
          </cell>
          <cell r="P291">
            <v>1939627</v>
          </cell>
          <cell r="Q291">
            <v>1</v>
          </cell>
          <cell r="R291">
            <v>1</v>
          </cell>
          <cell r="S291">
            <v>1</v>
          </cell>
          <cell r="T291">
            <v>4</v>
          </cell>
          <cell r="U291">
            <v>3.5</v>
          </cell>
          <cell r="V291">
            <v>0</v>
          </cell>
          <cell r="W291" t="str">
            <v/>
          </cell>
          <cell r="X291" t="str">
            <v>19:Size adj.</v>
          </cell>
          <cell r="Y291" t="str">
            <v>South Brainard Avenue</v>
          </cell>
          <cell r="Z291">
            <v>1028.196588799259</v>
          </cell>
          <cell r="AA291" t="str">
            <v>38</v>
          </cell>
          <cell r="AB291">
            <v>362552</v>
          </cell>
          <cell r="AC291" t="str">
            <v>663</v>
          </cell>
          <cell r="AD291" t="str">
            <v>1914</v>
          </cell>
          <cell r="AE291" t="str">
            <v>PB</v>
          </cell>
          <cell r="AF291">
            <v>0</v>
          </cell>
          <cell r="AG291">
            <v>0</v>
          </cell>
          <cell r="AH291">
            <v>5</v>
          </cell>
          <cell r="AI291">
            <v>3</v>
          </cell>
          <cell r="AJ291">
            <v>3</v>
          </cell>
          <cell r="AK291" t="str">
            <v>C</v>
          </cell>
          <cell r="AL291">
            <v>7.5</v>
          </cell>
          <cell r="AM291">
            <v>0.8</v>
          </cell>
          <cell r="AN291">
            <v>1</v>
          </cell>
          <cell r="AO291">
            <v>1</v>
          </cell>
          <cell r="AP291">
            <v>6</v>
          </cell>
          <cell r="AQ291">
            <v>2175312</v>
          </cell>
          <cell r="AR291">
            <v>0.1</v>
          </cell>
          <cell r="AS291">
            <v>1957780.8</v>
          </cell>
          <cell r="AT291">
            <v>0.15</v>
          </cell>
          <cell r="AU291">
            <v>1</v>
          </cell>
          <cell r="AV291">
            <v>0.15</v>
          </cell>
          <cell r="AW291">
            <v>293667.12</v>
          </cell>
          <cell r="AX291">
            <v>352512.24025057169</v>
          </cell>
          <cell r="AY291">
            <v>0.21044539999999998</v>
          </cell>
          <cell r="AZ291">
            <v>0.1800570524803245</v>
          </cell>
          <cell r="BA291">
            <v>0.33005705248032446</v>
          </cell>
          <cell r="BB291">
            <v>646179.36025057163</v>
          </cell>
          <cell r="BC291">
            <v>1311601.4397494285</v>
          </cell>
          <cell r="BD291">
            <v>0.08</v>
          </cell>
          <cell r="BE291">
            <v>16395017.996867856</v>
          </cell>
          <cell r="BF291">
            <v>45.221148957578102</v>
          </cell>
          <cell r="BG291">
            <v>45.221148957578102</v>
          </cell>
          <cell r="BH291">
            <v>489419</v>
          </cell>
          <cell r="BI291">
            <v>1712966.5</v>
          </cell>
          <cell r="BJ291">
            <v>6788695</v>
          </cell>
          <cell r="BL291">
            <v>18108000</v>
          </cell>
          <cell r="BP291">
            <v>11293456</v>
          </cell>
          <cell r="BQ291">
            <v>0.60340643289352691</v>
          </cell>
          <cell r="BR291">
            <v>31.149892980868952</v>
          </cell>
          <cell r="BS291">
            <v>1153851</v>
          </cell>
          <cell r="BT291">
            <v>0.10216987607690683</v>
          </cell>
          <cell r="BU291" t="str">
            <v/>
          </cell>
          <cell r="BV291" t="str">
            <v/>
          </cell>
          <cell r="BW291" t="str">
            <v/>
          </cell>
          <cell r="BX291" t="str">
            <v/>
          </cell>
          <cell r="BY291" t="str">
            <v/>
          </cell>
          <cell r="BZ291" t="str">
            <v/>
          </cell>
          <cell r="CA291" t="str">
            <v/>
          </cell>
          <cell r="CB291" t="str">
            <v/>
          </cell>
          <cell r="CC291" t="str">
            <v/>
          </cell>
          <cell r="CD291" t="str">
            <v/>
          </cell>
          <cell r="CE291" t="str">
            <v/>
          </cell>
          <cell r="CF291" t="e">
            <v>#N/A</v>
          </cell>
          <cell r="CH291">
            <v>0</v>
          </cell>
          <cell r="CI291">
            <v>0</v>
          </cell>
          <cell r="CJ291">
            <v>0</v>
          </cell>
          <cell r="CK291">
            <v>0</v>
          </cell>
        </row>
        <row r="292">
          <cell r="A292" t="str">
            <v>26-31-410-020-0000</v>
          </cell>
          <cell r="B292" t="str">
            <v>2631410020</v>
          </cell>
          <cell r="C292" t="str">
            <v>26-31-410-020-0000</v>
          </cell>
          <cell r="D292" t="str">
            <v>26-31-410-020-0000</v>
          </cell>
          <cell r="F292" t="str">
            <v>13547 S BRANDON CHICAGO</v>
          </cell>
          <cell r="G292" t="str">
            <v>BARBARA J PAWLOWSKI</v>
          </cell>
          <cell r="H292" t="str">
            <v>N</v>
          </cell>
          <cell r="I292" t="str">
            <v>B3-1</v>
          </cell>
          <cell r="J292" t="str">
            <v>70-280</v>
          </cell>
          <cell r="K292" t="str">
            <v>70002</v>
          </cell>
          <cell r="L292" t="str">
            <v>5-93</v>
          </cell>
          <cell r="M292" t="str">
            <v>T70</v>
          </cell>
          <cell r="N292">
            <v>4</v>
          </cell>
          <cell r="O292" t="str">
            <v>16-Industrial-Light Manufacturing</v>
          </cell>
          <cell r="P292">
            <v>3125</v>
          </cell>
          <cell r="Q292">
            <v>1</v>
          </cell>
          <cell r="R292">
            <v>1</v>
          </cell>
          <cell r="S292">
            <v>1</v>
          </cell>
          <cell r="T292">
            <v>10</v>
          </cell>
          <cell r="U292" t="str">
            <v/>
          </cell>
          <cell r="V292">
            <v>0</v>
          </cell>
          <cell r="W292" t="str">
            <v/>
          </cell>
          <cell r="X292" t="str">
            <v/>
          </cell>
          <cell r="Y292" t="str">
            <v>South Brainard Avenue</v>
          </cell>
          <cell r="Z292">
            <v>95.746215166938114</v>
          </cell>
          <cell r="AA292" t="str">
            <v>12</v>
          </cell>
          <cell r="AB292">
            <v>1610</v>
          </cell>
          <cell r="AC292" t="str">
            <v>593</v>
          </cell>
          <cell r="AD292" t="str">
            <v>1893</v>
          </cell>
          <cell r="AE292" t="str">
            <v>AV</v>
          </cell>
          <cell r="AF292">
            <v>0</v>
          </cell>
          <cell r="AG292">
            <v>0</v>
          </cell>
          <cell r="AH292">
            <v>1</v>
          </cell>
          <cell r="AI292">
            <v>3</v>
          </cell>
          <cell r="AJ292">
            <v>3</v>
          </cell>
          <cell r="AK292" t="str">
            <v>C</v>
          </cell>
          <cell r="AL292">
            <v>7.5</v>
          </cell>
          <cell r="AM292">
            <v>1.2</v>
          </cell>
          <cell r="AN292">
            <v>1</v>
          </cell>
          <cell r="AO292">
            <v>1</v>
          </cell>
          <cell r="AP292">
            <v>9</v>
          </cell>
          <cell r="AQ292">
            <v>14490</v>
          </cell>
          <cell r="AR292">
            <v>0.1</v>
          </cell>
          <cell r="AS292">
            <v>13041</v>
          </cell>
          <cell r="AT292">
            <v>0.15</v>
          </cell>
          <cell r="AU292">
            <v>1</v>
          </cell>
          <cell r="AV292">
            <v>0.15</v>
          </cell>
          <cell r="AW292">
            <v>1956.1499999999999</v>
          </cell>
          <cell r="AX292">
            <v>4398.0512918835384</v>
          </cell>
          <cell r="AY292">
            <v>0.21044539999999998</v>
          </cell>
          <cell r="AZ292">
            <v>0.33724800949954287</v>
          </cell>
          <cell r="BA292">
            <v>0.48724800949954283</v>
          </cell>
          <cell r="BB292">
            <v>6354.201291883538</v>
          </cell>
          <cell r="BC292">
            <v>6686.798708116462</v>
          </cell>
          <cell r="BD292">
            <v>0.08</v>
          </cell>
          <cell r="BE292">
            <v>83584.983851455778</v>
          </cell>
          <cell r="BF292">
            <v>51.916139038171288</v>
          </cell>
          <cell r="BG292">
            <v>51.916139038171288</v>
          </cell>
          <cell r="BH292">
            <v>0</v>
          </cell>
          <cell r="BI292">
            <v>0</v>
          </cell>
          <cell r="BJ292">
            <v>31250</v>
          </cell>
          <cell r="BL292">
            <v>84000</v>
          </cell>
          <cell r="BP292">
            <v>16518</v>
          </cell>
          <cell r="BQ292">
            <v>4.0853614239011984</v>
          </cell>
          <cell r="BR292">
            <v>10.259627329192547</v>
          </cell>
          <cell r="BS292">
            <v>4130</v>
          </cell>
          <cell r="BT292">
            <v>0.25003027000847561</v>
          </cell>
          <cell r="BU292" t="str">
            <v/>
          </cell>
          <cell r="BV292" t="str">
            <v/>
          </cell>
          <cell r="BW292" t="str">
            <v/>
          </cell>
          <cell r="BX292" t="str">
            <v/>
          </cell>
          <cell r="BY292" t="str">
            <v/>
          </cell>
          <cell r="BZ292" t="str">
            <v/>
          </cell>
          <cell r="CA292" t="str">
            <v/>
          </cell>
          <cell r="CB292" t="str">
            <v/>
          </cell>
          <cell r="CC292" t="str">
            <v/>
          </cell>
          <cell r="CD292" t="str">
            <v/>
          </cell>
          <cell r="CE292" t="str">
            <v/>
          </cell>
          <cell r="CF292" t="e">
            <v>#N/A</v>
          </cell>
          <cell r="CH292">
            <v>0</v>
          </cell>
          <cell r="CI292" t="str">
            <v>Desk Review requested as the building size appears to approximate 1,330 SF, not 600 SF. 6/2024 updated PRC = 1610 sf</v>
          </cell>
          <cell r="CJ292">
            <v>0</v>
          </cell>
          <cell r="CK292">
            <v>0</v>
          </cell>
        </row>
        <row r="293">
          <cell r="A293" t="str">
            <v>26-31-419-009-0000</v>
          </cell>
          <cell r="B293">
            <v>2631419009</v>
          </cell>
          <cell r="C293" t="str">
            <v>26-31-419-009-0000</v>
          </cell>
          <cell r="D293" t="str">
            <v>26-31-419-009-0000</v>
          </cell>
          <cell r="F293" t="str">
            <v>13651 S BUFFALO CHICAGO</v>
          </cell>
          <cell r="G293" t="str">
            <v>CALUMET HARBOR LBR&amp;SUP</v>
          </cell>
          <cell r="H293" t="str">
            <v>N</v>
          </cell>
          <cell r="I293" t="str">
            <v>M1-1</v>
          </cell>
          <cell r="J293" t="str">
            <v>70-280</v>
          </cell>
          <cell r="K293" t="str">
            <v>70002</v>
          </cell>
          <cell r="L293" t="str">
            <v>5-33</v>
          </cell>
          <cell r="M293" t="str">
            <v>T70</v>
          </cell>
          <cell r="N293">
            <v>4</v>
          </cell>
          <cell r="O293" t="str">
            <v>15-Industrial-Heavy (Process) Manufacturing</v>
          </cell>
          <cell r="P293">
            <v>104283</v>
          </cell>
          <cell r="Q293">
            <v>1</v>
          </cell>
          <cell r="R293">
            <v>1</v>
          </cell>
          <cell r="S293">
            <v>1</v>
          </cell>
          <cell r="T293">
            <v>4</v>
          </cell>
          <cell r="U293" t="str">
            <v/>
          </cell>
          <cell r="V293">
            <v>0</v>
          </cell>
          <cell r="W293" t="str">
            <v/>
          </cell>
          <cell r="X293" t="str">
            <v/>
          </cell>
          <cell r="Y293" t="str">
            <v>South Brainard Avenue</v>
          </cell>
          <cell r="Z293">
            <v>349.60584484113218</v>
          </cell>
          <cell r="AA293">
            <v>12</v>
          </cell>
          <cell r="AB293">
            <v>16555</v>
          </cell>
          <cell r="AC293" t="str">
            <v>533 533 533 533 533 597</v>
          </cell>
          <cell r="AD293" t="str">
            <v>1971 1971 1972 1971 1983 1971</v>
          </cell>
          <cell r="AE293" t="str">
            <v>AV AV AV AV FR AV</v>
          </cell>
          <cell r="AF293">
            <v>0</v>
          </cell>
          <cell r="AG293">
            <v>0</v>
          </cell>
          <cell r="AH293">
            <v>2</v>
          </cell>
          <cell r="AI293">
            <v>3</v>
          </cell>
          <cell r="AJ293">
            <v>2</v>
          </cell>
          <cell r="AK293" t="str">
            <v>C</v>
          </cell>
          <cell r="AL293">
            <v>7.5</v>
          </cell>
          <cell r="AM293">
            <v>1.1000000000000001</v>
          </cell>
          <cell r="AN293">
            <v>1</v>
          </cell>
          <cell r="AO293">
            <v>0.9</v>
          </cell>
          <cell r="AP293">
            <v>7.4249999999999998</v>
          </cell>
          <cell r="AQ293">
            <v>122920.875</v>
          </cell>
          <cell r="AR293">
            <v>0.1</v>
          </cell>
          <cell r="AS293">
            <v>110628.78750000001</v>
          </cell>
          <cell r="AT293">
            <v>0.15</v>
          </cell>
          <cell r="AU293">
            <v>1.1000000000000001</v>
          </cell>
          <cell r="AV293">
            <v>0.16500000000000001</v>
          </cell>
          <cell r="AW293">
            <v>18253.749937500001</v>
          </cell>
          <cell r="AX293">
            <v>36648.23228558441</v>
          </cell>
          <cell r="AY293">
            <v>0.21044539999999998</v>
          </cell>
          <cell r="AZ293">
            <v>0.33127211383008615</v>
          </cell>
          <cell r="BA293">
            <v>0.49627211383008618</v>
          </cell>
          <cell r="BB293">
            <v>54901.982223084415</v>
          </cell>
          <cell r="BC293">
            <v>55726.805276915591</v>
          </cell>
          <cell r="BD293">
            <v>0.08</v>
          </cell>
          <cell r="BE293">
            <v>696585.06596144487</v>
          </cell>
          <cell r="BF293">
            <v>42.077019991630614</v>
          </cell>
          <cell r="BG293">
            <v>42.077019991630614</v>
          </cell>
          <cell r="BH293">
            <v>38063</v>
          </cell>
          <cell r="BI293">
            <v>152252</v>
          </cell>
          <cell r="BJ293">
            <v>417132</v>
          </cell>
          <cell r="BL293">
            <v>849000</v>
          </cell>
          <cell r="BP293">
            <v>756813</v>
          </cell>
          <cell r="BQ293">
            <v>0.12180948265952085</v>
          </cell>
          <cell r="BR293">
            <v>45.715070975536094</v>
          </cell>
          <cell r="BS293">
            <v>189203</v>
          </cell>
          <cell r="BT293">
            <v>0.24999966966740794</v>
          </cell>
          <cell r="BU293" t="str">
            <v/>
          </cell>
          <cell r="BV293" t="str">
            <v/>
          </cell>
          <cell r="BW293" t="str">
            <v/>
          </cell>
          <cell r="BX293" t="str">
            <v>21-70-487376</v>
          </cell>
          <cell r="BY293" t="str">
            <v/>
          </cell>
          <cell r="BZ293" t="str">
            <v/>
          </cell>
          <cell r="CA293" t="str">
            <v/>
          </cell>
          <cell r="CB293" t="str">
            <v/>
          </cell>
          <cell r="CC293" t="str">
            <v/>
          </cell>
          <cell r="CD293" t="str">
            <v/>
          </cell>
          <cell r="CE293" t="str">
            <v/>
          </cell>
          <cell r="CF293" t="e">
            <v>#N/A</v>
          </cell>
          <cell r="CI293" t="str">
            <v>Calumet Harbor Lumber Co. operates as a sawmill with a 1,188 SF masonry office building, two metal enclosed butler-type buildings, and four open-air butler-type buildings. Given a condition rating of 2 due to the open-air buildings.</v>
          </cell>
        </row>
        <row r="294">
          <cell r="A294" t="str">
            <v>26-32-308-004-0000</v>
          </cell>
          <cell r="B294" t="str">
            <v>2632308004</v>
          </cell>
          <cell r="C294" t="str">
            <v>26-32-308-002-0000 26-32-308-004-0000</v>
          </cell>
          <cell r="D294" t="str">
            <v>26-32-308-002-0000 26-32-308-004-0000</v>
          </cell>
          <cell r="F294" t="str">
            <v>13625 S AVENUE O CHICAGO</v>
          </cell>
          <cell r="G294" t="str">
            <v>AZCON CORPORATION</v>
          </cell>
          <cell r="H294" t="str">
            <v>N N</v>
          </cell>
          <cell r="I294" t="str">
            <v>M3-1 M3-1</v>
          </cell>
          <cell r="J294" t="str">
            <v>70-280</v>
          </cell>
          <cell r="K294" t="str">
            <v>70002</v>
          </cell>
          <cell r="L294" t="str">
            <v>5-93 5-93</v>
          </cell>
          <cell r="M294" t="str">
            <v>T70</v>
          </cell>
          <cell r="N294">
            <v>4</v>
          </cell>
          <cell r="O294" t="str">
            <v>29-Industrial-Outdoor Storage</v>
          </cell>
          <cell r="P294">
            <v>1917684</v>
          </cell>
          <cell r="Q294">
            <v>4</v>
          </cell>
          <cell r="R294">
            <v>4</v>
          </cell>
          <cell r="S294">
            <v>1</v>
          </cell>
          <cell r="T294">
            <v>4</v>
          </cell>
          <cell r="U294" t="str">
            <v/>
          </cell>
          <cell r="V294">
            <v>0</v>
          </cell>
          <cell r="W294" t="str">
            <v/>
          </cell>
          <cell r="X294" t="str">
            <v>19:Size adj.</v>
          </cell>
          <cell r="Y294" t="str">
            <v>South Avenue O</v>
          </cell>
          <cell r="Z294">
            <v>728.08664843298141</v>
          </cell>
          <cell r="AA294" t="str">
            <v>18</v>
          </cell>
          <cell r="AB294">
            <v>23350</v>
          </cell>
          <cell r="AC294" t="str">
            <v>593 593 593 593 593 593</v>
          </cell>
          <cell r="AD294" t="str">
            <v>1970 1958 1919 1970 1919 1919</v>
          </cell>
          <cell r="AE294" t="str">
            <v xml:space="preserve"> AV AV FR PR PR</v>
          </cell>
          <cell r="AF294">
            <v>0</v>
          </cell>
          <cell r="AG294">
            <v>0</v>
          </cell>
          <cell r="AH294">
            <v>3</v>
          </cell>
          <cell r="AI294">
            <v>3</v>
          </cell>
          <cell r="AJ294">
            <v>3</v>
          </cell>
          <cell r="AK294" t="str">
            <v>C</v>
          </cell>
          <cell r="AL294">
            <v>7.5</v>
          </cell>
          <cell r="AM294">
            <v>1</v>
          </cell>
          <cell r="AN294">
            <v>1</v>
          </cell>
          <cell r="AO294">
            <v>1</v>
          </cell>
          <cell r="AP294">
            <v>7.5</v>
          </cell>
          <cell r="AQ294">
            <v>175125</v>
          </cell>
          <cell r="AR294">
            <v>0.1</v>
          </cell>
          <cell r="AS294">
            <v>157612.5</v>
          </cell>
          <cell r="AT294">
            <v>0.15</v>
          </cell>
          <cell r="AU294">
            <v>1</v>
          </cell>
          <cell r="AV294">
            <v>0.15</v>
          </cell>
          <cell r="AW294">
            <v>23641.875</v>
          </cell>
          <cell r="AX294">
            <v>38520.635820749405</v>
          </cell>
          <cell r="AY294">
            <v>0.21044539999999998</v>
          </cell>
          <cell r="AZ294">
            <v>0.24440089346180921</v>
          </cell>
          <cell r="BA294">
            <v>0.39440089346180918</v>
          </cell>
          <cell r="BB294">
            <v>62162.510820749398</v>
          </cell>
          <cell r="BC294">
            <v>95449.98917925061</v>
          </cell>
          <cell r="BD294">
            <v>0.08</v>
          </cell>
          <cell r="BE294">
            <v>1193124.8647406327</v>
          </cell>
          <cell r="BF294">
            <v>51.097424614159856</v>
          </cell>
          <cell r="BG294">
            <v>51.097424614159856</v>
          </cell>
          <cell r="BH294">
            <v>1824284</v>
          </cell>
          <cell r="BI294">
            <v>7297136</v>
          </cell>
          <cell r="BJ294">
            <v>2788363</v>
          </cell>
          <cell r="BL294">
            <v>8490000</v>
          </cell>
          <cell r="BP294">
            <v>1624827</v>
          </cell>
          <cell r="BQ294">
            <v>4.2251716644295056</v>
          </cell>
          <cell r="BR294">
            <v>69.585738758029976</v>
          </cell>
          <cell r="BS294">
            <v>249273</v>
          </cell>
          <cell r="BT294">
            <v>0.15341510203855549</v>
          </cell>
          <cell r="BU294" t="str">
            <v/>
          </cell>
          <cell r="BV294" t="str">
            <v/>
          </cell>
          <cell r="BW294" t="str">
            <v/>
          </cell>
          <cell r="BX294" t="str">
            <v>21-70-492314</v>
          </cell>
          <cell r="BY294" t="str">
            <v/>
          </cell>
          <cell r="BZ294" t="str">
            <v/>
          </cell>
          <cell r="CA294" t="str">
            <v/>
          </cell>
          <cell r="CB294" t="str">
            <v/>
          </cell>
          <cell r="CC294" t="str">
            <v/>
          </cell>
          <cell r="CD294" t="str">
            <v/>
          </cell>
          <cell r="CE294" t="str">
            <v/>
          </cell>
          <cell r="CF294" t="e">
            <v>#N/A</v>
          </cell>
          <cell r="CG294" t="str">
            <v>Yes</v>
          </cell>
          <cell r="CH294" t="str">
            <v>New tieback PIN 002. Increased GBA based on Petitioner data and confirmed with aerial measurement.</v>
          </cell>
          <cell r="CI294" t="str">
            <v>This property is the Azcon Corporation metal scrap yard with three industrial buildings in poor overall condition and rail infrastructure. The largest building, with about 18,350 SF, has about 12,150 SF on PIN 002 and 6,200 SF on PIN 004. Azcon owns additional land immediately east of these two PINs. Field Review requested to change the class of PIN 002 from 5-80 to 5-93. Updated -002 to 5-93 and added tiebacks 7.4.24</v>
          </cell>
          <cell r="CJ294">
            <v>0</v>
          </cell>
          <cell r="CK294">
            <v>0</v>
          </cell>
        </row>
        <row r="295">
          <cell r="A295" t="str">
            <v>NEW PROPERTY</v>
          </cell>
          <cell r="C295" t="e">
            <v>#N/A</v>
          </cell>
          <cell r="F295" t="e">
            <v>#N/A</v>
          </cell>
          <cell r="G295" t="e">
            <v>#N/A</v>
          </cell>
          <cell r="H295" t="e">
            <v>#N/A</v>
          </cell>
          <cell r="I295" t="e">
            <v>#N/A</v>
          </cell>
          <cell r="J295" t="e">
            <v>#N/A</v>
          </cell>
          <cell r="K295" t="e">
            <v>#N/A</v>
          </cell>
          <cell r="L295" t="e">
            <v>#N/A</v>
          </cell>
          <cell r="M295" t="e">
            <v>#N/A</v>
          </cell>
          <cell r="N295" t="e">
            <v>#N/A</v>
          </cell>
          <cell r="P295" t="e">
            <v>#N/A</v>
          </cell>
          <cell r="Q295" t="e">
            <v>#N/A</v>
          </cell>
          <cell r="R295" t="e">
            <v>#N/A</v>
          </cell>
          <cell r="S295" t="e">
            <v>#N/A</v>
          </cell>
          <cell r="T295" t="e">
            <v>#N/A</v>
          </cell>
          <cell r="U295" t="e">
            <v>#N/A</v>
          </cell>
          <cell r="V295" t="e">
            <v>#N/A</v>
          </cell>
          <cell r="W295" t="e">
            <v>#N/A</v>
          </cell>
          <cell r="X295" t="e">
            <v>#N/A</v>
          </cell>
          <cell r="Y295" t="e">
            <v>#N/A</v>
          </cell>
          <cell r="Z295" t="e">
            <v>#N/A</v>
          </cell>
          <cell r="AC295" t="e">
            <v>#N/A</v>
          </cell>
          <cell r="AD295" t="e">
            <v>#N/A</v>
          </cell>
          <cell r="AE295" t="e">
            <v>#N/A</v>
          </cell>
          <cell r="AF295" t="e">
            <v>#N/A</v>
          </cell>
          <cell r="AG295" t="e">
            <v>#N/A</v>
          </cell>
          <cell r="AH295">
            <v>1</v>
          </cell>
          <cell r="AL295" t="e">
            <v>#N/A</v>
          </cell>
          <cell r="AM295" t="e">
            <v>#N/A</v>
          </cell>
          <cell r="AN295" t="e">
            <v>#N/A</v>
          </cell>
          <cell r="AO295" t="e">
            <v>#N/A</v>
          </cell>
          <cell r="AP295" t="e">
            <v>#N/A</v>
          </cell>
          <cell r="AQ295" t="e">
            <v>#N/A</v>
          </cell>
          <cell r="AR295" t="e">
            <v>#N/A</v>
          </cell>
          <cell r="AS295" t="e">
            <v>#N/A</v>
          </cell>
          <cell r="AT295" t="e">
            <v>#N/A</v>
          </cell>
          <cell r="AU295" t="e">
            <v>#N/A</v>
          </cell>
          <cell r="AV295" t="e">
            <v>#N/A</v>
          </cell>
          <cell r="AW295" t="e">
            <v>#N/A</v>
          </cell>
          <cell r="AX295" t="e">
            <v>#N/A</v>
          </cell>
          <cell r="AY295" t="e">
            <v>#N/A</v>
          </cell>
          <cell r="AZ295" t="e">
            <v>#N/A</v>
          </cell>
          <cell r="BA295" t="e">
            <v>#N/A</v>
          </cell>
          <cell r="BB295">
            <v>0</v>
          </cell>
          <cell r="BC295" t="e">
            <v>#N/A</v>
          </cell>
          <cell r="BD295" t="e">
            <v>#N/A</v>
          </cell>
          <cell r="BE295" t="e">
            <v>#N/A</v>
          </cell>
          <cell r="BF295" t="e">
            <v>#N/A</v>
          </cell>
          <cell r="BG295" t="e">
            <v>#N/A</v>
          </cell>
          <cell r="BH295" t="e">
            <v>#N/A</v>
          </cell>
          <cell r="BI295" t="e">
            <v>#N/A</v>
          </cell>
          <cell r="BJ295" t="e">
            <v>#N/A</v>
          </cell>
          <cell r="BL295" t="e">
            <v>#N/A</v>
          </cell>
          <cell r="BP295" t="e">
            <v>#N/A</v>
          </cell>
          <cell r="BQ295" t="e">
            <v>#N/A</v>
          </cell>
          <cell r="BR295" t="e">
            <v>#N/A</v>
          </cell>
          <cell r="BS295" t="e">
            <v>#N/A</v>
          </cell>
          <cell r="BT295" t="e">
            <v>#N/A</v>
          </cell>
          <cell r="BU295" t="e">
            <v>#N/A</v>
          </cell>
          <cell r="BV295" t="e">
            <v>#N/A</v>
          </cell>
          <cell r="BW295" t="e">
            <v>#N/A</v>
          </cell>
          <cell r="BX295" t="e">
            <v>#N/A</v>
          </cell>
          <cell r="BY295" t="e">
            <v>#N/A</v>
          </cell>
          <cell r="BZ295" t="e">
            <v>#N/A</v>
          </cell>
          <cell r="CA295" t="str">
            <v/>
          </cell>
          <cell r="CB295" t="e">
            <v>#N/A</v>
          </cell>
          <cell r="CC295" t="e">
            <v>#N/A</v>
          </cell>
          <cell r="CD295" t="e">
            <v>#N/A</v>
          </cell>
          <cell r="CE295" t="e">
            <v>#N/A</v>
          </cell>
          <cell r="CF295" t="e">
            <v>#N/A</v>
          </cell>
        </row>
        <row r="296">
          <cell r="A296" t="str">
            <v>NEW PROPERTY</v>
          </cell>
          <cell r="C296" t="e">
            <v>#N/A</v>
          </cell>
          <cell r="F296" t="e">
            <v>#N/A</v>
          </cell>
          <cell r="G296" t="e">
            <v>#N/A</v>
          </cell>
          <cell r="H296" t="e">
            <v>#N/A</v>
          </cell>
          <cell r="I296" t="e">
            <v>#N/A</v>
          </cell>
          <cell r="J296" t="e">
            <v>#N/A</v>
          </cell>
          <cell r="K296" t="e">
            <v>#N/A</v>
          </cell>
          <cell r="L296" t="e">
            <v>#N/A</v>
          </cell>
          <cell r="M296" t="e">
            <v>#N/A</v>
          </cell>
          <cell r="N296" t="e">
            <v>#N/A</v>
          </cell>
          <cell r="P296" t="e">
            <v>#N/A</v>
          </cell>
          <cell r="Q296" t="e">
            <v>#N/A</v>
          </cell>
          <cell r="R296" t="e">
            <v>#N/A</v>
          </cell>
          <cell r="S296" t="e">
            <v>#N/A</v>
          </cell>
          <cell r="T296" t="e">
            <v>#N/A</v>
          </cell>
          <cell r="U296" t="e">
            <v>#N/A</v>
          </cell>
          <cell r="V296" t="e">
            <v>#N/A</v>
          </cell>
          <cell r="W296" t="e">
            <v>#N/A</v>
          </cell>
          <cell r="X296" t="e">
            <v>#N/A</v>
          </cell>
          <cell r="Y296" t="e">
            <v>#N/A</v>
          </cell>
          <cell r="Z296" t="e">
            <v>#N/A</v>
          </cell>
          <cell r="AC296" t="e">
            <v>#N/A</v>
          </cell>
          <cell r="AD296" t="e">
            <v>#N/A</v>
          </cell>
          <cell r="AE296" t="e">
            <v>#N/A</v>
          </cell>
          <cell r="AF296" t="e">
            <v>#N/A</v>
          </cell>
          <cell r="AG296" t="e">
            <v>#N/A</v>
          </cell>
          <cell r="AH296">
            <v>1</v>
          </cell>
          <cell r="AL296" t="e">
            <v>#N/A</v>
          </cell>
          <cell r="AM296" t="e">
            <v>#N/A</v>
          </cell>
          <cell r="AN296" t="e">
            <v>#N/A</v>
          </cell>
          <cell r="AO296" t="e">
            <v>#N/A</v>
          </cell>
          <cell r="AP296" t="e">
            <v>#N/A</v>
          </cell>
          <cell r="AQ296" t="e">
            <v>#N/A</v>
          </cell>
          <cell r="AR296" t="e">
            <v>#N/A</v>
          </cell>
          <cell r="AS296" t="e">
            <v>#N/A</v>
          </cell>
          <cell r="AT296" t="e">
            <v>#N/A</v>
          </cell>
          <cell r="AU296" t="e">
            <v>#N/A</v>
          </cell>
          <cell r="AV296" t="e">
            <v>#N/A</v>
          </cell>
          <cell r="AW296" t="e">
            <v>#N/A</v>
          </cell>
          <cell r="AX296" t="e">
            <v>#N/A</v>
          </cell>
          <cell r="AY296" t="e">
            <v>#N/A</v>
          </cell>
          <cell r="AZ296" t="e">
            <v>#N/A</v>
          </cell>
          <cell r="BA296" t="e">
            <v>#N/A</v>
          </cell>
          <cell r="BB296">
            <v>0</v>
          </cell>
          <cell r="BC296" t="e">
            <v>#N/A</v>
          </cell>
          <cell r="BD296" t="e">
            <v>#N/A</v>
          </cell>
          <cell r="BE296" t="e">
            <v>#N/A</v>
          </cell>
          <cell r="BF296" t="e">
            <v>#N/A</v>
          </cell>
          <cell r="BG296" t="e">
            <v>#N/A</v>
          </cell>
          <cell r="BH296" t="e">
            <v>#N/A</v>
          </cell>
          <cell r="BI296" t="e">
            <v>#N/A</v>
          </cell>
          <cell r="BJ296" t="e">
            <v>#N/A</v>
          </cell>
          <cell r="BL296" t="e">
            <v>#N/A</v>
          </cell>
          <cell r="BP296" t="e">
            <v>#N/A</v>
          </cell>
          <cell r="BQ296" t="e">
            <v>#N/A</v>
          </cell>
          <cell r="BR296" t="e">
            <v>#N/A</v>
          </cell>
          <cell r="BS296" t="e">
            <v>#N/A</v>
          </cell>
          <cell r="BT296" t="e">
            <v>#N/A</v>
          </cell>
          <cell r="BU296" t="e">
            <v>#N/A</v>
          </cell>
          <cell r="BV296" t="e">
            <v>#N/A</v>
          </cell>
          <cell r="BW296" t="e">
            <v>#N/A</v>
          </cell>
          <cell r="BX296" t="e">
            <v>#N/A</v>
          </cell>
          <cell r="BY296" t="e">
            <v>#N/A</v>
          </cell>
          <cell r="BZ296" t="e">
            <v>#N/A</v>
          </cell>
          <cell r="CA296" t="str">
            <v/>
          </cell>
          <cell r="CB296" t="e">
            <v>#N/A</v>
          </cell>
          <cell r="CC296" t="e">
            <v>#N/A</v>
          </cell>
          <cell r="CD296" t="e">
            <v>#N/A</v>
          </cell>
          <cell r="CE296" t="e">
            <v>#N/A</v>
          </cell>
          <cell r="CF296" t="e">
            <v>#N/A</v>
          </cell>
        </row>
        <row r="297">
          <cell r="A297" t="str">
            <v>NEW PROPERTY</v>
          </cell>
          <cell r="C297" t="e">
            <v>#N/A</v>
          </cell>
          <cell r="F297" t="e">
            <v>#N/A</v>
          </cell>
          <cell r="G297" t="e">
            <v>#N/A</v>
          </cell>
          <cell r="H297" t="e">
            <v>#N/A</v>
          </cell>
          <cell r="I297" t="e">
            <v>#N/A</v>
          </cell>
          <cell r="J297" t="e">
            <v>#N/A</v>
          </cell>
          <cell r="K297" t="e">
            <v>#N/A</v>
          </cell>
          <cell r="L297" t="e">
            <v>#N/A</v>
          </cell>
          <cell r="M297" t="e">
            <v>#N/A</v>
          </cell>
          <cell r="N297" t="e">
            <v>#N/A</v>
          </cell>
          <cell r="P297" t="e">
            <v>#N/A</v>
          </cell>
          <cell r="Q297" t="e">
            <v>#N/A</v>
          </cell>
          <cell r="R297" t="e">
            <v>#N/A</v>
          </cell>
          <cell r="S297" t="e">
            <v>#N/A</v>
          </cell>
          <cell r="T297" t="e">
            <v>#N/A</v>
          </cell>
          <cell r="U297" t="e">
            <v>#N/A</v>
          </cell>
          <cell r="V297" t="e">
            <v>#N/A</v>
          </cell>
          <cell r="W297" t="e">
            <v>#N/A</v>
          </cell>
          <cell r="X297" t="e">
            <v>#N/A</v>
          </cell>
          <cell r="Y297" t="e">
            <v>#N/A</v>
          </cell>
          <cell r="Z297" t="e">
            <v>#N/A</v>
          </cell>
          <cell r="AC297" t="e">
            <v>#N/A</v>
          </cell>
          <cell r="AD297" t="e">
            <v>#N/A</v>
          </cell>
          <cell r="AE297" t="e">
            <v>#N/A</v>
          </cell>
          <cell r="AF297" t="e">
            <v>#N/A</v>
          </cell>
          <cell r="AG297" t="e">
            <v>#N/A</v>
          </cell>
          <cell r="AH297">
            <v>1</v>
          </cell>
          <cell r="AL297" t="e">
            <v>#N/A</v>
          </cell>
          <cell r="AM297" t="e">
            <v>#N/A</v>
          </cell>
          <cell r="AN297" t="e">
            <v>#N/A</v>
          </cell>
          <cell r="AO297" t="e">
            <v>#N/A</v>
          </cell>
          <cell r="AP297" t="e">
            <v>#N/A</v>
          </cell>
          <cell r="AQ297" t="e">
            <v>#N/A</v>
          </cell>
          <cell r="AR297" t="e">
            <v>#N/A</v>
          </cell>
          <cell r="AS297" t="e">
            <v>#N/A</v>
          </cell>
          <cell r="AT297" t="e">
            <v>#N/A</v>
          </cell>
          <cell r="AU297" t="e">
            <v>#N/A</v>
          </cell>
          <cell r="AV297" t="e">
            <v>#N/A</v>
          </cell>
          <cell r="AW297" t="e">
            <v>#N/A</v>
          </cell>
          <cell r="AX297" t="e">
            <v>#N/A</v>
          </cell>
          <cell r="AY297" t="e">
            <v>#N/A</v>
          </cell>
          <cell r="AZ297" t="e">
            <v>#N/A</v>
          </cell>
          <cell r="BA297" t="e">
            <v>#N/A</v>
          </cell>
          <cell r="BB297">
            <v>0</v>
          </cell>
          <cell r="BC297" t="e">
            <v>#N/A</v>
          </cell>
          <cell r="BD297" t="e">
            <v>#N/A</v>
          </cell>
          <cell r="BE297" t="e">
            <v>#N/A</v>
          </cell>
          <cell r="BF297" t="e">
            <v>#N/A</v>
          </cell>
          <cell r="BG297" t="e">
            <v>#N/A</v>
          </cell>
          <cell r="BH297" t="e">
            <v>#N/A</v>
          </cell>
          <cell r="BI297" t="e">
            <v>#N/A</v>
          </cell>
          <cell r="BJ297" t="e">
            <v>#N/A</v>
          </cell>
          <cell r="BL297" t="e">
            <v>#N/A</v>
          </cell>
          <cell r="BP297" t="e">
            <v>#N/A</v>
          </cell>
          <cell r="BQ297" t="e">
            <v>#N/A</v>
          </cell>
          <cell r="BR297" t="e">
            <v>#N/A</v>
          </cell>
          <cell r="BS297" t="e">
            <v>#N/A</v>
          </cell>
          <cell r="BT297" t="e">
            <v>#N/A</v>
          </cell>
          <cell r="BU297" t="e">
            <v>#N/A</v>
          </cell>
          <cell r="BV297" t="e">
            <v>#N/A</v>
          </cell>
          <cell r="BW297" t="e">
            <v>#N/A</v>
          </cell>
          <cell r="BX297" t="e">
            <v>#N/A</v>
          </cell>
          <cell r="BY297" t="e">
            <v>#N/A</v>
          </cell>
          <cell r="BZ297" t="e">
            <v>#N/A</v>
          </cell>
          <cell r="CA297" t="str">
            <v/>
          </cell>
          <cell r="CB297" t="e">
            <v>#N/A</v>
          </cell>
          <cell r="CC297" t="e">
            <v>#N/A</v>
          </cell>
          <cell r="CD297" t="e">
            <v>#N/A</v>
          </cell>
          <cell r="CE297" t="e">
            <v>#N/A</v>
          </cell>
          <cell r="CF297" t="e">
            <v>#N/A</v>
          </cell>
        </row>
      </sheetData>
      <sheetData sheetId="11"/>
      <sheetData sheetId="12"/>
      <sheetData sheetId="13"/>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2" xr16:uid="{361F2122-BACC-42F6-8E24-E051784C8DF0}" autoFormatId="16" applyNumberFormats="0" applyBorderFormats="0" applyFontFormats="0" applyPatternFormats="0" applyAlignmentFormats="0" applyWidthHeightFormats="0">
  <queryTableRefresh nextId="72">
    <queryTableFields count="21">
      <queryTableField id="1" name="KeyPIN" tableColumnId="1"/>
      <queryTableField id="32" name="iasWorld PINs" tableColumnId="32"/>
      <queryTableField id="5" name="Classes" tableColumnId="5"/>
      <queryTableField id="3" name="Address" tableColumnId="3"/>
      <queryTableField id="33" name="Tax Dist" tableColumnId="33"/>
      <queryTableField id="10" name="Year Built" tableColumnId="10"/>
      <queryTableField id="56" name="Property Use" tableColumnId="2"/>
      <queryTableField id="57" name="Land SF" tableColumnId="4"/>
      <queryTableField id="58" name="Bldg SF" tableColumnId="6"/>
      <queryTableField id="37" name="# of beds" tableColumnId="37"/>
      <queryTableField id="38" name="IDPH License #" tableColumnId="38"/>
      <queryTableField id="62" name="Revenue Bed / Day" tableColumnId="7"/>
      <queryTableField id="67" name="PGI" tableColumnId="11"/>
      <queryTableField id="41" name="Vacancy %" tableColumnId="41"/>
      <queryTableField id="20" name="Exp %" tableColumnId="20"/>
      <queryTableField id="22" name="NOI" tableColumnId="22"/>
      <queryTableField id="23" name="Cap Rate" tableColumnId="23"/>
      <queryTableField id="63" name="Final MV / Bed" tableColumnId="8"/>
      <queryTableField id="43" name="Final Market Value" tableColumnId="43"/>
      <queryTableField id="70" name="2024 Permit / Partial / Demo Value" tableColumnId="12"/>
      <queryTableField id="69" name="2024 Permit / Partial / Demo Value Reason" tableColumnId="9"/>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2" connectionId="13" xr16:uid="{767450C1-3B65-4A2F-A88B-7A0F91D72145}" autoFormatId="16" applyNumberFormats="0" applyBorderFormats="0" applyFontFormats="0" applyPatternFormats="0" applyAlignmentFormats="0" applyWidthHeightFormats="0">
  <queryTableRefresh nextId="3">
    <queryTableFields count="2">
      <queryTableField id="1" name="Property Use" tableColumnId="1"/>
      <queryTableField id="2" name="Total Market Value" tableColumnId="2"/>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3" connectionId="12" xr16:uid="{AB925B82-93EA-4D57-B6C1-A11992565893}" autoFormatId="16" applyNumberFormats="0" applyBorderFormats="0" applyFontFormats="0" applyPatternFormats="0" applyAlignmentFormats="0" applyWidthHeightFormats="0">
  <queryTableRefresh nextId="9">
    <queryTableFields count="8">
      <queryTableField id="1" name="KeyPIN" tableColumnId="1"/>
      <queryTableField id="2" name="iasWorld PINs" tableColumnId="2"/>
      <queryTableField id="3" name="Classes" tableColumnId="3"/>
      <queryTableField id="4" name="Address" tableColumnId="4"/>
      <queryTableField id="5" name="Tax Dist" tableColumnId="5"/>
      <queryTableField id="6" name="Property Use" tableColumnId="6"/>
      <queryTableField id="7" name="2024 Market Value" tableColumnId="7"/>
      <queryTableField id="8" name="Model" tableColumnId="8"/>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3" connectionId="18" xr16:uid="{B0AB85EA-6A74-4D65-89B0-D452FF6DA151}" autoFormatId="16" applyNumberFormats="0" applyBorderFormats="0" applyFontFormats="0" applyPatternFormats="0" applyAlignmentFormats="0" applyWidthHeightFormats="0">
  <queryTableRefresh nextId="20">
    <queryTableFields count="13">
      <queryTableField id="1" name="KeyPIN" tableColumnId="1"/>
      <queryTableField id="2" name="iasWorld PINs" tableColumnId="2"/>
      <queryTableField id="3" name="Classes" tableColumnId="3"/>
      <queryTableField id="4" name="Address" tableColumnId="4"/>
      <queryTableField id="5" name="Tax Dist" tableColumnId="5"/>
      <queryTableField id="6" name="Year Built" tableColumnId="6"/>
      <queryTableField id="7" name="Land SF" tableColumnId="7"/>
      <queryTableField id="8" name="Bldg SF" tableColumnId="8"/>
      <queryTableField id="9" name="Property Use" tableColumnId="9"/>
      <queryTableField id="13" name="Final MV / SF" tableColumnId="10"/>
      <queryTableField id="11" name="Final Market Value" tableColumnId="11"/>
      <queryTableField id="15" name="2024 Permit / Partial / Demo Value" tableColumnId="12"/>
      <queryTableField id="16" name="2024 Permit / Partial / Demo Value Reason" tableColumnId="13"/>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6" connectionId="23" xr16:uid="{5A36D1EF-FA81-492E-86E4-4B833EE567D4}" autoFormatId="16" applyNumberFormats="0" applyBorderFormats="0" applyFontFormats="0" applyPatternFormats="0" applyAlignmentFormats="0" applyWidthHeightFormats="0">
  <queryTableRefresh nextId="54">
    <queryTableFields count="25">
      <queryTableField id="1" name="KeyPIN" tableColumnId="1"/>
      <queryTableField id="2" name="iasWorld PINs" tableColumnId="2"/>
      <queryTableField id="3" name="Classes" tableColumnId="3"/>
      <queryTableField id="4" name="Address" tableColumnId="4"/>
      <queryTableField id="5" name="Tax Dist" tableColumnId="5"/>
      <queryTableField id="6" name="Year Built" tableColumnId="6"/>
      <queryTableField id="7" name="Property Use" tableColumnId="7"/>
      <queryTableField id="8" name="Land SF" tableColumnId="8"/>
      <queryTableField id="9" name="Bldg SF" tableColumnId="9"/>
      <queryTableField id="10" name="Net Rentable SF" tableColumnId="10"/>
      <queryTableField id="11" name="Investment Rating" tableColumnId="11"/>
      <queryTableField id="29" name="Adj Rent $ / SF" tableColumnId="25"/>
      <queryTableField id="13" name="PGI" tableColumnId="13"/>
      <queryTableField id="25" name="Vacancy %" tableColumnId="14"/>
      <queryTableField id="15" name="EGI" tableColumnId="15"/>
      <queryTableField id="27" name="Exp %" tableColumnId="16"/>
      <queryTableField id="17" name="Total Exp" tableColumnId="17"/>
      <queryTableField id="18" name="NOI" tableColumnId="18"/>
      <queryTableField id="19" name="Cap Rate" tableColumnId="19"/>
      <queryTableField id="20" name="Final MV / SF" tableColumnId="20"/>
      <queryTableField id="31" name="Additional Land Area" tableColumnId="12"/>
      <queryTableField id="32" name="Additional Land Value" tableColumnId="21"/>
      <queryTableField id="23" name="Final Market Value" tableColumnId="23"/>
      <queryTableField id="24" name="2024 Permit / Partial / Demo Value" tableColumnId="24"/>
      <queryTableField id="33" name="2024 Permit / Partial / Demo Value Reason" tableColumnId="22"/>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5" connectionId="19" xr16:uid="{DCA91B25-0BFF-4C5F-AA63-04EC21F92DD0}" autoFormatId="16" applyNumberFormats="0" applyBorderFormats="0" applyFontFormats="0" applyPatternFormats="0" applyAlignmentFormats="0" applyWidthHeightFormats="0">
  <queryTableRefresh nextId="26">
    <queryTableFields count="22">
      <queryTableField id="1" name="KeyPIN" tableColumnId="1"/>
      <queryTableField id="2" name="iasWorld PINs" tableColumnId="2"/>
      <queryTableField id="3" name="Classes" tableColumnId="3"/>
      <queryTableField id="4" name="Address" tableColumnId="4"/>
      <queryTableField id="5" name="Tax Dist" tableColumnId="5"/>
      <queryTableField id="6" name="Year Built" tableColumnId="6"/>
      <queryTableField id="7" name="Property Description" tableColumnId="7"/>
      <queryTableField id="24" name="Property Use" tableColumnId="8"/>
      <queryTableField id="9" name="Land SF" tableColumnId="9"/>
      <queryTableField id="10" name="Bldg SF" tableColumnId="10"/>
      <queryTableField id="11" name="# of Rooms" tableColumnId="11"/>
      <queryTableField id="12" name="Category" tableColumnId="12"/>
      <queryTableField id="13" name="Avg Daily Rate" tableColumnId="13"/>
      <queryTableField id="14" name="Occ. %" tableColumnId="14"/>
      <queryTableField id="15" name="Rev Par" tableColumnId="15"/>
      <queryTableField id="16" name="Total Rev" tableColumnId="16"/>
      <queryTableField id="17" name="EBITDA / NOI" tableColumnId="17"/>
      <queryTableField id="18" name="Cap Rate" tableColumnId="18"/>
      <queryTableField id="19" name="Final Market Value" tableColumnId="19"/>
      <queryTableField id="20" name="Final MV / Key" tableColumnId="20"/>
      <queryTableField id="22" name="2024 Permit / Partial / Demo Value" tableColumnId="21"/>
      <queryTableField id="23" name="2024 Permit / Partial / Demo Value Reason" tableColumnId="22"/>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4" connectionId="21" xr16:uid="{A3015715-3F7A-43CC-97D2-58C359EAA7F5}" autoFormatId="16" applyNumberFormats="0" applyBorderFormats="0" applyFontFormats="0" applyPatternFormats="0" applyAlignmentFormats="0" applyWidthHeightFormats="0">
  <queryTableRefresh nextId="58">
    <queryTableFields count="28">
      <queryTableField id="1" name="KeyPIN" tableColumnId="1"/>
      <queryTableField id="2" name="iasWorld PINs" tableColumnId="2"/>
      <queryTableField id="3" name="Classes" tableColumnId="3"/>
      <queryTableField id="4" name="Address" tableColumnId="4"/>
      <queryTableField id="5" name="Tax Dist" tableColumnId="5"/>
      <queryTableField id="6" name="Year Built" tableColumnId="6"/>
      <queryTableField id="7" name="Property Use" tableColumnId="7"/>
      <queryTableField id="8" name="Land SF" tableColumnId="8"/>
      <queryTableField id="9" name="Bldg SF" tableColumnId="9"/>
      <queryTableField id="10" name="Studio Units" tableColumnId="10"/>
      <queryTableField id="11" name="1 BR Units" tableColumnId="11"/>
      <queryTableField id="12" name="2 BR Units" tableColumnId="12"/>
      <queryTableField id="13" name="3 BR Units" tableColumnId="13"/>
      <queryTableField id="14" name="4 BR Units" tableColumnId="14"/>
      <queryTableField id="15" name="Total Units" tableColumnId="15"/>
      <queryTableField id="16" name="Comm SF" tableColumnId="16"/>
      <queryTableField id="17" name="Investment Rating" tableColumnId="17"/>
      <queryTableField id="56" name="PGI" tableColumnId="18"/>
      <queryTableField id="28" name="Vacancy %" tableColumnId="19"/>
      <queryTableField id="20" name="EGI" tableColumnId="20"/>
      <queryTableField id="30" name="Exp %" tableColumnId="21"/>
      <queryTableField id="22" name="Total Exp" tableColumnId="22"/>
      <queryTableField id="23" name="NOI" tableColumnId="23"/>
      <queryTableField id="24" name="Cap Rate" tableColumnId="24"/>
      <queryTableField id="25" name="Final MV / Unit" tableColumnId="25"/>
      <queryTableField id="26" name="Final Market Value" tableColumnId="26"/>
      <queryTableField id="27" name="2024 Permit / Partial / Demo Value" tableColumnId="27"/>
      <queryTableField id="32" name="2024 Permit / Partial / Demo Value Reason" tableColumnId="28"/>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4" connectionId="16" xr16:uid="{EB7BC38A-5783-43BC-92A2-F06B95DBC77B}" autoFormatId="16" applyNumberFormats="0" applyBorderFormats="0" applyFontFormats="0" applyPatternFormats="0" applyAlignmentFormats="0" applyWidthHeightFormats="0">
  <queryTableRefresh nextId="50">
    <queryTableFields count="23">
      <queryTableField id="1" name="KeyPIN" tableColumnId="1"/>
      <queryTableField id="23" name="iasWorld PINs" tableColumnId="23"/>
      <queryTableField id="24" name="Classes" tableColumnId="24"/>
      <queryTableField id="3" name="Address" tableColumnId="3"/>
      <queryTableField id="25" name="Tax Dist" tableColumnId="25"/>
      <queryTableField id="9" name="Year Built" tableColumnId="9"/>
      <queryTableField id="26" name="Property Use" tableColumnId="26"/>
      <queryTableField id="27" name="Land SF" tableColumnId="27"/>
      <queryTableField id="28" name="Bldg SF" tableColumnId="28"/>
      <queryTableField id="10" name="Investment Rating" tableColumnId="10"/>
      <queryTableField id="43" name="Adj Rent $ / SF" tableColumnId="5"/>
      <queryTableField id="12" name="PGI" tableColumnId="12"/>
      <queryTableField id="39" name="Vacancy %" tableColumnId="2"/>
      <queryTableField id="14" name="EGI" tableColumnId="14"/>
      <queryTableField id="41" name="Exp %" tableColumnId="4"/>
      <queryTableField id="16" name="NOI" tableColumnId="16"/>
      <queryTableField id="17" name="Cap Rate" tableColumnId="17"/>
      <queryTableField id="18" name="Final MV / SF" tableColumnId="18"/>
      <queryTableField id="45" name="Additional Land Area" tableColumnId="6"/>
      <queryTableField id="46" name="Additional Land Value" tableColumnId="7"/>
      <queryTableField id="30" name="Final Market Value" tableColumnId="30"/>
      <queryTableField id="31" name="2024 Permit / Partial / Demo Value" tableColumnId="31"/>
      <queryTableField id="47" name="2024 Permit / Partial / Demo Value Reason" tableColumnId="8"/>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3" connectionId="17" xr16:uid="{DDE8B927-4BFC-4434-9F6E-A5105E702C63}" autoFormatId="16" applyNumberFormats="0" applyBorderFormats="0" applyFontFormats="0" applyPatternFormats="0" applyAlignmentFormats="0" applyWidthHeightFormats="0">
  <queryTableRefresh nextId="63">
    <queryTableFields count="27">
      <queryTableField id="1" name="KeyPIN" tableColumnId="1"/>
      <queryTableField id="24" name="iasWorld PINs" tableColumnId="24"/>
      <queryTableField id="25" name="Classes" tableColumnId="25"/>
      <queryTableField id="3" name="Address" tableColumnId="3"/>
      <queryTableField id="26" name="Tax Dist" tableColumnId="26"/>
      <queryTableField id="58" name="Town Region" tableColumnId="20"/>
      <queryTableField id="48" name="Subclass2" tableColumnId="7"/>
      <queryTableField id="8" name="Year Built" tableColumnId="8"/>
      <queryTableField id="50" name="Property Use" tableColumnId="9"/>
      <queryTableField id="27" name="Pct Owner Interest" tableColumnId="27"/>
      <queryTableField id="28" name="Bldg SF" tableColumnId="28"/>
      <queryTableField id="10" name="Investment Rating" tableColumnId="10"/>
      <queryTableField id="44" name="Adj Rent $ / SF" tableColumnId="5"/>
      <queryTableField id="12" name="PGI" tableColumnId="12"/>
      <queryTableField id="40" name="Vacancy %" tableColumnId="2"/>
      <queryTableField id="14" name="EGI" tableColumnId="14"/>
      <queryTableField id="42" name="Exp %" tableColumnId="4"/>
      <queryTableField id="16" name="Total Exp" tableColumnId="16"/>
      <queryTableField id="17" name="NOI" tableColumnId="17"/>
      <queryTableField id="18" name="Cap Rate" tableColumnId="18"/>
      <queryTableField id="19" name="Final MV / SF" tableColumnId="19"/>
      <queryTableField id="53" name="Additional Land Area" tableColumnId="6"/>
      <queryTableField id="59" name="Total Land Val" tableColumnId="21"/>
      <queryTableField id="54" name="Additional Land Value" tableColumnId="13"/>
      <queryTableField id="31" name="Final Market Value" tableColumnId="31"/>
      <queryTableField id="32" name="2024 Permit / Partial / Demo Value" tableColumnId="32"/>
      <queryTableField id="52" name="2024 Permit / Partial / Demo Value Reason" tableColumnId="11"/>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2" connectionId="20" xr16:uid="{8BAA764F-46F0-4D3E-86BA-55CEA44AA6D3}" autoFormatId="16" applyNumberFormats="0" applyBorderFormats="0" applyFontFormats="0" applyPatternFormats="0" applyAlignmentFormats="0" applyWidthHeightFormats="0">
  <queryTableRefresh nextId="47">
    <queryTableFields count="25">
      <queryTableField id="1" name="KeyPIN" tableColumnId="1"/>
      <queryTableField id="2" name="iasWorld PINs" tableColumnId="2"/>
      <queryTableField id="5" name="Classes" tableColumnId="5"/>
      <queryTableField id="3" name="Address" tableColumnId="3"/>
      <queryTableField id="4" name="Tax Dist" tableColumnId="4"/>
      <queryTableField id="9" name="Year Built" tableColumnId="9"/>
      <queryTableField id="36" name="Property Use" tableColumnId="11"/>
      <queryTableField id="7" name="Land SF" tableColumnId="7"/>
      <queryTableField id="8" name="Bldg SF" tableColumnId="8"/>
      <queryTableField id="10" name="Investment Rating" tableColumnId="10"/>
      <queryTableField id="34" name="Adj Rent $ / SF" tableColumnId="24"/>
      <queryTableField id="12" name="PGI" tableColumnId="12"/>
      <queryTableField id="30" name="Vacancy %" tableColumnId="13"/>
      <queryTableField id="14" name="EGI" tableColumnId="14"/>
      <queryTableField id="32" name="Exp %" tableColumnId="15"/>
      <queryTableField id="16" name="Total Exp" tableColumnId="16"/>
      <queryTableField id="17" name="NOI" tableColumnId="17"/>
      <queryTableField id="18" name="Cap Rate" tableColumnId="18"/>
      <queryTableField id="19" name="Final MV / SF" tableColumnId="19"/>
      <queryTableField id="42" name="Additional Land Area" tableColumnId="20"/>
      <queryTableField id="43" name="Additional Land Value" tableColumnId="21"/>
      <queryTableField id="46" dataBound="0" tableColumnId="26"/>
      <queryTableField id="22" name="Final Market Value" tableColumnId="22"/>
      <queryTableField id="23" name="2024 Permit / Partial / Demo Value" tableColumnId="23"/>
      <queryTableField id="37" name="2024 Permit / Partial / Demo Value Reason" tableColumnId="25"/>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 connectionId="14" xr16:uid="{511F13FE-8FF6-494F-AD2B-87A4E9289B57}" autoFormatId="16" applyNumberFormats="0" applyBorderFormats="0" applyFontFormats="0" applyPatternFormats="0" applyAlignmentFormats="0" applyWidthHeightFormats="0">
  <queryTableRefresh nextId="3">
    <queryTableFields count="2">
      <queryTableField id="1" name="Subclass1" tableColumnId="1"/>
      <queryTableField id="2" name="Total Market Value" tableColumnId="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E6B11F-CFED-4E82-8229-F3AF52F84287}" name="T70_SpecialNursing" displayName="T70_SpecialNursing" ref="A1:U8" tableType="queryTable" totalsRowShown="0" headerRowDxfId="199" dataDxfId="198">
  <autoFilter ref="A1:U8" xr:uid="{91E6B11F-CFED-4E82-8229-F3AF52F84287}"/>
  <tableColumns count="21">
    <tableColumn id="1" xr3:uid="{CF4D38A1-C157-4293-86FA-E9F4C485C142}" uniqueName="1" name="KeyPIN" queryTableFieldId="1" dataDxfId="197"/>
    <tableColumn id="32" xr3:uid="{65668D19-FAE8-4922-AFB5-C3B098E544D6}" uniqueName="32" name="iasWorld PINs" queryTableFieldId="32" dataDxfId="196"/>
    <tableColumn id="5" xr3:uid="{9A4F2CD6-E2EE-4064-A886-E3F2C93E1479}" uniqueName="5" name="Classes" queryTableFieldId="5" dataDxfId="195"/>
    <tableColumn id="3" xr3:uid="{A7AE6AEE-563B-4194-8CAC-CC5D3B22A44C}" uniqueName="3" name="Address" queryTableFieldId="3" dataDxfId="194"/>
    <tableColumn id="33" xr3:uid="{7155CBE4-273C-440A-A416-A7B9BA22378A}" uniqueName="33" name="Tax Dist" queryTableFieldId="33" dataDxfId="193"/>
    <tableColumn id="10" xr3:uid="{BA51E8AC-B296-49AC-8101-07C4967C7437}" uniqueName="10" name="Year Built" queryTableFieldId="10" dataDxfId="192"/>
    <tableColumn id="2" xr3:uid="{8130D60D-ECC9-4F18-A3BE-681C334CA5CF}" uniqueName="2" name="Property Use" queryTableFieldId="56" dataDxfId="191"/>
    <tableColumn id="4" xr3:uid="{286A4D74-F473-4628-9A7A-8C8416CB80D7}" uniqueName="4" name="Land SF" queryTableFieldId="57" dataDxfId="190"/>
    <tableColumn id="6" xr3:uid="{C6BCF23E-36C8-4777-9868-726EA3477EDC}" uniqueName="6" name="Bldg SF" queryTableFieldId="58" dataDxfId="189"/>
    <tableColumn id="37" xr3:uid="{04A09241-B781-4D78-831F-0F100E7F3E4C}" uniqueName="37" name="# of Beds" queryTableFieldId="37" dataDxfId="188"/>
    <tableColumn id="38" xr3:uid="{B171CD9A-4C45-44C0-A665-63745BDCB2A7}" uniqueName="38" name="IDPH License #" queryTableFieldId="38" dataDxfId="187"/>
    <tableColumn id="7" xr3:uid="{83D66188-E792-4FCF-9D8C-EAF67E4F7065}" uniqueName="7" name="Revenue Bed / Day" queryTableFieldId="62" dataDxfId="186" dataCellStyle="Currency"/>
    <tableColumn id="11" xr3:uid="{0D5F726C-1749-4CF7-8681-6C80FA754725}" uniqueName="11" name="PGI" queryTableFieldId="67" dataDxfId="185" dataCellStyle="Currency"/>
    <tableColumn id="41" xr3:uid="{BC0CF258-E32E-4A26-8A69-18D54753380D}" uniqueName="41" name="Vacancy %" queryTableFieldId="41" dataDxfId="184" dataCellStyle="Percent"/>
    <tableColumn id="20" xr3:uid="{339970A3-BFBC-487A-9C3D-A9A3D34C3274}" uniqueName="20" name="Exp %" queryTableFieldId="20" dataDxfId="183" dataCellStyle="Percent"/>
    <tableColumn id="22" xr3:uid="{8A6BAAA0-F68A-4FAA-B326-412969BD3DAB}" uniqueName="22" name="NOI" queryTableFieldId="22" dataDxfId="182" dataCellStyle="Currency"/>
    <tableColumn id="23" xr3:uid="{441B684C-A596-4A08-ADDB-70CE629298B3}" uniqueName="23" name="Cap Rate" queryTableFieldId="23" dataDxfId="181" dataCellStyle="Percent"/>
    <tableColumn id="8" xr3:uid="{DB29639C-5D28-4BCE-AC2C-36C1557907C6}" uniqueName="8" name="Final MV / Bed" queryTableFieldId="63" dataDxfId="180" dataCellStyle="Currency"/>
    <tableColumn id="43" xr3:uid="{90BD8A05-283F-4CA6-8875-1FFF63653574}" uniqueName="43" name="Final Market Value" queryTableFieldId="43" dataDxfId="179" dataCellStyle="Currency"/>
    <tableColumn id="12" xr3:uid="{9ACB202F-0C85-43A6-8054-725E0BEDBF4C}" uniqueName="12" name="2024 Permit / Partial / Demo Value" queryTableFieldId="70" dataDxfId="178" dataCellStyle="Currency"/>
    <tableColumn id="9" xr3:uid="{059BBC48-9BDD-4925-8C4C-42B9CBA08ECA}" uniqueName="9" name="2024 Permit / Partial / Demo Value Reason" queryTableFieldId="69" dataDxfId="177"/>
  </tableColumns>
  <tableStyleInfo name="TableStyleLight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668B2AD-04C9-43C1-B171-62ADD2263F1C}" name="T70_Summary_byPropertyUse" displayName="T70_Summary_byPropertyUse" ref="D1:E75" tableType="queryTable" totalsRowCount="1">
  <autoFilter ref="D1:E74" xr:uid="{8668B2AD-04C9-43C1-B171-62ADD2263F1C}"/>
  <sortState xmlns:xlrd2="http://schemas.microsoft.com/office/spreadsheetml/2017/richdata2" ref="D2:E74">
    <sortCondition ref="D1:D74"/>
  </sortState>
  <tableColumns count="2">
    <tableColumn id="1" xr3:uid="{80564019-49EC-4965-A521-50DE6BCCA107}" uniqueName="1" name="Property Use" queryTableFieldId="1"/>
    <tableColumn id="2" xr3:uid="{A645EE52-CD73-4692-8A06-78E9D966F672}" uniqueName="2" name="Total Market Value" totalsRowFunction="custom" queryTableFieldId="2" dataDxfId="1" totalsRowDxfId="0" dataCellStyle="Currency">
      <totalsRowFormula>_xlfn.AGGREGATE(9,3,T70_Summary_byPropertyUse[Total Market Value])</totalsRowFormula>
    </tableColumn>
  </tableColumns>
  <tableStyleInfo name="TableStyleLight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D5535D5-F45B-4E39-A004-8BA3D078A8E0}" name="T70_SplitClassProperties" displayName="T70_SplitClassProperties" ref="A1:H111" tableType="queryTable" totalsRowShown="0" headerRowDxfId="12" dataDxfId="11">
  <autoFilter ref="A1:H111" xr:uid="{2D5535D5-F45B-4E39-A004-8BA3D078A8E0}"/>
  <tableColumns count="8">
    <tableColumn id="1" xr3:uid="{84EF5EB8-A5D1-40B0-97F6-A8165D766846}" uniqueName="1" name="KeyPIN" queryTableFieldId="1" dataDxfId="10"/>
    <tableColumn id="2" xr3:uid="{FE56800A-39B1-40E0-A9C2-E7D9C5774F67}" uniqueName="2" name="iasWorld PINs" queryTableFieldId="2" dataDxfId="9"/>
    <tableColumn id="3" xr3:uid="{C11F2065-2915-4F30-8370-A1828F901F5A}" uniqueName="3" name="Classes" queryTableFieldId="3" dataDxfId="8"/>
    <tableColumn id="4" xr3:uid="{F2827F75-88DE-4CEE-A7FD-D6924D417B8A}" uniqueName="4" name="Address" queryTableFieldId="4" dataDxfId="7"/>
    <tableColumn id="5" xr3:uid="{93272914-E039-4CFD-986B-6B1028F5A477}" uniqueName="5" name="Tax Dist" queryTableFieldId="5" dataDxfId="6"/>
    <tableColumn id="6" xr3:uid="{F54FE83B-979E-41FB-BF41-9A49E680F31F}" uniqueName="6" name="Property Use" queryTableFieldId="6" dataDxfId="5"/>
    <tableColumn id="7" xr3:uid="{DD42C870-B3CF-4CC1-A7F9-F0005028D3BF}" uniqueName="7" name="2024 Market Value" queryTableFieldId="7" dataDxfId="4" dataCellStyle="Currency"/>
    <tableColumn id="8" xr3:uid="{C1FC15B6-043A-4EDC-819C-F4D907EF7733}" uniqueName="8" name="Model" queryTableFieldId="8" dataDxfId="3" dataCellStyle="Currency"/>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709238-C861-4A59-A3D5-EA6059020203}" name="T70_GasStation" displayName="T70_GasStation" ref="A1:M65" tableType="queryTable" totalsRowShown="0" headerRowDxfId="176" dataDxfId="175">
  <autoFilter ref="A1:M65" xr:uid="{9D709238-C861-4A59-A3D5-EA6059020203}"/>
  <tableColumns count="13">
    <tableColumn id="1" xr3:uid="{FFFF56D8-B313-4F24-A798-F6CACC6C0068}" uniqueName="1" name="KeyPIN" queryTableFieldId="1" dataDxfId="174"/>
    <tableColumn id="2" xr3:uid="{751D85B8-37FC-4AFB-9FDF-7E3C92200F14}" uniqueName="2" name="iasWorld PINs" queryTableFieldId="2" dataDxfId="173"/>
    <tableColumn id="3" xr3:uid="{E9BA8CE3-E482-44A1-894A-433841FBB57D}" uniqueName="3" name="Classes" queryTableFieldId="3" dataDxfId="172"/>
    <tableColumn id="4" xr3:uid="{B9C881F9-E63C-496A-B55A-AA2F02B0FAC2}" uniqueName="4" name="Address" queryTableFieldId="4" dataDxfId="171"/>
    <tableColumn id="5" xr3:uid="{18394F3C-2461-4B33-A6DE-A08CC50C9596}" uniqueName="5" name="Tax Dist" queryTableFieldId="5" dataDxfId="170"/>
    <tableColumn id="6" xr3:uid="{67C98F7F-F8D0-4084-8894-EBE19E56093D}" uniqueName="6" name="Year Built" queryTableFieldId="6" dataDxfId="169"/>
    <tableColumn id="7" xr3:uid="{AF524272-5444-4888-9CEB-3AB729E8B73D}" uniqueName="7" name="Land SF" queryTableFieldId="7" dataDxfId="168"/>
    <tableColumn id="8" xr3:uid="{EC605642-6CFD-4DFA-BAB4-F445AA3E19CD}" uniqueName="8" name="Bldg SF" queryTableFieldId="8" dataDxfId="167"/>
    <tableColumn id="9" xr3:uid="{8ECE2AEF-4A5F-426D-91A5-C0A50EC2930D}" uniqueName="9" name="Property Use" queryTableFieldId="9" dataDxfId="166"/>
    <tableColumn id="10" xr3:uid="{4DA0D06A-FE36-4411-809D-F09D3CBA1C25}" uniqueName="10" name="Final MV / SF" queryTableFieldId="13" dataDxfId="165" dataCellStyle="Currency"/>
    <tableColumn id="11" xr3:uid="{ADEB8B9A-6E2A-4368-9542-088F9A12E687}" uniqueName="11" name="Final Market Value" queryTableFieldId="11" dataDxfId="164" dataCellStyle="Currency"/>
    <tableColumn id="12" xr3:uid="{5D37FAB6-8EDB-49C5-BDF4-CF5E8AE06701}" uniqueName="12" name="2024 Permit / Partial / Demo Value" queryTableFieldId="15" dataDxfId="163" dataCellStyle="Currency"/>
    <tableColumn id="13" xr3:uid="{C8311ADE-F689-4165-8990-A5769E79AE76}" uniqueName="13" name="2024 Permit / Partial / Demo Value Reason" queryTableFieldId="16" dataDxfId="162"/>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0BFB776-7710-41EA-B019-9FF070D33C0F}" name="T70_Specials" displayName="T70_Specials" ref="A1:Y482" tableType="queryTable" totalsRowShown="0" headerRowDxfId="161" dataDxfId="160">
  <autoFilter ref="A1:Y482" xr:uid="{90BFB776-7710-41EA-B019-9FF070D33C0F}"/>
  <tableColumns count="25">
    <tableColumn id="1" xr3:uid="{106CDDCB-09F5-4016-BAE7-9E32DC8C019C}" uniqueName="1" name="KeyPIN" queryTableFieldId="1" dataDxfId="159"/>
    <tableColumn id="2" xr3:uid="{CEE2D989-A19D-493D-84D4-CCDE5D155AAF}" uniqueName="2" name="iasWorld PINs" queryTableFieldId="2" dataDxfId="158"/>
    <tableColumn id="3" xr3:uid="{F6CAFF05-51D0-43B9-93B5-4A4EC1529600}" uniqueName="3" name="Classes" queryTableFieldId="3" dataDxfId="157"/>
    <tableColumn id="4" xr3:uid="{20EFAC04-A9EE-4EC6-A22D-1B73820AAA31}" uniqueName="4" name="Address" queryTableFieldId="4" dataDxfId="156"/>
    <tableColumn id="5" xr3:uid="{DCCF3D54-1325-424A-BDF4-778F284CCB97}" uniqueName="5" name="Tax Dist" queryTableFieldId="5" dataDxfId="155"/>
    <tableColumn id="6" xr3:uid="{3DBB428A-4130-472F-BF57-1C0DDAE5DD05}" uniqueName="6" name="Year Built" queryTableFieldId="6" dataDxfId="154"/>
    <tableColumn id="7" xr3:uid="{C391D8B1-974F-409C-9258-D81CCAE8AFED}" uniqueName="7" name="Property Use" queryTableFieldId="7" dataDxfId="153"/>
    <tableColumn id="8" xr3:uid="{26370583-71F0-456C-A92E-9074FC06C369}" uniqueName="8" name="Land SF" queryTableFieldId="8" dataDxfId="152"/>
    <tableColumn id="9" xr3:uid="{430A0738-4157-421A-BE85-ADBC7BF0DF14}" uniqueName="9" name="Bldg SF" queryTableFieldId="9" dataDxfId="151"/>
    <tableColumn id="10" xr3:uid="{CD868D4B-DE21-4024-9C68-705EE0B6CB0D}" uniqueName="10" name="Net Rentable SF" queryTableFieldId="10" dataDxfId="150"/>
    <tableColumn id="11" xr3:uid="{CA769BA5-5C28-4706-BF21-939753FF603C}" uniqueName="11" name="Investment Rating" queryTableFieldId="11" dataDxfId="149"/>
    <tableColumn id="25" xr3:uid="{F66D24D8-0766-48CC-A557-22EC9DEAA6CC}" uniqueName="25" name="Adj Rent $ / SF" queryTableFieldId="29" dataDxfId="148" dataCellStyle="Currency"/>
    <tableColumn id="13" xr3:uid="{E217396C-556E-4E96-A0BA-2992450BEE8E}" uniqueName="13" name="PGI" queryTableFieldId="13" dataDxfId="147" dataCellStyle="Currency"/>
    <tableColumn id="14" xr3:uid="{B57C1EFE-52EE-417A-9169-3ACFE257F935}" uniqueName="14" name="Vacancy %" queryTableFieldId="25" dataDxfId="146" dataCellStyle="Percent"/>
    <tableColumn id="15" xr3:uid="{3D43DADC-D149-4AA4-A5EF-C2150F37009F}" uniqueName="15" name="EGI" queryTableFieldId="15" dataDxfId="145" dataCellStyle="Currency"/>
    <tableColumn id="16" xr3:uid="{C75E5036-27BB-4CD6-97D0-51578599BB93}" uniqueName="16" name="Exp %" queryTableFieldId="27" dataDxfId="144" dataCellStyle="Percent"/>
    <tableColumn id="17" xr3:uid="{37C3D190-6E3E-4D5F-9893-B2B2548582E3}" uniqueName="17" name="Total Exp" queryTableFieldId="17" dataDxfId="143" dataCellStyle="Currency"/>
    <tableColumn id="18" xr3:uid="{3FE20D83-D49A-4642-80EA-3F6704160491}" uniqueName="18" name="NOI" queryTableFieldId="18" dataDxfId="142" dataCellStyle="Currency"/>
    <tableColumn id="19" xr3:uid="{CF5B955C-B9E6-4516-97A0-77CA2144F148}" uniqueName="19" name="Cap Rate" queryTableFieldId="19" dataDxfId="141" dataCellStyle="Percent"/>
    <tableColumn id="20" xr3:uid="{9783BEA3-74AF-4D9D-A3DC-2CA3F376E058}" uniqueName="20" name="Final MV / SF" queryTableFieldId="20" dataDxfId="140" dataCellStyle="Currency"/>
    <tableColumn id="12" xr3:uid="{92E06B90-9EA7-4AA9-A2E1-DEFDA4E29D29}" uniqueName="12" name="Additional Land Area" queryTableFieldId="31" dataDxfId="139" dataCellStyle="Comma"/>
    <tableColumn id="21" xr3:uid="{B7E58A2F-F740-4584-9C4E-F68ED459EFD8}" uniqueName="21" name="Additional Land Value" queryTableFieldId="32" dataDxfId="138" dataCellStyle="Currency"/>
    <tableColumn id="23" xr3:uid="{7F268921-1356-414D-8F40-1AA6276ABF0A}" uniqueName="23" name="Final Market Value" queryTableFieldId="23" dataDxfId="137" dataCellStyle="Currency"/>
    <tableColumn id="24" xr3:uid="{44E21578-0711-4403-97DC-F0D48601F6D0}" uniqueName="24" name="2024 Permit / Partial / Demo Value" queryTableFieldId="24" dataDxfId="136" dataCellStyle="Currency"/>
    <tableColumn id="22" xr3:uid="{1A294077-5A41-45DC-94F6-33311EB4C1F1}" uniqueName="22" name="2024 Permit / Partial / Demo Value Reason" queryTableFieldId="33" dataDxfId="135"/>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97E3C83-0B45-4068-94D5-E706487AEED3}" name="T70_Hotels" displayName="T70_Hotels" ref="A1:V15" tableType="queryTable" totalsRowShown="0" headerRowDxfId="134" dataDxfId="133">
  <autoFilter ref="A1:V15" xr:uid="{197E3C83-0B45-4068-94D5-E706487AEED3}"/>
  <tableColumns count="22">
    <tableColumn id="1" xr3:uid="{2C4538EA-FAD7-4B88-AF68-08D182AF87B9}" uniqueName="1" name="KeyPIN" queryTableFieldId="1" dataDxfId="132"/>
    <tableColumn id="2" xr3:uid="{AA403894-5195-473D-841B-8CC503CB5863}" uniqueName="2" name="iasWorld PINs" queryTableFieldId="2" dataDxfId="131"/>
    <tableColumn id="3" xr3:uid="{4348A23E-BBA1-4BA1-833F-B6416326D4AF}" uniqueName="3" name="Classes" queryTableFieldId="3" dataDxfId="130"/>
    <tableColumn id="4" xr3:uid="{6A229B3F-9AEB-42A7-9673-D433BD10FF7C}" uniqueName="4" name="Address" queryTableFieldId="4" dataDxfId="129"/>
    <tableColumn id="5" xr3:uid="{E96E717A-3763-49A2-851B-5C0758BE8B43}" uniqueName="5" name="Tax Dist" queryTableFieldId="5" dataDxfId="128"/>
    <tableColumn id="6" xr3:uid="{39618BE3-DB95-4FB9-A090-00FE159A02D3}" uniqueName="6" name="Year Built" queryTableFieldId="6" dataDxfId="127"/>
    <tableColumn id="7" xr3:uid="{72BA9B7E-0E69-458A-9D1D-1C4FC86CFCA5}" uniqueName="7" name="Property Description" queryTableFieldId="7" dataDxfId="126"/>
    <tableColumn id="8" xr3:uid="{3B56ECA9-4FE6-4DA9-BB5D-B633784454B0}" uniqueName="8" name="Property Use" queryTableFieldId="24" dataDxfId="125"/>
    <tableColumn id="9" xr3:uid="{7D7D4E55-0477-447A-89F4-2FB7EBBA7B4B}" uniqueName="9" name="Land SF" queryTableFieldId="9" dataDxfId="124"/>
    <tableColumn id="10" xr3:uid="{36B6CBC8-9937-4DC7-ADA0-07542AC64237}" uniqueName="10" name="Bldg SF" queryTableFieldId="10" dataDxfId="123"/>
    <tableColumn id="11" xr3:uid="{D0191866-28E9-4D3E-99D2-BC18741BF2EA}" uniqueName="11" name="# of Rooms" queryTableFieldId="11" dataDxfId="122"/>
    <tableColumn id="12" xr3:uid="{A2F7A194-E0D6-47BA-BCB6-88C71433E818}" uniqueName="12" name="Category" queryTableFieldId="12" dataDxfId="121"/>
    <tableColumn id="13" xr3:uid="{AC437DE7-21FD-4A90-880D-D21E0A1DE1A3}" uniqueName="13" name="Avg Daily Rate" queryTableFieldId="13" dataDxfId="120" dataCellStyle="Currency"/>
    <tableColumn id="14" xr3:uid="{44B17364-4FC8-4CB6-9B51-D1D6A11E477A}" uniqueName="14" name="Occ. %" queryTableFieldId="14" dataDxfId="119" dataCellStyle="Percent"/>
    <tableColumn id="15" xr3:uid="{B301A605-081E-4081-96BB-B3F0514D0A26}" uniqueName="15" name="Rev Par" queryTableFieldId="15" dataDxfId="118" dataCellStyle="Currency"/>
    <tableColumn id="16" xr3:uid="{F228992F-111F-4F7F-A942-E639ADFE0451}" uniqueName="16" name="Total Rev" queryTableFieldId="16" dataDxfId="117" dataCellStyle="Currency"/>
    <tableColumn id="17" xr3:uid="{6E5DB7F6-C515-4B23-91C6-CD292D19169E}" uniqueName="17" name="EBITDA / NOI" queryTableFieldId="17" dataDxfId="116" dataCellStyle="Currency"/>
    <tableColumn id="18" xr3:uid="{BD440DA6-F719-4F1F-B48A-069FF6B9983A}" uniqueName="18" name="Cap Rate" queryTableFieldId="18" dataDxfId="115" dataCellStyle="Percent"/>
    <tableColumn id="19" xr3:uid="{98B924F4-21E8-4582-AD8A-5C8EB00917A9}" uniqueName="19" name="Final Market Value" queryTableFieldId="19" dataDxfId="114" dataCellStyle="Currency"/>
    <tableColumn id="20" xr3:uid="{BAD041E6-2B7A-4524-BD17-87D2D874D9CA}" uniqueName="20" name="Final MV / Key" queryTableFieldId="20" dataDxfId="113" dataCellStyle="Currency"/>
    <tableColumn id="21" xr3:uid="{E5E72E24-3BCB-445B-88E7-511C41E5C084}" uniqueName="21" name="2024 Permit / Partial / Demo Value" queryTableFieldId="22" dataDxfId="112"/>
    <tableColumn id="22" xr3:uid="{3E3072D7-4D75-49F4-AD50-3D74F81CBC99}" uniqueName="22" name="2024 Permit / Partial / Demo Value Reason" queryTableFieldId="23" dataDxfId="111"/>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AB49872-C439-4F63-A213-A0613BA86F07}" name="T70_Multifamily" displayName="T70_Multifamily" ref="A1:AB2170" tableType="queryTable" totalsRowShown="0" headerRowDxfId="110" dataDxfId="109">
  <autoFilter ref="A1:AB2170" xr:uid="{7AB49872-C439-4F63-A213-A0613BA86F07}"/>
  <sortState xmlns:xlrd2="http://schemas.microsoft.com/office/spreadsheetml/2017/richdata2" ref="A2:AB2170">
    <sortCondition ref="AB1:AB2170"/>
  </sortState>
  <tableColumns count="28">
    <tableColumn id="1" xr3:uid="{4E241BB2-2689-4796-813F-F437CBEA9FCF}" uniqueName="1" name="KeyPIN" queryTableFieldId="1" dataDxfId="108"/>
    <tableColumn id="2" xr3:uid="{ADF1A717-053A-4400-B1F5-EE59A2E0A7C2}" uniqueName="2" name="iasWorld PINs" queryTableFieldId="2" dataDxfId="107"/>
    <tableColumn id="3" xr3:uid="{3471AD5B-132B-46BB-87A6-A6D87D50928F}" uniqueName="3" name="Classes" queryTableFieldId="3" dataDxfId="106"/>
    <tableColumn id="4" xr3:uid="{CCB0F369-DFE1-4DEB-BEEE-E09CA02B894B}" uniqueName="4" name="Address" queryTableFieldId="4" dataDxfId="105"/>
    <tableColumn id="5" xr3:uid="{33A256B6-5430-4C48-9D93-886DD4B22F3A}" uniqueName="5" name="Tax Dist" queryTableFieldId="5" dataDxfId="104"/>
    <tableColumn id="6" xr3:uid="{058C8F26-1B2F-44E6-8CEA-EB50363C8B82}" uniqueName="6" name="Year Built" queryTableFieldId="6" dataDxfId="103"/>
    <tableColumn id="7" xr3:uid="{3732CC47-7937-4D76-B306-4938D4B81067}" uniqueName="7" name="Property Use" queryTableFieldId="7" dataDxfId="102"/>
    <tableColumn id="8" xr3:uid="{B70F38C2-03CF-4CD1-BB88-6678AB7A8A8C}" uniqueName="8" name="Land SF" queryTableFieldId="8" dataDxfId="101"/>
    <tableColumn id="9" xr3:uid="{B79C1B29-C118-4601-A558-458FB0886F05}" uniqueName="9" name="Bldg SF" queryTableFieldId="9" dataDxfId="100"/>
    <tableColumn id="10" xr3:uid="{C2DC8E0F-2467-49F1-9C06-DAB211D3268D}" uniqueName="10" name="Studio Units" queryTableFieldId="10" dataDxfId="99"/>
    <tableColumn id="11" xr3:uid="{C91D9FC4-AEC9-4A08-AD3F-6C559E083E96}" uniqueName="11" name="1 BR Units" queryTableFieldId="11" dataDxfId="98"/>
    <tableColumn id="12" xr3:uid="{48899104-142B-46BC-BCE9-0A971CF1583E}" uniqueName="12" name="2 BR Units" queryTableFieldId="12" dataDxfId="97"/>
    <tableColumn id="13" xr3:uid="{6FD823CE-3509-4B9C-97A6-C39C6CD95723}" uniqueName="13" name="3 BR Units" queryTableFieldId="13" dataDxfId="96"/>
    <tableColumn id="14" xr3:uid="{BFEF24C9-41EA-4CDB-8EFC-4C420BAD1AC5}" uniqueName="14" name="4 BR Units" queryTableFieldId="14" dataDxfId="95"/>
    <tableColumn id="15" xr3:uid="{CB686439-FE63-4344-806F-EEBA18FD4A5F}" uniqueName="15" name="Total Units" queryTableFieldId="15" dataDxfId="94"/>
    <tableColumn id="16" xr3:uid="{76AE7032-D92D-43EC-860F-0243CE471FA5}" uniqueName="16" name="Comm SF" queryTableFieldId="16" dataDxfId="93"/>
    <tableColumn id="17" xr3:uid="{12E79351-4958-4345-9767-E52D8A87ADB5}" uniqueName="17" name="Investment Rating" queryTableFieldId="17" dataDxfId="92"/>
    <tableColumn id="18" xr3:uid="{49BA63C1-A815-4A73-8616-FDFB6C675030}" uniqueName="18" name="PGI" queryTableFieldId="56" dataDxfId="91" dataCellStyle="Currency"/>
    <tableColumn id="19" xr3:uid="{6344C16B-9540-4259-85CD-F77B06241CEB}" uniqueName="19" name="Vacancy %" queryTableFieldId="28" dataDxfId="90" dataCellStyle="Percent"/>
    <tableColumn id="20" xr3:uid="{BC08180E-858B-44F6-B57F-898532725C3E}" uniqueName="20" name="EGI" queryTableFieldId="20" dataDxfId="89" dataCellStyle="Currency"/>
    <tableColumn id="21" xr3:uid="{D8C80262-3BAF-408E-871B-629BFB19CD0F}" uniqueName="21" name="Exp %" queryTableFieldId="30" dataDxfId="88" dataCellStyle="Percent"/>
    <tableColumn id="22" xr3:uid="{0DF8DB50-07B4-445C-B1B0-053D1C658BB6}" uniqueName="22" name="Total Exp" queryTableFieldId="22" dataDxfId="87" dataCellStyle="Currency"/>
    <tableColumn id="23" xr3:uid="{9F54B8C7-2901-422D-8684-93039C436880}" uniqueName="23" name="NOI" queryTableFieldId="23" dataDxfId="86" dataCellStyle="Currency"/>
    <tableColumn id="24" xr3:uid="{4688F01A-1D41-47FF-BE6C-5257793C245B}" uniqueName="24" name="Cap Rate" queryTableFieldId="24" dataDxfId="85" dataCellStyle="Percent"/>
    <tableColumn id="25" xr3:uid="{B9E1CCE6-F72E-48E8-BB8A-D44DF33041EE}" uniqueName="25" name="Final MV / Unit" queryTableFieldId="25" dataDxfId="84" dataCellStyle="Currency"/>
    <tableColumn id="26" xr3:uid="{370DB37B-5BA0-4A51-8858-E7EE7890FEB2}" uniqueName="26" name="Final Market Value" queryTableFieldId="26" dataDxfId="83" dataCellStyle="Currency"/>
    <tableColumn id="27" xr3:uid="{7F90A9CF-75F8-4D5C-9F0B-13AFFE4AECDB}" uniqueName="27" name="2024 Permit / Partial / Demo Value" queryTableFieldId="27" dataDxfId="82" dataCellStyle="Currency"/>
    <tableColumn id="28" xr3:uid="{21EABA45-54D8-41C2-A314-642E3CFD94AE}" uniqueName="28" name="2024 Permit / Partial / Demo Value Reason" queryTableFieldId="32" dataDxfId="81"/>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D7CB543-0A83-4A3B-9CAF-8D86FAB5E8FC}" name="T70_517s" displayName="T70_517s" ref="A1:W1149" tableType="queryTable" totalsRowShown="0" headerRowDxfId="80" dataDxfId="79">
  <autoFilter ref="A1:W1149" xr:uid="{DD7CB543-0A83-4A3B-9CAF-8D86FAB5E8FC}"/>
  <tableColumns count="23">
    <tableColumn id="1" xr3:uid="{3B5BDD03-F3FF-4C6A-B2C2-34EF5A2849EE}" uniqueName="1" name="KeyPIN" queryTableFieldId="1" dataDxfId="78"/>
    <tableColumn id="23" xr3:uid="{D2F58F9A-CFE0-44D7-9E3E-47D3ABBDEAA3}" uniqueName="23" name="iasWorld PINs" queryTableFieldId="23" dataDxfId="77"/>
    <tableColumn id="24" xr3:uid="{436769FB-488B-4D75-A8F8-B3D9B7F7EF15}" uniqueName="24" name="Classes" queryTableFieldId="24" dataDxfId="76"/>
    <tableColumn id="3" xr3:uid="{78B0AA74-30EC-4FC8-8439-02CB101AF0CD}" uniqueName="3" name="Address" queryTableFieldId="3" dataDxfId="75"/>
    <tableColumn id="25" xr3:uid="{7F85234F-D7B3-4B4B-B227-439657D26A48}" uniqueName="25" name="Tax Dist" queryTableFieldId="25" dataDxfId="74"/>
    <tableColumn id="9" xr3:uid="{18DE8862-DE17-4220-9AB7-A4097CD6EA42}" uniqueName="9" name="Year Built" queryTableFieldId="9" dataDxfId="73"/>
    <tableColumn id="26" xr3:uid="{7743CB89-E9B4-4E3C-8180-8331F7499E1F}" uniqueName="26" name="Property Use" queryTableFieldId="26" dataDxfId="72"/>
    <tableColumn id="27" xr3:uid="{40EE5C30-E8A5-4015-8C04-20F8125851B6}" uniqueName="27" name="Land SF" queryTableFieldId="27" dataDxfId="71"/>
    <tableColumn id="28" xr3:uid="{6DB0A252-FF7C-46EE-9EB7-73E4BF029399}" uniqueName="28" name="Bldg SF" queryTableFieldId="28" dataDxfId="70"/>
    <tableColumn id="10" xr3:uid="{817AA56A-6B01-47BE-A00C-720BB7880FC7}" uniqueName="10" name="Investment Rating" queryTableFieldId="10" dataDxfId="69"/>
    <tableColumn id="5" xr3:uid="{CB4A4412-8889-43FC-B497-77475EC0E314}" uniqueName="5" name="Adj Rent $ / SF" queryTableFieldId="43" dataDxfId="68" dataCellStyle="Currency"/>
    <tableColumn id="12" xr3:uid="{DBEE686C-284A-4B58-8B74-22AB90DFEEBB}" uniqueName="12" name="PGI" queryTableFieldId="12" dataDxfId="67" dataCellStyle="Currency"/>
    <tableColumn id="2" xr3:uid="{D492E882-3236-4625-8097-BE75F741BE4D}" uniqueName="2" name="Vacancy %" queryTableFieldId="39" dataDxfId="66" dataCellStyle="Percent"/>
    <tableColumn id="14" xr3:uid="{3AA33A3A-CA3A-43D8-90BF-0C2205BB4127}" uniqueName="14" name="EGI" queryTableFieldId="14" dataDxfId="65" dataCellStyle="Currency"/>
    <tableColumn id="4" xr3:uid="{689B1096-21EC-4C19-9E18-F3B60B9BA4D5}" uniqueName="4" name="Exp %" queryTableFieldId="41" dataDxfId="64" dataCellStyle="Percent"/>
    <tableColumn id="16" xr3:uid="{58756C4B-23F4-4C10-B3B9-D8ACF569C0BB}" uniqueName="16" name="NOI" queryTableFieldId="16" dataDxfId="63" dataCellStyle="Currency"/>
    <tableColumn id="17" xr3:uid="{56D10B66-CA76-436F-B9AD-097F85CFE7FC}" uniqueName="17" name="Cap Rate" queryTableFieldId="17" dataDxfId="62" dataCellStyle="Percent"/>
    <tableColumn id="18" xr3:uid="{169D349D-6675-4710-9272-BEDF43C5369A}" uniqueName="18" name="Final MV / SF" queryTableFieldId="18" dataDxfId="61" dataCellStyle="Currency"/>
    <tableColumn id="6" xr3:uid="{BBBB4EED-F8DF-47AA-8A16-FF29F05A9323}" uniqueName="6" name="Additional Land Area" queryTableFieldId="45" dataDxfId="60" dataCellStyle="Comma"/>
    <tableColumn id="7" xr3:uid="{8C266E3F-3D07-46BB-853E-D7E675E74966}" uniqueName="7" name="Additional Land Value" queryTableFieldId="46" dataDxfId="59" dataCellStyle="Currency"/>
    <tableColumn id="30" xr3:uid="{C7E28FAF-E6C9-47DA-B2DE-C5F818FBE6F7}" uniqueName="30" name="Final Market Value" queryTableFieldId="30" dataDxfId="58" dataCellStyle="Currency"/>
    <tableColumn id="31" xr3:uid="{B8343800-9D6C-4F1F-BD10-77EF9F1D989E}" uniqueName="31" name="2024 Permit / Partial / Demo Value" queryTableFieldId="31" dataDxfId="57" dataCellStyle="Currency"/>
    <tableColumn id="8" xr3:uid="{A7644452-7626-46AA-8CD9-1FE731C33DA8}" uniqueName="8" name="2024 Permit / Partial / Demo Value Reason" queryTableFieldId="47" dataDxfId="56"/>
  </tableColumns>
  <tableStyleInfo name="TableStyleLight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8BED732-456F-4633-AD43-B20B97B90863}" name="T70_Condos" displayName="T70_Condos" ref="A1:AA23" tableType="queryTable" totalsRowShown="0">
  <autoFilter ref="A1:AA23" xr:uid="{B8BED732-456F-4633-AD43-B20B97B90863}"/>
  <tableColumns count="27">
    <tableColumn id="1" xr3:uid="{D0974B72-B3E9-4469-A5B5-5184393053E5}" uniqueName="1" name="KeyPIN" queryTableFieldId="1"/>
    <tableColumn id="24" xr3:uid="{43290800-F65D-4616-AB10-77D4B0691DD2}" uniqueName="24" name="iasWorld PINs" queryTableFieldId="24"/>
    <tableColumn id="25" xr3:uid="{9F971773-6024-4B0F-9FF4-537BB23BE561}" uniqueName="25" name="Classes" queryTableFieldId="25"/>
    <tableColumn id="3" xr3:uid="{B2FB32E5-CCD0-473A-80CF-0152EF6E6EF3}" uniqueName="3" name="Address" queryTableFieldId="3"/>
    <tableColumn id="26" xr3:uid="{2655D784-D162-42FD-B418-347B04BDA4D2}" uniqueName="26" name="Tax Dist" queryTableFieldId="26"/>
    <tableColumn id="20" xr3:uid="{8FDF930D-33AE-4BE2-BA75-7C33DFFF1184}" uniqueName="20" name="Town Region" queryTableFieldId="58"/>
    <tableColumn id="7" xr3:uid="{79EBE226-A763-487D-A392-543172C15C7B}" uniqueName="7" name="Subclass2" queryTableFieldId="48"/>
    <tableColumn id="8" xr3:uid="{E73FFCBD-9E2E-4D94-A33B-BF7C863EC239}" uniqueName="8" name="Year Built" queryTableFieldId="8"/>
    <tableColumn id="9" xr3:uid="{37612D20-A78A-444F-AC45-0108FA500CED}" uniqueName="9" name="Property Use" queryTableFieldId="50"/>
    <tableColumn id="27" xr3:uid="{91D7ECA5-ED27-43C8-8904-991DD88E244D}" uniqueName="27" name="Pct Owner Interest" queryTableFieldId="27"/>
    <tableColumn id="28" xr3:uid="{97BC57D5-3B75-47F1-AE55-DBD8AB44264E}" uniqueName="28" name="Bldg SF" queryTableFieldId="28" dataDxfId="55"/>
    <tableColumn id="10" xr3:uid="{E1B58739-23B0-4457-8CEE-E1F1A411E21F}" uniqueName="10" name="Investment Rating" queryTableFieldId="10"/>
    <tableColumn id="5" xr3:uid="{10C4212D-7F50-4861-A62D-30F4E26D3FB9}" uniqueName="5" name="Adj Rent $ / SF" queryTableFieldId="44" dataDxfId="54" dataCellStyle="Currency"/>
    <tableColumn id="12" xr3:uid="{673B3A6D-A4CF-4494-BB91-C9782442EF6D}" uniqueName="12" name="PGI" queryTableFieldId="12" dataDxfId="53" dataCellStyle="Currency"/>
    <tableColumn id="2" xr3:uid="{55BE2275-3897-4BF7-AF84-92FC7E349512}" uniqueName="2" name="Vacancy %" queryTableFieldId="40" dataDxfId="52" dataCellStyle="Percent"/>
    <tableColumn id="14" xr3:uid="{59110EEF-4476-4A45-945A-33EE7F2E6A65}" uniqueName="14" name="EGI" queryTableFieldId="14" dataDxfId="51" dataCellStyle="Currency"/>
    <tableColumn id="4" xr3:uid="{D99AD050-F741-47C8-B2EF-899D4BA5019B}" uniqueName="4" name="Exp %" queryTableFieldId="42" dataDxfId="50" dataCellStyle="Percent"/>
    <tableColumn id="16" xr3:uid="{8A6F62A6-97FF-4779-A0AF-49643975EFBE}" uniqueName="16" name="Total Exp" queryTableFieldId="16" dataDxfId="49" dataCellStyle="Currency"/>
    <tableColumn id="17" xr3:uid="{6C634158-4643-4811-BAA0-645B169A10F2}" uniqueName="17" name="NOI" queryTableFieldId="17" dataDxfId="48" dataCellStyle="Currency"/>
    <tableColumn id="18" xr3:uid="{E760B92B-8E55-469B-BB89-61F63EF548FB}" uniqueName="18" name="Cap Rate" queryTableFieldId="18" dataDxfId="47" dataCellStyle="Percent"/>
    <tableColumn id="19" xr3:uid="{D6FEEEC6-1BB3-4466-AD0D-FC8487CC8A8A}" uniqueName="19" name="Final MV / SF" queryTableFieldId="19" dataDxfId="46" dataCellStyle="Currency"/>
    <tableColumn id="6" xr3:uid="{7DAE133F-4A8B-46EB-963E-12AEB974A218}" uniqueName="6" name="Additional Land Area" queryTableFieldId="53" dataDxfId="45" dataCellStyle="Currency"/>
    <tableColumn id="21" xr3:uid="{5FB425B8-7C2D-4A3D-B7D8-D2D8ED0B1F64}" uniqueName="21" name="Total Land Val" queryTableFieldId="59"/>
    <tableColumn id="13" xr3:uid="{69602279-F6E3-421A-A4A7-4DBFDDDC57DB}" uniqueName="13" name="Additional Land Value" queryTableFieldId="54" dataDxfId="44" dataCellStyle="Currency"/>
    <tableColumn id="31" xr3:uid="{6DB33709-5521-49D8-9943-1F70873B0D72}" uniqueName="31" name="Final Market Value" queryTableFieldId="31" dataDxfId="43" dataCellStyle="Currency"/>
    <tableColumn id="32" xr3:uid="{21201424-DEE8-4C88-8859-AFA7D7F07CFF}" uniqueName="32" name="2024 Permit / Partial / Demo Value" queryTableFieldId="32" dataDxfId="42" dataCellStyle="Currency"/>
    <tableColumn id="11" xr3:uid="{5DABF5F3-33CC-4AB6-8546-A4D29A324276}" uniqueName="11" name="2024 Permit / Partial / Demo Value Reason" queryTableFieldId="52"/>
  </tableColumns>
  <tableStyleInfo name="TableStyleLight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F5EC16D-69EE-4760-9E07-57E9B1A74DC1}" name="T70_Industrials" displayName="T70_Industrials" ref="A1:Y291" tableType="queryTable" totalsRowShown="0" headerRowDxfId="41" dataDxfId="40">
  <autoFilter ref="A1:Y291" xr:uid="{9F5EC16D-69EE-4760-9E07-57E9B1A74DC1}"/>
  <tableColumns count="25">
    <tableColumn id="1" xr3:uid="{B651839F-B1C8-41AC-B9AD-08A5CDCA95DE}" uniqueName="1" name="KeyPIN" queryTableFieldId="1" dataDxfId="39"/>
    <tableColumn id="2" xr3:uid="{B6B4B669-F6DB-4637-AA75-711F28819CAC}" uniqueName="2" name="iasWorld PINs" queryTableFieldId="2" dataDxfId="38"/>
    <tableColumn id="5" xr3:uid="{266B3F87-5A82-4B11-81FD-8E06009E3282}" uniqueName="5" name="Classes" queryTableFieldId="5" dataDxfId="37"/>
    <tableColumn id="3" xr3:uid="{C9345339-2185-4023-90C4-3EC32EB07BF9}" uniqueName="3" name="Address" queryTableFieldId="3" dataDxfId="36"/>
    <tableColumn id="4" xr3:uid="{E065B407-A0C7-42B5-926A-10AF595DB268}" uniqueName="4" name="Tax Dist" queryTableFieldId="4" dataDxfId="35"/>
    <tableColumn id="9" xr3:uid="{6B061F11-7C6B-4059-99DB-AED81891EAAB}" uniqueName="9" name="Year Built" queryTableFieldId="9" dataDxfId="34"/>
    <tableColumn id="11" xr3:uid="{B6480C76-45E9-43E9-B92F-0E81BFEEEFBC}" uniqueName="11" name="Property Use" queryTableFieldId="36" dataDxfId="33"/>
    <tableColumn id="7" xr3:uid="{DCA9959C-18AB-4665-B910-A3EB70BB3090}" uniqueName="7" name="Land SF" queryTableFieldId="7" dataDxfId="32"/>
    <tableColumn id="8" xr3:uid="{AFC63FBE-5291-4B57-9220-F4E063524110}" uniqueName="8" name="Bldg SF" queryTableFieldId="8" dataDxfId="31"/>
    <tableColumn id="10" xr3:uid="{15EF9035-9E3F-48D4-ADBD-BC52790231A1}" uniqueName="10" name="Investment Rating" queryTableFieldId="10" dataDxfId="30"/>
    <tableColumn id="24" xr3:uid="{5208F193-C356-45C3-9379-634867A5E3B8}" uniqueName="24" name="Adj Rent $ / SF" queryTableFieldId="34" dataDxfId="29" dataCellStyle="Currency"/>
    <tableColumn id="12" xr3:uid="{CBD39F3B-E960-45EC-8586-ECC4B5254836}" uniqueName="12" name="PGI" queryTableFieldId="12" dataDxfId="28" dataCellStyle="Currency"/>
    <tableColumn id="13" xr3:uid="{E3605BB2-14F3-4B74-B801-B3634D9E11AE}" uniqueName="13" name="Vacancy %" queryTableFieldId="30" dataDxfId="27" dataCellStyle="Percent"/>
    <tableColumn id="14" xr3:uid="{0A768B76-87C7-4A82-A1E8-3402E48CA6F8}" uniqueName="14" name="EGI" queryTableFieldId="14" dataDxfId="26" dataCellStyle="Currency"/>
    <tableColumn id="15" xr3:uid="{A0CACCD4-902E-4DAB-A82F-ED70A149327B}" uniqueName="15" name="Exp %" queryTableFieldId="32" dataDxfId="25" dataCellStyle="Percent"/>
    <tableColumn id="16" xr3:uid="{3D9D5FF7-5C9E-48CD-832E-1F93FA6133FF}" uniqueName="16" name="Total Exp" queryTableFieldId="16" dataDxfId="24" dataCellStyle="Currency"/>
    <tableColumn id="17" xr3:uid="{CE7F8FBE-2B52-4D39-BBA9-0632AC328FAC}" uniqueName="17" name="NOI" queryTableFieldId="17" dataDxfId="23" dataCellStyle="Currency"/>
    <tableColumn id="18" xr3:uid="{42BB3F9D-A6EF-425A-A0D8-A7772D6B5556}" uniqueName="18" name="Cap Rate" queryTableFieldId="18" dataDxfId="22" dataCellStyle="Percent"/>
    <tableColumn id="19" xr3:uid="{76FDC26A-183F-4344-AA1F-8D7A0D7602CB}" uniqueName="19" name="Final MV / SF" queryTableFieldId="19" dataDxfId="21" dataCellStyle="Currency"/>
    <tableColumn id="20" xr3:uid="{95028C07-35B4-4B72-8550-C999BB4146F2}" uniqueName="20" name="Additional Land Area" queryTableFieldId="42" dataDxfId="20" dataCellStyle="Currency"/>
    <tableColumn id="21" xr3:uid="{DEB9A826-3450-4B02-863C-DFD228247D1A}" uniqueName="21" name="Additional Land Value" queryTableFieldId="43" dataDxfId="19" dataCellStyle="Currency"/>
    <tableColumn id="26" xr3:uid="{3CB1E81D-F8EC-4D0F-BE57-EB5C6A07D6A7}" uniqueName="26" name="Oil Tank Value" queryTableFieldId="46" dataDxfId="18" dataCellStyle="Currency">
      <calculatedColumnFormula>INDEX('[1]T70-HydePark.ValuationModel'!$A$1:$ZZ$300,MATCH(A2,'[1]T70-HydePark.ValuationModel'!$A$1:$A$300,0),MATCH('[1]T70-HydePark.ValuationModel'!$BK$1,'[1]T70-HydePark.ValuationModel'!$A$1:$ZZ$1,0))</calculatedColumnFormula>
    </tableColumn>
    <tableColumn id="22" xr3:uid="{21667BA0-602F-46A4-A7FA-4426584FC015}" uniqueName="22" name="Final Market Value" queryTableFieldId="22" dataDxfId="17" dataCellStyle="Currency"/>
    <tableColumn id="23" xr3:uid="{A414D7F9-7160-4F77-8E75-87ED5BAB1131}" uniqueName="23" name="2024 Permit / Partial / Demo Value" queryTableFieldId="23" dataDxfId="16" dataCellStyle="Currency"/>
    <tableColumn id="25" xr3:uid="{FEB51237-5C78-45EA-954F-266036AB59C9}" uniqueName="25" name="2024 Permit / Partial / Demo Value Reason" queryTableFieldId="37" dataDxfId="15"/>
  </tableColumns>
  <tableStyleInfo name="TableStyleLight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6CB0E3-00E6-4057-BFC2-CF3E3E10F157}" name="T70_Summary_bySubclass1" displayName="T70_Summary_bySubclass1" ref="A1:B8" tableType="queryTable" totalsRowCount="1">
  <autoFilter ref="A1:B7" xr:uid="{C76CB0E3-00E6-4057-BFC2-CF3E3E10F157}"/>
  <tableColumns count="2">
    <tableColumn id="1" xr3:uid="{01CC1F37-185B-4CE4-AB24-DDA658A2BECB}" uniqueName="1" name="Subclass1" totalsRowLabel="Total" queryTableFieldId="1" dataDxfId="14"/>
    <tableColumn id="2" xr3:uid="{B84AB8B7-B1D5-4545-80E0-DC0E1695C419}" uniqueName="2" name="Total Market Value" totalsRowFunction="custom" queryTableFieldId="2" dataDxfId="13" totalsRowDxfId="2" dataCellStyle="Currency">
      <totalsRowFormula>_xlfn.AGGREGATE(9,3,T70_Summary_bySubclass1[Total Market Value])</totalsRowFormula>
    </tableColumn>
  </tableColumns>
  <tableStyleInfo name="TableStyleLight1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F2F0A-3F36-453D-A5F0-6E38E7A68D73}">
  <dimension ref="A1:U8"/>
  <sheetViews>
    <sheetView workbookViewId="0"/>
  </sheetViews>
  <sheetFormatPr defaultColWidth="9.140625" defaultRowHeight="15" x14ac:dyDescent="0.25"/>
  <cols>
    <col min="1" max="1" width="17.85546875" style="5" bestFit="1" customWidth="1"/>
    <col min="2" max="2" width="80.85546875" style="5" bestFit="1" customWidth="1"/>
    <col min="3" max="3" width="46.85546875" style="5" bestFit="1" customWidth="1"/>
    <col min="4" max="4" width="27.140625" style="5" bestFit="1" customWidth="1"/>
    <col min="5" max="5" width="9.5703125" style="5" bestFit="1" customWidth="1"/>
    <col min="6" max="6" width="11.140625" style="5" bestFit="1" customWidth="1"/>
    <col min="7" max="7" width="33.85546875" style="5" bestFit="1" customWidth="1"/>
    <col min="8" max="8" width="9.5703125" style="6" bestFit="1" customWidth="1"/>
    <col min="9" max="9" width="9.140625" style="6" bestFit="1" customWidth="1"/>
    <col min="10" max="10" width="10.85546875" style="5" bestFit="1" customWidth="1"/>
    <col min="11" max="11" width="15.42578125" style="5" bestFit="1" customWidth="1"/>
    <col min="12" max="12" width="19.42578125" style="5" bestFit="1" customWidth="1"/>
    <col min="13" max="13" width="11.85546875" style="5" bestFit="1" customWidth="1"/>
    <col min="14" max="14" width="12.140625" style="7" bestFit="1" customWidth="1"/>
    <col min="15" max="15" width="8.140625" style="7" bestFit="1" customWidth="1"/>
    <col min="16" max="16" width="10.85546875" style="5" bestFit="1" customWidth="1"/>
    <col min="17" max="17" width="10.5703125" style="7" bestFit="1" customWidth="1"/>
    <col min="18" max="18" width="15.5703125" style="5" bestFit="1" customWidth="1"/>
    <col min="19" max="19" width="19" style="5" bestFit="1" customWidth="1"/>
    <col min="20" max="20" width="32.85546875" style="5" bestFit="1" customWidth="1"/>
    <col min="21" max="21" width="39.5703125" style="5" bestFit="1" customWidth="1"/>
    <col min="22" max="22" width="39.42578125" style="5" bestFit="1" customWidth="1"/>
    <col min="23" max="23" width="42" style="5" bestFit="1" customWidth="1"/>
    <col min="24" max="24" width="40.140625" style="5" bestFit="1" customWidth="1"/>
    <col min="25" max="25" width="19.42578125" style="5" bestFit="1" customWidth="1"/>
    <col min="26" max="26" width="33.42578125" style="5" bestFit="1" customWidth="1"/>
    <col min="27" max="27" width="15" style="5" bestFit="1" customWidth="1"/>
    <col min="28" max="28" width="19.42578125" style="5" bestFit="1" customWidth="1"/>
    <col min="29" max="29" width="33.42578125" style="5" bestFit="1" customWidth="1"/>
    <col min="30" max="30" width="8.42578125" style="5" bestFit="1" customWidth="1"/>
    <col min="31" max="31" width="21.42578125" style="5" bestFit="1" customWidth="1"/>
    <col min="32" max="32" width="27.42578125" style="5" bestFit="1" customWidth="1"/>
    <col min="33" max="33" width="18" style="5" bestFit="1" customWidth="1"/>
    <col min="34" max="34" width="15.140625" style="5" bestFit="1" customWidth="1"/>
    <col min="35" max="35" width="10.85546875" style="5" bestFit="1" customWidth="1"/>
    <col min="36" max="36" width="20.5703125" style="5" bestFit="1" customWidth="1"/>
    <col min="37" max="37" width="15.85546875" style="5" bestFit="1" customWidth="1"/>
    <col min="38" max="38" width="17.5703125" style="5" bestFit="1" customWidth="1"/>
    <col min="39" max="39" width="11.85546875" style="5" bestFit="1" customWidth="1"/>
    <col min="40" max="40" width="15.5703125" style="5" bestFit="1" customWidth="1"/>
    <col min="41" max="41" width="11.85546875" style="5" bestFit="1" customWidth="1"/>
    <col min="42" max="42" width="8.140625" style="5" bestFit="1" customWidth="1"/>
    <col min="43" max="44" width="11.85546875" style="5" bestFit="1" customWidth="1"/>
    <col min="45" max="45" width="10.5703125" style="5" bestFit="1" customWidth="1"/>
    <col min="46" max="46" width="11.85546875" style="5" bestFit="1" customWidth="1"/>
    <col min="47" max="47" width="21.42578125" style="5" bestFit="1" customWidth="1"/>
    <col min="48" max="48" width="15.140625" style="5" bestFit="1" customWidth="1"/>
    <col min="49" max="49" width="14.85546875" style="5" bestFit="1" customWidth="1"/>
    <col min="50" max="50" width="18.42578125" style="5" bestFit="1" customWidth="1"/>
    <col min="51" max="51" width="25.140625" style="5" bestFit="1" customWidth="1"/>
    <col min="52" max="52" width="15.42578125" style="5" bestFit="1" customWidth="1"/>
    <col min="53" max="53" width="13.85546875" style="5" bestFit="1" customWidth="1"/>
    <col min="54" max="16384" width="9.140625" style="5"/>
  </cols>
  <sheetData>
    <row r="1" spans="1:21" x14ac:dyDescent="0.25">
      <c r="A1" s="5" t="s">
        <v>0</v>
      </c>
      <c r="B1" s="5" t="s">
        <v>34</v>
      </c>
      <c r="C1" s="5" t="s">
        <v>28</v>
      </c>
      <c r="D1" s="5" t="s">
        <v>27</v>
      </c>
      <c r="E1" s="5" t="s">
        <v>35</v>
      </c>
      <c r="F1" s="5" t="s">
        <v>30</v>
      </c>
      <c r="G1" s="5" t="s">
        <v>29</v>
      </c>
      <c r="H1" s="6" t="s">
        <v>39</v>
      </c>
      <c r="I1" s="6" t="s">
        <v>40</v>
      </c>
      <c r="J1" s="5" t="s">
        <v>140</v>
      </c>
      <c r="K1" s="5" t="s">
        <v>36</v>
      </c>
      <c r="L1" s="5" t="s">
        <v>141</v>
      </c>
      <c r="M1" s="5" t="s">
        <v>73</v>
      </c>
      <c r="N1" s="7" t="s">
        <v>37</v>
      </c>
      <c r="O1" s="7" t="s">
        <v>31</v>
      </c>
      <c r="P1" s="5" t="s">
        <v>32</v>
      </c>
      <c r="Q1" s="7" t="s">
        <v>33</v>
      </c>
      <c r="R1" s="5" t="s">
        <v>142</v>
      </c>
      <c r="S1" s="5" t="s">
        <v>38</v>
      </c>
      <c r="T1" s="5" t="s">
        <v>52</v>
      </c>
      <c r="U1" s="5" t="s">
        <v>145</v>
      </c>
    </row>
    <row r="2" spans="1:21" ht="30" x14ac:dyDescent="0.25">
      <c r="A2" s="5" t="s">
        <v>462</v>
      </c>
      <c r="B2" s="5" t="s">
        <v>462</v>
      </c>
      <c r="C2" s="5" t="s">
        <v>4</v>
      </c>
      <c r="D2" s="5" t="s">
        <v>463</v>
      </c>
      <c r="E2" s="5" t="s">
        <v>464</v>
      </c>
      <c r="F2" s="5">
        <v>1970</v>
      </c>
      <c r="G2" s="5" t="s">
        <v>144</v>
      </c>
      <c r="H2" s="6">
        <v>51415</v>
      </c>
      <c r="I2" s="6">
        <v>33162</v>
      </c>
      <c r="J2" s="5">
        <v>155</v>
      </c>
      <c r="K2" s="5" t="s">
        <v>465</v>
      </c>
      <c r="L2" s="8" t="s">
        <v>466</v>
      </c>
      <c r="M2" s="9">
        <v>19368542</v>
      </c>
      <c r="N2" s="7">
        <v>0.23</v>
      </c>
      <c r="O2" s="7">
        <v>0.92</v>
      </c>
      <c r="P2" s="9">
        <v>1193102</v>
      </c>
      <c r="Q2" s="7">
        <v>0.09</v>
      </c>
      <c r="R2" s="9">
        <v>85529</v>
      </c>
      <c r="S2" s="9">
        <v>13257000</v>
      </c>
      <c r="T2" s="8"/>
    </row>
    <row r="3" spans="1:21" ht="30" x14ac:dyDescent="0.25">
      <c r="A3" s="5" t="s">
        <v>467</v>
      </c>
      <c r="B3" s="5" t="s">
        <v>468</v>
      </c>
      <c r="C3" s="5" t="s">
        <v>236</v>
      </c>
      <c r="D3" s="5" t="s">
        <v>469</v>
      </c>
      <c r="E3" s="5" t="s">
        <v>470</v>
      </c>
      <c r="F3" s="5">
        <v>1971</v>
      </c>
      <c r="G3" s="5" t="s">
        <v>144</v>
      </c>
      <c r="H3" s="6">
        <v>45126</v>
      </c>
      <c r="I3" s="6">
        <v>47106</v>
      </c>
      <c r="J3" s="5">
        <v>204</v>
      </c>
      <c r="K3" s="5" t="s">
        <v>471</v>
      </c>
      <c r="L3" s="8" t="s">
        <v>472</v>
      </c>
      <c r="M3" s="9">
        <v>15876307</v>
      </c>
      <c r="N3" s="7">
        <v>0.29900000000000004</v>
      </c>
      <c r="O3" s="7">
        <v>0.92</v>
      </c>
      <c r="P3" s="9">
        <v>890343</v>
      </c>
      <c r="Q3" s="7">
        <v>0.09</v>
      </c>
      <c r="R3" s="9">
        <v>48495</v>
      </c>
      <c r="S3" s="9">
        <v>9893000</v>
      </c>
      <c r="T3" s="8"/>
    </row>
    <row r="4" spans="1:21" ht="30" x14ac:dyDescent="0.25">
      <c r="A4" s="5" t="s">
        <v>473</v>
      </c>
      <c r="B4" s="5" t="s">
        <v>474</v>
      </c>
      <c r="C4" s="5" t="s">
        <v>475</v>
      </c>
      <c r="D4" s="5" t="s">
        <v>476</v>
      </c>
      <c r="E4" s="5" t="s">
        <v>477</v>
      </c>
      <c r="F4" s="5">
        <v>1976</v>
      </c>
      <c r="G4" s="5" t="s">
        <v>144</v>
      </c>
      <c r="H4" s="6">
        <v>74513</v>
      </c>
      <c r="I4" s="6">
        <v>91276</v>
      </c>
      <c r="J4" s="5">
        <v>318</v>
      </c>
      <c r="K4" s="5" t="s">
        <v>478</v>
      </c>
      <c r="L4" s="8" t="s">
        <v>479</v>
      </c>
      <c r="M4" s="9">
        <v>26104480</v>
      </c>
      <c r="N4" s="7">
        <v>0.23</v>
      </c>
      <c r="O4" s="7">
        <v>0.92</v>
      </c>
      <c r="P4" s="9">
        <v>1608036</v>
      </c>
      <c r="Q4" s="7">
        <v>0.09</v>
      </c>
      <c r="R4" s="9">
        <v>56186</v>
      </c>
      <c r="S4" s="9">
        <v>17867000</v>
      </c>
      <c r="T4" s="8"/>
    </row>
    <row r="5" spans="1:21" ht="30" x14ac:dyDescent="0.25">
      <c r="A5" s="5" t="s">
        <v>480</v>
      </c>
      <c r="B5" s="5" t="s">
        <v>481</v>
      </c>
      <c r="C5" s="5" t="s">
        <v>482</v>
      </c>
      <c r="D5" s="5" t="s">
        <v>483</v>
      </c>
      <c r="E5" s="5" t="s">
        <v>464</v>
      </c>
      <c r="F5" s="5">
        <v>1996</v>
      </c>
      <c r="G5" s="5" t="s">
        <v>144</v>
      </c>
      <c r="H5" s="6">
        <v>41707</v>
      </c>
      <c r="I5" s="6">
        <v>36120</v>
      </c>
      <c r="J5" s="5">
        <v>248</v>
      </c>
      <c r="K5" s="5" t="s">
        <v>484</v>
      </c>
      <c r="L5" s="8" t="s">
        <v>485</v>
      </c>
      <c r="M5" s="9">
        <v>23727499</v>
      </c>
      <c r="N5" s="7">
        <v>0.23</v>
      </c>
      <c r="O5" s="7">
        <v>0.92</v>
      </c>
      <c r="P5" s="9">
        <v>1461614</v>
      </c>
      <c r="Q5" s="7">
        <v>0.09</v>
      </c>
      <c r="R5" s="9">
        <v>65484</v>
      </c>
      <c r="S5" s="9">
        <v>16240000</v>
      </c>
      <c r="T5" s="8"/>
    </row>
    <row r="6" spans="1:21" ht="45" x14ac:dyDescent="0.25">
      <c r="A6" s="5" t="s">
        <v>486</v>
      </c>
      <c r="B6" s="5" t="s">
        <v>487</v>
      </c>
      <c r="C6" s="5" t="s">
        <v>488</v>
      </c>
      <c r="D6" s="5" t="s">
        <v>489</v>
      </c>
      <c r="E6" s="5" t="s">
        <v>464</v>
      </c>
      <c r="F6" s="5">
        <v>1997</v>
      </c>
      <c r="G6" s="5" t="s">
        <v>144</v>
      </c>
      <c r="H6" s="6">
        <v>48303</v>
      </c>
      <c r="I6" s="6">
        <v>54986</v>
      </c>
      <c r="J6" s="5">
        <v>211</v>
      </c>
      <c r="K6" s="5" t="s">
        <v>490</v>
      </c>
      <c r="L6" s="8" t="s">
        <v>491</v>
      </c>
      <c r="M6" s="9">
        <v>11425600</v>
      </c>
      <c r="N6" s="7">
        <v>0.29900000000000004</v>
      </c>
      <c r="O6" s="7">
        <v>0.92</v>
      </c>
      <c r="P6" s="9">
        <v>640748</v>
      </c>
      <c r="Q6" s="7">
        <v>0.09</v>
      </c>
      <c r="R6" s="9">
        <v>33739</v>
      </c>
      <c r="S6" s="9">
        <v>7119000</v>
      </c>
      <c r="T6" s="8"/>
    </row>
    <row r="7" spans="1:21" ht="30" x14ac:dyDescent="0.25">
      <c r="A7" s="5" t="s">
        <v>492</v>
      </c>
      <c r="B7" s="5" t="s">
        <v>493</v>
      </c>
      <c r="C7" s="5" t="s">
        <v>494</v>
      </c>
      <c r="D7" s="5" t="s">
        <v>495</v>
      </c>
      <c r="E7" s="5" t="s">
        <v>464</v>
      </c>
      <c r="F7" s="5">
        <v>1997</v>
      </c>
      <c r="G7" s="5" t="s">
        <v>144</v>
      </c>
      <c r="H7" s="6">
        <v>87780</v>
      </c>
      <c r="I7" s="6">
        <v>23799</v>
      </c>
      <c r="J7" s="5">
        <v>240</v>
      </c>
      <c r="K7" s="5" t="s">
        <v>496</v>
      </c>
      <c r="L7" s="8" t="s">
        <v>497</v>
      </c>
      <c r="M7" s="9">
        <v>25592747</v>
      </c>
      <c r="N7" s="7">
        <v>0.23</v>
      </c>
      <c r="O7" s="7">
        <v>0.92</v>
      </c>
      <c r="P7" s="9">
        <v>1576513</v>
      </c>
      <c r="Q7" s="7">
        <v>0.09</v>
      </c>
      <c r="R7" s="9">
        <v>72988</v>
      </c>
      <c r="S7" s="9">
        <v>17517000</v>
      </c>
      <c r="T7" s="8"/>
    </row>
    <row r="8" spans="1:21" ht="30" x14ac:dyDescent="0.25">
      <c r="A8" s="5" t="s">
        <v>498</v>
      </c>
      <c r="B8" s="5" t="s">
        <v>499</v>
      </c>
      <c r="C8" s="5" t="s">
        <v>20</v>
      </c>
      <c r="D8" s="5" t="s">
        <v>500</v>
      </c>
      <c r="E8" s="5" t="s">
        <v>464</v>
      </c>
      <c r="F8" s="5">
        <v>1964</v>
      </c>
      <c r="G8" s="5" t="s">
        <v>144</v>
      </c>
      <c r="H8" s="6">
        <v>28000</v>
      </c>
      <c r="I8" s="6">
        <v>25977</v>
      </c>
      <c r="J8" s="5">
        <v>118</v>
      </c>
      <c r="K8" s="5" t="s">
        <v>501</v>
      </c>
      <c r="L8" s="8" t="s">
        <v>502</v>
      </c>
      <c r="M8" s="9">
        <v>11030072</v>
      </c>
      <c r="N8" s="7">
        <v>0.13</v>
      </c>
      <c r="O8" s="7">
        <v>0.92</v>
      </c>
      <c r="P8" s="9">
        <v>767693</v>
      </c>
      <c r="Q8" s="7">
        <v>0.09</v>
      </c>
      <c r="R8" s="9">
        <v>72288</v>
      </c>
      <c r="S8" s="9">
        <v>8530000</v>
      </c>
      <c r="T8" s="8"/>
    </row>
  </sheetData>
  <phoneticPr fontId="2" type="noConversion"/>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C9A54-63C5-41AD-B8C3-4E32B360A978}">
  <dimension ref="A1:H111"/>
  <sheetViews>
    <sheetView zoomScaleNormal="100" workbookViewId="0">
      <selection activeCell="C8" sqref="C8"/>
    </sheetView>
  </sheetViews>
  <sheetFormatPr defaultColWidth="9.140625" defaultRowHeight="15" x14ac:dyDescent="0.25"/>
  <cols>
    <col min="1" max="1" width="17.85546875" style="5" bestFit="1" customWidth="1"/>
    <col min="2" max="2" width="80.85546875" style="5" bestFit="1" customWidth="1"/>
    <col min="3" max="3" width="21.42578125" style="5" bestFit="1" customWidth="1"/>
    <col min="4" max="4" width="29.42578125" style="5" bestFit="1" customWidth="1"/>
    <col min="5" max="5" width="9.5703125" style="5" bestFit="1" customWidth="1"/>
    <col min="6" max="6" width="41.42578125" style="5" bestFit="1" customWidth="1"/>
    <col min="7" max="7" width="19.140625" style="5" bestFit="1" customWidth="1"/>
    <col min="8" max="8" width="10.140625" style="5" bestFit="1" customWidth="1"/>
    <col min="9" max="16384" width="9.140625" style="5"/>
  </cols>
  <sheetData>
    <row r="1" spans="1:8" x14ac:dyDescent="0.25">
      <c r="A1" s="5" t="s">
        <v>0</v>
      </c>
      <c r="B1" s="5" t="s">
        <v>34</v>
      </c>
      <c r="C1" s="5" t="s">
        <v>28</v>
      </c>
      <c r="D1" s="5" t="s">
        <v>27</v>
      </c>
      <c r="E1" s="5" t="s">
        <v>35</v>
      </c>
      <c r="F1" s="5" t="s">
        <v>29</v>
      </c>
      <c r="G1" s="5" t="s">
        <v>247</v>
      </c>
      <c r="H1" s="5" t="s">
        <v>421</v>
      </c>
    </row>
    <row r="2" spans="1:8" ht="30" x14ac:dyDescent="0.25">
      <c r="A2" s="5" t="s">
        <v>1204</v>
      </c>
      <c r="B2" s="5" t="s">
        <v>1204</v>
      </c>
      <c r="C2" s="5" t="s">
        <v>2</v>
      </c>
      <c r="D2" s="5" t="s">
        <v>1205</v>
      </c>
      <c r="E2" s="5" t="s">
        <v>511</v>
      </c>
      <c r="F2" s="5" t="s">
        <v>93</v>
      </c>
      <c r="G2" s="9">
        <v>798000</v>
      </c>
      <c r="H2" s="14" t="s">
        <v>2</v>
      </c>
    </row>
    <row r="3" spans="1:8" ht="30" x14ac:dyDescent="0.25">
      <c r="A3" s="5" t="s">
        <v>1204</v>
      </c>
      <c r="B3" s="5" t="s">
        <v>1204</v>
      </c>
      <c r="C3" s="5" t="s">
        <v>2</v>
      </c>
      <c r="D3" s="5" t="s">
        <v>1205</v>
      </c>
      <c r="E3" s="5" t="s">
        <v>511</v>
      </c>
      <c r="F3" s="5" t="s">
        <v>765</v>
      </c>
      <c r="G3" s="9">
        <v>1278000</v>
      </c>
      <c r="H3" s="14" t="s">
        <v>168</v>
      </c>
    </row>
    <row r="4" spans="1:8" ht="30" x14ac:dyDescent="0.25">
      <c r="A4" s="5" t="s">
        <v>1220</v>
      </c>
      <c r="B4" s="5" t="s">
        <v>1220</v>
      </c>
      <c r="C4" s="5" t="s">
        <v>2</v>
      </c>
      <c r="D4" s="5" t="s">
        <v>1221</v>
      </c>
      <c r="E4" s="5" t="s">
        <v>511</v>
      </c>
      <c r="F4" s="5" t="s">
        <v>93</v>
      </c>
      <c r="G4" s="9">
        <v>879000</v>
      </c>
      <c r="H4" s="14" t="s">
        <v>2</v>
      </c>
    </row>
    <row r="5" spans="1:8" ht="30" x14ac:dyDescent="0.25">
      <c r="A5" s="5" t="s">
        <v>1220</v>
      </c>
      <c r="B5" s="5" t="s">
        <v>1220</v>
      </c>
      <c r="C5" s="5" t="s">
        <v>2</v>
      </c>
      <c r="D5" s="5" t="s">
        <v>1221</v>
      </c>
      <c r="E5" s="5" t="s">
        <v>511</v>
      </c>
      <c r="F5" s="5" t="s">
        <v>765</v>
      </c>
      <c r="G5" s="9">
        <v>1730000</v>
      </c>
      <c r="H5" s="14" t="s">
        <v>168</v>
      </c>
    </row>
    <row r="6" spans="1:8" ht="30" x14ac:dyDescent="0.25">
      <c r="A6" s="5" t="s">
        <v>1283</v>
      </c>
      <c r="B6" s="5" t="s">
        <v>1284</v>
      </c>
      <c r="C6" s="5" t="s">
        <v>70</v>
      </c>
      <c r="D6" s="5" t="s">
        <v>1285</v>
      </c>
      <c r="E6" s="5" t="s">
        <v>1286</v>
      </c>
      <c r="F6" s="5" t="s">
        <v>93</v>
      </c>
      <c r="G6" s="9">
        <v>785000</v>
      </c>
      <c r="H6" s="14" t="s">
        <v>2</v>
      </c>
    </row>
    <row r="7" spans="1:8" ht="30" x14ac:dyDescent="0.25">
      <c r="A7" s="5" t="s">
        <v>1283</v>
      </c>
      <c r="B7" s="5" t="s">
        <v>1284</v>
      </c>
      <c r="C7" s="5" t="s">
        <v>70</v>
      </c>
      <c r="D7" s="5" t="s">
        <v>1285</v>
      </c>
      <c r="E7" s="5" t="s">
        <v>1286</v>
      </c>
      <c r="F7" s="5" t="s">
        <v>187</v>
      </c>
      <c r="G7" s="9">
        <v>141000</v>
      </c>
      <c r="H7" s="14" t="s">
        <v>168</v>
      </c>
    </row>
    <row r="8" spans="1:8" ht="30" x14ac:dyDescent="0.25">
      <c r="A8" s="5" t="s">
        <v>1976</v>
      </c>
      <c r="B8" s="5" t="s">
        <v>1976</v>
      </c>
      <c r="C8" s="5" t="s">
        <v>2</v>
      </c>
      <c r="D8" s="5" t="s">
        <v>1977</v>
      </c>
      <c r="E8" s="5" t="s">
        <v>464</v>
      </c>
      <c r="F8" s="5" t="s">
        <v>93</v>
      </c>
      <c r="G8" s="9">
        <v>680000</v>
      </c>
      <c r="H8" s="14" t="s">
        <v>2</v>
      </c>
    </row>
    <row r="9" spans="1:8" ht="30" x14ac:dyDescent="0.25">
      <c r="A9" s="5" t="s">
        <v>1976</v>
      </c>
      <c r="B9" s="5" t="s">
        <v>1976</v>
      </c>
      <c r="C9" s="5" t="s">
        <v>2</v>
      </c>
      <c r="D9" s="5" t="s">
        <v>1977</v>
      </c>
      <c r="E9" s="5" t="s">
        <v>464</v>
      </c>
      <c r="F9" s="5" t="s">
        <v>765</v>
      </c>
      <c r="G9" s="9">
        <v>245000</v>
      </c>
      <c r="H9" s="14" t="s">
        <v>168</v>
      </c>
    </row>
    <row r="10" spans="1:8" ht="30" x14ac:dyDescent="0.25">
      <c r="A10" s="5" t="s">
        <v>2045</v>
      </c>
      <c r="B10" s="5" t="s">
        <v>2045</v>
      </c>
      <c r="C10" s="5" t="s">
        <v>2</v>
      </c>
      <c r="D10" s="5" t="s">
        <v>2046</v>
      </c>
      <c r="E10" s="5" t="s">
        <v>477</v>
      </c>
      <c r="F10" s="5" t="s">
        <v>93</v>
      </c>
      <c r="G10" s="9">
        <v>338000</v>
      </c>
      <c r="H10" s="14" t="s">
        <v>2</v>
      </c>
    </row>
    <row r="11" spans="1:8" ht="30" x14ac:dyDescent="0.25">
      <c r="A11" s="5" t="s">
        <v>2045</v>
      </c>
      <c r="B11" s="5" t="s">
        <v>2045</v>
      </c>
      <c r="C11" s="5" t="s">
        <v>2</v>
      </c>
      <c r="D11" s="5" t="s">
        <v>2046</v>
      </c>
      <c r="E11" s="5" t="s">
        <v>477</v>
      </c>
      <c r="F11" s="5" t="s">
        <v>694</v>
      </c>
      <c r="G11" s="9">
        <v>804000</v>
      </c>
      <c r="H11" s="14" t="s">
        <v>168</v>
      </c>
    </row>
    <row r="12" spans="1:8" ht="30" x14ac:dyDescent="0.25">
      <c r="A12" s="5" t="s">
        <v>2377</v>
      </c>
      <c r="B12" s="5" t="s">
        <v>2377</v>
      </c>
      <c r="C12" s="5" t="s">
        <v>2</v>
      </c>
      <c r="D12" s="5" t="s">
        <v>2378</v>
      </c>
      <c r="E12" s="5" t="s">
        <v>538</v>
      </c>
      <c r="F12" s="5" t="s">
        <v>93</v>
      </c>
      <c r="G12" s="9">
        <v>649000</v>
      </c>
      <c r="H12" s="14" t="s">
        <v>2</v>
      </c>
    </row>
    <row r="13" spans="1:8" ht="30" x14ac:dyDescent="0.25">
      <c r="A13" s="5" t="s">
        <v>2377</v>
      </c>
      <c r="B13" s="5" t="s">
        <v>2377</v>
      </c>
      <c r="C13" s="5" t="s">
        <v>2</v>
      </c>
      <c r="D13" s="5" t="s">
        <v>2378</v>
      </c>
      <c r="E13" s="5" t="s">
        <v>538</v>
      </c>
      <c r="F13" s="5" t="s">
        <v>187</v>
      </c>
      <c r="G13" s="9">
        <v>190000</v>
      </c>
      <c r="H13" s="14" t="s">
        <v>168</v>
      </c>
    </row>
    <row r="14" spans="1:8" ht="30" x14ac:dyDescent="0.25">
      <c r="A14" s="5" t="s">
        <v>2391</v>
      </c>
      <c r="B14" s="5" t="s">
        <v>2391</v>
      </c>
      <c r="C14" s="5" t="s">
        <v>2</v>
      </c>
      <c r="D14" s="5" t="s">
        <v>2392</v>
      </c>
      <c r="E14" s="5" t="s">
        <v>538</v>
      </c>
      <c r="F14" s="5" t="s">
        <v>187</v>
      </c>
      <c r="G14" s="9">
        <v>221000</v>
      </c>
      <c r="H14" s="14" t="s">
        <v>168</v>
      </c>
    </row>
    <row r="15" spans="1:8" ht="30" x14ac:dyDescent="0.25">
      <c r="A15" s="5" t="s">
        <v>2391</v>
      </c>
      <c r="B15" s="5" t="s">
        <v>2391</v>
      </c>
      <c r="C15" s="5" t="s">
        <v>2</v>
      </c>
      <c r="D15" s="5" t="s">
        <v>2392</v>
      </c>
      <c r="E15" s="5" t="s">
        <v>538</v>
      </c>
      <c r="F15" s="5" t="s">
        <v>93</v>
      </c>
      <c r="G15" s="9">
        <v>766000</v>
      </c>
      <c r="H15" s="14" t="s">
        <v>2</v>
      </c>
    </row>
    <row r="16" spans="1:8" ht="30" x14ac:dyDescent="0.25">
      <c r="A16" s="5" t="s">
        <v>2508</v>
      </c>
      <c r="B16" s="5" t="s">
        <v>2508</v>
      </c>
      <c r="C16" s="5" t="s">
        <v>2</v>
      </c>
      <c r="D16" s="5" t="s">
        <v>2509</v>
      </c>
      <c r="E16" s="5" t="s">
        <v>477</v>
      </c>
      <c r="F16" s="5" t="s">
        <v>191</v>
      </c>
      <c r="G16" s="9">
        <v>352000</v>
      </c>
      <c r="H16" s="14" t="s">
        <v>168</v>
      </c>
    </row>
    <row r="17" spans="1:8" ht="30" x14ac:dyDescent="0.25">
      <c r="A17" s="5" t="s">
        <v>2508</v>
      </c>
      <c r="B17" s="5" t="s">
        <v>2508</v>
      </c>
      <c r="C17" s="5" t="s">
        <v>2</v>
      </c>
      <c r="D17" s="5" t="s">
        <v>2509</v>
      </c>
      <c r="E17" s="5" t="s">
        <v>477</v>
      </c>
      <c r="F17" s="5" t="s">
        <v>93</v>
      </c>
      <c r="G17" s="9">
        <v>429000</v>
      </c>
      <c r="H17" s="14" t="s">
        <v>2</v>
      </c>
    </row>
    <row r="18" spans="1:8" ht="30" x14ac:dyDescent="0.25">
      <c r="A18" s="5" t="s">
        <v>2526</v>
      </c>
      <c r="B18" s="5" t="s">
        <v>2526</v>
      </c>
      <c r="C18" s="5" t="s">
        <v>2</v>
      </c>
      <c r="D18" s="5" t="s">
        <v>2527</v>
      </c>
      <c r="E18" s="5" t="s">
        <v>464</v>
      </c>
      <c r="F18" s="5" t="s">
        <v>765</v>
      </c>
      <c r="G18" s="9">
        <v>277000</v>
      </c>
      <c r="H18" s="14" t="s">
        <v>168</v>
      </c>
    </row>
    <row r="19" spans="1:8" ht="30" x14ac:dyDescent="0.25">
      <c r="A19" s="5" t="s">
        <v>2526</v>
      </c>
      <c r="B19" s="5" t="s">
        <v>2526</v>
      </c>
      <c r="C19" s="5" t="s">
        <v>2</v>
      </c>
      <c r="D19" s="5" t="s">
        <v>2527</v>
      </c>
      <c r="E19" s="5" t="s">
        <v>464</v>
      </c>
      <c r="F19" s="5" t="s">
        <v>93</v>
      </c>
      <c r="G19" s="9">
        <v>371000</v>
      </c>
      <c r="H19" s="14" t="s">
        <v>2</v>
      </c>
    </row>
    <row r="20" spans="1:8" ht="30" x14ac:dyDescent="0.25">
      <c r="A20" s="5" t="s">
        <v>2574</v>
      </c>
      <c r="B20" s="5" t="s">
        <v>2574</v>
      </c>
      <c r="C20" s="5" t="s">
        <v>2</v>
      </c>
      <c r="D20" s="5" t="s">
        <v>2575</v>
      </c>
      <c r="E20" s="5" t="s">
        <v>533</v>
      </c>
      <c r="F20" s="5" t="s">
        <v>765</v>
      </c>
      <c r="G20" s="9">
        <v>316000</v>
      </c>
      <c r="H20" s="14" t="s">
        <v>168</v>
      </c>
    </row>
    <row r="21" spans="1:8" ht="30" x14ac:dyDescent="0.25">
      <c r="A21" s="5" t="s">
        <v>2574</v>
      </c>
      <c r="B21" s="5" t="s">
        <v>2574</v>
      </c>
      <c r="C21" s="5" t="s">
        <v>2</v>
      </c>
      <c r="D21" s="5" t="s">
        <v>2575</v>
      </c>
      <c r="E21" s="5" t="s">
        <v>533</v>
      </c>
      <c r="F21" s="5" t="s">
        <v>93</v>
      </c>
      <c r="G21" s="9">
        <v>344000</v>
      </c>
      <c r="H21" s="14" t="s">
        <v>2</v>
      </c>
    </row>
    <row r="22" spans="1:8" ht="30" x14ac:dyDescent="0.25">
      <c r="A22" s="5" t="s">
        <v>2578</v>
      </c>
      <c r="B22" s="5" t="s">
        <v>2578</v>
      </c>
      <c r="C22" s="5" t="s">
        <v>2</v>
      </c>
      <c r="D22" s="5" t="s">
        <v>2579</v>
      </c>
      <c r="E22" s="5" t="s">
        <v>533</v>
      </c>
      <c r="F22" s="5" t="s">
        <v>191</v>
      </c>
      <c r="G22" s="9">
        <v>503000</v>
      </c>
      <c r="H22" s="14" t="s">
        <v>168</v>
      </c>
    </row>
    <row r="23" spans="1:8" ht="30" x14ac:dyDescent="0.25">
      <c r="A23" s="5" t="s">
        <v>2578</v>
      </c>
      <c r="B23" s="5" t="s">
        <v>2578</v>
      </c>
      <c r="C23" s="5" t="s">
        <v>2</v>
      </c>
      <c r="D23" s="5" t="s">
        <v>2579</v>
      </c>
      <c r="E23" s="5" t="s">
        <v>533</v>
      </c>
      <c r="F23" s="5" t="s">
        <v>93</v>
      </c>
      <c r="G23" s="9">
        <v>499000</v>
      </c>
      <c r="H23" s="14" t="s">
        <v>2</v>
      </c>
    </row>
    <row r="24" spans="1:8" ht="30" x14ac:dyDescent="0.25">
      <c r="A24" s="5" t="s">
        <v>2598</v>
      </c>
      <c r="B24" s="5" t="s">
        <v>2598</v>
      </c>
      <c r="C24" s="5" t="s">
        <v>2</v>
      </c>
      <c r="D24" s="5" t="s">
        <v>2599</v>
      </c>
      <c r="E24" s="5" t="s">
        <v>533</v>
      </c>
      <c r="F24" s="5" t="s">
        <v>765</v>
      </c>
      <c r="G24" s="9">
        <v>474000</v>
      </c>
      <c r="H24" s="14" t="s">
        <v>168</v>
      </c>
    </row>
    <row r="25" spans="1:8" ht="30" x14ac:dyDescent="0.25">
      <c r="A25" s="5" t="s">
        <v>2598</v>
      </c>
      <c r="B25" s="5" t="s">
        <v>2598</v>
      </c>
      <c r="C25" s="5" t="s">
        <v>2</v>
      </c>
      <c r="D25" s="5" t="s">
        <v>2599</v>
      </c>
      <c r="E25" s="5" t="s">
        <v>533</v>
      </c>
      <c r="F25" s="5" t="s">
        <v>93</v>
      </c>
      <c r="G25" s="9">
        <v>549000</v>
      </c>
      <c r="H25" s="14" t="s">
        <v>2</v>
      </c>
    </row>
    <row r="26" spans="1:8" ht="30" x14ac:dyDescent="0.25">
      <c r="A26" s="5" t="s">
        <v>2919</v>
      </c>
      <c r="B26" s="5" t="s">
        <v>2919</v>
      </c>
      <c r="C26" s="5" t="s">
        <v>2</v>
      </c>
      <c r="D26" s="5" t="s">
        <v>2920</v>
      </c>
      <c r="E26" s="5" t="s">
        <v>549</v>
      </c>
      <c r="F26" s="5" t="s">
        <v>93</v>
      </c>
      <c r="G26" s="9">
        <v>553000</v>
      </c>
      <c r="H26" s="14" t="s">
        <v>2</v>
      </c>
    </row>
    <row r="27" spans="1:8" ht="30" x14ac:dyDescent="0.25">
      <c r="A27" s="5" t="s">
        <v>2919</v>
      </c>
      <c r="B27" s="5" t="s">
        <v>2919</v>
      </c>
      <c r="C27" s="5" t="s">
        <v>2</v>
      </c>
      <c r="D27" s="5" t="s">
        <v>2920</v>
      </c>
      <c r="E27" s="5" t="s">
        <v>549</v>
      </c>
      <c r="F27" s="5" t="s">
        <v>765</v>
      </c>
      <c r="G27" s="9">
        <v>676000</v>
      </c>
      <c r="H27" s="14" t="s">
        <v>168</v>
      </c>
    </row>
    <row r="28" spans="1:8" ht="30" x14ac:dyDescent="0.25">
      <c r="A28" s="5" t="s">
        <v>4134</v>
      </c>
      <c r="B28" s="5" t="s">
        <v>4134</v>
      </c>
      <c r="C28" s="5" t="s">
        <v>2</v>
      </c>
      <c r="D28" s="5" t="s">
        <v>4135</v>
      </c>
      <c r="E28" s="5" t="s">
        <v>549</v>
      </c>
      <c r="F28" s="5" t="s">
        <v>765</v>
      </c>
      <c r="G28" s="9">
        <v>411000</v>
      </c>
      <c r="H28" s="14" t="s">
        <v>168</v>
      </c>
    </row>
    <row r="29" spans="1:8" ht="30" x14ac:dyDescent="0.25">
      <c r="A29" s="5" t="s">
        <v>4134</v>
      </c>
      <c r="B29" s="5" t="s">
        <v>4134</v>
      </c>
      <c r="C29" s="5" t="s">
        <v>2</v>
      </c>
      <c r="D29" s="5" t="s">
        <v>4135</v>
      </c>
      <c r="E29" s="5" t="s">
        <v>549</v>
      </c>
      <c r="F29" s="5" t="s">
        <v>93</v>
      </c>
      <c r="G29" s="9">
        <v>331000</v>
      </c>
      <c r="H29" s="14" t="s">
        <v>2</v>
      </c>
    </row>
    <row r="30" spans="1:8" ht="30" x14ac:dyDescent="0.25">
      <c r="A30" s="5" t="s">
        <v>4142</v>
      </c>
      <c r="B30" s="5" t="s">
        <v>4142</v>
      </c>
      <c r="C30" s="5" t="s">
        <v>2</v>
      </c>
      <c r="D30" s="5" t="s">
        <v>4143</v>
      </c>
      <c r="E30" s="5" t="s">
        <v>549</v>
      </c>
      <c r="F30" s="5" t="s">
        <v>187</v>
      </c>
      <c r="G30" s="9">
        <v>455000</v>
      </c>
      <c r="H30" s="14" t="s">
        <v>168</v>
      </c>
    </row>
    <row r="31" spans="1:8" ht="30" x14ac:dyDescent="0.25">
      <c r="A31" s="5" t="s">
        <v>4142</v>
      </c>
      <c r="B31" s="5" t="s">
        <v>4142</v>
      </c>
      <c r="C31" s="5" t="s">
        <v>2</v>
      </c>
      <c r="D31" s="5" t="s">
        <v>4143</v>
      </c>
      <c r="E31" s="5" t="s">
        <v>549</v>
      </c>
      <c r="F31" s="5" t="s">
        <v>93</v>
      </c>
      <c r="G31" s="9">
        <v>389000</v>
      </c>
      <c r="H31" s="14" t="s">
        <v>2</v>
      </c>
    </row>
    <row r="32" spans="1:8" ht="30" x14ac:dyDescent="0.25">
      <c r="A32" s="5" t="s">
        <v>4152</v>
      </c>
      <c r="B32" s="5" t="s">
        <v>4152</v>
      </c>
      <c r="C32" s="5" t="s">
        <v>2</v>
      </c>
      <c r="D32" s="5" t="s">
        <v>4153</v>
      </c>
      <c r="E32" s="5" t="s">
        <v>549</v>
      </c>
      <c r="F32" s="5" t="s">
        <v>93</v>
      </c>
      <c r="G32" s="9">
        <v>381000</v>
      </c>
      <c r="H32" s="14" t="s">
        <v>2</v>
      </c>
    </row>
    <row r="33" spans="1:8" ht="30" x14ac:dyDescent="0.25">
      <c r="A33" s="5" t="s">
        <v>4152</v>
      </c>
      <c r="B33" s="5" t="s">
        <v>4152</v>
      </c>
      <c r="C33" s="5" t="s">
        <v>2</v>
      </c>
      <c r="D33" s="5" t="s">
        <v>4153</v>
      </c>
      <c r="E33" s="5" t="s">
        <v>549</v>
      </c>
      <c r="F33" s="5" t="s">
        <v>765</v>
      </c>
      <c r="G33" s="9">
        <v>512000</v>
      </c>
      <c r="H33" s="14" t="s">
        <v>168</v>
      </c>
    </row>
    <row r="34" spans="1:8" ht="30" x14ac:dyDescent="0.25">
      <c r="A34" s="5" t="s">
        <v>4185</v>
      </c>
      <c r="B34" s="5" t="s">
        <v>4185</v>
      </c>
      <c r="C34" s="5" t="s">
        <v>2</v>
      </c>
      <c r="D34" s="5" t="s">
        <v>4186</v>
      </c>
      <c r="E34" s="5" t="s">
        <v>549</v>
      </c>
      <c r="F34" s="5" t="s">
        <v>93</v>
      </c>
      <c r="G34" s="9">
        <v>324000</v>
      </c>
      <c r="H34" s="14" t="s">
        <v>2</v>
      </c>
    </row>
    <row r="35" spans="1:8" ht="30" x14ac:dyDescent="0.25">
      <c r="A35" s="5" t="s">
        <v>4185</v>
      </c>
      <c r="B35" s="5" t="s">
        <v>4185</v>
      </c>
      <c r="C35" s="5" t="s">
        <v>2</v>
      </c>
      <c r="D35" s="5" t="s">
        <v>4186</v>
      </c>
      <c r="E35" s="5" t="s">
        <v>549</v>
      </c>
      <c r="F35" s="5" t="s">
        <v>187</v>
      </c>
      <c r="G35" s="9">
        <v>370000</v>
      </c>
      <c r="H35" s="14" t="s">
        <v>168</v>
      </c>
    </row>
    <row r="36" spans="1:8" ht="30" x14ac:dyDescent="0.25">
      <c r="A36" s="5" t="s">
        <v>4187</v>
      </c>
      <c r="B36" s="5" t="s">
        <v>4187</v>
      </c>
      <c r="C36" s="5" t="s">
        <v>2</v>
      </c>
      <c r="D36" s="5" t="s">
        <v>4188</v>
      </c>
      <c r="E36" s="5" t="s">
        <v>549</v>
      </c>
      <c r="F36" s="5" t="s">
        <v>187</v>
      </c>
      <c r="G36" s="9">
        <v>682000</v>
      </c>
      <c r="H36" s="14" t="s">
        <v>168</v>
      </c>
    </row>
    <row r="37" spans="1:8" ht="30" x14ac:dyDescent="0.25">
      <c r="A37" s="5" t="s">
        <v>4187</v>
      </c>
      <c r="B37" s="5" t="s">
        <v>4187</v>
      </c>
      <c r="C37" s="5" t="s">
        <v>2</v>
      </c>
      <c r="D37" s="5" t="s">
        <v>4188</v>
      </c>
      <c r="E37" s="5" t="s">
        <v>549</v>
      </c>
      <c r="F37" s="5" t="s">
        <v>93</v>
      </c>
      <c r="G37" s="9">
        <v>461000</v>
      </c>
      <c r="H37" s="14" t="s">
        <v>2</v>
      </c>
    </row>
    <row r="38" spans="1:8" ht="30" x14ac:dyDescent="0.25">
      <c r="A38" s="5" t="s">
        <v>4189</v>
      </c>
      <c r="B38" s="5" t="s">
        <v>4189</v>
      </c>
      <c r="C38" s="5" t="s">
        <v>2</v>
      </c>
      <c r="D38" s="5" t="s">
        <v>4190</v>
      </c>
      <c r="E38" s="5" t="s">
        <v>549</v>
      </c>
      <c r="F38" s="5" t="s">
        <v>93</v>
      </c>
      <c r="G38" s="9">
        <v>408000</v>
      </c>
      <c r="H38" s="14" t="s">
        <v>2</v>
      </c>
    </row>
    <row r="39" spans="1:8" ht="30" x14ac:dyDescent="0.25">
      <c r="A39" s="5" t="s">
        <v>4189</v>
      </c>
      <c r="B39" s="5" t="s">
        <v>4189</v>
      </c>
      <c r="C39" s="5" t="s">
        <v>2</v>
      </c>
      <c r="D39" s="5" t="s">
        <v>4190</v>
      </c>
      <c r="E39" s="5" t="s">
        <v>549</v>
      </c>
      <c r="F39" s="5" t="s">
        <v>187</v>
      </c>
      <c r="G39" s="9">
        <v>569000</v>
      </c>
      <c r="H39" s="14" t="s">
        <v>168</v>
      </c>
    </row>
    <row r="40" spans="1:8" ht="30" x14ac:dyDescent="0.25">
      <c r="A40" s="5" t="s">
        <v>5309</v>
      </c>
      <c r="B40" s="5" t="s">
        <v>5309</v>
      </c>
      <c r="C40" s="5" t="s">
        <v>23</v>
      </c>
      <c r="D40" s="5" t="s">
        <v>5310</v>
      </c>
      <c r="E40" s="5" t="s">
        <v>464</v>
      </c>
      <c r="F40" s="5" t="s">
        <v>765</v>
      </c>
      <c r="G40" s="9">
        <v>505000</v>
      </c>
      <c r="H40" s="14" t="s">
        <v>168</v>
      </c>
    </row>
    <row r="41" spans="1:8" ht="30" x14ac:dyDescent="0.25">
      <c r="A41" s="5" t="s">
        <v>5309</v>
      </c>
      <c r="B41" s="5" t="s">
        <v>5309</v>
      </c>
      <c r="C41" s="5" t="s">
        <v>23</v>
      </c>
      <c r="D41" s="5" t="s">
        <v>5310</v>
      </c>
      <c r="E41" s="5" t="s">
        <v>464</v>
      </c>
      <c r="F41" s="5" t="s">
        <v>117</v>
      </c>
      <c r="G41" s="9">
        <v>51733</v>
      </c>
      <c r="H41" s="14" t="s">
        <v>422</v>
      </c>
    </row>
    <row r="42" spans="1:8" ht="30" x14ac:dyDescent="0.25">
      <c r="A42" s="5" t="s">
        <v>4243</v>
      </c>
      <c r="B42" s="5" t="s">
        <v>4243</v>
      </c>
      <c r="C42" s="5" t="s">
        <v>2</v>
      </c>
      <c r="D42" s="5" t="s">
        <v>4244</v>
      </c>
      <c r="E42" s="5" t="s">
        <v>3089</v>
      </c>
      <c r="F42" s="5" t="s">
        <v>93</v>
      </c>
      <c r="G42" s="9">
        <v>276000</v>
      </c>
      <c r="H42" s="14" t="s">
        <v>2</v>
      </c>
    </row>
    <row r="43" spans="1:8" ht="30" x14ac:dyDescent="0.25">
      <c r="A43" s="5" t="s">
        <v>4243</v>
      </c>
      <c r="B43" s="5" t="s">
        <v>4243</v>
      </c>
      <c r="C43" s="5" t="s">
        <v>2</v>
      </c>
      <c r="D43" s="5" t="s">
        <v>4244</v>
      </c>
      <c r="E43" s="5" t="s">
        <v>3089</v>
      </c>
      <c r="F43" s="5" t="s">
        <v>765</v>
      </c>
      <c r="G43" s="9">
        <v>277000</v>
      </c>
      <c r="H43" s="14" t="s">
        <v>168</v>
      </c>
    </row>
    <row r="44" spans="1:8" ht="30" x14ac:dyDescent="0.25">
      <c r="A44" s="5" t="s">
        <v>4267</v>
      </c>
      <c r="B44" s="5" t="s">
        <v>4268</v>
      </c>
      <c r="C44" s="5" t="s">
        <v>4269</v>
      </c>
      <c r="D44" s="5" t="s">
        <v>4270</v>
      </c>
      <c r="E44" s="5" t="s">
        <v>464</v>
      </c>
      <c r="F44" s="5" t="s">
        <v>765</v>
      </c>
      <c r="G44" s="9">
        <v>1425000</v>
      </c>
      <c r="H44" s="14" t="s">
        <v>168</v>
      </c>
    </row>
    <row r="45" spans="1:8" ht="30" x14ac:dyDescent="0.25">
      <c r="A45" s="5" t="s">
        <v>4267</v>
      </c>
      <c r="B45" s="5" t="s">
        <v>4268</v>
      </c>
      <c r="C45" s="5" t="s">
        <v>4269</v>
      </c>
      <c r="D45" s="5" t="s">
        <v>4270</v>
      </c>
      <c r="E45" s="5" t="s">
        <v>464</v>
      </c>
      <c r="F45" s="5" t="s">
        <v>93</v>
      </c>
      <c r="G45" s="9">
        <v>863000</v>
      </c>
      <c r="H45" s="14" t="s">
        <v>422</v>
      </c>
    </row>
    <row r="46" spans="1:8" ht="30" x14ac:dyDescent="0.25">
      <c r="A46" s="5" t="s">
        <v>4273</v>
      </c>
      <c r="B46" s="5" t="s">
        <v>4274</v>
      </c>
      <c r="C46" s="5" t="s">
        <v>177</v>
      </c>
      <c r="D46" s="5" t="s">
        <v>4275</v>
      </c>
      <c r="E46" s="5" t="s">
        <v>464</v>
      </c>
      <c r="F46" s="5" t="s">
        <v>93</v>
      </c>
      <c r="G46" s="9">
        <v>737000</v>
      </c>
      <c r="H46" s="14" t="s">
        <v>422</v>
      </c>
    </row>
    <row r="47" spans="1:8" ht="30" x14ac:dyDescent="0.25">
      <c r="A47" s="5" t="s">
        <v>4273</v>
      </c>
      <c r="B47" s="5" t="s">
        <v>4274</v>
      </c>
      <c r="C47" s="5" t="s">
        <v>177</v>
      </c>
      <c r="D47" s="5" t="s">
        <v>4275</v>
      </c>
      <c r="E47" s="5" t="s">
        <v>464</v>
      </c>
      <c r="F47" s="5" t="s">
        <v>157</v>
      </c>
      <c r="G47" s="9">
        <v>495000</v>
      </c>
      <c r="H47" s="14" t="s">
        <v>168</v>
      </c>
    </row>
    <row r="48" spans="1:8" ht="30" x14ac:dyDescent="0.25">
      <c r="A48" s="5" t="s">
        <v>3110</v>
      </c>
      <c r="B48" s="5" t="s">
        <v>3111</v>
      </c>
      <c r="C48" s="5" t="s">
        <v>174</v>
      </c>
      <c r="D48" s="5" t="s">
        <v>3112</v>
      </c>
      <c r="E48" s="5" t="s">
        <v>3113</v>
      </c>
      <c r="F48" s="5" t="s">
        <v>93</v>
      </c>
      <c r="G48" s="9">
        <v>780000</v>
      </c>
      <c r="H48" s="14" t="s">
        <v>2</v>
      </c>
    </row>
    <row r="49" spans="1:8" ht="30" x14ac:dyDescent="0.25">
      <c r="A49" s="5" t="s">
        <v>3110</v>
      </c>
      <c r="B49" s="5" t="s">
        <v>3111</v>
      </c>
      <c r="C49" s="5" t="s">
        <v>174</v>
      </c>
      <c r="D49" s="5" t="s">
        <v>3112</v>
      </c>
      <c r="E49" s="5" t="s">
        <v>3113</v>
      </c>
      <c r="F49" s="5" t="s">
        <v>187</v>
      </c>
      <c r="G49" s="9">
        <v>895000</v>
      </c>
      <c r="H49" s="14" t="s">
        <v>168</v>
      </c>
    </row>
    <row r="50" spans="1:8" ht="30" x14ac:dyDescent="0.25">
      <c r="A50" s="5" t="s">
        <v>3146</v>
      </c>
      <c r="B50" s="5" t="s">
        <v>3147</v>
      </c>
      <c r="C50" s="5" t="s">
        <v>3148</v>
      </c>
      <c r="D50" s="5" t="s">
        <v>3149</v>
      </c>
      <c r="E50" s="5" t="s">
        <v>464</v>
      </c>
      <c r="F50" s="5" t="s">
        <v>765</v>
      </c>
      <c r="G50" s="9">
        <v>474000</v>
      </c>
      <c r="H50" s="14" t="s">
        <v>168</v>
      </c>
    </row>
    <row r="51" spans="1:8" ht="30" x14ac:dyDescent="0.25">
      <c r="A51" s="5" t="s">
        <v>3146</v>
      </c>
      <c r="B51" s="5" t="s">
        <v>3147</v>
      </c>
      <c r="C51" s="5" t="s">
        <v>3148</v>
      </c>
      <c r="D51" s="5" t="s">
        <v>3149</v>
      </c>
      <c r="E51" s="5" t="s">
        <v>464</v>
      </c>
      <c r="F51" s="5" t="s">
        <v>93</v>
      </c>
      <c r="G51" s="9">
        <v>630000</v>
      </c>
      <c r="H51" s="14" t="s">
        <v>422</v>
      </c>
    </row>
    <row r="52" spans="1:8" ht="30" x14ac:dyDescent="0.25">
      <c r="A52" s="5" t="s">
        <v>3237</v>
      </c>
      <c r="B52" s="5" t="s">
        <v>3237</v>
      </c>
      <c r="C52" s="5" t="s">
        <v>2</v>
      </c>
      <c r="D52" s="5" t="s">
        <v>3238</v>
      </c>
      <c r="E52" s="5" t="s">
        <v>533</v>
      </c>
      <c r="F52" s="5" t="s">
        <v>93</v>
      </c>
      <c r="G52" s="9">
        <v>378000</v>
      </c>
      <c r="H52" s="14" t="s">
        <v>2</v>
      </c>
    </row>
    <row r="53" spans="1:8" ht="30" x14ac:dyDescent="0.25">
      <c r="A53" s="5" t="s">
        <v>3237</v>
      </c>
      <c r="B53" s="5" t="s">
        <v>3237</v>
      </c>
      <c r="C53" s="5" t="s">
        <v>2</v>
      </c>
      <c r="D53" s="5" t="s">
        <v>3238</v>
      </c>
      <c r="E53" s="5" t="s">
        <v>533</v>
      </c>
      <c r="F53" s="5" t="s">
        <v>765</v>
      </c>
      <c r="G53" s="9">
        <v>395000</v>
      </c>
      <c r="H53" s="14" t="s">
        <v>168</v>
      </c>
    </row>
    <row r="54" spans="1:8" ht="30" x14ac:dyDescent="0.25">
      <c r="A54" s="5" t="s">
        <v>4284</v>
      </c>
      <c r="B54" s="5" t="s">
        <v>4284</v>
      </c>
      <c r="C54" s="5" t="s">
        <v>2</v>
      </c>
      <c r="D54" s="5" t="s">
        <v>4285</v>
      </c>
      <c r="E54" s="5" t="s">
        <v>3232</v>
      </c>
      <c r="F54" s="5" t="s">
        <v>765</v>
      </c>
      <c r="G54" s="9">
        <v>241000</v>
      </c>
      <c r="H54" s="14" t="s">
        <v>168</v>
      </c>
    </row>
    <row r="55" spans="1:8" ht="30" x14ac:dyDescent="0.25">
      <c r="A55" s="5" t="s">
        <v>4284</v>
      </c>
      <c r="B55" s="5" t="s">
        <v>4284</v>
      </c>
      <c r="C55" s="5" t="s">
        <v>2</v>
      </c>
      <c r="D55" s="5" t="s">
        <v>4285</v>
      </c>
      <c r="E55" s="5" t="s">
        <v>3232</v>
      </c>
      <c r="F55" s="5" t="s">
        <v>93</v>
      </c>
      <c r="G55" s="9">
        <v>339000</v>
      </c>
      <c r="H55" s="14" t="s">
        <v>2</v>
      </c>
    </row>
    <row r="56" spans="1:8" ht="30" x14ac:dyDescent="0.25">
      <c r="A56" s="5" t="s">
        <v>3346</v>
      </c>
      <c r="B56" s="5" t="s">
        <v>3346</v>
      </c>
      <c r="C56" s="5" t="s">
        <v>2</v>
      </c>
      <c r="D56" s="5" t="s">
        <v>3347</v>
      </c>
      <c r="E56" s="5" t="s">
        <v>589</v>
      </c>
      <c r="F56" s="5" t="s">
        <v>93</v>
      </c>
      <c r="G56" s="9">
        <v>332000</v>
      </c>
      <c r="H56" s="14" t="s">
        <v>2</v>
      </c>
    </row>
    <row r="57" spans="1:8" ht="30" x14ac:dyDescent="0.25">
      <c r="A57" s="5" t="s">
        <v>3346</v>
      </c>
      <c r="B57" s="5" t="s">
        <v>3346</v>
      </c>
      <c r="C57" s="5" t="s">
        <v>2</v>
      </c>
      <c r="D57" s="5" t="s">
        <v>3347</v>
      </c>
      <c r="E57" s="5" t="s">
        <v>589</v>
      </c>
      <c r="F57" s="5" t="s">
        <v>765</v>
      </c>
      <c r="G57" s="9">
        <v>317000</v>
      </c>
      <c r="H57" s="14" t="s">
        <v>168</v>
      </c>
    </row>
    <row r="58" spans="1:8" ht="30" x14ac:dyDescent="0.25">
      <c r="A58" s="5" t="s">
        <v>3374</v>
      </c>
      <c r="B58" s="5" t="s">
        <v>3374</v>
      </c>
      <c r="C58" s="5" t="s">
        <v>2</v>
      </c>
      <c r="D58" s="5" t="s">
        <v>3375</v>
      </c>
      <c r="E58" s="5" t="s">
        <v>589</v>
      </c>
      <c r="F58" s="5" t="s">
        <v>93</v>
      </c>
      <c r="G58" s="9">
        <v>723000</v>
      </c>
      <c r="H58" s="14" t="s">
        <v>2</v>
      </c>
    </row>
    <row r="59" spans="1:8" ht="30" x14ac:dyDescent="0.25">
      <c r="A59" s="5" t="s">
        <v>3374</v>
      </c>
      <c r="B59" s="5" t="s">
        <v>3374</v>
      </c>
      <c r="C59" s="5" t="s">
        <v>2</v>
      </c>
      <c r="D59" s="5" t="s">
        <v>3375</v>
      </c>
      <c r="E59" s="5" t="s">
        <v>589</v>
      </c>
      <c r="F59" s="5" t="s">
        <v>765</v>
      </c>
      <c r="G59" s="9">
        <v>845000</v>
      </c>
      <c r="H59" s="14" t="s">
        <v>168</v>
      </c>
    </row>
    <row r="60" spans="1:8" ht="30" x14ac:dyDescent="0.25">
      <c r="A60" s="5" t="s">
        <v>3382</v>
      </c>
      <c r="B60" s="5" t="s">
        <v>3383</v>
      </c>
      <c r="C60" s="5" t="s">
        <v>134</v>
      </c>
      <c r="D60" s="5" t="s">
        <v>3384</v>
      </c>
      <c r="E60" s="5" t="s">
        <v>533</v>
      </c>
      <c r="F60" s="5" t="s">
        <v>93</v>
      </c>
      <c r="G60" s="9">
        <v>1698000</v>
      </c>
      <c r="H60" s="14" t="s">
        <v>422</v>
      </c>
    </row>
    <row r="61" spans="1:8" ht="30" x14ac:dyDescent="0.25">
      <c r="A61" s="5" t="s">
        <v>3382</v>
      </c>
      <c r="B61" s="5" t="s">
        <v>3383</v>
      </c>
      <c r="C61" s="5" t="s">
        <v>134</v>
      </c>
      <c r="D61" s="5" t="s">
        <v>3384</v>
      </c>
      <c r="E61" s="5" t="s">
        <v>533</v>
      </c>
      <c r="F61" s="5" t="s">
        <v>765</v>
      </c>
      <c r="G61" s="9">
        <v>3538000</v>
      </c>
      <c r="H61" s="14" t="s">
        <v>168</v>
      </c>
    </row>
    <row r="62" spans="1:8" ht="30" x14ac:dyDescent="0.25">
      <c r="A62" s="5" t="s">
        <v>4446</v>
      </c>
      <c r="B62" s="5" t="s">
        <v>4446</v>
      </c>
      <c r="C62" s="5" t="s">
        <v>2</v>
      </c>
      <c r="D62" s="5" t="s">
        <v>4447</v>
      </c>
      <c r="E62" s="5" t="s">
        <v>589</v>
      </c>
      <c r="F62" s="5" t="s">
        <v>93</v>
      </c>
      <c r="G62" s="9">
        <v>376000</v>
      </c>
      <c r="H62" s="14" t="s">
        <v>2</v>
      </c>
    </row>
    <row r="63" spans="1:8" ht="30" x14ac:dyDescent="0.25">
      <c r="A63" s="5" t="s">
        <v>4446</v>
      </c>
      <c r="B63" s="5" t="s">
        <v>4446</v>
      </c>
      <c r="C63" s="5" t="s">
        <v>2</v>
      </c>
      <c r="D63" s="5" t="s">
        <v>4447</v>
      </c>
      <c r="E63" s="5" t="s">
        <v>589</v>
      </c>
      <c r="F63" s="5" t="s">
        <v>765</v>
      </c>
      <c r="G63" s="9">
        <v>368000</v>
      </c>
      <c r="H63" s="14" t="s">
        <v>168</v>
      </c>
    </row>
    <row r="64" spans="1:8" ht="30" x14ac:dyDescent="0.25">
      <c r="A64" s="5" t="s">
        <v>4489</v>
      </c>
      <c r="B64" s="5" t="s">
        <v>4489</v>
      </c>
      <c r="C64" s="5" t="s">
        <v>2</v>
      </c>
      <c r="D64" s="5" t="s">
        <v>4490</v>
      </c>
      <c r="E64" s="5" t="s">
        <v>589</v>
      </c>
      <c r="F64" s="5" t="s">
        <v>187</v>
      </c>
      <c r="G64" s="9">
        <v>373000</v>
      </c>
      <c r="H64" s="14" t="s">
        <v>168</v>
      </c>
    </row>
    <row r="65" spans="1:8" ht="30" x14ac:dyDescent="0.25">
      <c r="A65" s="5" t="s">
        <v>4489</v>
      </c>
      <c r="B65" s="5" t="s">
        <v>4489</v>
      </c>
      <c r="C65" s="5" t="s">
        <v>2</v>
      </c>
      <c r="D65" s="5" t="s">
        <v>4490</v>
      </c>
      <c r="E65" s="5" t="s">
        <v>589</v>
      </c>
      <c r="F65" s="5" t="s">
        <v>93</v>
      </c>
      <c r="G65" s="9">
        <v>411000</v>
      </c>
      <c r="H65" s="14" t="s">
        <v>2</v>
      </c>
    </row>
    <row r="66" spans="1:8" ht="30" x14ac:dyDescent="0.25">
      <c r="A66" s="5" t="s">
        <v>4491</v>
      </c>
      <c r="B66" s="5" t="s">
        <v>4492</v>
      </c>
      <c r="C66" s="5" t="s">
        <v>4493</v>
      </c>
      <c r="D66" s="5" t="s">
        <v>4494</v>
      </c>
      <c r="E66" s="5" t="s">
        <v>589</v>
      </c>
      <c r="F66" s="5" t="s">
        <v>93</v>
      </c>
      <c r="G66" s="9">
        <v>452000</v>
      </c>
      <c r="H66" s="14" t="s">
        <v>422</v>
      </c>
    </row>
    <row r="67" spans="1:8" ht="30" x14ac:dyDescent="0.25">
      <c r="A67" s="5" t="s">
        <v>4491</v>
      </c>
      <c r="B67" s="5" t="s">
        <v>4492</v>
      </c>
      <c r="C67" s="5" t="s">
        <v>4493</v>
      </c>
      <c r="D67" s="5" t="s">
        <v>4494</v>
      </c>
      <c r="E67" s="5" t="s">
        <v>589</v>
      </c>
      <c r="F67" s="5" t="s">
        <v>187</v>
      </c>
      <c r="G67" s="9">
        <v>368000</v>
      </c>
      <c r="H67" s="14" t="s">
        <v>168</v>
      </c>
    </row>
    <row r="68" spans="1:8" ht="30" x14ac:dyDescent="0.25">
      <c r="A68" s="5" t="s">
        <v>4511</v>
      </c>
      <c r="B68" s="5" t="s">
        <v>4512</v>
      </c>
      <c r="C68" s="5" t="s">
        <v>70</v>
      </c>
      <c r="D68" s="5" t="s">
        <v>4513</v>
      </c>
      <c r="E68" s="5" t="s">
        <v>589</v>
      </c>
      <c r="F68" s="5" t="s">
        <v>93</v>
      </c>
      <c r="G68" s="9">
        <v>525000</v>
      </c>
      <c r="H68" s="14" t="s">
        <v>2</v>
      </c>
    </row>
    <row r="69" spans="1:8" ht="30" x14ac:dyDescent="0.25">
      <c r="A69" s="5" t="s">
        <v>4511</v>
      </c>
      <c r="B69" s="5" t="s">
        <v>4512</v>
      </c>
      <c r="C69" s="5" t="s">
        <v>70</v>
      </c>
      <c r="D69" s="5" t="s">
        <v>4513</v>
      </c>
      <c r="E69" s="5" t="s">
        <v>589</v>
      </c>
      <c r="F69" s="5" t="s">
        <v>187</v>
      </c>
      <c r="G69" s="9">
        <v>348000</v>
      </c>
      <c r="H69" s="14" t="s">
        <v>168</v>
      </c>
    </row>
    <row r="70" spans="1:8" ht="30" x14ac:dyDescent="0.25">
      <c r="A70" s="5" t="s">
        <v>4557</v>
      </c>
      <c r="B70" s="5" t="s">
        <v>4557</v>
      </c>
      <c r="C70" s="5" t="s">
        <v>2</v>
      </c>
      <c r="D70" s="5" t="s">
        <v>4558</v>
      </c>
      <c r="E70" s="5" t="s">
        <v>589</v>
      </c>
      <c r="F70" s="5" t="s">
        <v>93</v>
      </c>
      <c r="G70" s="9">
        <v>560000</v>
      </c>
      <c r="H70" s="14" t="s">
        <v>2</v>
      </c>
    </row>
    <row r="71" spans="1:8" ht="30" x14ac:dyDescent="0.25">
      <c r="A71" s="5" t="s">
        <v>4557</v>
      </c>
      <c r="B71" s="5" t="s">
        <v>4557</v>
      </c>
      <c r="C71" s="5" t="s">
        <v>2</v>
      </c>
      <c r="D71" s="5" t="s">
        <v>4558</v>
      </c>
      <c r="E71" s="5" t="s">
        <v>589</v>
      </c>
      <c r="F71" s="5" t="s">
        <v>765</v>
      </c>
      <c r="G71" s="9">
        <v>724000</v>
      </c>
      <c r="H71" s="14" t="s">
        <v>168</v>
      </c>
    </row>
    <row r="72" spans="1:8" ht="30" x14ac:dyDescent="0.25">
      <c r="A72" s="5" t="s">
        <v>4616</v>
      </c>
      <c r="B72" s="5" t="s">
        <v>4617</v>
      </c>
      <c r="C72" s="5" t="s">
        <v>85</v>
      </c>
      <c r="D72" s="5" t="s">
        <v>4618</v>
      </c>
      <c r="E72" s="5" t="s">
        <v>589</v>
      </c>
      <c r="F72" s="5" t="s">
        <v>93</v>
      </c>
      <c r="G72" s="9">
        <v>432000</v>
      </c>
      <c r="H72" s="14" t="s">
        <v>2</v>
      </c>
    </row>
    <row r="73" spans="1:8" ht="30" x14ac:dyDescent="0.25">
      <c r="A73" s="5" t="s">
        <v>4616</v>
      </c>
      <c r="B73" s="5" t="s">
        <v>4617</v>
      </c>
      <c r="C73" s="5" t="s">
        <v>85</v>
      </c>
      <c r="D73" s="5" t="s">
        <v>4618</v>
      </c>
      <c r="E73" s="5" t="s">
        <v>589</v>
      </c>
      <c r="F73" s="5" t="s">
        <v>765</v>
      </c>
      <c r="G73" s="9">
        <v>362000</v>
      </c>
      <c r="H73" s="14" t="s">
        <v>168</v>
      </c>
    </row>
    <row r="74" spans="1:8" ht="30" x14ac:dyDescent="0.25">
      <c r="A74" s="5" t="s">
        <v>4754</v>
      </c>
      <c r="B74" s="5" t="s">
        <v>4754</v>
      </c>
      <c r="C74" s="5" t="s">
        <v>2</v>
      </c>
      <c r="D74" s="5" t="s">
        <v>4755</v>
      </c>
      <c r="E74" s="5" t="s">
        <v>464</v>
      </c>
      <c r="F74" s="5" t="s">
        <v>93</v>
      </c>
      <c r="G74" s="9">
        <v>847000</v>
      </c>
      <c r="H74" s="14" t="s">
        <v>2</v>
      </c>
    </row>
    <row r="75" spans="1:8" ht="30" x14ac:dyDescent="0.25">
      <c r="A75" s="5" t="s">
        <v>4754</v>
      </c>
      <c r="B75" s="5" t="s">
        <v>4754</v>
      </c>
      <c r="C75" s="5" t="s">
        <v>2</v>
      </c>
      <c r="D75" s="5" t="s">
        <v>4755</v>
      </c>
      <c r="E75" s="5" t="s">
        <v>464</v>
      </c>
      <c r="F75" s="5" t="s">
        <v>187</v>
      </c>
      <c r="G75" s="9">
        <v>902000</v>
      </c>
      <c r="H75" s="14" t="s">
        <v>168</v>
      </c>
    </row>
    <row r="76" spans="1:8" ht="30" x14ac:dyDescent="0.25">
      <c r="A76" s="5" t="s">
        <v>4764</v>
      </c>
      <c r="B76" s="5" t="s">
        <v>4764</v>
      </c>
      <c r="C76" s="5" t="s">
        <v>2</v>
      </c>
      <c r="D76" s="5" t="s">
        <v>4765</v>
      </c>
      <c r="E76" s="5" t="s">
        <v>464</v>
      </c>
      <c r="F76" s="5" t="s">
        <v>187</v>
      </c>
      <c r="G76" s="9">
        <v>935000</v>
      </c>
      <c r="H76" s="14" t="s">
        <v>168</v>
      </c>
    </row>
    <row r="77" spans="1:8" ht="30" x14ac:dyDescent="0.25">
      <c r="A77" s="5" t="s">
        <v>4764</v>
      </c>
      <c r="B77" s="5" t="s">
        <v>4764</v>
      </c>
      <c r="C77" s="5" t="s">
        <v>2</v>
      </c>
      <c r="D77" s="5" t="s">
        <v>4765</v>
      </c>
      <c r="E77" s="5" t="s">
        <v>464</v>
      </c>
      <c r="F77" s="5" t="s">
        <v>93</v>
      </c>
      <c r="G77" s="9">
        <v>501000</v>
      </c>
      <c r="H77" s="14" t="s">
        <v>2</v>
      </c>
    </row>
    <row r="78" spans="1:8" ht="30" x14ac:dyDescent="0.25">
      <c r="A78" s="5" t="s">
        <v>4792</v>
      </c>
      <c r="B78" s="5" t="s">
        <v>4792</v>
      </c>
      <c r="C78" s="5" t="s">
        <v>2</v>
      </c>
      <c r="D78" s="5" t="s">
        <v>4793</v>
      </c>
      <c r="E78" s="5" t="s">
        <v>464</v>
      </c>
      <c r="F78" s="5" t="s">
        <v>765</v>
      </c>
      <c r="G78" s="9">
        <v>703000</v>
      </c>
      <c r="H78" s="14" t="s">
        <v>168</v>
      </c>
    </row>
    <row r="79" spans="1:8" ht="30" x14ac:dyDescent="0.25">
      <c r="A79" s="5" t="s">
        <v>4792</v>
      </c>
      <c r="B79" s="5" t="s">
        <v>4792</v>
      </c>
      <c r="C79" s="5" t="s">
        <v>2</v>
      </c>
      <c r="D79" s="5" t="s">
        <v>4793</v>
      </c>
      <c r="E79" s="5" t="s">
        <v>464</v>
      </c>
      <c r="F79" s="5" t="s">
        <v>93</v>
      </c>
      <c r="G79" s="9">
        <v>459000</v>
      </c>
      <c r="H79" s="14" t="s">
        <v>2</v>
      </c>
    </row>
    <row r="80" spans="1:8" ht="30" x14ac:dyDescent="0.25">
      <c r="A80" s="5" t="s">
        <v>4885</v>
      </c>
      <c r="B80" s="5" t="s">
        <v>4885</v>
      </c>
      <c r="C80" s="5" t="s">
        <v>2</v>
      </c>
      <c r="D80" s="5" t="s">
        <v>4886</v>
      </c>
      <c r="E80" s="5" t="s">
        <v>558</v>
      </c>
      <c r="F80" s="5" t="s">
        <v>187</v>
      </c>
      <c r="G80" s="9">
        <v>318000</v>
      </c>
      <c r="H80" s="14" t="s">
        <v>168</v>
      </c>
    </row>
    <row r="81" spans="1:8" ht="30" x14ac:dyDescent="0.25">
      <c r="A81" s="5" t="s">
        <v>4885</v>
      </c>
      <c r="B81" s="5" t="s">
        <v>4885</v>
      </c>
      <c r="C81" s="5" t="s">
        <v>2</v>
      </c>
      <c r="D81" s="5" t="s">
        <v>4886</v>
      </c>
      <c r="E81" s="5" t="s">
        <v>558</v>
      </c>
      <c r="F81" s="5" t="s">
        <v>93</v>
      </c>
      <c r="G81" s="9">
        <v>521000</v>
      </c>
      <c r="H81" s="14" t="s">
        <v>2</v>
      </c>
    </row>
    <row r="82" spans="1:8" ht="30" x14ac:dyDescent="0.25">
      <c r="A82" s="5" t="s">
        <v>4984</v>
      </c>
      <c r="B82" s="5" t="s">
        <v>4985</v>
      </c>
      <c r="C82" s="5" t="s">
        <v>70</v>
      </c>
      <c r="D82" s="5" t="s">
        <v>4986</v>
      </c>
      <c r="E82" s="5" t="s">
        <v>4987</v>
      </c>
      <c r="F82" s="5" t="s">
        <v>765</v>
      </c>
      <c r="G82" s="9">
        <v>475000</v>
      </c>
      <c r="H82" s="14" t="s">
        <v>168</v>
      </c>
    </row>
    <row r="83" spans="1:8" ht="30" x14ac:dyDescent="0.25">
      <c r="A83" s="5" t="s">
        <v>4984</v>
      </c>
      <c r="B83" s="5" t="s">
        <v>4985</v>
      </c>
      <c r="C83" s="5" t="s">
        <v>70</v>
      </c>
      <c r="D83" s="5" t="s">
        <v>4986</v>
      </c>
      <c r="E83" s="5" t="s">
        <v>4987</v>
      </c>
      <c r="F83" s="5" t="s">
        <v>93</v>
      </c>
      <c r="G83" s="9">
        <v>308000</v>
      </c>
      <c r="H83" s="14" t="s">
        <v>2</v>
      </c>
    </row>
    <row r="84" spans="1:8" ht="30" x14ac:dyDescent="0.25">
      <c r="A84" s="5" t="s">
        <v>5089</v>
      </c>
      <c r="B84" s="5" t="s">
        <v>5090</v>
      </c>
      <c r="C84" s="5" t="s">
        <v>182</v>
      </c>
      <c r="D84" s="5" t="s">
        <v>5091</v>
      </c>
      <c r="E84" s="5" t="s">
        <v>631</v>
      </c>
      <c r="F84" s="5" t="s">
        <v>187</v>
      </c>
      <c r="G84" s="9">
        <v>251000</v>
      </c>
      <c r="H84" s="14" t="s">
        <v>168</v>
      </c>
    </row>
    <row r="85" spans="1:8" ht="30" x14ac:dyDescent="0.25">
      <c r="A85" s="5" t="s">
        <v>5089</v>
      </c>
      <c r="B85" s="5" t="s">
        <v>5090</v>
      </c>
      <c r="C85" s="5" t="s">
        <v>182</v>
      </c>
      <c r="D85" s="5" t="s">
        <v>5091</v>
      </c>
      <c r="E85" s="5" t="s">
        <v>631</v>
      </c>
      <c r="F85" s="5" t="s">
        <v>93</v>
      </c>
      <c r="G85" s="9">
        <v>672000</v>
      </c>
      <c r="H85" s="14" t="s">
        <v>2</v>
      </c>
    </row>
    <row r="86" spans="1:8" ht="30" x14ac:dyDescent="0.25">
      <c r="A86" s="5" t="s">
        <v>5103</v>
      </c>
      <c r="B86" s="5" t="s">
        <v>5104</v>
      </c>
      <c r="C86" s="5" t="s">
        <v>70</v>
      </c>
      <c r="D86" s="5" t="s">
        <v>5105</v>
      </c>
      <c r="E86" s="5" t="s">
        <v>589</v>
      </c>
      <c r="F86" s="5" t="s">
        <v>93</v>
      </c>
      <c r="G86" s="9">
        <v>425000</v>
      </c>
      <c r="H86" s="14" t="s">
        <v>2</v>
      </c>
    </row>
    <row r="87" spans="1:8" ht="30" x14ac:dyDescent="0.25">
      <c r="A87" s="5" t="s">
        <v>5103</v>
      </c>
      <c r="B87" s="5" t="s">
        <v>5104</v>
      </c>
      <c r="C87" s="5" t="s">
        <v>70</v>
      </c>
      <c r="D87" s="5" t="s">
        <v>5105</v>
      </c>
      <c r="E87" s="5" t="s">
        <v>589</v>
      </c>
      <c r="F87" s="5" t="s">
        <v>765</v>
      </c>
      <c r="G87" s="9">
        <v>912000</v>
      </c>
      <c r="H87" s="14" t="s">
        <v>168</v>
      </c>
    </row>
    <row r="88" spans="1:8" ht="30" x14ac:dyDescent="0.25">
      <c r="A88" s="5" t="s">
        <v>5120</v>
      </c>
      <c r="B88" s="5" t="s">
        <v>5120</v>
      </c>
      <c r="C88" s="5" t="s">
        <v>2</v>
      </c>
      <c r="D88" s="5" t="s">
        <v>5121</v>
      </c>
      <c r="E88" s="5" t="s">
        <v>589</v>
      </c>
      <c r="F88" s="5" t="s">
        <v>765</v>
      </c>
      <c r="G88" s="9">
        <v>382000</v>
      </c>
      <c r="H88" s="14" t="s">
        <v>168</v>
      </c>
    </row>
    <row r="89" spans="1:8" ht="30" x14ac:dyDescent="0.25">
      <c r="A89" s="5" t="s">
        <v>5120</v>
      </c>
      <c r="B89" s="5" t="s">
        <v>5120</v>
      </c>
      <c r="C89" s="5" t="s">
        <v>2</v>
      </c>
      <c r="D89" s="5" t="s">
        <v>5121</v>
      </c>
      <c r="E89" s="5" t="s">
        <v>589</v>
      </c>
      <c r="F89" s="5" t="s">
        <v>93</v>
      </c>
      <c r="G89" s="9">
        <v>478000</v>
      </c>
      <c r="H89" s="14" t="s">
        <v>2</v>
      </c>
    </row>
    <row r="90" spans="1:8" ht="30" x14ac:dyDescent="0.25">
      <c r="A90" s="5" t="s">
        <v>5134</v>
      </c>
      <c r="B90" s="5" t="s">
        <v>5134</v>
      </c>
      <c r="C90" s="5" t="s">
        <v>2</v>
      </c>
      <c r="D90" s="5" t="s">
        <v>5135</v>
      </c>
      <c r="E90" s="5" t="s">
        <v>662</v>
      </c>
      <c r="F90" s="5" t="s">
        <v>93</v>
      </c>
      <c r="G90" s="9">
        <v>381000</v>
      </c>
      <c r="H90" s="14" t="s">
        <v>2</v>
      </c>
    </row>
    <row r="91" spans="1:8" ht="30" x14ac:dyDescent="0.25">
      <c r="A91" s="5" t="s">
        <v>5134</v>
      </c>
      <c r="B91" s="5" t="s">
        <v>5134</v>
      </c>
      <c r="C91" s="5" t="s">
        <v>2</v>
      </c>
      <c r="D91" s="5" t="s">
        <v>5135</v>
      </c>
      <c r="E91" s="5" t="s">
        <v>662</v>
      </c>
      <c r="F91" s="5" t="s">
        <v>765</v>
      </c>
      <c r="G91" s="9">
        <v>381000</v>
      </c>
      <c r="H91" s="14" t="s">
        <v>168</v>
      </c>
    </row>
    <row r="92" spans="1:8" ht="30" x14ac:dyDescent="0.25">
      <c r="A92" s="5" t="s">
        <v>5144</v>
      </c>
      <c r="B92" s="5" t="s">
        <v>5144</v>
      </c>
      <c r="C92" s="5" t="s">
        <v>2</v>
      </c>
      <c r="D92" s="5" t="s">
        <v>5145</v>
      </c>
      <c r="E92" s="5" t="s">
        <v>643</v>
      </c>
      <c r="F92" s="5" t="s">
        <v>765</v>
      </c>
      <c r="G92" s="9">
        <v>323000</v>
      </c>
      <c r="H92" s="14" t="s">
        <v>168</v>
      </c>
    </row>
    <row r="93" spans="1:8" ht="30" x14ac:dyDescent="0.25">
      <c r="A93" s="5" t="s">
        <v>5144</v>
      </c>
      <c r="B93" s="5" t="s">
        <v>5144</v>
      </c>
      <c r="C93" s="5" t="s">
        <v>2</v>
      </c>
      <c r="D93" s="5" t="s">
        <v>5145</v>
      </c>
      <c r="E93" s="5" t="s">
        <v>643</v>
      </c>
      <c r="F93" s="5" t="s">
        <v>93</v>
      </c>
      <c r="G93" s="9">
        <v>408000</v>
      </c>
      <c r="H93" s="14" t="s">
        <v>2</v>
      </c>
    </row>
    <row r="94" spans="1:8" ht="30" x14ac:dyDescent="0.25">
      <c r="A94" s="5" t="s">
        <v>5182</v>
      </c>
      <c r="B94" s="5" t="s">
        <v>5182</v>
      </c>
      <c r="C94" s="5" t="s">
        <v>2</v>
      </c>
      <c r="D94" s="5" t="s">
        <v>5183</v>
      </c>
      <c r="E94" s="5" t="s">
        <v>631</v>
      </c>
      <c r="F94" s="5" t="s">
        <v>765</v>
      </c>
      <c r="G94" s="9">
        <v>396000</v>
      </c>
      <c r="H94" s="14" t="s">
        <v>168</v>
      </c>
    </row>
    <row r="95" spans="1:8" ht="30" x14ac:dyDescent="0.25">
      <c r="A95" s="5" t="s">
        <v>5182</v>
      </c>
      <c r="B95" s="5" t="s">
        <v>5182</v>
      </c>
      <c r="C95" s="5" t="s">
        <v>2</v>
      </c>
      <c r="D95" s="5" t="s">
        <v>5183</v>
      </c>
      <c r="E95" s="5" t="s">
        <v>631</v>
      </c>
      <c r="F95" s="5" t="s">
        <v>93</v>
      </c>
      <c r="G95" s="9">
        <v>298000</v>
      </c>
      <c r="H95" s="14" t="s">
        <v>2</v>
      </c>
    </row>
    <row r="96" spans="1:8" ht="30" x14ac:dyDescent="0.25">
      <c r="A96" s="5" t="s">
        <v>5196</v>
      </c>
      <c r="B96" s="5" t="s">
        <v>5196</v>
      </c>
      <c r="C96" s="5" t="s">
        <v>2</v>
      </c>
      <c r="D96" s="5" t="s">
        <v>5197</v>
      </c>
      <c r="E96" s="5" t="s">
        <v>631</v>
      </c>
      <c r="F96" s="5" t="s">
        <v>93</v>
      </c>
      <c r="G96" s="9">
        <v>273000</v>
      </c>
      <c r="H96" s="14" t="s">
        <v>2</v>
      </c>
    </row>
    <row r="97" spans="1:8" ht="30" x14ac:dyDescent="0.25">
      <c r="A97" s="5" t="s">
        <v>5196</v>
      </c>
      <c r="B97" s="5" t="s">
        <v>5196</v>
      </c>
      <c r="C97" s="5" t="s">
        <v>2</v>
      </c>
      <c r="D97" s="5" t="s">
        <v>5197</v>
      </c>
      <c r="E97" s="5" t="s">
        <v>631</v>
      </c>
      <c r="F97" s="5" t="s">
        <v>765</v>
      </c>
      <c r="G97" s="9">
        <v>251000</v>
      </c>
      <c r="H97" s="14" t="s">
        <v>168</v>
      </c>
    </row>
    <row r="98" spans="1:8" ht="30" x14ac:dyDescent="0.25">
      <c r="A98" s="5" t="s">
        <v>5233</v>
      </c>
      <c r="B98" s="5" t="s">
        <v>5233</v>
      </c>
      <c r="C98" s="5" t="s">
        <v>2</v>
      </c>
      <c r="D98" s="5" t="s">
        <v>5234</v>
      </c>
      <c r="E98" s="5" t="s">
        <v>5235</v>
      </c>
      <c r="F98" s="5" t="s">
        <v>93</v>
      </c>
      <c r="G98" s="9">
        <v>453000</v>
      </c>
      <c r="H98" s="14" t="s">
        <v>2</v>
      </c>
    </row>
    <row r="99" spans="1:8" ht="30" x14ac:dyDescent="0.25">
      <c r="A99" s="5" t="s">
        <v>5233</v>
      </c>
      <c r="B99" s="5" t="s">
        <v>5233</v>
      </c>
      <c r="C99" s="5" t="s">
        <v>2</v>
      </c>
      <c r="D99" s="5" t="s">
        <v>5234</v>
      </c>
      <c r="E99" s="5" t="s">
        <v>5235</v>
      </c>
      <c r="F99" s="5" t="s">
        <v>765</v>
      </c>
      <c r="G99" s="9">
        <v>358000</v>
      </c>
      <c r="H99" s="14" t="s">
        <v>168</v>
      </c>
    </row>
    <row r="100" spans="1:8" ht="30" x14ac:dyDescent="0.25">
      <c r="A100" s="5" t="s">
        <v>5239</v>
      </c>
      <c r="B100" s="5" t="s">
        <v>5239</v>
      </c>
      <c r="C100" s="5" t="s">
        <v>2</v>
      </c>
      <c r="D100" s="5" t="s">
        <v>5240</v>
      </c>
      <c r="E100" s="5" t="s">
        <v>5235</v>
      </c>
      <c r="F100" s="5" t="s">
        <v>93</v>
      </c>
      <c r="G100" s="9">
        <v>288000</v>
      </c>
      <c r="H100" s="14" t="s">
        <v>2</v>
      </c>
    </row>
    <row r="101" spans="1:8" ht="30" x14ac:dyDescent="0.25">
      <c r="A101" s="5" t="s">
        <v>5239</v>
      </c>
      <c r="B101" s="5" t="s">
        <v>5239</v>
      </c>
      <c r="C101" s="5" t="s">
        <v>2</v>
      </c>
      <c r="D101" s="5" t="s">
        <v>5240</v>
      </c>
      <c r="E101" s="5" t="s">
        <v>5235</v>
      </c>
      <c r="F101" s="5" t="s">
        <v>765</v>
      </c>
      <c r="G101" s="9">
        <v>211000</v>
      </c>
      <c r="H101" s="14" t="s">
        <v>168</v>
      </c>
    </row>
    <row r="102" spans="1:8" ht="30" x14ac:dyDescent="0.25">
      <c r="A102" s="5" t="s">
        <v>5263</v>
      </c>
      <c r="B102" s="5" t="s">
        <v>5263</v>
      </c>
      <c r="C102" s="5" t="s">
        <v>2</v>
      </c>
      <c r="D102" s="5" t="s">
        <v>5264</v>
      </c>
      <c r="E102" s="5" t="s">
        <v>5235</v>
      </c>
      <c r="F102" s="5" t="s">
        <v>93</v>
      </c>
      <c r="G102" s="9">
        <v>432000</v>
      </c>
      <c r="H102" s="14" t="s">
        <v>2</v>
      </c>
    </row>
    <row r="103" spans="1:8" ht="30" x14ac:dyDescent="0.25">
      <c r="A103" s="5" t="s">
        <v>5263</v>
      </c>
      <c r="B103" s="5" t="s">
        <v>5263</v>
      </c>
      <c r="C103" s="5" t="s">
        <v>2</v>
      </c>
      <c r="D103" s="5" t="s">
        <v>5264</v>
      </c>
      <c r="E103" s="5" t="s">
        <v>5235</v>
      </c>
      <c r="F103" s="5" t="s">
        <v>765</v>
      </c>
      <c r="G103" s="9">
        <v>326000</v>
      </c>
      <c r="H103" s="14" t="s">
        <v>168</v>
      </c>
    </row>
    <row r="104" spans="1:8" ht="30" x14ac:dyDescent="0.25">
      <c r="A104" s="5" t="s">
        <v>5269</v>
      </c>
      <c r="B104" s="5" t="s">
        <v>5269</v>
      </c>
      <c r="C104" s="5" t="s">
        <v>2</v>
      </c>
      <c r="D104" s="5" t="s">
        <v>5270</v>
      </c>
      <c r="E104" s="5" t="s">
        <v>5235</v>
      </c>
      <c r="F104" s="5" t="s">
        <v>93</v>
      </c>
      <c r="G104" s="9">
        <v>663000</v>
      </c>
      <c r="H104" s="14" t="s">
        <v>2</v>
      </c>
    </row>
    <row r="105" spans="1:8" ht="30" x14ac:dyDescent="0.25">
      <c r="A105" s="5" t="s">
        <v>5269</v>
      </c>
      <c r="B105" s="5" t="s">
        <v>5269</v>
      </c>
      <c r="C105" s="5" t="s">
        <v>2</v>
      </c>
      <c r="D105" s="5" t="s">
        <v>5270</v>
      </c>
      <c r="E105" s="5" t="s">
        <v>5235</v>
      </c>
      <c r="F105" s="5" t="s">
        <v>187</v>
      </c>
      <c r="G105" s="9">
        <v>48000</v>
      </c>
      <c r="H105" s="14" t="s">
        <v>168</v>
      </c>
    </row>
    <row r="106" spans="1:8" ht="30" x14ac:dyDescent="0.25">
      <c r="A106" s="5" t="s">
        <v>5288</v>
      </c>
      <c r="B106" s="5" t="s">
        <v>5288</v>
      </c>
      <c r="C106" s="5" t="s">
        <v>2</v>
      </c>
      <c r="D106" s="5" t="s">
        <v>5289</v>
      </c>
      <c r="E106" s="5" t="s">
        <v>5228</v>
      </c>
      <c r="F106" s="5" t="s">
        <v>93</v>
      </c>
      <c r="G106" s="9">
        <v>297000</v>
      </c>
      <c r="H106" s="14" t="s">
        <v>2</v>
      </c>
    </row>
    <row r="107" spans="1:8" ht="30" x14ac:dyDescent="0.25">
      <c r="A107" s="5" t="s">
        <v>5288</v>
      </c>
      <c r="B107" s="5" t="s">
        <v>5288</v>
      </c>
      <c r="C107" s="5" t="s">
        <v>2</v>
      </c>
      <c r="D107" s="5" t="s">
        <v>5289</v>
      </c>
      <c r="E107" s="5" t="s">
        <v>5228</v>
      </c>
      <c r="F107" s="5" t="s">
        <v>765</v>
      </c>
      <c r="G107" s="9">
        <v>267000</v>
      </c>
      <c r="H107" s="14" t="s">
        <v>168</v>
      </c>
    </row>
    <row r="108" spans="1:8" ht="30" x14ac:dyDescent="0.25">
      <c r="A108" s="5" t="s">
        <v>5290</v>
      </c>
      <c r="B108" s="5" t="s">
        <v>5290</v>
      </c>
      <c r="C108" s="5" t="s">
        <v>2</v>
      </c>
      <c r="D108" s="5" t="s">
        <v>5291</v>
      </c>
      <c r="E108" s="5" t="s">
        <v>5228</v>
      </c>
      <c r="F108" s="5" t="s">
        <v>93</v>
      </c>
      <c r="G108" s="9">
        <v>402000</v>
      </c>
      <c r="H108" s="14" t="s">
        <v>2</v>
      </c>
    </row>
    <row r="109" spans="1:8" ht="30" x14ac:dyDescent="0.25">
      <c r="A109" s="5" t="s">
        <v>5290</v>
      </c>
      <c r="B109" s="5" t="s">
        <v>5290</v>
      </c>
      <c r="C109" s="5" t="s">
        <v>2</v>
      </c>
      <c r="D109" s="5" t="s">
        <v>5291</v>
      </c>
      <c r="E109" s="5" t="s">
        <v>5228</v>
      </c>
      <c r="F109" s="5" t="s">
        <v>187</v>
      </c>
      <c r="G109" s="9">
        <v>85000</v>
      </c>
      <c r="H109" s="14" t="s">
        <v>168</v>
      </c>
    </row>
    <row r="110" spans="1:8" ht="30" x14ac:dyDescent="0.25">
      <c r="A110" s="5" t="s">
        <v>5294</v>
      </c>
      <c r="B110" s="5" t="s">
        <v>5295</v>
      </c>
      <c r="C110" s="5" t="s">
        <v>89</v>
      </c>
      <c r="D110" s="5" t="s">
        <v>5296</v>
      </c>
      <c r="E110" s="5" t="s">
        <v>5278</v>
      </c>
      <c r="F110" s="5" t="s">
        <v>765</v>
      </c>
      <c r="G110" s="9">
        <v>190000</v>
      </c>
      <c r="H110" s="14" t="s">
        <v>168</v>
      </c>
    </row>
    <row r="111" spans="1:8" ht="30" x14ac:dyDescent="0.25">
      <c r="A111" s="5" t="s">
        <v>5294</v>
      </c>
      <c r="B111" s="5" t="s">
        <v>5295</v>
      </c>
      <c r="C111" s="5" t="s">
        <v>89</v>
      </c>
      <c r="D111" s="5" t="s">
        <v>5296</v>
      </c>
      <c r="E111" s="5" t="s">
        <v>5278</v>
      </c>
      <c r="F111" s="5" t="s">
        <v>93</v>
      </c>
      <c r="G111" s="9">
        <v>562000</v>
      </c>
      <c r="H111" s="14" t="s">
        <v>2</v>
      </c>
    </row>
  </sheetData>
  <phoneticPr fontId="2"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47C01-21CE-4FA6-8DC3-73F24C7992B1}">
  <dimension ref="A1:M65"/>
  <sheetViews>
    <sheetView workbookViewId="0">
      <selection activeCell="A46" sqref="A46"/>
    </sheetView>
  </sheetViews>
  <sheetFormatPr defaultColWidth="9.140625" defaultRowHeight="15" x14ac:dyDescent="0.25"/>
  <cols>
    <col min="1" max="1" width="17.85546875" style="5" bestFit="1" customWidth="1"/>
    <col min="2" max="2" width="70.5703125" style="5" bestFit="1" customWidth="1"/>
    <col min="3" max="3" width="17.140625" style="5" bestFit="1" customWidth="1"/>
    <col min="4" max="4" width="27.42578125" style="5" bestFit="1" customWidth="1"/>
    <col min="5" max="5" width="9.5703125" style="5" bestFit="1" customWidth="1"/>
    <col min="6" max="6" width="11.140625" style="5" bestFit="1" customWidth="1"/>
    <col min="7" max="7" width="9.5703125" style="5" bestFit="1" customWidth="1"/>
    <col min="8" max="8" width="9.140625" style="5" bestFit="1" customWidth="1"/>
    <col min="9" max="9" width="34.5703125" style="5" bestFit="1" customWidth="1"/>
    <col min="10" max="10" width="14.140625" style="5" bestFit="1" customWidth="1"/>
    <col min="11" max="11" width="19" style="5" bestFit="1" customWidth="1"/>
    <col min="12" max="12" width="32.85546875" style="5" bestFit="1" customWidth="1"/>
    <col min="13" max="13" width="39.5703125" style="5" bestFit="1" customWidth="1"/>
    <col min="14" max="15" width="18.42578125" style="5" bestFit="1" customWidth="1"/>
    <col min="16" max="16384" width="9.140625" style="5"/>
  </cols>
  <sheetData>
    <row r="1" spans="1:13" x14ac:dyDescent="0.25">
      <c r="A1" s="5" t="s">
        <v>0</v>
      </c>
      <c r="B1" s="5" t="s">
        <v>34</v>
      </c>
      <c r="C1" s="5" t="s">
        <v>28</v>
      </c>
      <c r="D1" s="5" t="s">
        <v>27</v>
      </c>
      <c r="E1" s="5" t="s">
        <v>35</v>
      </c>
      <c r="F1" s="5" t="s">
        <v>30</v>
      </c>
      <c r="G1" s="5" t="s">
        <v>39</v>
      </c>
      <c r="H1" s="5" t="s">
        <v>40</v>
      </c>
      <c r="I1" s="5" t="s">
        <v>29</v>
      </c>
      <c r="J1" s="5" t="s">
        <v>74</v>
      </c>
      <c r="K1" s="5" t="s">
        <v>38</v>
      </c>
      <c r="L1" s="5" t="s">
        <v>52</v>
      </c>
      <c r="M1" s="5" t="s">
        <v>145</v>
      </c>
    </row>
    <row r="2" spans="1:13" ht="30" x14ac:dyDescent="0.25">
      <c r="A2" s="5" t="s">
        <v>503</v>
      </c>
      <c r="B2" s="5" t="s">
        <v>503</v>
      </c>
      <c r="C2" s="5" t="s">
        <v>11</v>
      </c>
      <c r="D2" s="5" t="s">
        <v>504</v>
      </c>
      <c r="E2" s="5" t="s">
        <v>505</v>
      </c>
      <c r="F2" s="5">
        <v>1981</v>
      </c>
      <c r="G2" s="6">
        <v>31200</v>
      </c>
      <c r="H2" s="6">
        <v>488</v>
      </c>
      <c r="I2" s="5" t="s">
        <v>148</v>
      </c>
      <c r="J2" s="9">
        <v>2301</v>
      </c>
      <c r="K2" s="9">
        <v>1123000</v>
      </c>
      <c r="L2" s="8"/>
    </row>
    <row r="3" spans="1:13" ht="30" x14ac:dyDescent="0.25">
      <c r="A3" s="5" t="s">
        <v>506</v>
      </c>
      <c r="B3" s="5" t="s">
        <v>506</v>
      </c>
      <c r="C3" s="5" t="s">
        <v>11</v>
      </c>
      <c r="D3" s="5" t="s">
        <v>507</v>
      </c>
      <c r="E3" s="5" t="s">
        <v>508</v>
      </c>
      <c r="F3" s="5">
        <v>1956</v>
      </c>
      <c r="G3" s="6">
        <v>25950</v>
      </c>
      <c r="H3" s="6">
        <v>1500</v>
      </c>
      <c r="I3" s="5" t="s">
        <v>148</v>
      </c>
      <c r="J3" s="9">
        <v>692</v>
      </c>
      <c r="K3" s="9">
        <v>1038000</v>
      </c>
      <c r="L3" s="8"/>
    </row>
    <row r="4" spans="1:13" ht="30" x14ac:dyDescent="0.25">
      <c r="A4" s="5" t="s">
        <v>509</v>
      </c>
      <c r="B4" s="5" t="s">
        <v>509</v>
      </c>
      <c r="C4" s="5" t="s">
        <v>11</v>
      </c>
      <c r="D4" s="5" t="s">
        <v>510</v>
      </c>
      <c r="E4" s="5" t="s">
        <v>511</v>
      </c>
      <c r="F4" s="5">
        <v>1968</v>
      </c>
      <c r="G4" s="6">
        <v>24105</v>
      </c>
      <c r="H4" s="6">
        <v>4220</v>
      </c>
      <c r="I4" s="5" t="s">
        <v>148</v>
      </c>
      <c r="J4" s="9">
        <v>277</v>
      </c>
      <c r="K4" s="9">
        <v>1167000</v>
      </c>
      <c r="L4" s="8"/>
    </row>
    <row r="5" spans="1:13" ht="30" x14ac:dyDescent="0.25">
      <c r="A5" s="5" t="s">
        <v>512</v>
      </c>
      <c r="B5" s="5" t="s">
        <v>512</v>
      </c>
      <c r="C5" s="5" t="s">
        <v>11</v>
      </c>
      <c r="D5" s="5" t="s">
        <v>513</v>
      </c>
      <c r="E5" s="5" t="s">
        <v>514</v>
      </c>
      <c r="F5" s="5">
        <v>2000</v>
      </c>
      <c r="G5" s="6">
        <v>24225</v>
      </c>
      <c r="H5" s="6">
        <v>2491</v>
      </c>
      <c r="I5" s="5" t="s">
        <v>148</v>
      </c>
      <c r="J5" s="9">
        <v>428</v>
      </c>
      <c r="K5" s="9">
        <v>1066000</v>
      </c>
      <c r="L5" s="8"/>
    </row>
    <row r="6" spans="1:13" ht="30" x14ac:dyDescent="0.25">
      <c r="A6" s="5" t="s">
        <v>515</v>
      </c>
      <c r="B6" s="5" t="s">
        <v>516</v>
      </c>
      <c r="C6" s="5" t="s">
        <v>171</v>
      </c>
      <c r="D6" s="5" t="s">
        <v>517</v>
      </c>
      <c r="E6" s="5" t="s">
        <v>518</v>
      </c>
      <c r="F6" s="5">
        <v>1970</v>
      </c>
      <c r="G6" s="6">
        <v>24143</v>
      </c>
      <c r="H6" s="6">
        <v>3973</v>
      </c>
      <c r="I6" s="5" t="s">
        <v>147</v>
      </c>
      <c r="J6" s="9">
        <v>274</v>
      </c>
      <c r="K6" s="9">
        <v>1090000</v>
      </c>
      <c r="L6" s="8"/>
    </row>
    <row r="7" spans="1:13" ht="30" x14ac:dyDescent="0.25">
      <c r="A7" s="5" t="s">
        <v>519</v>
      </c>
      <c r="B7" s="5" t="s">
        <v>519</v>
      </c>
      <c r="C7" s="5" t="s">
        <v>11</v>
      </c>
      <c r="D7" s="5" t="s">
        <v>520</v>
      </c>
      <c r="E7" s="5" t="s">
        <v>518</v>
      </c>
      <c r="F7" s="5">
        <v>1976</v>
      </c>
      <c r="G7" s="6">
        <v>12500</v>
      </c>
      <c r="H7" s="6">
        <v>1040</v>
      </c>
      <c r="I7" s="5" t="s">
        <v>148</v>
      </c>
      <c r="J7" s="9">
        <v>529</v>
      </c>
      <c r="K7" s="9">
        <v>550000</v>
      </c>
      <c r="L7" s="8"/>
    </row>
    <row r="8" spans="1:13" ht="30" x14ac:dyDescent="0.25">
      <c r="A8" s="5" t="s">
        <v>521</v>
      </c>
      <c r="B8" s="5" t="s">
        <v>521</v>
      </c>
      <c r="C8" s="5" t="s">
        <v>11</v>
      </c>
      <c r="D8" s="5" t="s">
        <v>522</v>
      </c>
      <c r="E8" s="5" t="s">
        <v>523</v>
      </c>
      <c r="F8" s="5">
        <v>2002</v>
      </c>
      <c r="G8" s="6">
        <v>35550</v>
      </c>
      <c r="H8" s="6">
        <v>5201</v>
      </c>
      <c r="I8" s="5" t="s">
        <v>148</v>
      </c>
      <c r="J8" s="9">
        <v>476</v>
      </c>
      <c r="K8" s="9">
        <v>2478000</v>
      </c>
      <c r="L8" s="8"/>
    </row>
    <row r="9" spans="1:13" ht="30" x14ac:dyDescent="0.25">
      <c r="A9" s="5" t="s">
        <v>524</v>
      </c>
      <c r="B9" s="5" t="s">
        <v>524</v>
      </c>
      <c r="C9" s="5" t="s">
        <v>11</v>
      </c>
      <c r="D9" s="5" t="s">
        <v>525</v>
      </c>
      <c r="E9" s="5" t="s">
        <v>464</v>
      </c>
      <c r="F9" s="5">
        <v>1969</v>
      </c>
      <c r="G9" s="6">
        <v>16526</v>
      </c>
      <c r="H9" s="6">
        <v>2709</v>
      </c>
      <c r="I9" s="5" t="s">
        <v>148</v>
      </c>
      <c r="J9" s="9">
        <v>325</v>
      </c>
      <c r="K9" s="9">
        <v>880000</v>
      </c>
      <c r="L9" s="8"/>
    </row>
    <row r="10" spans="1:13" ht="30" x14ac:dyDescent="0.25">
      <c r="A10" s="5" t="s">
        <v>526</v>
      </c>
      <c r="B10" s="5" t="s">
        <v>527</v>
      </c>
      <c r="C10" s="5" t="s">
        <v>12</v>
      </c>
      <c r="D10" s="5" t="s">
        <v>528</v>
      </c>
      <c r="E10" s="5" t="s">
        <v>477</v>
      </c>
      <c r="F10" s="5">
        <v>1971</v>
      </c>
      <c r="G10" s="6">
        <v>21875</v>
      </c>
      <c r="H10" s="6">
        <v>3904</v>
      </c>
      <c r="I10" s="5" t="s">
        <v>148</v>
      </c>
      <c r="J10" s="9">
        <v>405</v>
      </c>
      <c r="K10" s="9">
        <v>1580000</v>
      </c>
      <c r="L10" s="8"/>
    </row>
    <row r="11" spans="1:13" ht="30" x14ac:dyDescent="0.25">
      <c r="A11" s="5" t="s">
        <v>529</v>
      </c>
      <c r="B11" s="5" t="s">
        <v>529</v>
      </c>
      <c r="C11" s="5" t="s">
        <v>11</v>
      </c>
      <c r="D11" s="5" t="s">
        <v>530</v>
      </c>
      <c r="E11" s="5" t="s">
        <v>464</v>
      </c>
      <c r="F11" s="5">
        <v>2002</v>
      </c>
      <c r="G11" s="6">
        <v>8800</v>
      </c>
      <c r="H11" s="6">
        <v>2030</v>
      </c>
      <c r="I11" s="5" t="s">
        <v>148</v>
      </c>
      <c r="J11" s="9">
        <v>210</v>
      </c>
      <c r="K11" s="9">
        <v>426000</v>
      </c>
      <c r="L11" s="8"/>
    </row>
    <row r="12" spans="1:13" ht="30" x14ac:dyDescent="0.25">
      <c r="A12" s="5" t="s">
        <v>531</v>
      </c>
      <c r="B12" s="5" t="s">
        <v>531</v>
      </c>
      <c r="C12" s="5" t="s">
        <v>11</v>
      </c>
      <c r="D12" s="5" t="s">
        <v>532</v>
      </c>
      <c r="E12" s="5" t="s">
        <v>533</v>
      </c>
      <c r="F12" s="5">
        <v>1986</v>
      </c>
      <c r="G12" s="6">
        <v>15900</v>
      </c>
      <c r="H12" s="6">
        <v>700</v>
      </c>
      <c r="I12" s="5" t="s">
        <v>148</v>
      </c>
      <c r="J12" s="9">
        <v>900</v>
      </c>
      <c r="K12" s="9">
        <v>630000</v>
      </c>
      <c r="L12" s="8"/>
    </row>
    <row r="13" spans="1:13" ht="30" x14ac:dyDescent="0.25">
      <c r="A13" s="5" t="s">
        <v>534</v>
      </c>
      <c r="B13" s="5" t="s">
        <v>534</v>
      </c>
      <c r="C13" s="5" t="s">
        <v>11</v>
      </c>
      <c r="D13" s="5" t="s">
        <v>535</v>
      </c>
      <c r="E13" s="5" t="s">
        <v>533</v>
      </c>
      <c r="F13" s="5">
        <v>1966</v>
      </c>
      <c r="G13" s="6">
        <v>23899</v>
      </c>
      <c r="H13" s="6">
        <v>1305</v>
      </c>
      <c r="I13" s="5" t="s">
        <v>148</v>
      </c>
      <c r="J13" s="9">
        <v>659</v>
      </c>
      <c r="K13" s="9">
        <v>860000</v>
      </c>
      <c r="L13" s="8"/>
    </row>
    <row r="14" spans="1:13" ht="30" x14ac:dyDescent="0.25">
      <c r="A14" s="5" t="s">
        <v>536</v>
      </c>
      <c r="B14" s="5" t="s">
        <v>536</v>
      </c>
      <c r="C14" s="5" t="s">
        <v>11</v>
      </c>
      <c r="D14" s="5" t="s">
        <v>537</v>
      </c>
      <c r="E14" s="5" t="s">
        <v>538</v>
      </c>
      <c r="F14" s="5">
        <v>1996</v>
      </c>
      <c r="G14" s="6">
        <v>12420</v>
      </c>
      <c r="H14" s="6">
        <v>698</v>
      </c>
      <c r="I14" s="5" t="s">
        <v>148</v>
      </c>
      <c r="J14" s="9">
        <v>705</v>
      </c>
      <c r="K14" s="9">
        <v>492000</v>
      </c>
      <c r="L14" s="8"/>
    </row>
    <row r="15" spans="1:13" ht="30" x14ac:dyDescent="0.25">
      <c r="A15" s="5" t="s">
        <v>539</v>
      </c>
      <c r="B15" s="5" t="s">
        <v>539</v>
      </c>
      <c r="C15" s="5" t="s">
        <v>11</v>
      </c>
      <c r="D15" s="5" t="s">
        <v>540</v>
      </c>
      <c r="E15" s="5" t="s">
        <v>477</v>
      </c>
      <c r="F15" s="5">
        <v>1967</v>
      </c>
      <c r="G15" s="6">
        <v>18300</v>
      </c>
      <c r="H15" s="6">
        <v>2952</v>
      </c>
      <c r="I15" s="5" t="s">
        <v>147</v>
      </c>
      <c r="J15" s="9">
        <v>235</v>
      </c>
      <c r="K15" s="9">
        <v>695000</v>
      </c>
      <c r="L15" s="8"/>
    </row>
    <row r="16" spans="1:13" ht="30" x14ac:dyDescent="0.25">
      <c r="A16" s="5" t="s">
        <v>541</v>
      </c>
      <c r="B16" s="5" t="s">
        <v>541</v>
      </c>
      <c r="C16" s="5" t="s">
        <v>11</v>
      </c>
      <c r="D16" s="5" t="s">
        <v>542</v>
      </c>
      <c r="E16" s="5" t="s">
        <v>464</v>
      </c>
      <c r="F16" s="5">
        <v>1984</v>
      </c>
      <c r="G16" s="6">
        <v>22400</v>
      </c>
      <c r="H16" s="6">
        <v>980</v>
      </c>
      <c r="I16" s="5" t="s">
        <v>148</v>
      </c>
      <c r="J16" s="9">
        <v>860</v>
      </c>
      <c r="K16" s="9">
        <v>843000</v>
      </c>
      <c r="L16" s="8"/>
    </row>
    <row r="17" spans="1:12" ht="30" x14ac:dyDescent="0.25">
      <c r="A17" s="5" t="s">
        <v>543</v>
      </c>
      <c r="B17" s="5" t="s">
        <v>544</v>
      </c>
      <c r="C17" s="5" t="s">
        <v>12</v>
      </c>
      <c r="D17" s="5" t="s">
        <v>545</v>
      </c>
      <c r="E17" s="5" t="s">
        <v>464</v>
      </c>
      <c r="F17" s="5">
        <v>1984</v>
      </c>
      <c r="G17" s="6">
        <v>24664</v>
      </c>
      <c r="H17" s="6">
        <v>3776</v>
      </c>
      <c r="I17" s="5" t="s">
        <v>148</v>
      </c>
      <c r="J17" s="9">
        <v>273</v>
      </c>
      <c r="K17" s="9">
        <v>1031000</v>
      </c>
      <c r="L17" s="8"/>
    </row>
    <row r="18" spans="1:12" ht="30" x14ac:dyDescent="0.25">
      <c r="A18" s="5" t="s">
        <v>546</v>
      </c>
      <c r="B18" s="5" t="s">
        <v>547</v>
      </c>
      <c r="C18" s="5" t="s">
        <v>171</v>
      </c>
      <c r="D18" s="5" t="s">
        <v>548</v>
      </c>
      <c r="E18" s="5" t="s">
        <v>549</v>
      </c>
      <c r="F18" s="5">
        <v>1996</v>
      </c>
      <c r="G18" s="6">
        <v>19491</v>
      </c>
      <c r="H18" s="6">
        <v>6435</v>
      </c>
      <c r="I18" s="5" t="s">
        <v>148</v>
      </c>
      <c r="J18" s="9">
        <v>153</v>
      </c>
      <c r="K18" s="9">
        <v>986000</v>
      </c>
      <c r="L18" s="8"/>
    </row>
    <row r="19" spans="1:12" ht="30" x14ac:dyDescent="0.25">
      <c r="A19" s="5" t="s">
        <v>550</v>
      </c>
      <c r="B19" s="5" t="s">
        <v>550</v>
      </c>
      <c r="C19" s="5" t="s">
        <v>11</v>
      </c>
      <c r="D19" s="5" t="s">
        <v>551</v>
      </c>
      <c r="E19" s="5" t="s">
        <v>464</v>
      </c>
      <c r="F19" s="5">
        <v>1954</v>
      </c>
      <c r="G19" s="6">
        <v>20449</v>
      </c>
      <c r="H19" s="6">
        <v>1780</v>
      </c>
      <c r="I19" s="5" t="s">
        <v>148</v>
      </c>
      <c r="J19" s="9">
        <v>437</v>
      </c>
      <c r="K19" s="9">
        <v>777000</v>
      </c>
      <c r="L19" s="8"/>
    </row>
    <row r="20" spans="1:12" ht="30" x14ac:dyDescent="0.25">
      <c r="A20" s="5" t="s">
        <v>552</v>
      </c>
      <c r="B20" s="5" t="s">
        <v>552</v>
      </c>
      <c r="C20" s="5" t="s">
        <v>11</v>
      </c>
      <c r="D20" s="5" t="s">
        <v>553</v>
      </c>
      <c r="E20" s="5" t="s">
        <v>464</v>
      </c>
      <c r="F20" s="5">
        <v>1983</v>
      </c>
      <c r="G20" s="6">
        <v>17661</v>
      </c>
      <c r="H20" s="6">
        <v>817</v>
      </c>
      <c r="I20" s="5" t="s">
        <v>148</v>
      </c>
      <c r="J20" s="9">
        <v>739</v>
      </c>
      <c r="K20" s="9">
        <v>604000</v>
      </c>
      <c r="L20" s="8"/>
    </row>
    <row r="21" spans="1:12" ht="30" x14ac:dyDescent="0.25">
      <c r="A21" s="5" t="s">
        <v>554</v>
      </c>
      <c r="B21" s="5" t="s">
        <v>554</v>
      </c>
      <c r="C21" s="5" t="s">
        <v>11</v>
      </c>
      <c r="D21" s="5" t="s">
        <v>555</v>
      </c>
      <c r="E21" s="5" t="s">
        <v>464</v>
      </c>
      <c r="F21" s="5">
        <v>1973</v>
      </c>
      <c r="G21" s="6">
        <v>13548</v>
      </c>
      <c r="H21" s="6">
        <v>1817</v>
      </c>
      <c r="I21" s="5" t="s">
        <v>148</v>
      </c>
      <c r="J21" s="9">
        <v>312</v>
      </c>
      <c r="K21" s="9">
        <v>566000</v>
      </c>
      <c r="L21" s="8"/>
    </row>
    <row r="22" spans="1:12" ht="30" x14ac:dyDescent="0.25">
      <c r="A22" s="5" t="s">
        <v>556</v>
      </c>
      <c r="B22" s="5" t="s">
        <v>556</v>
      </c>
      <c r="C22" s="5" t="s">
        <v>11</v>
      </c>
      <c r="D22" s="5" t="s">
        <v>557</v>
      </c>
      <c r="E22" s="5" t="s">
        <v>558</v>
      </c>
      <c r="F22" s="5">
        <v>1955</v>
      </c>
      <c r="G22" s="6">
        <v>18608</v>
      </c>
      <c r="H22" s="6">
        <v>411</v>
      </c>
      <c r="I22" s="5" t="s">
        <v>148</v>
      </c>
      <c r="J22" s="9">
        <v>1547</v>
      </c>
      <c r="K22" s="9">
        <v>636000</v>
      </c>
      <c r="L22" s="8"/>
    </row>
    <row r="23" spans="1:12" ht="30" x14ac:dyDescent="0.25">
      <c r="A23" s="5" t="s">
        <v>559</v>
      </c>
      <c r="B23" s="5" t="s">
        <v>559</v>
      </c>
      <c r="C23" s="5" t="s">
        <v>11</v>
      </c>
      <c r="D23" s="5" t="s">
        <v>560</v>
      </c>
      <c r="E23" s="5" t="s">
        <v>561</v>
      </c>
      <c r="F23" s="5">
        <v>1955</v>
      </c>
      <c r="G23" s="6">
        <v>14014</v>
      </c>
      <c r="H23" s="6">
        <v>915</v>
      </c>
      <c r="I23" s="5" t="s">
        <v>148</v>
      </c>
      <c r="J23" s="9">
        <v>640</v>
      </c>
      <c r="K23" s="9">
        <v>586000</v>
      </c>
      <c r="L23" s="8"/>
    </row>
    <row r="24" spans="1:12" ht="30" x14ac:dyDescent="0.25">
      <c r="A24" s="5" t="s">
        <v>562</v>
      </c>
      <c r="B24" s="5" t="s">
        <v>562</v>
      </c>
      <c r="C24" s="5" t="s">
        <v>11</v>
      </c>
      <c r="D24" s="5" t="s">
        <v>563</v>
      </c>
      <c r="E24" s="5" t="s">
        <v>549</v>
      </c>
      <c r="F24" s="5">
        <v>1982</v>
      </c>
      <c r="G24" s="6">
        <v>16775</v>
      </c>
      <c r="H24" s="6">
        <v>886</v>
      </c>
      <c r="I24" s="5" t="s">
        <v>148</v>
      </c>
      <c r="J24" s="9">
        <v>648</v>
      </c>
      <c r="K24" s="9">
        <v>574000</v>
      </c>
      <c r="L24" s="8"/>
    </row>
    <row r="25" spans="1:12" ht="30" x14ac:dyDescent="0.25">
      <c r="A25" s="5" t="s">
        <v>564</v>
      </c>
      <c r="B25" s="5" t="s">
        <v>564</v>
      </c>
      <c r="C25" s="5" t="s">
        <v>11</v>
      </c>
      <c r="D25" s="5" t="s">
        <v>565</v>
      </c>
      <c r="E25" s="5" t="s">
        <v>566</v>
      </c>
      <c r="F25" s="5">
        <v>1947</v>
      </c>
      <c r="G25" s="6">
        <v>68660</v>
      </c>
      <c r="H25" s="6">
        <v>585</v>
      </c>
      <c r="I25" s="5" t="s">
        <v>148</v>
      </c>
      <c r="J25" s="9">
        <v>1475</v>
      </c>
      <c r="K25" s="9">
        <v>863023.38000000012</v>
      </c>
      <c r="L25" s="8"/>
    </row>
    <row r="26" spans="1:12" ht="30" x14ac:dyDescent="0.25">
      <c r="A26" s="5" t="s">
        <v>567</v>
      </c>
      <c r="B26" s="5" t="s">
        <v>567</v>
      </c>
      <c r="C26" s="5" t="s">
        <v>11</v>
      </c>
      <c r="D26" s="5" t="s">
        <v>568</v>
      </c>
      <c r="E26" s="5" t="s">
        <v>566</v>
      </c>
      <c r="F26" s="5">
        <v>1986</v>
      </c>
      <c r="G26" s="6">
        <v>30353</v>
      </c>
      <c r="H26" s="6">
        <v>1990</v>
      </c>
      <c r="I26" s="5" t="s">
        <v>148</v>
      </c>
      <c r="J26" s="9">
        <v>688</v>
      </c>
      <c r="K26" s="9">
        <v>1370000</v>
      </c>
      <c r="L26" s="8"/>
    </row>
    <row r="27" spans="1:12" ht="30" x14ac:dyDescent="0.25">
      <c r="A27" s="5" t="s">
        <v>569</v>
      </c>
      <c r="B27" s="5" t="s">
        <v>569</v>
      </c>
      <c r="C27" s="5" t="s">
        <v>11</v>
      </c>
      <c r="D27" s="5" t="s">
        <v>570</v>
      </c>
      <c r="E27" s="5" t="s">
        <v>533</v>
      </c>
      <c r="F27" s="5">
        <v>1962</v>
      </c>
      <c r="G27" s="6">
        <v>16102</v>
      </c>
      <c r="H27" s="6">
        <v>2001</v>
      </c>
      <c r="I27" s="5" t="s">
        <v>148</v>
      </c>
      <c r="J27" s="9">
        <v>319</v>
      </c>
      <c r="K27" s="9">
        <v>638000</v>
      </c>
      <c r="L27" s="8"/>
    </row>
    <row r="28" spans="1:12" ht="30" x14ac:dyDescent="0.25">
      <c r="A28" s="5" t="s">
        <v>571</v>
      </c>
      <c r="B28" s="5" t="s">
        <v>571</v>
      </c>
      <c r="C28" s="5" t="s">
        <v>11</v>
      </c>
      <c r="D28" s="5" t="s">
        <v>572</v>
      </c>
      <c r="E28" s="5" t="s">
        <v>533</v>
      </c>
      <c r="F28" s="5">
        <v>1978</v>
      </c>
      <c r="G28" s="6">
        <v>15778</v>
      </c>
      <c r="H28" s="6">
        <v>1547</v>
      </c>
      <c r="I28" s="5" t="s">
        <v>148</v>
      </c>
      <c r="J28" s="9">
        <v>449</v>
      </c>
      <c r="K28" s="9">
        <v>694000</v>
      </c>
      <c r="L28" s="8"/>
    </row>
    <row r="29" spans="1:12" ht="30" x14ac:dyDescent="0.25">
      <c r="A29" s="5" t="s">
        <v>573</v>
      </c>
      <c r="B29" s="5" t="s">
        <v>573</v>
      </c>
      <c r="C29" s="5" t="s">
        <v>11</v>
      </c>
      <c r="D29" s="5" t="s">
        <v>574</v>
      </c>
      <c r="E29" s="5" t="s">
        <v>533</v>
      </c>
      <c r="F29" s="5">
        <v>1957</v>
      </c>
      <c r="G29" s="6">
        <v>10348</v>
      </c>
      <c r="H29" s="6">
        <v>410</v>
      </c>
      <c r="I29" s="5" t="s">
        <v>148</v>
      </c>
      <c r="J29" s="9">
        <v>1000</v>
      </c>
      <c r="K29" s="9">
        <v>410000</v>
      </c>
      <c r="L29" s="8"/>
    </row>
    <row r="30" spans="1:12" ht="30" x14ac:dyDescent="0.25">
      <c r="A30" s="5" t="s">
        <v>575</v>
      </c>
      <c r="B30" s="5" t="s">
        <v>575</v>
      </c>
      <c r="C30" s="5" t="s">
        <v>11</v>
      </c>
      <c r="D30" s="5" t="s">
        <v>576</v>
      </c>
      <c r="E30" s="5" t="s">
        <v>533</v>
      </c>
      <c r="F30" s="5">
        <v>1986</v>
      </c>
      <c r="G30" s="6">
        <v>13298</v>
      </c>
      <c r="H30" s="6">
        <v>384</v>
      </c>
      <c r="I30" s="5" t="s">
        <v>148</v>
      </c>
      <c r="J30" s="9">
        <v>1302</v>
      </c>
      <c r="K30" s="9">
        <v>500000</v>
      </c>
      <c r="L30" s="8"/>
    </row>
    <row r="31" spans="1:12" ht="30" x14ac:dyDescent="0.25">
      <c r="A31" s="5" t="s">
        <v>577</v>
      </c>
      <c r="B31" s="5" t="s">
        <v>578</v>
      </c>
      <c r="C31" s="5" t="s">
        <v>579</v>
      </c>
      <c r="D31" s="5" t="s">
        <v>580</v>
      </c>
      <c r="E31" s="5" t="s">
        <v>533</v>
      </c>
      <c r="F31" s="5">
        <v>1984</v>
      </c>
      <c r="G31" s="6">
        <v>32200</v>
      </c>
      <c r="H31" s="6">
        <v>2643</v>
      </c>
      <c r="I31" s="5" t="s">
        <v>148</v>
      </c>
      <c r="J31" s="9">
        <v>555</v>
      </c>
      <c r="K31" s="9">
        <v>1468000</v>
      </c>
      <c r="L31" s="8"/>
    </row>
    <row r="32" spans="1:12" ht="30" x14ac:dyDescent="0.25">
      <c r="A32" s="5" t="s">
        <v>581</v>
      </c>
      <c r="B32" s="5" t="s">
        <v>582</v>
      </c>
      <c r="C32" s="5" t="s">
        <v>12</v>
      </c>
      <c r="D32" s="5" t="s">
        <v>583</v>
      </c>
      <c r="E32" s="5" t="s">
        <v>533</v>
      </c>
      <c r="F32" s="5">
        <v>1996</v>
      </c>
      <c r="G32" s="6">
        <v>21837</v>
      </c>
      <c r="H32" s="6">
        <v>4263</v>
      </c>
      <c r="I32" s="5" t="s">
        <v>148</v>
      </c>
      <c r="J32" s="9">
        <v>236</v>
      </c>
      <c r="K32" s="9">
        <v>1004000</v>
      </c>
      <c r="L32" s="8"/>
    </row>
    <row r="33" spans="1:13" ht="30" x14ac:dyDescent="0.25">
      <c r="A33" s="5" t="s">
        <v>584</v>
      </c>
      <c r="B33" s="5" t="s">
        <v>584</v>
      </c>
      <c r="C33" s="5" t="s">
        <v>11</v>
      </c>
      <c r="D33" s="5" t="s">
        <v>585</v>
      </c>
      <c r="E33" s="5" t="s">
        <v>586</v>
      </c>
      <c r="F33" s="5">
        <v>1979</v>
      </c>
      <c r="G33" s="6">
        <v>19239</v>
      </c>
      <c r="H33" s="6">
        <v>2370</v>
      </c>
      <c r="I33" s="5" t="s">
        <v>148</v>
      </c>
      <c r="J33" s="9">
        <v>336</v>
      </c>
      <c r="K33" s="9">
        <v>796000</v>
      </c>
      <c r="L33" s="8"/>
    </row>
    <row r="34" spans="1:13" ht="30" x14ac:dyDescent="0.25">
      <c r="A34" s="5" t="s">
        <v>587</v>
      </c>
      <c r="B34" s="5" t="s">
        <v>587</v>
      </c>
      <c r="C34" s="5" t="s">
        <v>11</v>
      </c>
      <c r="D34" s="5" t="s">
        <v>588</v>
      </c>
      <c r="E34" s="5" t="s">
        <v>589</v>
      </c>
      <c r="F34" s="5">
        <v>1965</v>
      </c>
      <c r="G34" s="6">
        <v>23598</v>
      </c>
      <c r="H34" s="6">
        <v>1642</v>
      </c>
      <c r="I34" s="5" t="s">
        <v>148</v>
      </c>
      <c r="J34" s="9">
        <v>518</v>
      </c>
      <c r="K34" s="9">
        <v>850000</v>
      </c>
      <c r="L34" s="8"/>
    </row>
    <row r="35" spans="1:13" ht="30" x14ac:dyDescent="0.25">
      <c r="A35" s="5" t="s">
        <v>590</v>
      </c>
      <c r="B35" s="5" t="s">
        <v>591</v>
      </c>
      <c r="C35" s="5" t="s">
        <v>592</v>
      </c>
      <c r="D35" s="5" t="s">
        <v>593</v>
      </c>
      <c r="E35" s="5" t="s">
        <v>464</v>
      </c>
      <c r="F35" s="5">
        <v>1951</v>
      </c>
      <c r="G35" s="6">
        <v>18000</v>
      </c>
      <c r="H35" s="6">
        <v>1972</v>
      </c>
      <c r="I35" s="5" t="s">
        <v>148</v>
      </c>
      <c r="J35" s="9">
        <v>347</v>
      </c>
      <c r="K35" s="9">
        <v>684000</v>
      </c>
      <c r="L35" s="8"/>
    </row>
    <row r="36" spans="1:13" ht="30" x14ac:dyDescent="0.25">
      <c r="A36" s="5" t="s">
        <v>594</v>
      </c>
      <c r="B36" s="5" t="s">
        <v>595</v>
      </c>
      <c r="C36" s="5" t="s">
        <v>596</v>
      </c>
      <c r="D36" s="5" t="s">
        <v>597</v>
      </c>
      <c r="E36" s="5" t="s">
        <v>589</v>
      </c>
      <c r="F36" s="5">
        <v>1987</v>
      </c>
      <c r="G36" s="6">
        <v>10780</v>
      </c>
      <c r="H36" s="6">
        <v>4435</v>
      </c>
      <c r="I36" s="5" t="s">
        <v>148</v>
      </c>
      <c r="J36" s="9">
        <v>123</v>
      </c>
      <c r="K36" s="9">
        <v>545000</v>
      </c>
      <c r="L36" s="8"/>
    </row>
    <row r="37" spans="1:13" ht="30" x14ac:dyDescent="0.25">
      <c r="A37" s="5" t="s">
        <v>598</v>
      </c>
      <c r="B37" s="5" t="s">
        <v>598</v>
      </c>
      <c r="C37" s="5" t="s">
        <v>11</v>
      </c>
      <c r="D37" s="5" t="s">
        <v>599</v>
      </c>
      <c r="E37" s="5" t="s">
        <v>464</v>
      </c>
      <c r="F37" s="5">
        <v>1981</v>
      </c>
      <c r="G37" s="6">
        <v>21014</v>
      </c>
      <c r="H37" s="6">
        <v>5507</v>
      </c>
      <c r="I37" s="5" t="s">
        <v>148</v>
      </c>
      <c r="J37" s="9">
        <v>175</v>
      </c>
      <c r="K37" s="9">
        <v>966000</v>
      </c>
      <c r="L37" s="8"/>
    </row>
    <row r="38" spans="1:13" ht="30" x14ac:dyDescent="0.25">
      <c r="A38" s="5" t="s">
        <v>600</v>
      </c>
      <c r="B38" s="5" t="s">
        <v>600</v>
      </c>
      <c r="C38" s="5" t="s">
        <v>11</v>
      </c>
      <c r="D38" s="5" t="s">
        <v>601</v>
      </c>
      <c r="E38" s="5" t="s">
        <v>589</v>
      </c>
      <c r="F38" s="5">
        <v>1961</v>
      </c>
      <c r="G38" s="6">
        <v>13489</v>
      </c>
      <c r="H38" s="6">
        <v>1873</v>
      </c>
      <c r="I38" s="5" t="s">
        <v>148</v>
      </c>
      <c r="J38" s="9">
        <v>301</v>
      </c>
      <c r="K38" s="9">
        <v>564000</v>
      </c>
      <c r="L38" s="8"/>
    </row>
    <row r="39" spans="1:13" ht="30" x14ac:dyDescent="0.25">
      <c r="A39" s="5" t="s">
        <v>602</v>
      </c>
      <c r="B39" s="5" t="s">
        <v>603</v>
      </c>
      <c r="C39" s="5" t="s">
        <v>604</v>
      </c>
      <c r="D39" s="5" t="s">
        <v>605</v>
      </c>
      <c r="E39" s="5" t="s">
        <v>606</v>
      </c>
      <c r="F39" s="5">
        <v>1954</v>
      </c>
      <c r="G39" s="6">
        <v>16572</v>
      </c>
      <c r="H39" s="6">
        <v>2308</v>
      </c>
      <c r="I39" s="5" t="s">
        <v>148</v>
      </c>
      <c r="J39" s="9">
        <v>300</v>
      </c>
      <c r="K39" s="9">
        <v>693000</v>
      </c>
      <c r="L39" s="8"/>
    </row>
    <row r="40" spans="1:13" ht="30" x14ac:dyDescent="0.25">
      <c r="A40" s="5" t="s">
        <v>607</v>
      </c>
      <c r="B40" s="5" t="s">
        <v>608</v>
      </c>
      <c r="C40" s="5" t="s">
        <v>609</v>
      </c>
      <c r="D40" s="5" t="s">
        <v>610</v>
      </c>
      <c r="E40" s="5" t="s">
        <v>611</v>
      </c>
      <c r="F40" s="5">
        <v>1957</v>
      </c>
      <c r="G40" s="6">
        <v>19672</v>
      </c>
      <c r="H40" s="6">
        <v>2520</v>
      </c>
      <c r="I40" s="5" t="s">
        <v>147</v>
      </c>
      <c r="J40" s="9">
        <v>281</v>
      </c>
      <c r="K40" s="9">
        <v>708000</v>
      </c>
      <c r="L40" s="8"/>
    </row>
    <row r="41" spans="1:13" ht="30" x14ac:dyDescent="0.25">
      <c r="A41" s="5" t="s">
        <v>612</v>
      </c>
      <c r="B41" s="5" t="s">
        <v>612</v>
      </c>
      <c r="C41" s="5" t="s">
        <v>11</v>
      </c>
      <c r="D41" s="5" t="s">
        <v>613</v>
      </c>
      <c r="E41" s="5" t="s">
        <v>611</v>
      </c>
      <c r="F41" s="5">
        <v>1983</v>
      </c>
      <c r="G41" s="6">
        <v>13483</v>
      </c>
      <c r="H41" s="6">
        <v>671</v>
      </c>
      <c r="I41" s="5" t="s">
        <v>148</v>
      </c>
      <c r="J41" s="9">
        <v>756</v>
      </c>
      <c r="K41" s="9">
        <v>507000</v>
      </c>
      <c r="L41" s="8"/>
    </row>
    <row r="42" spans="1:13" ht="30" x14ac:dyDescent="0.25">
      <c r="A42" s="5" t="s">
        <v>614</v>
      </c>
      <c r="B42" s="5" t="s">
        <v>614</v>
      </c>
      <c r="C42" s="5" t="s">
        <v>11</v>
      </c>
      <c r="D42" s="5" t="s">
        <v>615</v>
      </c>
      <c r="E42" s="5" t="s">
        <v>558</v>
      </c>
      <c r="F42" s="5">
        <v>1984</v>
      </c>
      <c r="G42" s="6">
        <v>22732</v>
      </c>
      <c r="H42" s="6">
        <v>395</v>
      </c>
      <c r="I42" s="5" t="s">
        <v>148</v>
      </c>
      <c r="J42" s="9">
        <v>1967</v>
      </c>
      <c r="K42" s="9">
        <v>777000</v>
      </c>
      <c r="L42" s="8"/>
    </row>
    <row r="43" spans="1:13" ht="30" x14ac:dyDescent="0.25">
      <c r="A43" s="5" t="s">
        <v>616</v>
      </c>
      <c r="B43" s="5" t="s">
        <v>616</v>
      </c>
      <c r="C43" s="5" t="s">
        <v>11</v>
      </c>
      <c r="D43" s="5" t="s">
        <v>617</v>
      </c>
      <c r="E43" s="5" t="s">
        <v>606</v>
      </c>
      <c r="F43" s="5">
        <v>1984</v>
      </c>
      <c r="G43" s="6">
        <v>18568</v>
      </c>
      <c r="H43" s="6">
        <v>123</v>
      </c>
      <c r="I43" s="5" t="s">
        <v>148</v>
      </c>
      <c r="J43" s="9">
        <v>5163</v>
      </c>
      <c r="K43" s="9">
        <v>635000</v>
      </c>
      <c r="L43" s="8"/>
    </row>
    <row r="44" spans="1:13" ht="30" x14ac:dyDescent="0.25">
      <c r="A44" s="5" t="s">
        <v>618</v>
      </c>
      <c r="B44" s="5" t="s">
        <v>618</v>
      </c>
      <c r="C44" s="5" t="s">
        <v>11</v>
      </c>
      <c r="D44" s="5" t="s">
        <v>619</v>
      </c>
      <c r="E44" s="5" t="s">
        <v>464</v>
      </c>
      <c r="F44" s="5">
        <v>2005</v>
      </c>
      <c r="G44" s="6">
        <v>20805</v>
      </c>
      <c r="H44" s="6">
        <v>3000</v>
      </c>
      <c r="I44" s="5" t="s">
        <v>148</v>
      </c>
      <c r="J44" s="9">
        <v>290</v>
      </c>
      <c r="K44" s="9">
        <v>870000</v>
      </c>
      <c r="L44" s="8"/>
    </row>
    <row r="45" spans="1:13" ht="30" x14ac:dyDescent="0.25">
      <c r="A45" s="5" t="s">
        <v>620</v>
      </c>
      <c r="B45" s="5" t="s">
        <v>620</v>
      </c>
      <c r="C45" s="5" t="s">
        <v>11</v>
      </c>
      <c r="D45" s="5" t="s">
        <v>621</v>
      </c>
      <c r="E45" s="5" t="s">
        <v>622</v>
      </c>
      <c r="F45" s="5">
        <v>1984</v>
      </c>
      <c r="G45" s="6">
        <v>24368</v>
      </c>
      <c r="H45" s="6">
        <v>2120</v>
      </c>
      <c r="I45" s="5" t="s">
        <v>148</v>
      </c>
      <c r="J45" s="9">
        <v>524</v>
      </c>
      <c r="K45" s="9">
        <v>1111000</v>
      </c>
      <c r="L45" s="8"/>
    </row>
    <row r="46" spans="1:13" ht="30" x14ac:dyDescent="0.25">
      <c r="A46" s="5" t="s">
        <v>623</v>
      </c>
      <c r="B46" s="5" t="s">
        <v>623</v>
      </c>
      <c r="C46" s="5" t="s">
        <v>11</v>
      </c>
      <c r="D46" s="5" t="s">
        <v>624</v>
      </c>
      <c r="E46" s="5" t="s">
        <v>625</v>
      </c>
      <c r="F46" s="5">
        <v>2024</v>
      </c>
      <c r="G46" s="6">
        <v>18750</v>
      </c>
      <c r="H46" s="6">
        <v>1495</v>
      </c>
      <c r="I46" s="5" t="s">
        <v>148</v>
      </c>
      <c r="J46" s="9">
        <v>524</v>
      </c>
      <c r="K46" s="9">
        <v>784000</v>
      </c>
      <c r="L46" s="8">
        <v>557640</v>
      </c>
      <c r="M46" s="5" t="s">
        <v>626</v>
      </c>
    </row>
    <row r="47" spans="1:13" ht="30" x14ac:dyDescent="0.25">
      <c r="A47" s="5" t="s">
        <v>627</v>
      </c>
      <c r="B47" s="5" t="s">
        <v>627</v>
      </c>
      <c r="C47" s="5" t="s">
        <v>11</v>
      </c>
      <c r="D47" s="5" t="s">
        <v>628</v>
      </c>
      <c r="E47" s="5" t="s">
        <v>589</v>
      </c>
      <c r="F47" s="5">
        <v>1962</v>
      </c>
      <c r="G47" s="6">
        <v>17461</v>
      </c>
      <c r="H47" s="6">
        <v>1494</v>
      </c>
      <c r="I47" s="5" t="s">
        <v>148</v>
      </c>
      <c r="J47" s="9">
        <v>444</v>
      </c>
      <c r="K47" s="9">
        <v>664000</v>
      </c>
      <c r="L47" s="8"/>
    </row>
    <row r="48" spans="1:13" ht="30" x14ac:dyDescent="0.25">
      <c r="A48" s="5" t="s">
        <v>629</v>
      </c>
      <c r="B48" s="5" t="s">
        <v>629</v>
      </c>
      <c r="C48" s="5" t="s">
        <v>11</v>
      </c>
      <c r="D48" s="5" t="s">
        <v>630</v>
      </c>
      <c r="E48" s="5" t="s">
        <v>631</v>
      </c>
      <c r="F48" s="5">
        <v>1971</v>
      </c>
      <c r="G48" s="6">
        <v>13475</v>
      </c>
      <c r="H48" s="6">
        <v>1624</v>
      </c>
      <c r="I48" s="5" t="s">
        <v>148</v>
      </c>
      <c r="J48" s="9">
        <v>382</v>
      </c>
      <c r="K48" s="9">
        <v>620000</v>
      </c>
      <c r="L48" s="8"/>
    </row>
    <row r="49" spans="1:12" ht="30" x14ac:dyDescent="0.25">
      <c r="A49" s="5" t="s">
        <v>632</v>
      </c>
      <c r="B49" s="5" t="s">
        <v>632</v>
      </c>
      <c r="C49" s="5" t="s">
        <v>11</v>
      </c>
      <c r="D49" s="5" t="s">
        <v>633</v>
      </c>
      <c r="E49" s="5" t="s">
        <v>464</v>
      </c>
      <c r="F49" s="5">
        <v>1978</v>
      </c>
      <c r="G49" s="6">
        <v>12500</v>
      </c>
      <c r="H49" s="6">
        <v>198</v>
      </c>
      <c r="I49" s="5" t="s">
        <v>148</v>
      </c>
      <c r="J49" s="9">
        <v>2374</v>
      </c>
      <c r="K49" s="9">
        <v>470000</v>
      </c>
      <c r="L49" s="8"/>
    </row>
    <row r="50" spans="1:12" ht="30" x14ac:dyDescent="0.25">
      <c r="A50" s="5" t="s">
        <v>634</v>
      </c>
      <c r="B50" s="5" t="s">
        <v>634</v>
      </c>
      <c r="C50" s="5" t="s">
        <v>11</v>
      </c>
      <c r="D50" s="5" t="s">
        <v>635</v>
      </c>
      <c r="E50" s="5" t="s">
        <v>464</v>
      </c>
      <c r="F50" s="5">
        <v>1974</v>
      </c>
      <c r="G50" s="6">
        <v>15625</v>
      </c>
      <c r="H50" s="6">
        <v>480</v>
      </c>
      <c r="I50" s="5" t="s">
        <v>148</v>
      </c>
      <c r="J50" s="9">
        <v>1112</v>
      </c>
      <c r="K50" s="9">
        <v>534000</v>
      </c>
      <c r="L50" s="8"/>
    </row>
    <row r="51" spans="1:12" ht="30" x14ac:dyDescent="0.25">
      <c r="A51" s="5" t="s">
        <v>636</v>
      </c>
      <c r="B51" s="5" t="s">
        <v>637</v>
      </c>
      <c r="C51" s="5" t="s">
        <v>12</v>
      </c>
      <c r="D51" s="5" t="s">
        <v>638</v>
      </c>
      <c r="E51" s="5" t="s">
        <v>589</v>
      </c>
      <c r="F51" s="5">
        <v>1999</v>
      </c>
      <c r="G51" s="6">
        <v>14090</v>
      </c>
      <c r="H51" s="6">
        <v>2584</v>
      </c>
      <c r="I51" s="5" t="s">
        <v>148</v>
      </c>
      <c r="J51" s="9">
        <v>251</v>
      </c>
      <c r="K51" s="9">
        <v>648000</v>
      </c>
      <c r="L51" s="8"/>
    </row>
    <row r="52" spans="1:12" ht="30" x14ac:dyDescent="0.25">
      <c r="A52" s="5" t="s">
        <v>639</v>
      </c>
      <c r="B52" s="5" t="s">
        <v>640</v>
      </c>
      <c r="C52" s="5" t="s">
        <v>641</v>
      </c>
      <c r="D52" s="5" t="s">
        <v>642</v>
      </c>
      <c r="E52" s="5" t="s">
        <v>643</v>
      </c>
      <c r="F52" s="5">
        <v>1962</v>
      </c>
      <c r="G52" s="6">
        <v>21250</v>
      </c>
      <c r="H52" s="6">
        <v>1441</v>
      </c>
      <c r="I52" s="5" t="s">
        <v>148</v>
      </c>
      <c r="J52" s="9">
        <v>643</v>
      </c>
      <c r="K52" s="9">
        <v>926000</v>
      </c>
      <c r="L52" s="8"/>
    </row>
    <row r="53" spans="1:12" ht="30" x14ac:dyDescent="0.25">
      <c r="A53" s="5" t="s">
        <v>644</v>
      </c>
      <c r="B53" s="5" t="s">
        <v>644</v>
      </c>
      <c r="C53" s="5" t="s">
        <v>11</v>
      </c>
      <c r="D53" s="5" t="s">
        <v>645</v>
      </c>
      <c r="E53" s="5" t="s">
        <v>631</v>
      </c>
      <c r="F53" s="5">
        <v>2002</v>
      </c>
      <c r="G53" s="6">
        <v>36416</v>
      </c>
      <c r="H53" s="6">
        <v>2128</v>
      </c>
      <c r="I53" s="5" t="s">
        <v>148</v>
      </c>
      <c r="J53" s="9">
        <v>787</v>
      </c>
      <c r="K53" s="9">
        <v>1674000</v>
      </c>
      <c r="L53" s="8"/>
    </row>
    <row r="54" spans="1:12" ht="30" x14ac:dyDescent="0.25">
      <c r="A54" s="5" t="s">
        <v>646</v>
      </c>
      <c r="B54" s="5" t="s">
        <v>647</v>
      </c>
      <c r="C54" s="5" t="s">
        <v>648</v>
      </c>
      <c r="D54" s="5" t="s">
        <v>649</v>
      </c>
      <c r="E54" s="5" t="s">
        <v>631</v>
      </c>
      <c r="F54" s="5">
        <v>1983</v>
      </c>
      <c r="G54" s="6">
        <v>34627</v>
      </c>
      <c r="H54" s="6">
        <v>2585</v>
      </c>
      <c r="I54" s="5" t="s">
        <v>148</v>
      </c>
      <c r="J54" s="9">
        <v>550</v>
      </c>
      <c r="K54" s="9">
        <v>1421000</v>
      </c>
      <c r="L54" s="8"/>
    </row>
    <row r="55" spans="1:12" ht="30" x14ac:dyDescent="0.25">
      <c r="A55" s="5" t="s">
        <v>650</v>
      </c>
      <c r="B55" s="5" t="s">
        <v>650</v>
      </c>
      <c r="C55" s="5" t="s">
        <v>11</v>
      </c>
      <c r="D55" s="5" t="s">
        <v>651</v>
      </c>
      <c r="E55" s="5" t="s">
        <v>631</v>
      </c>
      <c r="F55" s="5">
        <v>1983</v>
      </c>
      <c r="G55" s="6">
        <v>26275</v>
      </c>
      <c r="H55" s="6">
        <v>732</v>
      </c>
      <c r="I55" s="5" t="s">
        <v>148</v>
      </c>
      <c r="J55" s="9">
        <v>1228</v>
      </c>
      <c r="K55" s="9">
        <v>899000</v>
      </c>
      <c r="L55" s="8"/>
    </row>
    <row r="56" spans="1:12" ht="30" x14ac:dyDescent="0.25">
      <c r="A56" s="5" t="s">
        <v>652</v>
      </c>
      <c r="B56" s="5" t="s">
        <v>653</v>
      </c>
      <c r="C56" s="5" t="s">
        <v>654</v>
      </c>
      <c r="D56" s="5" t="s">
        <v>655</v>
      </c>
      <c r="E56" s="5" t="s">
        <v>656</v>
      </c>
      <c r="F56" s="5">
        <v>1959</v>
      </c>
      <c r="G56" s="6">
        <v>22523</v>
      </c>
      <c r="H56" s="6">
        <v>2940</v>
      </c>
      <c r="I56" s="5" t="s">
        <v>148</v>
      </c>
      <c r="J56" s="9">
        <v>303</v>
      </c>
      <c r="K56" s="9">
        <v>892000</v>
      </c>
      <c r="L56" s="8"/>
    </row>
    <row r="57" spans="1:12" ht="30" x14ac:dyDescent="0.25">
      <c r="A57" s="5" t="s">
        <v>657</v>
      </c>
      <c r="B57" s="5" t="s">
        <v>657</v>
      </c>
      <c r="C57" s="5" t="s">
        <v>11</v>
      </c>
      <c r="D57" s="5" t="s">
        <v>658</v>
      </c>
      <c r="E57" s="5" t="s">
        <v>631</v>
      </c>
      <c r="F57" s="5">
        <v>1967</v>
      </c>
      <c r="G57" s="6">
        <v>14625</v>
      </c>
      <c r="H57" s="6">
        <v>1890</v>
      </c>
      <c r="I57" s="5" t="s">
        <v>148</v>
      </c>
      <c r="J57" s="9">
        <v>371</v>
      </c>
      <c r="K57" s="9">
        <v>701000</v>
      </c>
      <c r="L57" s="8"/>
    </row>
    <row r="58" spans="1:12" ht="30" x14ac:dyDescent="0.25">
      <c r="A58" s="5" t="s">
        <v>659</v>
      </c>
      <c r="B58" s="5" t="s">
        <v>660</v>
      </c>
      <c r="C58" s="5" t="s">
        <v>12</v>
      </c>
      <c r="D58" s="5" t="s">
        <v>661</v>
      </c>
      <c r="E58" s="5" t="s">
        <v>662</v>
      </c>
      <c r="F58" s="5">
        <v>2002</v>
      </c>
      <c r="G58" s="6">
        <v>9980</v>
      </c>
      <c r="H58" s="6">
        <v>1300</v>
      </c>
      <c r="I58" s="5" t="s">
        <v>148</v>
      </c>
      <c r="J58" s="9">
        <v>304</v>
      </c>
      <c r="K58" s="9">
        <v>395000</v>
      </c>
      <c r="L58" s="8"/>
    </row>
    <row r="59" spans="1:12" ht="30" x14ac:dyDescent="0.25">
      <c r="A59" s="5" t="s">
        <v>663</v>
      </c>
      <c r="B59" s="5" t="s">
        <v>663</v>
      </c>
      <c r="C59" s="5" t="s">
        <v>11</v>
      </c>
      <c r="D59" s="5" t="s">
        <v>664</v>
      </c>
      <c r="E59" s="5" t="s">
        <v>665</v>
      </c>
      <c r="F59" s="5">
        <v>1996</v>
      </c>
      <c r="G59" s="6">
        <v>33000</v>
      </c>
      <c r="H59" s="6">
        <v>3100</v>
      </c>
      <c r="I59" s="5" t="s">
        <v>148</v>
      </c>
      <c r="J59" s="9">
        <v>422</v>
      </c>
      <c r="K59" s="9">
        <v>1307000</v>
      </c>
      <c r="L59" s="8"/>
    </row>
    <row r="60" spans="1:12" ht="30" x14ac:dyDescent="0.25">
      <c r="A60" s="5" t="s">
        <v>666</v>
      </c>
      <c r="B60" s="5" t="s">
        <v>667</v>
      </c>
      <c r="C60" s="5" t="s">
        <v>668</v>
      </c>
      <c r="D60" s="5" t="s">
        <v>669</v>
      </c>
      <c r="E60" s="5" t="s">
        <v>631</v>
      </c>
      <c r="F60" s="5">
        <v>1971</v>
      </c>
      <c r="G60" s="6">
        <v>19800</v>
      </c>
      <c r="H60" s="6">
        <v>833</v>
      </c>
      <c r="I60" s="5" t="s">
        <v>148</v>
      </c>
      <c r="J60" s="9">
        <v>771</v>
      </c>
      <c r="K60" s="9">
        <v>642000</v>
      </c>
      <c r="L60" s="8"/>
    </row>
    <row r="61" spans="1:12" ht="30" x14ac:dyDescent="0.25">
      <c r="A61" s="5" t="s">
        <v>670</v>
      </c>
      <c r="B61" s="5" t="s">
        <v>670</v>
      </c>
      <c r="C61" s="5" t="s">
        <v>11</v>
      </c>
      <c r="D61" s="5" t="s">
        <v>671</v>
      </c>
      <c r="E61" s="5" t="s">
        <v>672</v>
      </c>
      <c r="F61" s="5">
        <v>2007</v>
      </c>
      <c r="G61" s="6">
        <v>17377</v>
      </c>
      <c r="H61" s="6">
        <v>3958</v>
      </c>
      <c r="I61" s="5" t="s">
        <v>148</v>
      </c>
      <c r="J61" s="9">
        <v>183</v>
      </c>
      <c r="K61" s="9">
        <v>726000</v>
      </c>
      <c r="L61" s="8"/>
    </row>
    <row r="62" spans="1:12" ht="30" x14ac:dyDescent="0.25">
      <c r="A62" s="5" t="s">
        <v>673</v>
      </c>
      <c r="B62" s="5" t="s">
        <v>673</v>
      </c>
      <c r="C62" s="5" t="s">
        <v>11</v>
      </c>
      <c r="D62" s="5" t="s">
        <v>674</v>
      </c>
      <c r="E62" s="5" t="s">
        <v>672</v>
      </c>
      <c r="F62" s="5">
        <v>1968</v>
      </c>
      <c r="G62" s="6">
        <v>18360</v>
      </c>
      <c r="H62" s="6">
        <v>2139</v>
      </c>
      <c r="I62" s="5" t="s">
        <v>148</v>
      </c>
      <c r="J62" s="9">
        <v>359</v>
      </c>
      <c r="K62" s="9">
        <v>767000</v>
      </c>
      <c r="L62" s="8"/>
    </row>
    <row r="63" spans="1:12" ht="30" x14ac:dyDescent="0.25">
      <c r="A63" s="5" t="s">
        <v>675</v>
      </c>
      <c r="B63" s="5" t="s">
        <v>675</v>
      </c>
      <c r="C63" s="5" t="s">
        <v>11</v>
      </c>
      <c r="D63" s="5" t="s">
        <v>676</v>
      </c>
      <c r="E63" s="5" t="s">
        <v>464</v>
      </c>
      <c r="F63" s="5">
        <v>2014</v>
      </c>
      <c r="G63" s="6">
        <v>23587</v>
      </c>
      <c r="H63" s="6">
        <v>2950</v>
      </c>
      <c r="I63" s="5" t="s">
        <v>148</v>
      </c>
      <c r="J63" s="9">
        <v>401</v>
      </c>
      <c r="K63" s="9">
        <v>1183000</v>
      </c>
      <c r="L63" s="8"/>
    </row>
    <row r="64" spans="1:12" ht="30" x14ac:dyDescent="0.25">
      <c r="A64" s="5" t="s">
        <v>677</v>
      </c>
      <c r="B64" s="5" t="s">
        <v>678</v>
      </c>
      <c r="C64" s="5" t="s">
        <v>11</v>
      </c>
      <c r="D64" s="5" t="s">
        <v>679</v>
      </c>
      <c r="E64" s="5" t="s">
        <v>533</v>
      </c>
      <c r="F64" s="5">
        <v>2024</v>
      </c>
      <c r="G64" s="6">
        <v>47770</v>
      </c>
      <c r="H64" s="6">
        <v>3325</v>
      </c>
      <c r="I64" s="5" t="s">
        <v>148</v>
      </c>
      <c r="J64" s="9">
        <v>540</v>
      </c>
      <c r="K64" s="9">
        <v>1797000</v>
      </c>
      <c r="L64" s="8"/>
    </row>
    <row r="65" spans="1:12" ht="30" x14ac:dyDescent="0.25">
      <c r="A65" s="5" t="s">
        <v>680</v>
      </c>
      <c r="B65" s="5" t="s">
        <v>681</v>
      </c>
      <c r="C65" s="5" t="s">
        <v>682</v>
      </c>
      <c r="D65" s="5" t="s">
        <v>683</v>
      </c>
      <c r="E65" s="5" t="s">
        <v>586</v>
      </c>
      <c r="F65" s="5">
        <v>1954</v>
      </c>
      <c r="G65" s="6">
        <v>13125</v>
      </c>
      <c r="H65" s="6">
        <v>1372</v>
      </c>
      <c r="I65" s="5" t="s">
        <v>148</v>
      </c>
      <c r="J65" s="9">
        <v>360</v>
      </c>
      <c r="K65" s="9">
        <v>494000</v>
      </c>
      <c r="L65" s="8"/>
    </row>
  </sheetData>
  <phoneticPr fontId="2"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12A4F-6663-49AA-A918-8285FC9BE66E}">
  <dimension ref="A1:Y482"/>
  <sheetViews>
    <sheetView workbookViewId="0"/>
  </sheetViews>
  <sheetFormatPr defaultColWidth="9.140625" defaultRowHeight="15" x14ac:dyDescent="0.25"/>
  <cols>
    <col min="1" max="1" width="17.85546875" style="5" bestFit="1" customWidth="1"/>
    <col min="2" max="2" width="19.5703125" style="5" customWidth="1"/>
    <col min="3" max="3" width="5.42578125" style="5" customWidth="1"/>
    <col min="4" max="4" width="35.140625" style="5" bestFit="1" customWidth="1"/>
    <col min="5" max="5" width="9.5703125" style="5" bestFit="1" customWidth="1"/>
    <col min="6" max="6" width="10.5703125" style="5" customWidth="1"/>
    <col min="7" max="7" width="44.85546875" style="5" bestFit="1" customWidth="1"/>
    <col min="8" max="8" width="9.5703125" style="6" bestFit="1" customWidth="1"/>
    <col min="9" max="9" width="9.140625" style="6" bestFit="1" customWidth="1"/>
    <col min="10" max="10" width="16.5703125" style="6" bestFit="1" customWidth="1"/>
    <col min="11" max="11" width="18.5703125" style="5" bestFit="1" customWidth="1"/>
    <col min="12" max="12" width="15.5703125" style="5" bestFit="1" customWidth="1"/>
    <col min="13" max="13" width="10.85546875" style="5" bestFit="1" customWidth="1"/>
    <col min="14" max="14" width="12.140625" style="7" bestFit="1" customWidth="1"/>
    <col min="15" max="15" width="10.85546875" style="5" bestFit="1" customWidth="1"/>
    <col min="16" max="16" width="8.140625" style="7" bestFit="1" customWidth="1"/>
    <col min="17" max="18" width="10.85546875" style="5" bestFit="1" customWidth="1"/>
    <col min="19" max="19" width="10.5703125" style="7" bestFit="1" customWidth="1"/>
    <col min="20" max="20" width="14.140625" style="5" bestFit="1" customWidth="1"/>
    <col min="21" max="21" width="21" style="5" bestFit="1" customWidth="1"/>
    <col min="22" max="22" width="21.85546875" style="5" bestFit="1" customWidth="1"/>
    <col min="23" max="23" width="19" style="5" bestFit="1" customWidth="1"/>
    <col min="24" max="24" width="32.85546875" style="5" bestFit="1" customWidth="1"/>
    <col min="25" max="25" width="49.140625" style="5" bestFit="1" customWidth="1"/>
    <col min="26" max="26" width="19.42578125" style="5" bestFit="1" customWidth="1"/>
    <col min="27" max="30" width="33" style="5" bestFit="1" customWidth="1"/>
    <col min="31" max="16384" width="9.140625" style="5"/>
  </cols>
  <sheetData>
    <row r="1" spans="1:25" ht="30" x14ac:dyDescent="0.25">
      <c r="A1" s="5" t="s">
        <v>0</v>
      </c>
      <c r="B1" s="5" t="s">
        <v>34</v>
      </c>
      <c r="C1" s="5" t="s">
        <v>28</v>
      </c>
      <c r="D1" s="5" t="s">
        <v>27</v>
      </c>
      <c r="E1" s="5" t="s">
        <v>35</v>
      </c>
      <c r="F1" s="5" t="s">
        <v>30</v>
      </c>
      <c r="G1" s="5" t="s">
        <v>29</v>
      </c>
      <c r="H1" s="6" t="s">
        <v>39</v>
      </c>
      <c r="I1" s="6" t="s">
        <v>40</v>
      </c>
      <c r="J1" s="6" t="s">
        <v>116</v>
      </c>
      <c r="K1" s="5" t="s">
        <v>48</v>
      </c>
      <c r="L1" s="5" t="s">
        <v>143</v>
      </c>
      <c r="M1" s="5" t="s">
        <v>73</v>
      </c>
      <c r="N1" s="7" t="s">
        <v>37</v>
      </c>
      <c r="O1" s="5" t="s">
        <v>49</v>
      </c>
      <c r="P1" s="7" t="s">
        <v>31</v>
      </c>
      <c r="Q1" s="5" t="s">
        <v>50</v>
      </c>
      <c r="R1" s="5" t="s">
        <v>32</v>
      </c>
      <c r="S1" s="7" t="s">
        <v>33</v>
      </c>
      <c r="T1" s="5" t="s">
        <v>74</v>
      </c>
      <c r="U1" s="5" t="s">
        <v>149</v>
      </c>
      <c r="V1" s="5" t="s">
        <v>150</v>
      </c>
      <c r="W1" s="5" t="s">
        <v>38</v>
      </c>
      <c r="X1" s="5" t="s">
        <v>52</v>
      </c>
      <c r="Y1" s="5" t="s">
        <v>145</v>
      </c>
    </row>
    <row r="2" spans="1:25" ht="30" x14ac:dyDescent="0.25">
      <c r="A2" s="5" t="s">
        <v>9092</v>
      </c>
      <c r="B2" s="5" t="s">
        <v>9093</v>
      </c>
      <c r="C2" s="5" t="s">
        <v>240</v>
      </c>
      <c r="D2" s="5" t="s">
        <v>9094</v>
      </c>
      <c r="E2" s="5" t="s">
        <v>698</v>
      </c>
      <c r="F2" s="5" t="s">
        <v>9095</v>
      </c>
      <c r="G2" s="5" t="s">
        <v>93</v>
      </c>
      <c r="H2" s="6">
        <v>8968</v>
      </c>
      <c r="I2" s="5">
        <v>25023</v>
      </c>
      <c r="J2" s="6">
        <v>25023</v>
      </c>
      <c r="K2" s="5" t="s">
        <v>53</v>
      </c>
      <c r="L2" s="8">
        <v>14.4</v>
      </c>
      <c r="M2" s="9">
        <v>360331.2</v>
      </c>
      <c r="N2" s="10">
        <v>0.05</v>
      </c>
      <c r="O2" s="9">
        <v>342314.64</v>
      </c>
      <c r="P2" s="10">
        <v>0.50046613074476554</v>
      </c>
      <c r="Q2" s="9">
        <v>171316.88337808737</v>
      </c>
      <c r="R2" s="9">
        <v>170997.75662191265</v>
      </c>
      <c r="S2" s="10">
        <v>0.08</v>
      </c>
      <c r="T2" s="8">
        <v>85.420291642645083</v>
      </c>
      <c r="U2" s="11">
        <v>0</v>
      </c>
      <c r="V2" s="9">
        <v>0</v>
      </c>
      <c r="W2" s="9">
        <v>74879</v>
      </c>
      <c r="X2" s="9"/>
    </row>
    <row r="3" spans="1:25" ht="45" x14ac:dyDescent="0.25">
      <c r="A3" s="5" t="s">
        <v>9096</v>
      </c>
      <c r="B3" s="5" t="s">
        <v>9097</v>
      </c>
      <c r="C3" s="5" t="s">
        <v>133</v>
      </c>
      <c r="D3" s="5" t="s">
        <v>9098</v>
      </c>
      <c r="E3" s="5" t="s">
        <v>698</v>
      </c>
      <c r="F3" s="5" t="s">
        <v>452</v>
      </c>
      <c r="G3" s="5" t="s">
        <v>96</v>
      </c>
      <c r="H3" s="6">
        <v>33448</v>
      </c>
      <c r="I3" s="5">
        <v>20203</v>
      </c>
      <c r="J3" s="6">
        <v>18965</v>
      </c>
      <c r="K3" s="5" t="s">
        <v>55</v>
      </c>
      <c r="L3" s="8">
        <v>28.512000000000004</v>
      </c>
      <c r="M3" s="9">
        <v>540730.08000000007</v>
      </c>
      <c r="N3" s="10">
        <v>0.1</v>
      </c>
      <c r="O3" s="9">
        <v>486657.07199999999</v>
      </c>
      <c r="P3" s="10">
        <v>0.53151434826027744</v>
      </c>
      <c r="Q3" s="9">
        <v>258665.21645033493</v>
      </c>
      <c r="R3" s="9">
        <v>227991.85554966511</v>
      </c>
      <c r="S3" s="10">
        <v>8.5000000000000006E-2</v>
      </c>
      <c r="T3" s="8">
        <v>132.76528852713491</v>
      </c>
      <c r="U3" s="11">
        <v>0</v>
      </c>
      <c r="V3" s="9">
        <v>0</v>
      </c>
      <c r="W3" s="9">
        <v>2682000</v>
      </c>
      <c r="X3" s="9"/>
    </row>
    <row r="4" spans="1:25" ht="30" x14ac:dyDescent="0.25">
      <c r="A4" s="5" t="s">
        <v>9099</v>
      </c>
      <c r="B4" s="5" t="s">
        <v>9099</v>
      </c>
      <c r="C4" s="5" t="s">
        <v>3</v>
      </c>
      <c r="D4" s="5" t="s">
        <v>9100</v>
      </c>
      <c r="E4" s="5" t="s">
        <v>464</v>
      </c>
      <c r="F4" s="5" t="s">
        <v>308</v>
      </c>
      <c r="G4" s="5" t="s">
        <v>92</v>
      </c>
      <c r="H4" s="6">
        <v>10548</v>
      </c>
      <c r="I4" s="5">
        <v>11455</v>
      </c>
      <c r="J4" s="6">
        <v>11455</v>
      </c>
      <c r="K4" s="5" t="s">
        <v>53</v>
      </c>
      <c r="L4" s="8">
        <v>16</v>
      </c>
      <c r="M4" s="9">
        <v>183280</v>
      </c>
      <c r="N4" s="10">
        <v>0.05</v>
      </c>
      <c r="O4" s="9">
        <v>174116</v>
      </c>
      <c r="P4" s="10">
        <v>0.51685915797227089</v>
      </c>
      <c r="Q4" s="9">
        <v>89993.449149499909</v>
      </c>
      <c r="R4" s="9">
        <v>84122.550850500091</v>
      </c>
      <c r="S4" s="10">
        <v>0.08</v>
      </c>
      <c r="T4" s="8">
        <v>91.796759985268551</v>
      </c>
      <c r="U4" s="11">
        <v>0</v>
      </c>
      <c r="V4" s="9">
        <v>0</v>
      </c>
      <c r="W4" s="9">
        <v>1052000</v>
      </c>
      <c r="X4" s="9"/>
    </row>
    <row r="5" spans="1:25" ht="30" x14ac:dyDescent="0.25">
      <c r="A5" s="5" t="s">
        <v>9101</v>
      </c>
      <c r="B5" s="5" t="s">
        <v>9101</v>
      </c>
      <c r="C5" s="5" t="s">
        <v>23</v>
      </c>
      <c r="D5" s="5" t="s">
        <v>9102</v>
      </c>
      <c r="E5" s="5" t="s">
        <v>7559</v>
      </c>
      <c r="F5" s="5" t="s">
        <v>310</v>
      </c>
      <c r="G5" s="5" t="s">
        <v>117</v>
      </c>
      <c r="H5" s="6">
        <v>15000</v>
      </c>
      <c r="I5" s="5">
        <v>480</v>
      </c>
      <c r="J5" s="6">
        <v>480</v>
      </c>
      <c r="K5" s="5" t="s">
        <v>132</v>
      </c>
      <c r="L5" s="8">
        <v>15.36</v>
      </c>
      <c r="M5" s="9">
        <v>7372.8</v>
      </c>
      <c r="N5" s="10">
        <v>0.05</v>
      </c>
      <c r="O5" s="9">
        <v>7004.1599999999989</v>
      </c>
      <c r="P5" s="10">
        <v>0.52029086225696286</v>
      </c>
      <c r="Q5" s="9">
        <v>3644.2004457857279</v>
      </c>
      <c r="R5" s="9">
        <v>3359.9595542142706</v>
      </c>
      <c r="S5" s="10">
        <v>0.09</v>
      </c>
      <c r="T5" s="8">
        <v>77.776841532737748</v>
      </c>
      <c r="U5" s="11">
        <v>13920</v>
      </c>
      <c r="V5" s="9">
        <v>348000</v>
      </c>
      <c r="W5" s="9">
        <v>385000</v>
      </c>
      <c r="X5" s="9"/>
    </row>
    <row r="6" spans="1:25" ht="45" x14ac:dyDescent="0.25">
      <c r="A6" s="5" t="s">
        <v>9103</v>
      </c>
      <c r="B6" s="5" t="s">
        <v>9104</v>
      </c>
      <c r="C6" s="5" t="s">
        <v>219</v>
      </c>
      <c r="D6" s="5" t="s">
        <v>9105</v>
      </c>
      <c r="E6" s="5" t="s">
        <v>698</v>
      </c>
      <c r="F6" s="5" t="s">
        <v>257</v>
      </c>
      <c r="G6" s="5" t="s">
        <v>129</v>
      </c>
      <c r="H6" s="6">
        <v>35850</v>
      </c>
      <c r="I6" s="5">
        <v>21682</v>
      </c>
      <c r="J6" s="6">
        <v>21682</v>
      </c>
      <c r="K6" s="5" t="s">
        <v>53</v>
      </c>
      <c r="L6" s="8">
        <v>19.200000000000003</v>
      </c>
      <c r="M6" s="9">
        <v>416294.40000000008</v>
      </c>
      <c r="N6" s="10">
        <v>0.05</v>
      </c>
      <c r="O6" s="9">
        <v>395479.68000000005</v>
      </c>
      <c r="P6" s="10">
        <v>0.56972238433850453</v>
      </c>
      <c r="Q6" s="9">
        <v>225313.62624702879</v>
      </c>
      <c r="R6" s="9">
        <v>170166.05375297123</v>
      </c>
      <c r="S6" s="10">
        <v>7.0000000000000007E-2</v>
      </c>
      <c r="T6" s="8">
        <v>112.11805299522396</v>
      </c>
      <c r="U6" s="11">
        <v>0</v>
      </c>
      <c r="V6" s="9">
        <v>0</v>
      </c>
      <c r="W6" s="9">
        <v>2431000</v>
      </c>
      <c r="X6" s="9"/>
    </row>
    <row r="7" spans="1:25" ht="390" x14ac:dyDescent="0.25">
      <c r="A7" s="5" t="s">
        <v>9106</v>
      </c>
      <c r="B7" s="5" t="s">
        <v>9107</v>
      </c>
      <c r="C7" s="5" t="s">
        <v>9108</v>
      </c>
      <c r="D7" s="5" t="s">
        <v>9109</v>
      </c>
      <c r="E7" s="5" t="s">
        <v>464</v>
      </c>
      <c r="F7" s="5" t="s">
        <v>9110</v>
      </c>
      <c r="G7" s="5" t="s">
        <v>124</v>
      </c>
      <c r="H7" s="6">
        <v>115258</v>
      </c>
      <c r="I7" s="5">
        <v>25321</v>
      </c>
      <c r="J7" s="6">
        <v>25321</v>
      </c>
      <c r="K7" s="5" t="s">
        <v>132</v>
      </c>
      <c r="L7" s="8">
        <v>14.4</v>
      </c>
      <c r="M7" s="9">
        <v>364622.4</v>
      </c>
      <c r="N7" s="10">
        <v>0.05</v>
      </c>
      <c r="O7" s="9">
        <v>346391.28</v>
      </c>
      <c r="P7" s="10">
        <v>0.50533508856124665</v>
      </c>
      <c r="Q7" s="9">
        <v>175043.66815564359</v>
      </c>
      <c r="R7" s="9">
        <v>171347.61184435643</v>
      </c>
      <c r="S7" s="10">
        <v>8.5000000000000006E-2</v>
      </c>
      <c r="T7" s="8">
        <v>79.611952805672317</v>
      </c>
      <c r="U7" s="11">
        <v>58285.75</v>
      </c>
      <c r="V7" s="9">
        <v>2040001.25</v>
      </c>
      <c r="W7" s="9">
        <v>4056000</v>
      </c>
      <c r="X7" s="9"/>
    </row>
    <row r="8" spans="1:25" ht="210" x14ac:dyDescent="0.25">
      <c r="A8" s="5" t="s">
        <v>9111</v>
      </c>
      <c r="B8" s="5" t="s">
        <v>9112</v>
      </c>
      <c r="C8" s="5" t="s">
        <v>9113</v>
      </c>
      <c r="D8" s="5" t="s">
        <v>9114</v>
      </c>
      <c r="E8" s="5" t="s">
        <v>505</v>
      </c>
      <c r="F8" s="5" t="s">
        <v>9115</v>
      </c>
      <c r="G8" s="5" t="s">
        <v>119</v>
      </c>
      <c r="H8" s="6">
        <v>174870</v>
      </c>
      <c r="I8" s="5">
        <v>95000</v>
      </c>
      <c r="J8" s="6">
        <v>87670</v>
      </c>
      <c r="K8" s="5" t="s">
        <v>55</v>
      </c>
      <c r="L8" s="8">
        <v>35.200000000000003</v>
      </c>
      <c r="M8" s="9">
        <v>3085984.0000000005</v>
      </c>
      <c r="N8" s="10">
        <v>0.1</v>
      </c>
      <c r="O8" s="9">
        <v>2777385.600000001</v>
      </c>
      <c r="P8" s="10">
        <v>0.54315541776014731</v>
      </c>
      <c r="Q8" s="9">
        <v>1508552.0358490176</v>
      </c>
      <c r="R8" s="9">
        <v>1268833.564150983</v>
      </c>
      <c r="S8" s="10">
        <v>0.08</v>
      </c>
      <c r="T8" s="8">
        <v>166.95178475670829</v>
      </c>
      <c r="U8" s="11">
        <v>0</v>
      </c>
      <c r="V8" s="9">
        <v>0</v>
      </c>
      <c r="W8" s="9">
        <v>15860000</v>
      </c>
      <c r="X8" s="9"/>
    </row>
    <row r="9" spans="1:25" ht="30" x14ac:dyDescent="0.25">
      <c r="A9" s="5" t="s">
        <v>9116</v>
      </c>
      <c r="B9" s="5" t="s">
        <v>9116</v>
      </c>
      <c r="C9" s="5" t="s">
        <v>4</v>
      </c>
      <c r="D9" s="5" t="s">
        <v>9117</v>
      </c>
      <c r="E9" s="5" t="s">
        <v>470</v>
      </c>
      <c r="F9" s="5" t="s">
        <v>322</v>
      </c>
      <c r="G9" s="5" t="s">
        <v>98</v>
      </c>
      <c r="H9" s="6">
        <v>6832</v>
      </c>
      <c r="I9" s="5">
        <v>2500</v>
      </c>
      <c r="J9" s="6">
        <v>2500</v>
      </c>
      <c r="K9" s="5" t="s">
        <v>53</v>
      </c>
      <c r="L9" s="8">
        <v>20</v>
      </c>
      <c r="M9" s="9">
        <v>50000</v>
      </c>
      <c r="N9" s="10">
        <v>0.05</v>
      </c>
      <c r="O9" s="9">
        <v>47500</v>
      </c>
      <c r="P9" s="10">
        <v>0.52945688948263647</v>
      </c>
      <c r="Q9" s="9">
        <v>25149.202250425231</v>
      </c>
      <c r="R9" s="9">
        <v>22350.797749574769</v>
      </c>
      <c r="S9" s="10">
        <v>7.4999999999999997E-2</v>
      </c>
      <c r="T9" s="8">
        <v>119.20425466439876</v>
      </c>
      <c r="U9" s="11">
        <v>1207</v>
      </c>
      <c r="V9" s="9">
        <v>30175</v>
      </c>
      <c r="W9" s="9">
        <v>328000</v>
      </c>
      <c r="X9" s="9"/>
    </row>
    <row r="10" spans="1:25" ht="30" x14ac:dyDescent="0.25">
      <c r="A10" s="5" t="s">
        <v>9118</v>
      </c>
      <c r="B10" s="5" t="s">
        <v>9118</v>
      </c>
      <c r="C10" s="5" t="s">
        <v>23</v>
      </c>
      <c r="D10" s="5" t="s">
        <v>9119</v>
      </c>
      <c r="E10" s="5" t="s">
        <v>470</v>
      </c>
      <c r="F10" s="5" t="s">
        <v>279</v>
      </c>
      <c r="G10" s="5" t="s">
        <v>117</v>
      </c>
      <c r="H10" s="6">
        <v>15698</v>
      </c>
      <c r="I10" s="5">
        <v>5360</v>
      </c>
      <c r="J10" s="6">
        <v>5360</v>
      </c>
      <c r="K10" s="5" t="s">
        <v>53</v>
      </c>
      <c r="L10" s="8">
        <v>11.52</v>
      </c>
      <c r="M10" s="9">
        <v>61747.199999999997</v>
      </c>
      <c r="N10" s="10">
        <v>0.05</v>
      </c>
      <c r="O10" s="9">
        <v>58659.839999999997</v>
      </c>
      <c r="P10" s="10">
        <v>0.50549928529657651</v>
      </c>
      <c r="Q10" s="9">
        <v>29652.507195611532</v>
      </c>
      <c r="R10" s="9">
        <v>29007.332804388472</v>
      </c>
      <c r="S10" s="10">
        <v>8.5000000000000006E-2</v>
      </c>
      <c r="T10" s="8">
        <v>63.668421431932551</v>
      </c>
      <c r="U10" s="11">
        <v>3638</v>
      </c>
      <c r="V10" s="9">
        <v>90950</v>
      </c>
      <c r="W10" s="9">
        <v>432000</v>
      </c>
      <c r="X10" s="9"/>
    </row>
    <row r="11" spans="1:25" ht="30" x14ac:dyDescent="0.25">
      <c r="A11" s="5" t="s">
        <v>9120</v>
      </c>
      <c r="B11" s="5" t="s">
        <v>9120</v>
      </c>
      <c r="C11" s="5" t="s">
        <v>4</v>
      </c>
      <c r="D11" s="5" t="s">
        <v>9121</v>
      </c>
      <c r="E11" s="5" t="s">
        <v>470</v>
      </c>
      <c r="F11" s="5" t="s">
        <v>277</v>
      </c>
      <c r="G11" s="5" t="s">
        <v>131</v>
      </c>
      <c r="H11" s="6">
        <v>8050</v>
      </c>
      <c r="I11" s="5">
        <v>46500</v>
      </c>
      <c r="J11" s="6">
        <v>51081</v>
      </c>
      <c r="K11" s="5" t="s">
        <v>132</v>
      </c>
      <c r="L11" s="8">
        <v>8</v>
      </c>
      <c r="M11" s="9">
        <v>408648</v>
      </c>
      <c r="N11" s="10">
        <v>0.05</v>
      </c>
      <c r="O11" s="9">
        <v>388215.6</v>
      </c>
      <c r="P11" s="10">
        <v>0.52635688984857498</v>
      </c>
      <c r="Q11" s="9">
        <v>204339.95580669839</v>
      </c>
      <c r="R11" s="9">
        <v>183875.64419330156</v>
      </c>
      <c r="S11" s="10">
        <v>0.09</v>
      </c>
      <c r="T11" s="8">
        <v>43.936832543202286</v>
      </c>
      <c r="U11" s="11">
        <v>0</v>
      </c>
      <c r="V11" s="9">
        <v>0</v>
      </c>
      <c r="W11" s="9">
        <v>2043000</v>
      </c>
      <c r="X11" s="9"/>
    </row>
    <row r="12" spans="1:25" ht="30" x14ac:dyDescent="0.25">
      <c r="A12" s="5" t="s">
        <v>9122</v>
      </c>
      <c r="B12" s="5" t="s">
        <v>9123</v>
      </c>
      <c r="C12" s="5" t="s">
        <v>237</v>
      </c>
      <c r="D12" s="5" t="s">
        <v>9124</v>
      </c>
      <c r="E12" s="5" t="s">
        <v>470</v>
      </c>
      <c r="F12" s="5" t="s">
        <v>357</v>
      </c>
      <c r="G12" s="5" t="s">
        <v>100</v>
      </c>
      <c r="H12" s="6">
        <v>8500</v>
      </c>
      <c r="I12" s="5">
        <v>9000</v>
      </c>
      <c r="J12" s="6">
        <v>9000</v>
      </c>
      <c r="K12" s="5" t="s">
        <v>53</v>
      </c>
      <c r="L12" s="8">
        <v>18</v>
      </c>
      <c r="M12" s="9">
        <v>162000</v>
      </c>
      <c r="N12" s="10">
        <v>0.1</v>
      </c>
      <c r="O12" s="9">
        <v>145800</v>
      </c>
      <c r="P12" s="10">
        <v>0.48478847170999995</v>
      </c>
      <c r="Q12" s="9">
        <v>70682.159175317982</v>
      </c>
      <c r="R12" s="9">
        <v>75117.840824682018</v>
      </c>
      <c r="S12" s="10">
        <v>9.5000000000000001E-2</v>
      </c>
      <c r="T12" s="8">
        <v>87.857123771557923</v>
      </c>
      <c r="U12" s="11">
        <v>0</v>
      </c>
      <c r="V12" s="9">
        <v>0</v>
      </c>
      <c r="W12" s="9">
        <v>791000</v>
      </c>
      <c r="X12" s="9"/>
    </row>
    <row r="13" spans="1:25" ht="30" x14ac:dyDescent="0.25">
      <c r="A13" s="5" t="s">
        <v>9125</v>
      </c>
      <c r="B13" s="5" t="s">
        <v>9126</v>
      </c>
      <c r="C13" s="5" t="s">
        <v>137</v>
      </c>
      <c r="D13" s="5" t="s">
        <v>9127</v>
      </c>
      <c r="E13" s="5" t="s">
        <v>470</v>
      </c>
      <c r="F13" s="5" t="s">
        <v>333</v>
      </c>
      <c r="G13" s="5" t="s">
        <v>92</v>
      </c>
      <c r="H13" s="6">
        <v>54901</v>
      </c>
      <c r="I13" s="5">
        <v>48392</v>
      </c>
      <c r="J13" s="6">
        <v>48392</v>
      </c>
      <c r="K13" s="5" t="s">
        <v>53</v>
      </c>
      <c r="L13" s="8">
        <v>16</v>
      </c>
      <c r="M13" s="9">
        <v>774272</v>
      </c>
      <c r="N13" s="10">
        <v>0.05</v>
      </c>
      <c r="O13" s="9">
        <v>735558.4</v>
      </c>
      <c r="P13" s="10">
        <v>0.51702636219572473</v>
      </c>
      <c r="Q13" s="9">
        <v>380303.08373450779</v>
      </c>
      <c r="R13" s="9">
        <v>355255.31626549223</v>
      </c>
      <c r="S13" s="10">
        <v>0.08</v>
      </c>
      <c r="T13" s="8">
        <v>91.764991182812281</v>
      </c>
      <c r="U13" s="11">
        <v>0</v>
      </c>
      <c r="V13" s="9">
        <v>0</v>
      </c>
      <c r="W13" s="9">
        <v>4441000</v>
      </c>
      <c r="X13" s="9"/>
    </row>
    <row r="14" spans="1:25" ht="60" x14ac:dyDescent="0.25">
      <c r="A14" s="5" t="s">
        <v>9128</v>
      </c>
      <c r="B14" s="5" t="s">
        <v>9129</v>
      </c>
      <c r="C14" s="5" t="s">
        <v>9130</v>
      </c>
      <c r="D14" s="5" t="s">
        <v>9131</v>
      </c>
      <c r="E14" s="5" t="s">
        <v>470</v>
      </c>
      <c r="F14" s="5" t="s">
        <v>5656</v>
      </c>
      <c r="G14" s="5" t="s">
        <v>93</v>
      </c>
      <c r="H14" s="6">
        <v>36225</v>
      </c>
      <c r="I14" s="5">
        <v>7625</v>
      </c>
      <c r="J14" s="6">
        <v>7625</v>
      </c>
      <c r="K14" s="5" t="s">
        <v>53</v>
      </c>
      <c r="L14" s="8">
        <v>17.82</v>
      </c>
      <c r="M14" s="9">
        <v>135877.5</v>
      </c>
      <c r="N14" s="10">
        <v>0.05</v>
      </c>
      <c r="O14" s="9">
        <v>129083.625</v>
      </c>
      <c r="P14" s="10">
        <v>0.51702570118677205</v>
      </c>
      <c r="Q14" s="9">
        <v>66739.551727355341</v>
      </c>
      <c r="R14" s="9">
        <v>62344.073272644659</v>
      </c>
      <c r="S14" s="10">
        <v>0.08</v>
      </c>
      <c r="T14" s="8">
        <v>102.20339880761421</v>
      </c>
      <c r="U14" s="11">
        <v>19068.75</v>
      </c>
      <c r="V14" s="9">
        <v>667406.25</v>
      </c>
      <c r="W14" s="9">
        <v>1447000</v>
      </c>
      <c r="X14" s="9"/>
    </row>
    <row r="15" spans="1:25" ht="30" x14ac:dyDescent="0.25">
      <c r="A15" s="5" t="s">
        <v>9132</v>
      </c>
      <c r="B15" s="5" t="s">
        <v>9132</v>
      </c>
      <c r="C15" s="5" t="s">
        <v>4</v>
      </c>
      <c r="D15" s="5" t="s">
        <v>9133</v>
      </c>
      <c r="E15" s="5" t="s">
        <v>470</v>
      </c>
      <c r="F15" s="5" t="s">
        <v>302</v>
      </c>
      <c r="G15" s="5" t="s">
        <v>93</v>
      </c>
      <c r="H15" s="6">
        <v>16068</v>
      </c>
      <c r="I15" s="5">
        <v>9739</v>
      </c>
      <c r="J15" s="6">
        <v>9739</v>
      </c>
      <c r="K15" s="5" t="s">
        <v>53</v>
      </c>
      <c r="L15" s="8">
        <v>16.2</v>
      </c>
      <c r="M15" s="9">
        <v>157771.79999999999</v>
      </c>
      <c r="N15" s="10">
        <v>0.05</v>
      </c>
      <c r="O15" s="9">
        <v>149883.21</v>
      </c>
      <c r="P15" s="10">
        <v>0.51702639662728622</v>
      </c>
      <c r="Q15" s="9">
        <v>77493.57598123081</v>
      </c>
      <c r="R15" s="9">
        <v>72389.634018769168</v>
      </c>
      <c r="S15" s="10">
        <v>0.08</v>
      </c>
      <c r="T15" s="8">
        <v>92.912046948825804</v>
      </c>
      <c r="U15" s="11">
        <v>0</v>
      </c>
      <c r="V15" s="9">
        <v>0</v>
      </c>
      <c r="W15" s="9">
        <v>905000</v>
      </c>
      <c r="X15" s="9"/>
    </row>
    <row r="16" spans="1:25" ht="30" x14ac:dyDescent="0.25">
      <c r="A16" s="5" t="s">
        <v>9134</v>
      </c>
      <c r="B16" s="5" t="s">
        <v>9134</v>
      </c>
      <c r="C16" s="5" t="s">
        <v>4</v>
      </c>
      <c r="D16" s="5" t="s">
        <v>9135</v>
      </c>
      <c r="E16" s="5" t="s">
        <v>470</v>
      </c>
      <c r="F16" s="5" t="s">
        <v>324</v>
      </c>
      <c r="G16" s="5" t="s">
        <v>213</v>
      </c>
      <c r="H16" s="6">
        <v>14890</v>
      </c>
      <c r="I16" s="5">
        <v>26336</v>
      </c>
      <c r="J16" s="6">
        <v>26336</v>
      </c>
      <c r="K16" s="5" t="s">
        <v>53</v>
      </c>
      <c r="L16" s="8">
        <v>11.2</v>
      </c>
      <c r="M16" s="9">
        <v>294963.20000000001</v>
      </c>
      <c r="N16" s="10">
        <v>0.05</v>
      </c>
      <c r="O16" s="9">
        <v>280215.04000000004</v>
      </c>
      <c r="P16" s="10">
        <v>0.51702570118677205</v>
      </c>
      <c r="Q16" s="9">
        <v>144878.3775390794</v>
      </c>
      <c r="R16" s="9">
        <v>135336.66246092063</v>
      </c>
      <c r="S16" s="10">
        <v>0.08</v>
      </c>
      <c r="T16" s="8">
        <v>64.235581742159312</v>
      </c>
      <c r="U16" s="11">
        <v>0</v>
      </c>
      <c r="V16" s="9">
        <v>0</v>
      </c>
      <c r="W16" s="9">
        <v>1692000</v>
      </c>
      <c r="X16" s="9"/>
    </row>
    <row r="17" spans="1:25" ht="30" x14ac:dyDescent="0.25">
      <c r="A17" s="5" t="s">
        <v>9136</v>
      </c>
      <c r="B17" s="5" t="s">
        <v>9136</v>
      </c>
      <c r="C17" s="5" t="s">
        <v>23</v>
      </c>
      <c r="D17" s="5" t="s">
        <v>9137</v>
      </c>
      <c r="E17" s="5" t="s">
        <v>470</v>
      </c>
      <c r="F17" s="5" t="s">
        <v>318</v>
      </c>
      <c r="G17" s="5" t="s">
        <v>117</v>
      </c>
      <c r="H17" s="6">
        <v>14341</v>
      </c>
      <c r="I17" s="5">
        <v>2291</v>
      </c>
      <c r="J17" s="6">
        <v>2291</v>
      </c>
      <c r="K17" s="5" t="s">
        <v>132</v>
      </c>
      <c r="L17" s="8">
        <v>12.8</v>
      </c>
      <c r="M17" s="9">
        <v>29324.800000000003</v>
      </c>
      <c r="N17" s="10">
        <v>0.05</v>
      </c>
      <c r="O17" s="9">
        <v>27858.560000000001</v>
      </c>
      <c r="P17" s="10">
        <v>0.49478115603738226</v>
      </c>
      <c r="Q17" s="9">
        <v>13783.890522336776</v>
      </c>
      <c r="R17" s="9">
        <v>14074.669477663225</v>
      </c>
      <c r="S17" s="10">
        <v>0.09</v>
      </c>
      <c r="T17" s="8">
        <v>68.260679362060358</v>
      </c>
      <c r="U17" s="11">
        <v>9186.25</v>
      </c>
      <c r="V17" s="9">
        <v>229656.25</v>
      </c>
      <c r="W17" s="9">
        <v>386000</v>
      </c>
      <c r="X17" s="9"/>
    </row>
    <row r="18" spans="1:25" ht="30" x14ac:dyDescent="0.25">
      <c r="A18" s="5" t="s">
        <v>9138</v>
      </c>
      <c r="B18" s="5" t="s">
        <v>9138</v>
      </c>
      <c r="C18" s="5" t="s">
        <v>3</v>
      </c>
      <c r="D18" s="5" t="s">
        <v>9139</v>
      </c>
      <c r="E18" s="5" t="s">
        <v>470</v>
      </c>
      <c r="F18" s="5" t="s">
        <v>352</v>
      </c>
      <c r="G18" s="5" t="s">
        <v>93</v>
      </c>
      <c r="H18" s="6">
        <v>14614</v>
      </c>
      <c r="I18" s="5">
        <v>4984</v>
      </c>
      <c r="J18" s="6">
        <v>4455</v>
      </c>
      <c r="K18" s="5" t="s">
        <v>53</v>
      </c>
      <c r="L18" s="8">
        <v>16.2</v>
      </c>
      <c r="M18" s="9">
        <v>72171</v>
      </c>
      <c r="N18" s="10">
        <v>0.05</v>
      </c>
      <c r="O18" s="9">
        <v>68562.45</v>
      </c>
      <c r="P18" s="10">
        <v>0.51702447435356369</v>
      </c>
      <c r="Q18" s="9">
        <v>35448.46467164249</v>
      </c>
      <c r="R18" s="9">
        <v>33113.985328357507</v>
      </c>
      <c r="S18" s="10">
        <v>0.08</v>
      </c>
      <c r="T18" s="8">
        <v>83.050725642951207</v>
      </c>
      <c r="U18" s="11">
        <v>3400</v>
      </c>
      <c r="V18" s="9">
        <v>85000</v>
      </c>
      <c r="W18" s="9">
        <v>499000</v>
      </c>
      <c r="X18" s="9"/>
    </row>
    <row r="19" spans="1:25" ht="30" x14ac:dyDescent="0.25">
      <c r="A19" s="5" t="s">
        <v>9140</v>
      </c>
      <c r="B19" s="5" t="s">
        <v>9140</v>
      </c>
      <c r="C19" s="5" t="s">
        <v>3</v>
      </c>
      <c r="D19" s="5" t="s">
        <v>9141</v>
      </c>
      <c r="E19" s="5" t="s">
        <v>470</v>
      </c>
      <c r="F19" s="5" t="s">
        <v>302</v>
      </c>
      <c r="G19" s="5" t="s">
        <v>92</v>
      </c>
      <c r="H19" s="6">
        <v>13000</v>
      </c>
      <c r="I19" s="5">
        <v>22000</v>
      </c>
      <c r="J19" s="6">
        <v>20000</v>
      </c>
      <c r="K19" s="5" t="s">
        <v>132</v>
      </c>
      <c r="L19" s="8">
        <v>8.0960000000000001</v>
      </c>
      <c r="M19" s="9">
        <v>161920</v>
      </c>
      <c r="N19" s="10">
        <v>0.05</v>
      </c>
      <c r="O19" s="9">
        <v>153824</v>
      </c>
      <c r="P19" s="10">
        <v>0.49478071358422687</v>
      </c>
      <c r="Q19" s="9">
        <v>76109.148486380116</v>
      </c>
      <c r="R19" s="9">
        <v>77714.851513619884</v>
      </c>
      <c r="S19" s="10">
        <v>0.09</v>
      </c>
      <c r="T19" s="8">
        <v>39.249925006878733</v>
      </c>
      <c r="U19" s="11">
        <v>0</v>
      </c>
      <c r="V19" s="9">
        <v>0</v>
      </c>
      <c r="W19" s="9">
        <v>863000</v>
      </c>
      <c r="X19" s="9"/>
      <c r="Y19" s="5" t="s">
        <v>9142</v>
      </c>
    </row>
    <row r="20" spans="1:25" ht="30" x14ac:dyDescent="0.25">
      <c r="A20" s="5" t="s">
        <v>9143</v>
      </c>
      <c r="B20" s="5" t="s">
        <v>9143</v>
      </c>
      <c r="C20" s="5" t="s">
        <v>4</v>
      </c>
      <c r="D20" s="5" t="s">
        <v>9144</v>
      </c>
      <c r="E20" s="5" t="s">
        <v>508</v>
      </c>
      <c r="F20" s="5" t="s">
        <v>387</v>
      </c>
      <c r="G20" s="5" t="s">
        <v>215</v>
      </c>
      <c r="H20" s="6">
        <v>17300</v>
      </c>
      <c r="I20" s="5">
        <v>2940</v>
      </c>
      <c r="J20" s="6">
        <v>2940</v>
      </c>
      <c r="K20" s="5" t="s">
        <v>55</v>
      </c>
      <c r="L20" s="8">
        <v>16</v>
      </c>
      <c r="M20" s="9">
        <v>47040</v>
      </c>
      <c r="N20" s="10">
        <v>0.05</v>
      </c>
      <c r="O20" s="9">
        <v>44688</v>
      </c>
      <c r="P20" s="10">
        <v>0.52945751618037895</v>
      </c>
      <c r="Q20" s="9">
        <v>23660.397483068773</v>
      </c>
      <c r="R20" s="9">
        <v>21027.602516931227</v>
      </c>
      <c r="S20" s="10">
        <v>7.4999999999999997E-2</v>
      </c>
      <c r="T20" s="8">
        <v>95.363276720776554</v>
      </c>
      <c r="U20" s="11">
        <v>10685</v>
      </c>
      <c r="V20" s="9">
        <v>267125</v>
      </c>
      <c r="W20" s="9">
        <v>547000</v>
      </c>
      <c r="X20" s="9"/>
    </row>
    <row r="21" spans="1:25" ht="30" x14ac:dyDescent="0.25">
      <c r="A21" s="5" t="s">
        <v>9145</v>
      </c>
      <c r="B21" s="5" t="s">
        <v>9146</v>
      </c>
      <c r="C21" s="5" t="s">
        <v>9147</v>
      </c>
      <c r="D21" s="5" t="s">
        <v>9148</v>
      </c>
      <c r="E21" s="5" t="s">
        <v>698</v>
      </c>
      <c r="F21" s="5" t="s">
        <v>9149</v>
      </c>
      <c r="G21" s="5" t="s">
        <v>93</v>
      </c>
      <c r="H21" s="6">
        <v>14891</v>
      </c>
      <c r="I21" s="5">
        <v>15830</v>
      </c>
      <c r="J21" s="6">
        <v>15830</v>
      </c>
      <c r="K21" s="5" t="s">
        <v>132</v>
      </c>
      <c r="L21" s="8">
        <v>11.52</v>
      </c>
      <c r="M21" s="9">
        <v>182361.60000000003</v>
      </c>
      <c r="N21" s="10">
        <v>0.05</v>
      </c>
      <c r="O21" s="9">
        <v>173243.52000000002</v>
      </c>
      <c r="P21" s="10">
        <v>0.52047577641876241</v>
      </c>
      <c r="Q21" s="9">
        <v>90169.055581519409</v>
      </c>
      <c r="R21" s="9">
        <v>83074.464418480609</v>
      </c>
      <c r="S21" s="10">
        <v>0.09</v>
      </c>
      <c r="T21" s="8">
        <v>58.310145587478495</v>
      </c>
      <c r="U21" s="11">
        <v>0</v>
      </c>
      <c r="V21" s="9">
        <v>0</v>
      </c>
      <c r="W21" s="9">
        <v>923000</v>
      </c>
      <c r="X21" s="9"/>
    </row>
    <row r="22" spans="1:25" ht="30" x14ac:dyDescent="0.25">
      <c r="A22" s="5" t="s">
        <v>9150</v>
      </c>
      <c r="B22" s="5" t="s">
        <v>9150</v>
      </c>
      <c r="C22" s="5" t="s">
        <v>4</v>
      </c>
      <c r="D22" s="5" t="s">
        <v>9151</v>
      </c>
      <c r="E22" s="5" t="s">
        <v>470</v>
      </c>
      <c r="F22" s="5" t="s">
        <v>234</v>
      </c>
      <c r="G22" s="5" t="s">
        <v>213</v>
      </c>
      <c r="H22" s="6">
        <v>19409</v>
      </c>
      <c r="I22" s="5">
        <v>26785</v>
      </c>
      <c r="J22" s="6">
        <v>26785</v>
      </c>
      <c r="K22" s="5" t="s">
        <v>53</v>
      </c>
      <c r="L22" s="8">
        <v>11.2</v>
      </c>
      <c r="M22" s="9">
        <v>299992</v>
      </c>
      <c r="N22" s="10">
        <v>0.05</v>
      </c>
      <c r="O22" s="9">
        <v>284992.40000000002</v>
      </c>
      <c r="P22" s="10">
        <v>0.51702570118677205</v>
      </c>
      <c r="Q22" s="9">
        <v>147348.39544290103</v>
      </c>
      <c r="R22" s="9">
        <v>137644.00455709899</v>
      </c>
      <c r="S22" s="10">
        <v>0.08</v>
      </c>
      <c r="T22" s="8">
        <v>64.235581742159326</v>
      </c>
      <c r="U22" s="11">
        <v>0</v>
      </c>
      <c r="V22" s="9">
        <v>0</v>
      </c>
      <c r="W22" s="9">
        <v>1721000</v>
      </c>
      <c r="X22" s="9"/>
    </row>
    <row r="23" spans="1:25" ht="90" x14ac:dyDescent="0.25">
      <c r="A23" s="5" t="s">
        <v>9152</v>
      </c>
      <c r="B23" s="5" t="s">
        <v>9153</v>
      </c>
      <c r="C23" s="5" t="s">
        <v>236</v>
      </c>
      <c r="D23" s="5" t="s">
        <v>9154</v>
      </c>
      <c r="E23" s="5" t="s">
        <v>470</v>
      </c>
      <c r="F23" s="5" t="s">
        <v>9155</v>
      </c>
      <c r="G23" s="5" t="s">
        <v>93</v>
      </c>
      <c r="H23" s="6">
        <v>107431</v>
      </c>
      <c r="I23" s="5">
        <v>44662</v>
      </c>
      <c r="J23" s="6">
        <v>44200</v>
      </c>
      <c r="K23" s="5" t="s">
        <v>53</v>
      </c>
      <c r="L23" s="8">
        <v>14.4</v>
      </c>
      <c r="M23" s="9">
        <v>636480</v>
      </c>
      <c r="N23" s="10">
        <v>0.05</v>
      </c>
      <c r="O23" s="9">
        <v>604656</v>
      </c>
      <c r="P23" s="10">
        <v>0.51702608030702657</v>
      </c>
      <c r="Q23" s="9">
        <v>312622.92161412549</v>
      </c>
      <c r="R23" s="9">
        <v>292033.07838587451</v>
      </c>
      <c r="S23" s="10">
        <v>0.08</v>
      </c>
      <c r="T23" s="8">
        <v>81.734214316945753</v>
      </c>
      <c r="U23" s="11">
        <v>6941.5</v>
      </c>
      <c r="V23" s="9">
        <v>242952.5</v>
      </c>
      <c r="W23" s="9">
        <v>3893000</v>
      </c>
      <c r="X23" s="9"/>
    </row>
    <row r="24" spans="1:25" ht="30" x14ac:dyDescent="0.25">
      <c r="A24" s="5" t="s">
        <v>9156</v>
      </c>
      <c r="B24" s="5" t="s">
        <v>9156</v>
      </c>
      <c r="C24" s="5" t="s">
        <v>4</v>
      </c>
      <c r="D24" s="5" t="s">
        <v>9157</v>
      </c>
      <c r="E24" s="5" t="s">
        <v>470</v>
      </c>
      <c r="F24" s="5" t="s">
        <v>9158</v>
      </c>
      <c r="G24" s="5" t="s">
        <v>213</v>
      </c>
      <c r="H24" s="6">
        <v>19657</v>
      </c>
      <c r="I24" s="5">
        <v>19804</v>
      </c>
      <c r="J24" s="6">
        <v>19804</v>
      </c>
      <c r="K24" s="5" t="s">
        <v>53</v>
      </c>
      <c r="L24" s="8">
        <v>11.2</v>
      </c>
      <c r="M24" s="9">
        <v>221804.79999999999</v>
      </c>
      <c r="N24" s="10">
        <v>0.05</v>
      </c>
      <c r="O24" s="9">
        <v>210714.56000000003</v>
      </c>
      <c r="P24" s="10">
        <v>0.51702586785185634</v>
      </c>
      <c r="Q24" s="9">
        <v>108944.87825302206</v>
      </c>
      <c r="R24" s="9">
        <v>101769.68174697796</v>
      </c>
      <c r="S24" s="10">
        <v>0.08</v>
      </c>
      <c r="T24" s="8">
        <v>64.235559575703121</v>
      </c>
      <c r="U24" s="11">
        <v>0</v>
      </c>
      <c r="V24" s="9">
        <v>0</v>
      </c>
      <c r="W24" s="9">
        <v>1272000</v>
      </c>
      <c r="X24" s="9"/>
    </row>
    <row r="25" spans="1:25" ht="30" x14ac:dyDescent="0.25">
      <c r="A25" s="5" t="s">
        <v>9159</v>
      </c>
      <c r="B25" s="5" t="s">
        <v>9159</v>
      </c>
      <c r="C25" s="5" t="s">
        <v>3</v>
      </c>
      <c r="D25" s="5" t="s">
        <v>9160</v>
      </c>
      <c r="E25" s="5" t="s">
        <v>511</v>
      </c>
      <c r="F25" s="5" t="s">
        <v>308</v>
      </c>
      <c r="G25" s="5" t="s">
        <v>92</v>
      </c>
      <c r="H25" s="6">
        <v>16100</v>
      </c>
      <c r="I25" s="5">
        <v>21000</v>
      </c>
      <c r="J25" s="6">
        <v>21000</v>
      </c>
      <c r="K25" s="5" t="s">
        <v>53</v>
      </c>
      <c r="L25" s="8">
        <v>8.9600000000000009</v>
      </c>
      <c r="M25" s="9">
        <v>188160.00000000003</v>
      </c>
      <c r="N25" s="10">
        <v>0.05</v>
      </c>
      <c r="O25" s="9">
        <v>178752.00000000003</v>
      </c>
      <c r="P25" s="10">
        <v>0.5450370614883111</v>
      </c>
      <c r="Q25" s="9">
        <v>97426.464815158615</v>
      </c>
      <c r="R25" s="9">
        <v>81325.535184841428</v>
      </c>
      <c r="S25" s="10">
        <v>0.08</v>
      </c>
      <c r="T25" s="8">
        <v>48.408056657643705</v>
      </c>
      <c r="U25" s="11">
        <v>0</v>
      </c>
      <c r="V25" s="9">
        <v>0</v>
      </c>
      <c r="W25" s="9">
        <v>1017000</v>
      </c>
      <c r="X25" s="9"/>
      <c r="Y25" s="5" t="s">
        <v>9142</v>
      </c>
    </row>
    <row r="26" spans="1:25" ht="30" x14ac:dyDescent="0.25">
      <c r="A26" s="5" t="s">
        <v>9161</v>
      </c>
      <c r="B26" s="5" t="s">
        <v>9161</v>
      </c>
      <c r="C26" s="5" t="s">
        <v>3</v>
      </c>
      <c r="D26" s="5" t="s">
        <v>9162</v>
      </c>
      <c r="E26" s="5" t="s">
        <v>511</v>
      </c>
      <c r="F26" s="5" t="s">
        <v>249</v>
      </c>
      <c r="G26" s="5" t="s">
        <v>92</v>
      </c>
      <c r="H26" s="6">
        <v>20628</v>
      </c>
      <c r="I26" s="5">
        <v>14265</v>
      </c>
      <c r="J26" s="6">
        <v>11000</v>
      </c>
      <c r="K26" s="5" t="s">
        <v>53</v>
      </c>
      <c r="L26" s="8">
        <v>16</v>
      </c>
      <c r="M26" s="9">
        <v>176000</v>
      </c>
      <c r="N26" s="10">
        <v>0.05</v>
      </c>
      <c r="O26" s="9">
        <v>167200</v>
      </c>
      <c r="P26" s="10">
        <v>0.54503754285687334</v>
      </c>
      <c r="Q26" s="9">
        <v>91130.27716566922</v>
      </c>
      <c r="R26" s="9">
        <v>76069.72283433078</v>
      </c>
      <c r="S26" s="10">
        <v>0.08</v>
      </c>
      <c r="T26" s="8">
        <v>66.657661088617928</v>
      </c>
      <c r="U26" s="11">
        <v>0</v>
      </c>
      <c r="V26" s="9">
        <v>0</v>
      </c>
      <c r="W26" s="9">
        <v>951000</v>
      </c>
      <c r="X26" s="9"/>
    </row>
    <row r="27" spans="1:25" ht="30" x14ac:dyDescent="0.25">
      <c r="A27" s="5" t="s">
        <v>9163</v>
      </c>
      <c r="B27" s="5" t="s">
        <v>9163</v>
      </c>
      <c r="C27" s="5" t="s">
        <v>3</v>
      </c>
      <c r="D27" s="5" t="s">
        <v>9164</v>
      </c>
      <c r="E27" s="5" t="s">
        <v>511</v>
      </c>
      <c r="F27" s="5" t="s">
        <v>325</v>
      </c>
      <c r="G27" s="5" t="s">
        <v>92</v>
      </c>
      <c r="H27" s="6">
        <v>15090</v>
      </c>
      <c r="I27" s="5">
        <v>23562</v>
      </c>
      <c r="J27" s="6">
        <v>18000</v>
      </c>
      <c r="K27" s="5" t="s">
        <v>53</v>
      </c>
      <c r="L27" s="8">
        <v>16</v>
      </c>
      <c r="M27" s="9">
        <v>288000</v>
      </c>
      <c r="N27" s="10">
        <v>0.05</v>
      </c>
      <c r="O27" s="9">
        <v>273600</v>
      </c>
      <c r="P27" s="10">
        <v>0.5450374728560945</v>
      </c>
      <c r="Q27" s="9">
        <v>149122.25257342745</v>
      </c>
      <c r="R27" s="9">
        <v>124477.74742657256</v>
      </c>
      <c r="S27" s="10">
        <v>0.08</v>
      </c>
      <c r="T27" s="8">
        <v>66.037341602247551</v>
      </c>
      <c r="U27" s="11">
        <v>0</v>
      </c>
      <c r="V27" s="9">
        <v>0</v>
      </c>
      <c r="W27" s="9">
        <v>1556000</v>
      </c>
      <c r="X27" s="9"/>
    </row>
    <row r="28" spans="1:25" ht="30" x14ac:dyDescent="0.25">
      <c r="A28" s="5" t="s">
        <v>9165</v>
      </c>
      <c r="B28" s="5" t="s">
        <v>9165</v>
      </c>
      <c r="C28" s="5" t="s">
        <v>3</v>
      </c>
      <c r="D28" s="5" t="s">
        <v>9166</v>
      </c>
      <c r="E28" s="5" t="s">
        <v>470</v>
      </c>
      <c r="F28" s="5" t="s">
        <v>249</v>
      </c>
      <c r="G28" s="5" t="s">
        <v>92</v>
      </c>
      <c r="H28" s="6">
        <v>31678</v>
      </c>
      <c r="I28" s="5">
        <v>13843</v>
      </c>
      <c r="J28" s="6" t="s">
        <v>9167</v>
      </c>
      <c r="K28" s="5" t="s">
        <v>53</v>
      </c>
      <c r="L28" s="8">
        <v>16</v>
      </c>
      <c r="M28" s="9">
        <v>221488</v>
      </c>
      <c r="N28" s="10">
        <v>0.05</v>
      </c>
      <c r="O28" s="9">
        <v>210413.6</v>
      </c>
      <c r="P28" s="10">
        <v>0.51702638611818985</v>
      </c>
      <c r="Q28" s="9">
        <v>108789.38319811836</v>
      </c>
      <c r="R28" s="9">
        <v>101624.21680188164</v>
      </c>
      <c r="S28" s="10">
        <v>0.08</v>
      </c>
      <c r="T28" s="8">
        <v>91.764986637543913</v>
      </c>
      <c r="U28" s="11">
        <v>531.25</v>
      </c>
      <c r="V28" s="9">
        <v>13281.25</v>
      </c>
      <c r="W28" s="9">
        <v>1284000</v>
      </c>
      <c r="X28" s="9"/>
    </row>
    <row r="29" spans="1:25" ht="30" x14ac:dyDescent="0.25">
      <c r="A29" s="5" t="s">
        <v>9168</v>
      </c>
      <c r="B29" s="5" t="s">
        <v>9168</v>
      </c>
      <c r="C29" s="5" t="s">
        <v>3</v>
      </c>
      <c r="D29" s="5" t="s">
        <v>9169</v>
      </c>
      <c r="E29" s="5" t="s">
        <v>470</v>
      </c>
      <c r="F29" s="5" t="s">
        <v>314</v>
      </c>
      <c r="G29" s="5" t="s">
        <v>92</v>
      </c>
      <c r="H29" s="6">
        <v>31250</v>
      </c>
      <c r="I29" s="5">
        <v>37758</v>
      </c>
      <c r="J29" s="6" t="s">
        <v>9170</v>
      </c>
      <c r="K29" s="5" t="s">
        <v>55</v>
      </c>
      <c r="L29" s="8">
        <v>14.4</v>
      </c>
      <c r="M29" s="9">
        <v>543715.20000000007</v>
      </c>
      <c r="N29" s="10">
        <v>0.05</v>
      </c>
      <c r="O29" s="9">
        <v>516529.44000000006</v>
      </c>
      <c r="P29" s="10">
        <v>0.52945731958169373</v>
      </c>
      <c r="Q29" s="9">
        <v>273480.29278743331</v>
      </c>
      <c r="R29" s="9">
        <v>243049.14721256675</v>
      </c>
      <c r="S29" s="10">
        <v>7.4999999999999997E-2</v>
      </c>
      <c r="T29" s="8">
        <v>85.826984908299082</v>
      </c>
      <c r="U29" s="11">
        <v>0</v>
      </c>
      <c r="V29" s="9">
        <v>0</v>
      </c>
      <c r="W29" s="9">
        <v>3241000</v>
      </c>
      <c r="X29" s="9"/>
    </row>
    <row r="30" spans="1:25" ht="30" x14ac:dyDescent="0.25">
      <c r="A30" s="5" t="s">
        <v>9171</v>
      </c>
      <c r="B30" s="5" t="s">
        <v>9171</v>
      </c>
      <c r="C30" s="5" t="s">
        <v>23</v>
      </c>
      <c r="D30" s="5" t="s">
        <v>9172</v>
      </c>
      <c r="E30" s="5" t="s">
        <v>698</v>
      </c>
      <c r="F30" s="5" t="s">
        <v>357</v>
      </c>
      <c r="G30" s="5" t="s">
        <v>117</v>
      </c>
      <c r="H30" s="6">
        <v>8208</v>
      </c>
      <c r="I30" s="5">
        <v>8202</v>
      </c>
      <c r="J30" s="6">
        <v>8202</v>
      </c>
      <c r="K30" s="5" t="s">
        <v>132</v>
      </c>
      <c r="L30" s="8">
        <v>14.4</v>
      </c>
      <c r="M30" s="9">
        <v>118108.8</v>
      </c>
      <c r="N30" s="10">
        <v>0.05</v>
      </c>
      <c r="O30" s="9">
        <v>112203.36</v>
      </c>
      <c r="P30" s="10">
        <v>0.52047427087023557</v>
      </c>
      <c r="Q30" s="9">
        <v>58398.961985190559</v>
      </c>
      <c r="R30" s="9">
        <v>53804.398014809442</v>
      </c>
      <c r="S30" s="10">
        <v>0.09</v>
      </c>
      <c r="T30" s="8">
        <v>72.887910827724198</v>
      </c>
      <c r="U30" s="11">
        <v>0</v>
      </c>
      <c r="V30" s="9">
        <v>0</v>
      </c>
      <c r="W30" s="9">
        <v>598000</v>
      </c>
      <c r="X30" s="9"/>
    </row>
    <row r="31" spans="1:25" ht="30" x14ac:dyDescent="0.25">
      <c r="A31" s="5" t="s">
        <v>9173</v>
      </c>
      <c r="B31" s="5" t="s">
        <v>9173</v>
      </c>
      <c r="C31" s="5" t="s">
        <v>23</v>
      </c>
      <c r="D31" s="5" t="s">
        <v>9174</v>
      </c>
      <c r="E31" s="5" t="s">
        <v>698</v>
      </c>
      <c r="F31" s="5" t="s">
        <v>298</v>
      </c>
      <c r="G31" s="5" t="s">
        <v>117</v>
      </c>
      <c r="H31" s="6">
        <v>2592</v>
      </c>
      <c r="I31" s="5">
        <v>2352</v>
      </c>
      <c r="J31" s="6">
        <v>2352</v>
      </c>
      <c r="K31" s="5" t="s">
        <v>53</v>
      </c>
      <c r="L31" s="8">
        <v>16</v>
      </c>
      <c r="M31" s="9">
        <v>37632</v>
      </c>
      <c r="N31" s="10">
        <v>0.05</v>
      </c>
      <c r="O31" s="9">
        <v>35750.400000000001</v>
      </c>
      <c r="P31" s="10">
        <v>0.53151541766948052</v>
      </c>
      <c r="Q31" s="9">
        <v>19001.888787850996</v>
      </c>
      <c r="R31" s="9">
        <v>16748.511212149006</v>
      </c>
      <c r="S31" s="10">
        <v>8.5000000000000006E-2</v>
      </c>
      <c r="T31" s="8">
        <v>83.776066487339975</v>
      </c>
      <c r="U31" s="11">
        <v>0</v>
      </c>
      <c r="V31" s="9">
        <v>0</v>
      </c>
      <c r="W31" s="9">
        <v>197000</v>
      </c>
      <c r="X31" s="9"/>
    </row>
    <row r="32" spans="1:25" ht="30" x14ac:dyDescent="0.25">
      <c r="A32" s="5" t="s">
        <v>9175</v>
      </c>
      <c r="B32" s="5" t="s">
        <v>9176</v>
      </c>
      <c r="C32" s="5" t="s">
        <v>455</v>
      </c>
      <c r="D32" s="5" t="s">
        <v>9177</v>
      </c>
      <c r="E32" s="5" t="s">
        <v>511</v>
      </c>
      <c r="F32" s="5" t="s">
        <v>232</v>
      </c>
      <c r="G32" s="5" t="s">
        <v>122</v>
      </c>
      <c r="H32" s="6">
        <v>39600</v>
      </c>
      <c r="I32" s="5">
        <v>6000</v>
      </c>
      <c r="J32" s="6">
        <v>6000</v>
      </c>
      <c r="K32" s="5" t="s">
        <v>53</v>
      </c>
      <c r="L32" s="8">
        <v>32.4</v>
      </c>
      <c r="M32" s="9">
        <v>194400</v>
      </c>
      <c r="N32" s="10">
        <v>0.05</v>
      </c>
      <c r="O32" s="9">
        <v>184680</v>
      </c>
      <c r="P32" s="10">
        <v>0.57144250964341992</v>
      </c>
      <c r="Q32" s="9">
        <v>105534.00268094678</v>
      </c>
      <c r="R32" s="9">
        <v>79145.997319053218</v>
      </c>
      <c r="S32" s="10">
        <v>7.0000000000000007E-2</v>
      </c>
      <c r="T32" s="8">
        <v>188.4428507596505</v>
      </c>
      <c r="U32" s="11">
        <v>26100</v>
      </c>
      <c r="V32" s="9">
        <v>652500</v>
      </c>
      <c r="W32" s="9">
        <v>1783000</v>
      </c>
      <c r="X32" s="9"/>
    </row>
    <row r="33" spans="1:25" ht="30" x14ac:dyDescent="0.25">
      <c r="A33" s="5" t="s">
        <v>9178</v>
      </c>
      <c r="B33" s="5" t="s">
        <v>9178</v>
      </c>
      <c r="C33" s="5" t="s">
        <v>3</v>
      </c>
      <c r="D33" s="5" t="s">
        <v>9179</v>
      </c>
      <c r="E33" s="5" t="s">
        <v>511</v>
      </c>
      <c r="F33" s="5" t="s">
        <v>270</v>
      </c>
      <c r="G33" s="5" t="s">
        <v>100</v>
      </c>
      <c r="H33" s="6">
        <v>3835</v>
      </c>
      <c r="I33" s="5">
        <v>5896</v>
      </c>
      <c r="J33" s="6">
        <v>5896</v>
      </c>
      <c r="K33" s="5" t="s">
        <v>53</v>
      </c>
      <c r="L33" s="8">
        <v>18</v>
      </c>
      <c r="M33" s="9">
        <v>106128</v>
      </c>
      <c r="N33" s="10">
        <v>0.1</v>
      </c>
      <c r="O33" s="9">
        <v>95515.199999999997</v>
      </c>
      <c r="P33" s="10">
        <v>0.51179026143902373</v>
      </c>
      <c r="Q33" s="9">
        <v>48883.749179400635</v>
      </c>
      <c r="R33" s="9">
        <v>46631.450820599362</v>
      </c>
      <c r="S33" s="10">
        <v>9.5000000000000001E-2</v>
      </c>
      <c r="T33" s="8">
        <v>83.252608049345426</v>
      </c>
      <c r="U33" s="11">
        <v>0</v>
      </c>
      <c r="V33" s="9">
        <v>0</v>
      </c>
      <c r="W33" s="9">
        <v>491000</v>
      </c>
      <c r="X33" s="9"/>
    </row>
    <row r="34" spans="1:25" ht="45" x14ac:dyDescent="0.25">
      <c r="A34" s="5" t="s">
        <v>9180</v>
      </c>
      <c r="B34" s="5" t="s">
        <v>9181</v>
      </c>
      <c r="C34" s="5" t="s">
        <v>133</v>
      </c>
      <c r="D34" s="5" t="s">
        <v>9182</v>
      </c>
      <c r="E34" s="5" t="s">
        <v>511</v>
      </c>
      <c r="F34" s="5" t="s">
        <v>9183</v>
      </c>
      <c r="G34" s="5" t="s">
        <v>92</v>
      </c>
      <c r="H34" s="6">
        <v>17179</v>
      </c>
      <c r="I34" s="5">
        <v>30126</v>
      </c>
      <c r="J34" s="6" t="s">
        <v>9184</v>
      </c>
      <c r="K34" s="5" t="s">
        <v>53</v>
      </c>
      <c r="L34" s="8">
        <v>14.4</v>
      </c>
      <c r="M34" s="9">
        <v>267624</v>
      </c>
      <c r="N34" s="10">
        <v>0.05</v>
      </c>
      <c r="O34" s="9">
        <v>254242.8</v>
      </c>
      <c r="P34" s="10">
        <v>0.54503775757813211</v>
      </c>
      <c r="Q34" s="9">
        <v>138571.92559238552</v>
      </c>
      <c r="R34" s="9">
        <v>115670.87440761446</v>
      </c>
      <c r="S34" s="10">
        <v>0.08</v>
      </c>
      <c r="T34" s="8">
        <v>47.994620264727509</v>
      </c>
      <c r="U34" s="11">
        <v>0</v>
      </c>
      <c r="V34" s="9">
        <v>0</v>
      </c>
      <c r="W34" s="9">
        <v>1446000</v>
      </c>
      <c r="X34" s="9"/>
    </row>
    <row r="35" spans="1:25" ht="30" x14ac:dyDescent="0.25">
      <c r="A35" s="5" t="s">
        <v>9185</v>
      </c>
      <c r="B35" s="5" t="s">
        <v>9185</v>
      </c>
      <c r="C35" s="5" t="s">
        <v>3</v>
      </c>
      <c r="D35" s="5" t="s">
        <v>9186</v>
      </c>
      <c r="E35" s="5" t="s">
        <v>511</v>
      </c>
      <c r="F35" s="5" t="s">
        <v>315</v>
      </c>
      <c r="G35" s="5" t="s">
        <v>93</v>
      </c>
      <c r="H35" s="6">
        <v>8215</v>
      </c>
      <c r="I35" s="5">
        <v>13339</v>
      </c>
      <c r="J35" s="6">
        <v>9800</v>
      </c>
      <c r="K35" s="5" t="s">
        <v>132</v>
      </c>
      <c r="L35" s="8">
        <v>12.96</v>
      </c>
      <c r="M35" s="9">
        <v>127008</v>
      </c>
      <c r="N35" s="10">
        <v>0.05</v>
      </c>
      <c r="O35" s="9">
        <v>120657.60000000001</v>
      </c>
      <c r="P35" s="10">
        <v>0.52213819556373975</v>
      </c>
      <c r="Q35" s="9">
        <v>62999.941545051493</v>
      </c>
      <c r="R35" s="9">
        <v>57657.658454948512</v>
      </c>
      <c r="S35" s="10">
        <v>0.09</v>
      </c>
      <c r="T35" s="8">
        <v>48.027636966746229</v>
      </c>
      <c r="U35" s="11">
        <v>0</v>
      </c>
      <c r="V35" s="9">
        <v>0</v>
      </c>
      <c r="W35" s="9">
        <v>641000</v>
      </c>
      <c r="X35" s="9"/>
    </row>
    <row r="36" spans="1:25" ht="30" x14ac:dyDescent="0.25">
      <c r="A36" s="5" t="s">
        <v>9187</v>
      </c>
      <c r="B36" s="5" t="s">
        <v>9187</v>
      </c>
      <c r="C36" s="5" t="s">
        <v>4</v>
      </c>
      <c r="D36" s="5" t="s">
        <v>9188</v>
      </c>
      <c r="E36" s="5" t="s">
        <v>1004</v>
      </c>
      <c r="F36" s="5" t="s">
        <v>311</v>
      </c>
      <c r="G36" s="5" t="s">
        <v>213</v>
      </c>
      <c r="H36" s="6">
        <v>7872</v>
      </c>
      <c r="I36" s="5">
        <v>7350</v>
      </c>
      <c r="J36" s="6">
        <v>7350</v>
      </c>
      <c r="K36" s="5" t="s">
        <v>132</v>
      </c>
      <c r="L36" s="8">
        <v>11.34</v>
      </c>
      <c r="M36" s="9">
        <v>83349</v>
      </c>
      <c r="N36" s="10">
        <v>0.05</v>
      </c>
      <c r="O36" s="9">
        <v>79181.55</v>
      </c>
      <c r="P36" s="10">
        <v>0.4947801923283629</v>
      </c>
      <c r="Q36" s="9">
        <v>39177.462537857878</v>
      </c>
      <c r="R36" s="9">
        <v>40004.087462142124</v>
      </c>
      <c r="S36" s="10">
        <v>0.09</v>
      </c>
      <c r="T36" s="8">
        <v>60.474810978294975</v>
      </c>
      <c r="U36" s="11">
        <v>0</v>
      </c>
      <c r="V36" s="9">
        <v>0</v>
      </c>
      <c r="W36" s="9">
        <v>444000</v>
      </c>
      <c r="X36" s="9"/>
    </row>
    <row r="37" spans="1:25" ht="30" x14ac:dyDescent="0.25">
      <c r="A37" s="5" t="s">
        <v>9189</v>
      </c>
      <c r="B37" s="5" t="s">
        <v>9189</v>
      </c>
      <c r="C37" s="5" t="s">
        <v>3</v>
      </c>
      <c r="D37" s="5" t="s">
        <v>9190</v>
      </c>
      <c r="E37" s="5" t="s">
        <v>698</v>
      </c>
      <c r="F37" s="5" t="s">
        <v>334</v>
      </c>
      <c r="G37" s="5" t="s">
        <v>93</v>
      </c>
      <c r="H37" s="6">
        <v>7650</v>
      </c>
      <c r="I37" s="5">
        <v>14872</v>
      </c>
      <c r="J37" s="6">
        <v>14872</v>
      </c>
      <c r="K37" s="5" t="s">
        <v>53</v>
      </c>
      <c r="L37" s="8">
        <v>12.96</v>
      </c>
      <c r="M37" s="9">
        <v>192741.12</v>
      </c>
      <c r="N37" s="10">
        <v>0.05</v>
      </c>
      <c r="O37" s="9">
        <v>183104.06400000001</v>
      </c>
      <c r="P37" s="10">
        <v>0.54334262377429077</v>
      </c>
      <c r="Q37" s="9">
        <v>99488.242557495658</v>
      </c>
      <c r="R37" s="9">
        <v>83615.821442504355</v>
      </c>
      <c r="S37" s="10">
        <v>0.08</v>
      </c>
      <c r="T37" s="8">
        <v>70.279570201136664</v>
      </c>
      <c r="U37" s="11">
        <v>0</v>
      </c>
      <c r="V37" s="9">
        <v>0</v>
      </c>
      <c r="W37" s="9">
        <v>1045000</v>
      </c>
      <c r="X37" s="9"/>
    </row>
    <row r="38" spans="1:25" ht="30" x14ac:dyDescent="0.25">
      <c r="A38" s="5" t="s">
        <v>9191</v>
      </c>
      <c r="B38" s="5" t="s">
        <v>9191</v>
      </c>
      <c r="C38" s="5" t="s">
        <v>3</v>
      </c>
      <c r="D38" s="5" t="s">
        <v>9192</v>
      </c>
      <c r="E38" s="5" t="s">
        <v>698</v>
      </c>
      <c r="F38" s="5" t="s">
        <v>324</v>
      </c>
      <c r="G38" s="5" t="s">
        <v>101</v>
      </c>
      <c r="H38" s="6">
        <v>7650</v>
      </c>
      <c r="I38" s="5">
        <v>12750</v>
      </c>
      <c r="J38" s="6">
        <v>12750</v>
      </c>
      <c r="K38" s="5" t="s">
        <v>53</v>
      </c>
      <c r="L38" s="8">
        <v>17.600000000000001</v>
      </c>
      <c r="M38" s="9">
        <v>224400.00000000003</v>
      </c>
      <c r="N38" s="10">
        <v>0.1</v>
      </c>
      <c r="O38" s="9">
        <v>201960.00000000003</v>
      </c>
      <c r="P38" s="10">
        <v>0.51014747220780265</v>
      </c>
      <c r="Q38" s="9">
        <v>103029.38348708783</v>
      </c>
      <c r="R38" s="9">
        <v>98930.61651291218</v>
      </c>
      <c r="S38" s="10">
        <v>9.5000000000000001E-2</v>
      </c>
      <c r="T38" s="8">
        <v>81.676463581351655</v>
      </c>
      <c r="U38" s="11">
        <v>0</v>
      </c>
      <c r="V38" s="9">
        <v>0</v>
      </c>
      <c r="W38" s="9">
        <v>1041000</v>
      </c>
      <c r="X38" s="9"/>
    </row>
    <row r="39" spans="1:25" ht="30" x14ac:dyDescent="0.25">
      <c r="A39" s="5" t="s">
        <v>9193</v>
      </c>
      <c r="B39" s="5" t="s">
        <v>9193</v>
      </c>
      <c r="C39" s="5" t="s">
        <v>3</v>
      </c>
      <c r="D39" s="5" t="s">
        <v>9194</v>
      </c>
      <c r="E39" s="5" t="s">
        <v>511</v>
      </c>
      <c r="F39" s="5" t="s">
        <v>234</v>
      </c>
      <c r="G39" s="5" t="s">
        <v>100</v>
      </c>
      <c r="H39" s="6">
        <v>4025</v>
      </c>
      <c r="I39" s="5">
        <v>3375</v>
      </c>
      <c r="J39" s="6">
        <v>3375</v>
      </c>
      <c r="K39" s="5" t="s">
        <v>132</v>
      </c>
      <c r="L39" s="8">
        <v>16</v>
      </c>
      <c r="M39" s="9">
        <v>54000</v>
      </c>
      <c r="N39" s="10">
        <v>0.1</v>
      </c>
      <c r="O39" s="9">
        <v>48600</v>
      </c>
      <c r="P39" s="10">
        <v>0.50208444523569162</v>
      </c>
      <c r="Q39" s="9">
        <v>24401.304038454611</v>
      </c>
      <c r="R39" s="9">
        <v>24198.695961545389</v>
      </c>
      <c r="S39" s="10">
        <v>0.1</v>
      </c>
      <c r="T39" s="8">
        <v>71.699839886060403</v>
      </c>
      <c r="U39" s="11">
        <v>0</v>
      </c>
      <c r="V39" s="9">
        <v>0</v>
      </c>
      <c r="W39" s="9">
        <v>242000</v>
      </c>
      <c r="X39" s="9"/>
    </row>
    <row r="40" spans="1:25" ht="30" x14ac:dyDescent="0.25">
      <c r="A40" s="5" t="s">
        <v>9195</v>
      </c>
      <c r="B40" s="5" t="s">
        <v>9195</v>
      </c>
      <c r="C40" s="5" t="s">
        <v>3</v>
      </c>
      <c r="D40" s="5" t="s">
        <v>9196</v>
      </c>
      <c r="E40" s="5" t="s">
        <v>511</v>
      </c>
      <c r="F40" s="5" t="s">
        <v>291</v>
      </c>
      <c r="G40" s="5" t="s">
        <v>92</v>
      </c>
      <c r="H40" s="6">
        <v>12880</v>
      </c>
      <c r="I40" s="5">
        <v>13020</v>
      </c>
      <c r="J40" s="6">
        <v>13020</v>
      </c>
      <c r="K40" s="5" t="s">
        <v>53</v>
      </c>
      <c r="L40" s="8">
        <v>16</v>
      </c>
      <c r="M40" s="9">
        <v>208320</v>
      </c>
      <c r="N40" s="10">
        <v>0.05</v>
      </c>
      <c r="O40" s="9">
        <v>197904</v>
      </c>
      <c r="P40" s="10">
        <v>0.54503683237062994</v>
      </c>
      <c r="Q40" s="9">
        <v>107864.96927347714</v>
      </c>
      <c r="R40" s="9">
        <v>90039.030726522862</v>
      </c>
      <c r="S40" s="10">
        <v>0.08</v>
      </c>
      <c r="T40" s="8">
        <v>86.443001849580327</v>
      </c>
      <c r="U40" s="11">
        <v>0</v>
      </c>
      <c r="V40" s="9">
        <v>0</v>
      </c>
      <c r="W40" s="9">
        <v>1125000</v>
      </c>
      <c r="X40" s="9"/>
    </row>
    <row r="41" spans="1:25" ht="60" x14ac:dyDescent="0.25">
      <c r="A41" s="5" t="s">
        <v>9197</v>
      </c>
      <c r="B41" s="5" t="s">
        <v>9198</v>
      </c>
      <c r="C41" s="5" t="s">
        <v>186</v>
      </c>
      <c r="D41" s="5" t="s">
        <v>9199</v>
      </c>
      <c r="E41" s="5" t="s">
        <v>470</v>
      </c>
      <c r="F41" s="5" t="s">
        <v>437</v>
      </c>
      <c r="G41" s="5" t="s">
        <v>101</v>
      </c>
      <c r="H41" s="6">
        <v>140849</v>
      </c>
      <c r="I41" s="5">
        <v>69844</v>
      </c>
      <c r="J41" s="6">
        <v>60600</v>
      </c>
      <c r="K41" s="5" t="s">
        <v>55</v>
      </c>
      <c r="L41" s="8">
        <v>16</v>
      </c>
      <c r="M41" s="9">
        <v>969600</v>
      </c>
      <c r="N41" s="10">
        <v>0.1</v>
      </c>
      <c r="O41" s="9">
        <v>872640</v>
      </c>
      <c r="P41" s="10">
        <v>0.50549865116972648</v>
      </c>
      <c r="Q41" s="9">
        <v>441118.34295675007</v>
      </c>
      <c r="R41" s="9">
        <v>431521.65704324993</v>
      </c>
      <c r="S41" s="10">
        <v>8.5000000000000006E-2</v>
      </c>
      <c r="T41" s="8">
        <v>72.686635601904399</v>
      </c>
      <c r="U41" s="11">
        <v>0</v>
      </c>
      <c r="V41" s="9">
        <v>0</v>
      </c>
      <c r="W41" s="9">
        <v>5077000</v>
      </c>
      <c r="X41" s="9"/>
    </row>
    <row r="42" spans="1:25" ht="30" x14ac:dyDescent="0.25">
      <c r="A42" s="5" t="s">
        <v>9200</v>
      </c>
      <c r="B42" s="5" t="s">
        <v>9200</v>
      </c>
      <c r="C42" s="5" t="s">
        <v>4</v>
      </c>
      <c r="D42" s="5" t="s">
        <v>9201</v>
      </c>
      <c r="E42" s="5" t="s">
        <v>470</v>
      </c>
      <c r="F42" s="5" t="s">
        <v>281</v>
      </c>
      <c r="G42" s="5" t="s">
        <v>93</v>
      </c>
      <c r="H42" s="6">
        <v>63619</v>
      </c>
      <c r="I42" s="5">
        <v>69093</v>
      </c>
      <c r="J42" s="6">
        <v>69093</v>
      </c>
      <c r="K42" s="5" t="s">
        <v>53</v>
      </c>
      <c r="L42" s="8">
        <v>14.4</v>
      </c>
      <c r="M42" s="9">
        <v>994939.2</v>
      </c>
      <c r="N42" s="10">
        <v>0.05</v>
      </c>
      <c r="O42" s="9">
        <v>945192.24000000011</v>
      </c>
      <c r="P42" s="10">
        <v>0.51702570118677216</v>
      </c>
      <c r="Q42" s="9">
        <v>488688.68064229586</v>
      </c>
      <c r="R42" s="9">
        <v>456503.55935770425</v>
      </c>
      <c r="S42" s="10">
        <v>0.08</v>
      </c>
      <c r="T42" s="8">
        <v>82.588605097061972</v>
      </c>
      <c r="U42" s="11">
        <v>0</v>
      </c>
      <c r="V42" s="9">
        <v>0</v>
      </c>
      <c r="W42" s="9">
        <v>5706000</v>
      </c>
      <c r="X42" s="9"/>
    </row>
    <row r="43" spans="1:25" ht="30" x14ac:dyDescent="0.25">
      <c r="A43" s="5" t="s">
        <v>9202</v>
      </c>
      <c r="B43" s="5" t="s">
        <v>9203</v>
      </c>
      <c r="C43" s="5" t="s">
        <v>136</v>
      </c>
      <c r="D43" s="5" t="s">
        <v>9204</v>
      </c>
      <c r="E43" s="5" t="s">
        <v>1286</v>
      </c>
      <c r="F43" s="5" t="s">
        <v>234</v>
      </c>
      <c r="G43" s="5" t="s">
        <v>92</v>
      </c>
      <c r="H43" s="6">
        <v>19233</v>
      </c>
      <c r="I43" s="5">
        <v>18827</v>
      </c>
      <c r="J43" s="6">
        <v>18827</v>
      </c>
      <c r="K43" s="5" t="s">
        <v>53</v>
      </c>
      <c r="L43" s="8">
        <v>9</v>
      </c>
      <c r="M43" s="9">
        <v>169443</v>
      </c>
      <c r="N43" s="10">
        <v>0.05</v>
      </c>
      <c r="O43" s="9">
        <v>160970.85</v>
      </c>
      <c r="P43" s="10">
        <v>0.5490457538636131</v>
      </c>
      <c r="Q43" s="9">
        <v>88380.361688316581</v>
      </c>
      <c r="R43" s="9">
        <v>72590.488311683424</v>
      </c>
      <c r="S43" s="10">
        <v>0.08</v>
      </c>
      <c r="T43" s="8">
        <v>48.195735055826354</v>
      </c>
      <c r="U43" s="11">
        <v>0</v>
      </c>
      <c r="V43" s="9">
        <v>0</v>
      </c>
      <c r="W43" s="9">
        <v>907000</v>
      </c>
      <c r="X43" s="9"/>
      <c r="Y43" s="5" t="s">
        <v>9142</v>
      </c>
    </row>
    <row r="44" spans="1:25" ht="30" x14ac:dyDescent="0.25">
      <c r="A44" s="5" t="s">
        <v>9205</v>
      </c>
      <c r="B44" s="5" t="s">
        <v>9205</v>
      </c>
      <c r="C44" s="5" t="s">
        <v>3</v>
      </c>
      <c r="D44" s="5" t="s">
        <v>9206</v>
      </c>
      <c r="E44" s="5" t="s">
        <v>470</v>
      </c>
      <c r="F44" s="5" t="s">
        <v>6303</v>
      </c>
      <c r="G44" s="5" t="s">
        <v>101</v>
      </c>
      <c r="H44" s="6">
        <v>7600</v>
      </c>
      <c r="I44" s="5">
        <v>6096</v>
      </c>
      <c r="J44" s="6">
        <v>6096</v>
      </c>
      <c r="K44" s="5" t="s">
        <v>132</v>
      </c>
      <c r="L44" s="8">
        <v>10</v>
      </c>
      <c r="M44" s="9">
        <v>60960</v>
      </c>
      <c r="N44" s="10">
        <v>0.1</v>
      </c>
      <c r="O44" s="9">
        <v>54864</v>
      </c>
      <c r="P44" s="10">
        <v>0.4754518933581941</v>
      </c>
      <c r="Q44" s="9">
        <v>26085.192677203959</v>
      </c>
      <c r="R44" s="9">
        <v>28778.807322796041</v>
      </c>
      <c r="S44" s="10">
        <v>0.1</v>
      </c>
      <c r="T44" s="8">
        <v>47.209329597762533</v>
      </c>
      <c r="U44" s="11">
        <v>0</v>
      </c>
      <c r="V44" s="9">
        <v>0</v>
      </c>
      <c r="W44" s="9">
        <v>288000</v>
      </c>
      <c r="X44" s="9"/>
      <c r="Y44" s="5" t="s">
        <v>9207</v>
      </c>
    </row>
    <row r="45" spans="1:25" ht="30" x14ac:dyDescent="0.25">
      <c r="A45" s="5" t="s">
        <v>9208</v>
      </c>
      <c r="B45" s="5" t="s">
        <v>9208</v>
      </c>
      <c r="C45" s="5" t="s">
        <v>3</v>
      </c>
      <c r="D45" s="5" t="s">
        <v>9209</v>
      </c>
      <c r="E45" s="5" t="s">
        <v>1286</v>
      </c>
      <c r="F45" s="5" t="s">
        <v>264</v>
      </c>
      <c r="G45" s="5" t="s">
        <v>92</v>
      </c>
      <c r="H45" s="6">
        <v>12192</v>
      </c>
      <c r="I45" s="5">
        <v>12165</v>
      </c>
      <c r="J45" s="6">
        <v>12165</v>
      </c>
      <c r="K45" s="5" t="s">
        <v>53</v>
      </c>
      <c r="L45" s="8">
        <v>16</v>
      </c>
      <c r="M45" s="9">
        <v>194640</v>
      </c>
      <c r="N45" s="10">
        <v>0.05</v>
      </c>
      <c r="O45" s="9">
        <v>184908</v>
      </c>
      <c r="P45" s="10">
        <v>0.54904599655135422</v>
      </c>
      <c r="Q45" s="9">
        <v>101522.9971303178</v>
      </c>
      <c r="R45" s="9">
        <v>83385.002869682197</v>
      </c>
      <c r="S45" s="10">
        <v>0.08</v>
      </c>
      <c r="T45" s="8">
        <v>85.68126065524271</v>
      </c>
      <c r="U45" s="11">
        <v>0</v>
      </c>
      <c r="V45" s="9">
        <v>0</v>
      </c>
      <c r="W45" s="9">
        <v>1042000</v>
      </c>
      <c r="X45" s="9"/>
    </row>
    <row r="46" spans="1:25" ht="60" x14ac:dyDescent="0.25">
      <c r="A46" s="5" t="s">
        <v>9210</v>
      </c>
      <c r="B46" s="5" t="s">
        <v>9211</v>
      </c>
      <c r="C46" s="5" t="s">
        <v>9212</v>
      </c>
      <c r="D46" s="5" t="s">
        <v>9213</v>
      </c>
      <c r="E46" s="5" t="s">
        <v>1333</v>
      </c>
      <c r="F46" s="5" t="s">
        <v>316</v>
      </c>
      <c r="G46" s="5" t="s">
        <v>119</v>
      </c>
      <c r="H46" s="6">
        <v>62072</v>
      </c>
      <c r="I46" s="5">
        <v>25065</v>
      </c>
      <c r="J46" s="6">
        <v>23645</v>
      </c>
      <c r="K46" s="5" t="s">
        <v>53</v>
      </c>
      <c r="L46" s="8">
        <v>32</v>
      </c>
      <c r="M46" s="9">
        <v>756640</v>
      </c>
      <c r="N46" s="10">
        <v>0.1</v>
      </c>
      <c r="O46" s="9">
        <v>680976</v>
      </c>
      <c r="P46" s="10">
        <v>0.53151446412634085</v>
      </c>
      <c r="Q46" s="9">
        <v>361948.5937228991</v>
      </c>
      <c r="R46" s="9">
        <v>319027.4062771009</v>
      </c>
      <c r="S46" s="10">
        <v>8.5000000000000006E-2</v>
      </c>
      <c r="T46" s="8">
        <v>149.74121696628808</v>
      </c>
      <c r="U46" s="11">
        <v>5675.75</v>
      </c>
      <c r="V46" s="9">
        <v>141893.75</v>
      </c>
      <c r="W46" s="9">
        <v>3895000</v>
      </c>
      <c r="X46" s="9"/>
    </row>
    <row r="47" spans="1:25" ht="30" x14ac:dyDescent="0.25">
      <c r="A47" s="5" t="s">
        <v>9214</v>
      </c>
      <c r="B47" s="5" t="s">
        <v>9214</v>
      </c>
      <c r="C47" s="5" t="s">
        <v>23</v>
      </c>
      <c r="D47" s="5" t="s">
        <v>9215</v>
      </c>
      <c r="E47" s="5" t="s">
        <v>514</v>
      </c>
      <c r="F47" s="5" t="s">
        <v>304</v>
      </c>
      <c r="G47" s="5" t="s">
        <v>117</v>
      </c>
      <c r="H47" s="6">
        <v>12075</v>
      </c>
      <c r="I47" s="5">
        <v>1410</v>
      </c>
      <c r="J47" s="6">
        <v>1410</v>
      </c>
      <c r="K47" s="5" t="s">
        <v>53</v>
      </c>
      <c r="L47" s="8">
        <v>16</v>
      </c>
      <c r="M47" s="9">
        <v>22560</v>
      </c>
      <c r="N47" s="10">
        <v>0.05</v>
      </c>
      <c r="O47" s="9">
        <v>21432</v>
      </c>
      <c r="P47" s="10">
        <v>0.5371670874765061</v>
      </c>
      <c r="Q47" s="9">
        <v>11512.565018796478</v>
      </c>
      <c r="R47" s="9">
        <v>9919.4349812035216</v>
      </c>
      <c r="S47" s="10">
        <v>8.5000000000000006E-2</v>
      </c>
      <c r="T47" s="8">
        <v>82.765414945377728</v>
      </c>
      <c r="U47" s="11">
        <v>8902.5</v>
      </c>
      <c r="V47" s="9">
        <v>222562.5</v>
      </c>
      <c r="W47" s="9">
        <v>339000</v>
      </c>
      <c r="X47" s="9"/>
    </row>
    <row r="48" spans="1:25" ht="30" x14ac:dyDescent="0.25">
      <c r="A48" s="5" t="s">
        <v>9216</v>
      </c>
      <c r="B48" s="5" t="s">
        <v>9216</v>
      </c>
      <c r="C48" s="5" t="s">
        <v>3</v>
      </c>
      <c r="D48" s="5" t="s">
        <v>9217</v>
      </c>
      <c r="E48" s="5" t="s">
        <v>514</v>
      </c>
      <c r="F48" s="5" t="s">
        <v>279</v>
      </c>
      <c r="G48" s="5" t="s">
        <v>104</v>
      </c>
      <c r="H48" s="6">
        <v>11571</v>
      </c>
      <c r="I48" s="5">
        <v>22132</v>
      </c>
      <c r="J48" s="6" t="s">
        <v>9218</v>
      </c>
      <c r="K48" s="5" t="s">
        <v>53</v>
      </c>
      <c r="L48" s="8">
        <v>14.4</v>
      </c>
      <c r="M48" s="9">
        <v>318700.79999999999</v>
      </c>
      <c r="N48" s="10">
        <v>0.05</v>
      </c>
      <c r="O48" s="9">
        <v>302765.76</v>
      </c>
      <c r="P48" s="10">
        <v>0.54904544826652191</v>
      </c>
      <c r="Q48" s="9">
        <v>166232.16241895419</v>
      </c>
      <c r="R48" s="9">
        <v>136533.59758104582</v>
      </c>
      <c r="S48" s="10">
        <v>0.08</v>
      </c>
      <c r="T48" s="8">
        <v>77.113228346424748</v>
      </c>
      <c r="U48" s="11">
        <v>0</v>
      </c>
      <c r="V48" s="9">
        <v>0</v>
      </c>
      <c r="W48" s="9">
        <v>1707000</v>
      </c>
      <c r="X48" s="9"/>
    </row>
    <row r="49" spans="1:25" ht="30" x14ac:dyDescent="0.25">
      <c r="A49" s="5" t="s">
        <v>9219</v>
      </c>
      <c r="B49" s="5" t="s">
        <v>9219</v>
      </c>
      <c r="C49" s="5" t="s">
        <v>3</v>
      </c>
      <c r="D49" s="5" t="s">
        <v>9220</v>
      </c>
      <c r="E49" s="5" t="s">
        <v>514</v>
      </c>
      <c r="F49" s="5" t="s">
        <v>305</v>
      </c>
      <c r="G49" s="5" t="s">
        <v>92</v>
      </c>
      <c r="H49" s="6">
        <v>4123</v>
      </c>
      <c r="I49" s="5">
        <v>12012</v>
      </c>
      <c r="J49" s="6">
        <v>12012</v>
      </c>
      <c r="K49" s="5" t="s">
        <v>53</v>
      </c>
      <c r="L49" s="8">
        <v>6.3680000000000012</v>
      </c>
      <c r="M49" s="9">
        <v>76492.416000000012</v>
      </c>
      <c r="N49" s="10">
        <v>0.05</v>
      </c>
      <c r="O49" s="9">
        <v>72667.795199999993</v>
      </c>
      <c r="P49" s="10">
        <v>0.54904626482497321</v>
      </c>
      <c r="Q49" s="9">
        <v>39897.981527626122</v>
      </c>
      <c r="R49" s="9">
        <v>32769.813672373886</v>
      </c>
      <c r="S49" s="10">
        <v>0.08</v>
      </c>
      <c r="T49" s="8">
        <v>34.101121453935527</v>
      </c>
      <c r="U49" s="11">
        <v>0</v>
      </c>
      <c r="V49" s="9">
        <v>0</v>
      </c>
      <c r="W49" s="9">
        <v>410000</v>
      </c>
      <c r="X49" s="9"/>
      <c r="Y49" s="5" t="s">
        <v>9207</v>
      </c>
    </row>
    <row r="50" spans="1:25" ht="30" x14ac:dyDescent="0.25">
      <c r="A50" s="5" t="s">
        <v>9221</v>
      </c>
      <c r="B50" s="5" t="s">
        <v>9221</v>
      </c>
      <c r="C50" s="5" t="s">
        <v>23</v>
      </c>
      <c r="D50" s="5" t="s">
        <v>9222</v>
      </c>
      <c r="E50" s="5" t="s">
        <v>518</v>
      </c>
      <c r="F50" s="5" t="s">
        <v>315</v>
      </c>
      <c r="G50" s="5" t="s">
        <v>127</v>
      </c>
      <c r="H50" s="6">
        <v>8050</v>
      </c>
      <c r="I50" s="5">
        <v>6752</v>
      </c>
      <c r="J50" s="6">
        <v>6752</v>
      </c>
      <c r="K50" s="5" t="s">
        <v>53</v>
      </c>
      <c r="L50" s="8">
        <v>7.2</v>
      </c>
      <c r="M50" s="9">
        <v>48614.400000000001</v>
      </c>
      <c r="N50" s="10">
        <v>0.05</v>
      </c>
      <c r="O50" s="9">
        <v>46183.68</v>
      </c>
      <c r="P50" s="10">
        <v>0.5055009237723318</v>
      </c>
      <c r="Q50" s="9">
        <v>23345.892903205764</v>
      </c>
      <c r="R50" s="9">
        <v>22837.787096794236</v>
      </c>
      <c r="S50" s="10">
        <v>8.5000000000000006E-2</v>
      </c>
      <c r="T50" s="8">
        <v>39.79263154585</v>
      </c>
      <c r="U50" s="11">
        <v>0</v>
      </c>
      <c r="V50" s="9">
        <v>0</v>
      </c>
      <c r="W50" s="9">
        <v>269000</v>
      </c>
      <c r="X50" s="9"/>
    </row>
    <row r="51" spans="1:25" ht="30" x14ac:dyDescent="0.25">
      <c r="A51" s="5" t="s">
        <v>9223</v>
      </c>
      <c r="B51" s="5" t="s">
        <v>9223</v>
      </c>
      <c r="C51" s="5" t="s">
        <v>25</v>
      </c>
      <c r="D51" s="5" t="s">
        <v>9224</v>
      </c>
      <c r="E51" s="5" t="s">
        <v>505</v>
      </c>
      <c r="F51" s="5" t="s">
        <v>377</v>
      </c>
      <c r="G51" s="5" t="s">
        <v>122</v>
      </c>
      <c r="H51" s="6">
        <v>42500</v>
      </c>
      <c r="I51" s="5">
        <v>5288</v>
      </c>
      <c r="J51" s="6">
        <v>5288</v>
      </c>
      <c r="K51" s="5" t="s">
        <v>53</v>
      </c>
      <c r="L51" s="8">
        <v>32.4</v>
      </c>
      <c r="M51" s="9">
        <v>171331.19999999998</v>
      </c>
      <c r="N51" s="10">
        <v>0.05</v>
      </c>
      <c r="O51" s="9">
        <v>162764.63999999998</v>
      </c>
      <c r="P51" s="10">
        <v>0.56953349932404107</v>
      </c>
      <c r="Q51" s="9">
        <v>92699.914985417781</v>
      </c>
      <c r="R51" s="9">
        <v>70064.725014582204</v>
      </c>
      <c r="S51" s="10">
        <v>7.0000000000000007E-2</v>
      </c>
      <c r="T51" s="8">
        <v>189.28226986865732</v>
      </c>
      <c r="U51" s="11">
        <v>30602</v>
      </c>
      <c r="V51" s="9">
        <v>765050</v>
      </c>
      <c r="W51" s="9">
        <v>1766000</v>
      </c>
      <c r="X51" s="9"/>
    </row>
    <row r="52" spans="1:25" ht="120" x14ac:dyDescent="0.25">
      <c r="A52" s="5" t="s">
        <v>9225</v>
      </c>
      <c r="B52" s="5" t="s">
        <v>9226</v>
      </c>
      <c r="C52" s="5" t="s">
        <v>448</v>
      </c>
      <c r="D52" s="5" t="s">
        <v>9227</v>
      </c>
      <c r="E52" s="5" t="s">
        <v>505</v>
      </c>
      <c r="F52" s="5" t="s">
        <v>9228</v>
      </c>
      <c r="G52" s="5" t="s">
        <v>106</v>
      </c>
      <c r="H52" s="6">
        <v>176247</v>
      </c>
      <c r="I52" s="5">
        <v>92000</v>
      </c>
      <c r="J52" s="6">
        <v>92000</v>
      </c>
      <c r="K52" s="5" t="s">
        <v>53</v>
      </c>
      <c r="L52" s="8">
        <v>14.4</v>
      </c>
      <c r="M52" s="9">
        <v>1324800</v>
      </c>
      <c r="N52" s="10">
        <v>0.05</v>
      </c>
      <c r="O52" s="9">
        <v>1258560</v>
      </c>
      <c r="P52" s="10">
        <v>0.5313300206038164</v>
      </c>
      <c r="Q52" s="9">
        <v>668710.71073113917</v>
      </c>
      <c r="R52" s="9">
        <v>589849.28926886083</v>
      </c>
      <c r="S52" s="10">
        <v>8.5000000000000006E-2</v>
      </c>
      <c r="T52" s="8">
        <v>75.428297860468135</v>
      </c>
      <c r="U52" s="11">
        <v>0</v>
      </c>
      <c r="V52" s="9">
        <v>0</v>
      </c>
      <c r="W52" s="9">
        <v>6939000</v>
      </c>
      <c r="X52" s="9"/>
    </row>
    <row r="53" spans="1:25" ht="45" x14ac:dyDescent="0.25">
      <c r="A53" s="5" t="s">
        <v>9229</v>
      </c>
      <c r="B53" s="5" t="s">
        <v>9230</v>
      </c>
      <c r="C53" s="5" t="s">
        <v>217</v>
      </c>
      <c r="D53" s="5" t="s">
        <v>9231</v>
      </c>
      <c r="E53" s="5" t="s">
        <v>464</v>
      </c>
      <c r="F53" s="5" t="s">
        <v>270</v>
      </c>
      <c r="G53" s="5" t="s">
        <v>131</v>
      </c>
      <c r="H53" s="6">
        <v>18000</v>
      </c>
      <c r="I53" s="5">
        <v>57915</v>
      </c>
      <c r="J53" s="6">
        <v>57915</v>
      </c>
      <c r="K53" s="5" t="s">
        <v>132</v>
      </c>
      <c r="L53" s="8">
        <v>10</v>
      </c>
      <c r="M53" s="9">
        <v>579150</v>
      </c>
      <c r="N53" s="10">
        <v>0.05</v>
      </c>
      <c r="O53" s="9">
        <v>550192.5</v>
      </c>
      <c r="P53" s="10">
        <v>0.52620463529565575</v>
      </c>
      <c r="Q53" s="9">
        <v>289513.84380490507</v>
      </c>
      <c r="R53" s="9">
        <v>260678.65619509493</v>
      </c>
      <c r="S53" s="10">
        <v>0.09</v>
      </c>
      <c r="T53" s="8">
        <v>50.011732941014117</v>
      </c>
      <c r="U53" s="11">
        <v>0</v>
      </c>
      <c r="V53" s="9">
        <v>0</v>
      </c>
      <c r="W53" s="9">
        <v>2896000</v>
      </c>
      <c r="X53" s="9"/>
    </row>
    <row r="54" spans="1:25" ht="45" x14ac:dyDescent="0.25">
      <c r="A54" s="5" t="s">
        <v>9232</v>
      </c>
      <c r="B54" s="5" t="s">
        <v>9233</v>
      </c>
      <c r="C54" s="5" t="s">
        <v>22</v>
      </c>
      <c r="D54" s="5" t="s">
        <v>9234</v>
      </c>
      <c r="E54" s="5" t="s">
        <v>1734</v>
      </c>
      <c r="F54" s="5" t="s">
        <v>9235</v>
      </c>
      <c r="G54" s="5" t="s">
        <v>119</v>
      </c>
      <c r="H54" s="6">
        <v>269043</v>
      </c>
      <c r="I54" s="5">
        <v>130785</v>
      </c>
      <c r="J54" s="6">
        <v>130785</v>
      </c>
      <c r="K54" s="5" t="s">
        <v>55</v>
      </c>
      <c r="L54" s="8">
        <v>28.160000000000004</v>
      </c>
      <c r="M54" s="9">
        <v>3682905.600000001</v>
      </c>
      <c r="N54" s="10">
        <v>0.1</v>
      </c>
      <c r="O54" s="9">
        <v>3314615.0400000005</v>
      </c>
      <c r="P54" s="10">
        <v>0.51685894965796009</v>
      </c>
      <c r="Q54" s="9">
        <v>1713188.4480948776</v>
      </c>
      <c r="R54" s="9">
        <v>1601426.5919051229</v>
      </c>
      <c r="S54" s="10">
        <v>0.08</v>
      </c>
      <c r="T54" s="8">
        <v>153.05908474835826</v>
      </c>
      <c r="U54" s="11">
        <v>0</v>
      </c>
      <c r="V54" s="9">
        <v>0</v>
      </c>
      <c r="W54" s="9">
        <v>20018000</v>
      </c>
      <c r="X54" s="9"/>
    </row>
    <row r="55" spans="1:25" ht="60" x14ac:dyDescent="0.25">
      <c r="A55" s="5" t="s">
        <v>9236</v>
      </c>
      <c r="B55" s="5" t="s">
        <v>9237</v>
      </c>
      <c r="C55" s="5" t="s">
        <v>9238</v>
      </c>
      <c r="D55" s="5" t="s">
        <v>9239</v>
      </c>
      <c r="E55" s="5" t="s">
        <v>523</v>
      </c>
      <c r="F55" s="5" t="s">
        <v>9240</v>
      </c>
      <c r="G55" s="5" t="s">
        <v>119</v>
      </c>
      <c r="H55" s="6">
        <v>86971</v>
      </c>
      <c r="I55" s="5">
        <v>35200</v>
      </c>
      <c r="J55" s="6">
        <v>35200</v>
      </c>
      <c r="K55" s="5" t="s">
        <v>53</v>
      </c>
      <c r="L55" s="8">
        <v>25.6</v>
      </c>
      <c r="M55" s="9">
        <v>901120</v>
      </c>
      <c r="N55" s="10">
        <v>0.1</v>
      </c>
      <c r="O55" s="9">
        <v>811008</v>
      </c>
      <c r="P55" s="10">
        <v>0.52102622856939751</v>
      </c>
      <c r="Q55" s="9">
        <v>422556.4395796099</v>
      </c>
      <c r="R55" s="9">
        <v>388451.5604203901</v>
      </c>
      <c r="S55" s="10">
        <v>8.5000000000000006E-2</v>
      </c>
      <c r="T55" s="8">
        <v>129.83006698542448</v>
      </c>
      <c r="U55" s="11">
        <v>7771</v>
      </c>
      <c r="V55" s="9">
        <v>194275</v>
      </c>
      <c r="W55" s="9">
        <v>4764000</v>
      </c>
      <c r="X55" s="9"/>
    </row>
    <row r="56" spans="1:25" ht="30" x14ac:dyDescent="0.25">
      <c r="A56" s="5" t="s">
        <v>9241</v>
      </c>
      <c r="B56" s="5" t="s">
        <v>9241</v>
      </c>
      <c r="C56" s="5" t="s">
        <v>3</v>
      </c>
      <c r="D56" s="5" t="s">
        <v>9242</v>
      </c>
      <c r="E56" s="5" t="s">
        <v>523</v>
      </c>
      <c r="F56" s="5" t="s">
        <v>311</v>
      </c>
      <c r="G56" s="5" t="s">
        <v>92</v>
      </c>
      <c r="H56" s="6">
        <v>18000</v>
      </c>
      <c r="I56" s="5">
        <v>36056</v>
      </c>
      <c r="J56" s="6">
        <v>14765</v>
      </c>
      <c r="K56" s="5" t="s">
        <v>55</v>
      </c>
      <c r="L56" s="8">
        <v>17.600000000000001</v>
      </c>
      <c r="M56" s="9">
        <v>259864.00000000003</v>
      </c>
      <c r="N56" s="10">
        <v>0.05</v>
      </c>
      <c r="O56" s="9">
        <v>246870.8</v>
      </c>
      <c r="P56" s="10">
        <v>0.54535170069783856</v>
      </c>
      <c r="Q56" s="9">
        <v>134631.41063263596</v>
      </c>
      <c r="R56" s="9">
        <v>112239.38936736406</v>
      </c>
      <c r="S56" s="10">
        <v>7.4999999999999997E-2</v>
      </c>
      <c r="T56" s="8">
        <v>41.505579974618769</v>
      </c>
      <c r="U56" s="11">
        <v>0</v>
      </c>
      <c r="V56" s="9">
        <v>0</v>
      </c>
      <c r="W56" s="9">
        <v>1497000</v>
      </c>
      <c r="X56" s="9"/>
    </row>
    <row r="57" spans="1:25" ht="30" x14ac:dyDescent="0.25">
      <c r="A57" s="5" t="s">
        <v>9243</v>
      </c>
      <c r="B57" s="5" t="s">
        <v>9243</v>
      </c>
      <c r="C57" s="5" t="s">
        <v>3</v>
      </c>
      <c r="D57" s="5" t="s">
        <v>6256</v>
      </c>
      <c r="E57" s="5" t="s">
        <v>8549</v>
      </c>
      <c r="F57" s="5" t="s">
        <v>234</v>
      </c>
      <c r="G57" s="5" t="s">
        <v>92</v>
      </c>
      <c r="H57" s="6">
        <v>4869</v>
      </c>
      <c r="I57" s="5">
        <v>7847</v>
      </c>
      <c r="J57" s="6">
        <v>7847</v>
      </c>
      <c r="K57" s="5" t="s">
        <v>53</v>
      </c>
      <c r="L57" s="8">
        <v>18</v>
      </c>
      <c r="M57" s="9">
        <v>141246</v>
      </c>
      <c r="N57" s="10">
        <v>0.05</v>
      </c>
      <c r="O57" s="9">
        <v>134183.70000000001</v>
      </c>
      <c r="P57" s="10">
        <v>0.53274535038590498</v>
      </c>
      <c r="Q57" s="9">
        <v>71485.742272577161</v>
      </c>
      <c r="R57" s="9">
        <v>62697.95772742285</v>
      </c>
      <c r="S57" s="10">
        <v>0.08</v>
      </c>
      <c r="T57" s="8">
        <v>99.875681355012816</v>
      </c>
      <c r="U57" s="11">
        <v>0</v>
      </c>
      <c r="V57" s="9">
        <v>0</v>
      </c>
      <c r="W57" s="9">
        <v>784000</v>
      </c>
      <c r="X57" s="9"/>
    </row>
    <row r="58" spans="1:25" ht="30" x14ac:dyDescent="0.25">
      <c r="A58" s="5" t="s">
        <v>9244</v>
      </c>
      <c r="B58" s="5" t="s">
        <v>9244</v>
      </c>
      <c r="C58" s="5" t="s">
        <v>4</v>
      </c>
      <c r="D58" s="5" t="s">
        <v>9087</v>
      </c>
      <c r="E58" s="5" t="s">
        <v>523</v>
      </c>
      <c r="F58" s="5" t="s">
        <v>389</v>
      </c>
      <c r="G58" s="5" t="s">
        <v>92</v>
      </c>
      <c r="H58" s="6">
        <v>115572</v>
      </c>
      <c r="I58" s="5">
        <v>156800</v>
      </c>
      <c r="J58" s="6">
        <v>156800</v>
      </c>
      <c r="K58" s="5" t="s">
        <v>55</v>
      </c>
      <c r="L58" s="8">
        <v>17.600000000000001</v>
      </c>
      <c r="M58" s="9">
        <v>2759680</v>
      </c>
      <c r="N58" s="10">
        <v>0.05</v>
      </c>
      <c r="O58" s="9">
        <v>2621696</v>
      </c>
      <c r="P58" s="10">
        <v>0.54535196359387916</v>
      </c>
      <c r="Q58" s="9">
        <v>1429747.0615462186</v>
      </c>
      <c r="R58" s="9">
        <v>1191948.9384537814</v>
      </c>
      <c r="S58" s="10">
        <v>7.4999999999999997E-2</v>
      </c>
      <c r="T58" s="8">
        <v>101.35620224947122</v>
      </c>
      <c r="U58" s="11">
        <v>0</v>
      </c>
      <c r="V58" s="9">
        <v>0</v>
      </c>
      <c r="W58" s="9">
        <v>15893000</v>
      </c>
      <c r="X58" s="9"/>
    </row>
    <row r="59" spans="1:25" ht="30" x14ac:dyDescent="0.25">
      <c r="A59" s="5" t="s">
        <v>9245</v>
      </c>
      <c r="B59" s="5" t="s">
        <v>9245</v>
      </c>
      <c r="C59" s="5" t="s">
        <v>23</v>
      </c>
      <c r="D59" s="5" t="s">
        <v>9087</v>
      </c>
      <c r="E59" s="5" t="s">
        <v>9246</v>
      </c>
      <c r="F59" s="5" t="s">
        <v>9247</v>
      </c>
      <c r="G59" s="5" t="s">
        <v>130</v>
      </c>
      <c r="H59" s="6">
        <v>115572</v>
      </c>
      <c r="I59" s="5">
        <v>72396</v>
      </c>
      <c r="J59" s="6">
        <v>72396</v>
      </c>
      <c r="K59" s="5" t="s">
        <v>53</v>
      </c>
      <c r="L59" s="8">
        <v>16</v>
      </c>
      <c r="M59" s="9">
        <v>1158336</v>
      </c>
      <c r="N59" s="10">
        <v>0.15</v>
      </c>
      <c r="O59" s="9">
        <v>984585.6</v>
      </c>
      <c r="P59" s="10">
        <v>0.53284671532846728</v>
      </c>
      <c r="Q59" s="9">
        <v>524633.2029197081</v>
      </c>
      <c r="R59" s="9">
        <v>459952.39708029182</v>
      </c>
      <c r="S59" s="10">
        <v>0.08</v>
      </c>
      <c r="T59" s="8">
        <v>79.416058394160572</v>
      </c>
      <c r="U59" s="11">
        <v>0</v>
      </c>
      <c r="V59" s="9">
        <v>0</v>
      </c>
      <c r="W59" s="9">
        <v>5749000</v>
      </c>
      <c r="X59" s="9"/>
    </row>
    <row r="60" spans="1:25" ht="30" x14ac:dyDescent="0.25">
      <c r="A60" s="5" t="s">
        <v>9248</v>
      </c>
      <c r="B60" s="5" t="s">
        <v>9248</v>
      </c>
      <c r="C60" s="5" t="s">
        <v>4</v>
      </c>
      <c r="D60" s="5" t="s">
        <v>9087</v>
      </c>
      <c r="E60" s="5" t="s">
        <v>9246</v>
      </c>
      <c r="F60" s="5" t="s">
        <v>440</v>
      </c>
      <c r="G60" s="5" t="s">
        <v>92</v>
      </c>
      <c r="H60" s="6">
        <v>115572</v>
      </c>
      <c r="I60" s="5">
        <v>62691</v>
      </c>
      <c r="J60" s="6">
        <v>62691</v>
      </c>
      <c r="K60" s="5" t="s">
        <v>55</v>
      </c>
      <c r="L60" s="8">
        <v>16</v>
      </c>
      <c r="M60" s="9">
        <v>1003056</v>
      </c>
      <c r="N60" s="10">
        <v>0.05</v>
      </c>
      <c r="O60" s="9">
        <v>952903.2</v>
      </c>
      <c r="P60" s="10">
        <v>0.54545454545454541</v>
      </c>
      <c r="Q60" s="9">
        <v>519765.38181818178</v>
      </c>
      <c r="R60" s="9">
        <v>433137.81818181818</v>
      </c>
      <c r="S60" s="10">
        <v>7.4999999999999997E-2</v>
      </c>
      <c r="T60" s="8">
        <v>92.121212121212125</v>
      </c>
      <c r="U60" s="11">
        <v>0</v>
      </c>
      <c r="V60" s="9">
        <v>0</v>
      </c>
      <c r="W60" s="9">
        <v>5775000</v>
      </c>
      <c r="X60" s="9"/>
    </row>
    <row r="61" spans="1:25" ht="30" x14ac:dyDescent="0.25">
      <c r="A61" s="5" t="s">
        <v>9249</v>
      </c>
      <c r="B61" s="5" t="s">
        <v>9249</v>
      </c>
      <c r="C61" s="5" t="s">
        <v>23</v>
      </c>
      <c r="D61" s="5" t="s">
        <v>9087</v>
      </c>
      <c r="E61" s="5" t="s">
        <v>9246</v>
      </c>
      <c r="F61" s="5" t="s">
        <v>9247</v>
      </c>
      <c r="G61" s="5" t="s">
        <v>130</v>
      </c>
      <c r="H61" s="6">
        <v>115572</v>
      </c>
      <c r="I61" s="5">
        <v>98882</v>
      </c>
      <c r="J61" s="6">
        <v>98882</v>
      </c>
      <c r="K61" s="5" t="s">
        <v>53</v>
      </c>
      <c r="L61" s="8">
        <v>16</v>
      </c>
      <c r="M61" s="9">
        <v>905200</v>
      </c>
      <c r="N61" s="10">
        <v>0.15</v>
      </c>
      <c r="O61" s="9">
        <v>769420</v>
      </c>
      <c r="P61" s="10">
        <v>0.53284671532846706</v>
      </c>
      <c r="Q61" s="9">
        <v>409982.91970802913</v>
      </c>
      <c r="R61" s="9">
        <v>359437.08029197087</v>
      </c>
      <c r="S61" s="10">
        <v>0.08</v>
      </c>
      <c r="T61" s="8">
        <v>45.43762771434271</v>
      </c>
      <c r="U61" s="11">
        <v>0</v>
      </c>
      <c r="V61" s="9">
        <v>0</v>
      </c>
      <c r="W61" s="9">
        <v>4493000</v>
      </c>
      <c r="X61" s="9"/>
    </row>
    <row r="62" spans="1:25" ht="30" x14ac:dyDescent="0.25">
      <c r="A62" s="5" t="s">
        <v>9250</v>
      </c>
      <c r="B62" s="5" t="s">
        <v>9251</v>
      </c>
      <c r="C62" s="5" t="s">
        <v>120</v>
      </c>
      <c r="D62" s="5" t="s">
        <v>9252</v>
      </c>
      <c r="E62" s="5" t="s">
        <v>523</v>
      </c>
      <c r="F62" s="5" t="s">
        <v>338</v>
      </c>
      <c r="G62" s="5" t="s">
        <v>92</v>
      </c>
      <c r="H62" s="6">
        <v>8860</v>
      </c>
      <c r="I62" s="5">
        <v>7940</v>
      </c>
      <c r="J62" s="6">
        <v>7940</v>
      </c>
      <c r="K62" s="5" t="s">
        <v>55</v>
      </c>
      <c r="L62" s="8">
        <v>18</v>
      </c>
      <c r="M62" s="9">
        <v>142920</v>
      </c>
      <c r="N62" s="10">
        <v>0.05</v>
      </c>
      <c r="O62" s="9">
        <v>135774</v>
      </c>
      <c r="P62" s="10">
        <v>0.5453519501802897</v>
      </c>
      <c r="Q62" s="9">
        <v>74044.615683778655</v>
      </c>
      <c r="R62" s="9">
        <v>61729.384316221345</v>
      </c>
      <c r="S62" s="10">
        <v>7.4999999999999997E-2</v>
      </c>
      <c r="T62" s="8">
        <v>103.65975535889396</v>
      </c>
      <c r="U62" s="11">
        <v>0</v>
      </c>
      <c r="V62" s="9">
        <v>0</v>
      </c>
      <c r="W62" s="9">
        <v>823000</v>
      </c>
      <c r="X62" s="9"/>
    </row>
    <row r="63" spans="1:25" ht="30" x14ac:dyDescent="0.25">
      <c r="A63" s="5" t="s">
        <v>9253</v>
      </c>
      <c r="B63" s="5" t="s">
        <v>9253</v>
      </c>
      <c r="C63" s="5" t="s">
        <v>3</v>
      </c>
      <c r="D63" s="5" t="s">
        <v>9254</v>
      </c>
      <c r="E63" s="5" t="s">
        <v>523</v>
      </c>
      <c r="F63" s="5" t="s">
        <v>234</v>
      </c>
      <c r="G63" s="5" t="s">
        <v>92</v>
      </c>
      <c r="H63" s="6">
        <v>8021</v>
      </c>
      <c r="I63" s="5">
        <v>12815</v>
      </c>
      <c r="J63" s="6">
        <v>5907.7150000000001</v>
      </c>
      <c r="K63" s="5" t="s">
        <v>55</v>
      </c>
      <c r="L63" s="8">
        <v>21.78</v>
      </c>
      <c r="M63" s="9">
        <v>128670.0327</v>
      </c>
      <c r="N63" s="10">
        <v>0.05</v>
      </c>
      <c r="O63" s="9">
        <v>122236.53106500002</v>
      </c>
      <c r="P63" s="10">
        <v>0.5453524069535497</v>
      </c>
      <c r="Q63" s="9">
        <v>66661.986433950107</v>
      </c>
      <c r="R63" s="9">
        <v>55574.54463104991</v>
      </c>
      <c r="S63" s="10">
        <v>7.4999999999999997E-2</v>
      </c>
      <c r="T63" s="8">
        <v>57.822390044010831</v>
      </c>
      <c r="U63" s="11">
        <v>0</v>
      </c>
      <c r="V63" s="9">
        <v>0</v>
      </c>
      <c r="W63" s="9">
        <v>741000</v>
      </c>
      <c r="X63" s="9"/>
    </row>
    <row r="64" spans="1:25" ht="30" x14ac:dyDescent="0.25">
      <c r="A64" s="5" t="s">
        <v>9255</v>
      </c>
      <c r="B64" s="5" t="s">
        <v>9255</v>
      </c>
      <c r="C64" s="5" t="s">
        <v>3</v>
      </c>
      <c r="D64" s="5" t="s">
        <v>9256</v>
      </c>
      <c r="E64" s="5" t="s">
        <v>523</v>
      </c>
      <c r="F64" s="5" t="s">
        <v>334</v>
      </c>
      <c r="G64" s="5" t="s">
        <v>92</v>
      </c>
      <c r="H64" s="6">
        <v>10625</v>
      </c>
      <c r="I64" s="5">
        <v>17540</v>
      </c>
      <c r="J64" s="6">
        <v>17540</v>
      </c>
      <c r="K64" s="5" t="s">
        <v>53</v>
      </c>
      <c r="L64" s="8">
        <v>16</v>
      </c>
      <c r="M64" s="9">
        <v>280640</v>
      </c>
      <c r="N64" s="10">
        <v>0.05</v>
      </c>
      <c r="O64" s="9">
        <v>266608</v>
      </c>
      <c r="P64" s="10">
        <v>0.53274512339378932</v>
      </c>
      <c r="Q64" s="9">
        <v>142034.11185777138</v>
      </c>
      <c r="R64" s="9">
        <v>124573.88814222862</v>
      </c>
      <c r="S64" s="10">
        <v>0.08</v>
      </c>
      <c r="T64" s="8">
        <v>88.778426555180019</v>
      </c>
      <c r="U64" s="11">
        <v>0</v>
      </c>
      <c r="V64" s="9">
        <v>0</v>
      </c>
      <c r="W64" s="9">
        <v>1557000</v>
      </c>
      <c r="X64" s="9"/>
    </row>
    <row r="65" spans="1:24" ht="60" x14ac:dyDescent="0.25">
      <c r="A65" s="5" t="s">
        <v>9257</v>
      </c>
      <c r="B65" s="5" t="s">
        <v>9258</v>
      </c>
      <c r="C65" s="5" t="s">
        <v>9259</v>
      </c>
      <c r="D65" s="5" t="s">
        <v>9260</v>
      </c>
      <c r="E65" s="5" t="s">
        <v>523</v>
      </c>
      <c r="F65" s="5" t="s">
        <v>9261</v>
      </c>
      <c r="G65" s="5" t="s">
        <v>101</v>
      </c>
      <c r="H65" s="6">
        <v>60728</v>
      </c>
      <c r="I65" s="5">
        <v>108512</v>
      </c>
      <c r="J65" s="6">
        <v>109352</v>
      </c>
      <c r="K65" s="5" t="s">
        <v>55</v>
      </c>
      <c r="L65" s="8">
        <v>16</v>
      </c>
      <c r="M65" s="9">
        <v>1749632</v>
      </c>
      <c r="N65" s="10">
        <v>0.1</v>
      </c>
      <c r="O65" s="9">
        <v>1574668.8</v>
      </c>
      <c r="P65" s="10">
        <v>0.52102631166721869</v>
      </c>
      <c r="Q65" s="9">
        <v>820443.87696144532</v>
      </c>
      <c r="R65" s="9">
        <v>754224.92303855473</v>
      </c>
      <c r="S65" s="10">
        <v>8.5000000000000006E-2</v>
      </c>
      <c r="T65" s="8">
        <v>81.771918208943518</v>
      </c>
      <c r="U65" s="11">
        <v>0</v>
      </c>
      <c r="V65" s="9">
        <v>0</v>
      </c>
      <c r="W65" s="9">
        <v>8873000</v>
      </c>
      <c r="X65" s="9"/>
    </row>
    <row r="66" spans="1:24" ht="45" x14ac:dyDescent="0.25">
      <c r="A66" s="5" t="s">
        <v>9262</v>
      </c>
      <c r="B66" s="5" t="s">
        <v>9263</v>
      </c>
      <c r="C66" s="5" t="s">
        <v>9264</v>
      </c>
      <c r="D66" s="5" t="s">
        <v>9265</v>
      </c>
      <c r="E66" s="5" t="s">
        <v>523</v>
      </c>
      <c r="F66" s="5" t="s">
        <v>294</v>
      </c>
      <c r="G66" s="5" t="s">
        <v>92</v>
      </c>
      <c r="H66" s="6">
        <v>33837</v>
      </c>
      <c r="I66" s="5">
        <v>25984</v>
      </c>
      <c r="J66" s="6">
        <v>23030</v>
      </c>
      <c r="K66" s="5" t="s">
        <v>55</v>
      </c>
      <c r="L66" s="8">
        <v>28.799999999999997</v>
      </c>
      <c r="M66" s="9">
        <v>663263.99999999988</v>
      </c>
      <c r="N66" s="10">
        <v>0.05</v>
      </c>
      <c r="O66" s="9">
        <v>630100.79999999993</v>
      </c>
      <c r="P66" s="10">
        <v>0.54535218229370619</v>
      </c>
      <c r="Q66" s="9">
        <v>343626.84634501004</v>
      </c>
      <c r="R66" s="9">
        <v>286473.95365498989</v>
      </c>
      <c r="S66" s="10">
        <v>7.4999999999999997E-2</v>
      </c>
      <c r="T66" s="8">
        <v>147.0001814732091</v>
      </c>
      <c r="U66" s="11">
        <v>0</v>
      </c>
      <c r="V66" s="9">
        <v>0</v>
      </c>
      <c r="W66" s="9">
        <v>3820000</v>
      </c>
      <c r="X66" s="9"/>
    </row>
    <row r="67" spans="1:24" ht="30" x14ac:dyDescent="0.25">
      <c r="A67" s="5" t="s">
        <v>9266</v>
      </c>
      <c r="B67" s="5" t="s">
        <v>9266</v>
      </c>
      <c r="C67" s="5" t="s">
        <v>23</v>
      </c>
      <c r="D67" s="5" t="s">
        <v>9267</v>
      </c>
      <c r="E67" s="5" t="s">
        <v>464</v>
      </c>
      <c r="F67" s="5" t="s">
        <v>332</v>
      </c>
      <c r="G67" s="5" t="s">
        <v>117</v>
      </c>
      <c r="H67" s="6">
        <v>5950</v>
      </c>
      <c r="I67" s="5">
        <v>5750</v>
      </c>
      <c r="J67" s="6">
        <v>5750</v>
      </c>
      <c r="K67" s="5" t="s">
        <v>53</v>
      </c>
      <c r="L67" s="8">
        <v>14.4</v>
      </c>
      <c r="M67" s="9">
        <v>82800</v>
      </c>
      <c r="N67" s="10">
        <v>0.05</v>
      </c>
      <c r="O67" s="9">
        <v>78660</v>
      </c>
      <c r="P67" s="10">
        <v>0.50533533254657137</v>
      </c>
      <c r="Q67" s="9">
        <v>39749.677258113305</v>
      </c>
      <c r="R67" s="9">
        <v>38910.322741886695</v>
      </c>
      <c r="S67" s="10">
        <v>8.5000000000000006E-2</v>
      </c>
      <c r="T67" s="8">
        <v>79.6119135383871</v>
      </c>
      <c r="U67" s="11">
        <v>0</v>
      </c>
      <c r="V67" s="9">
        <v>0</v>
      </c>
      <c r="W67" s="9">
        <v>458000</v>
      </c>
      <c r="X67" s="9"/>
    </row>
    <row r="68" spans="1:24" ht="60" x14ac:dyDescent="0.25">
      <c r="A68" s="5" t="s">
        <v>9268</v>
      </c>
      <c r="B68" s="5" t="s">
        <v>9269</v>
      </c>
      <c r="C68" s="5" t="s">
        <v>9270</v>
      </c>
      <c r="D68" s="5" t="s">
        <v>9271</v>
      </c>
      <c r="E68" s="5" t="s">
        <v>464</v>
      </c>
      <c r="F68" s="5" t="s">
        <v>9272</v>
      </c>
      <c r="G68" s="5" t="s">
        <v>129</v>
      </c>
      <c r="H68" s="6">
        <v>37146</v>
      </c>
      <c r="I68" s="5">
        <v>18514</v>
      </c>
      <c r="J68" s="6">
        <v>18514</v>
      </c>
      <c r="K68" s="5" t="s">
        <v>53</v>
      </c>
      <c r="L68" s="8">
        <v>21.6</v>
      </c>
      <c r="M68" s="9">
        <v>399902.4</v>
      </c>
      <c r="N68" s="10">
        <v>0.05</v>
      </c>
      <c r="O68" s="9">
        <v>379907.28</v>
      </c>
      <c r="P68" s="10">
        <v>0.54273275630350959</v>
      </c>
      <c r="Q68" s="9">
        <v>206188.12521416921</v>
      </c>
      <c r="R68" s="9">
        <v>173719.15478583085</v>
      </c>
      <c r="S68" s="10">
        <v>7.0000000000000007E-2</v>
      </c>
      <c r="T68" s="8">
        <v>134.04462629502834</v>
      </c>
      <c r="U68" s="11">
        <v>0</v>
      </c>
      <c r="V68" s="9">
        <v>0</v>
      </c>
      <c r="W68" s="9">
        <v>2482000</v>
      </c>
      <c r="X68" s="9"/>
    </row>
    <row r="69" spans="1:24" ht="60" x14ac:dyDescent="0.25">
      <c r="A69" s="5" t="s">
        <v>9273</v>
      </c>
      <c r="B69" s="5" t="s">
        <v>9274</v>
      </c>
      <c r="C69" s="5" t="s">
        <v>9275</v>
      </c>
      <c r="D69" s="5" t="s">
        <v>9276</v>
      </c>
      <c r="E69" s="5" t="s">
        <v>1858</v>
      </c>
      <c r="F69" s="5" t="s">
        <v>9277</v>
      </c>
      <c r="G69" s="5" t="s">
        <v>119</v>
      </c>
      <c r="H69" s="6">
        <v>282442</v>
      </c>
      <c r="I69" s="5">
        <v>117557</v>
      </c>
      <c r="J69" s="6">
        <v>117557</v>
      </c>
      <c r="K69" s="5" t="s">
        <v>59</v>
      </c>
      <c r="L69" s="8">
        <v>32</v>
      </c>
      <c r="M69" s="9">
        <v>3761824</v>
      </c>
      <c r="N69" s="10">
        <v>0.1</v>
      </c>
      <c r="O69" s="9">
        <v>3385641.6</v>
      </c>
      <c r="P69" s="10">
        <v>0.54535197548179348</v>
      </c>
      <c r="Q69" s="9">
        <v>1846366.33483334</v>
      </c>
      <c r="R69" s="9">
        <v>1539275.2651666601</v>
      </c>
      <c r="S69" s="10">
        <v>7.4999999999999997E-2</v>
      </c>
      <c r="T69" s="8">
        <v>174.58484141499133</v>
      </c>
      <c r="U69" s="11">
        <v>17938.75</v>
      </c>
      <c r="V69" s="9">
        <v>448468.75</v>
      </c>
      <c r="W69" s="9">
        <v>20972000</v>
      </c>
      <c r="X69" s="9"/>
    </row>
    <row r="70" spans="1:24" ht="45" x14ac:dyDescent="0.25">
      <c r="A70" s="5" t="s">
        <v>9278</v>
      </c>
      <c r="B70" s="5" t="s">
        <v>9279</v>
      </c>
      <c r="C70" s="5" t="s">
        <v>9147</v>
      </c>
      <c r="D70" s="5" t="s">
        <v>9280</v>
      </c>
      <c r="E70" s="5" t="s">
        <v>1858</v>
      </c>
      <c r="F70" s="5" t="s">
        <v>9281</v>
      </c>
      <c r="G70" s="5" t="s">
        <v>119</v>
      </c>
      <c r="H70" s="6">
        <v>26573</v>
      </c>
      <c r="I70" s="5">
        <v>14429</v>
      </c>
      <c r="J70" s="6">
        <v>14069</v>
      </c>
      <c r="K70" s="5" t="s">
        <v>55</v>
      </c>
      <c r="L70" s="8">
        <v>36.863999999999997</v>
      </c>
      <c r="M70" s="9">
        <v>518639.61599999998</v>
      </c>
      <c r="N70" s="10">
        <v>0.1</v>
      </c>
      <c r="O70" s="9">
        <v>466775.6544</v>
      </c>
      <c r="P70" s="10">
        <v>0.53274526517274801</v>
      </c>
      <c r="Q70" s="9">
        <v>248672.519779511</v>
      </c>
      <c r="R70" s="9">
        <v>218103.134620489</v>
      </c>
      <c r="S70" s="10">
        <v>0.08</v>
      </c>
      <c r="T70" s="8">
        <v>188.94512320716009</v>
      </c>
      <c r="U70" s="11">
        <v>0</v>
      </c>
      <c r="V70" s="9">
        <v>0</v>
      </c>
      <c r="W70" s="9">
        <v>2726000</v>
      </c>
      <c r="X70" s="9"/>
    </row>
    <row r="71" spans="1:24" ht="30" x14ac:dyDescent="0.25">
      <c r="A71" s="5" t="s">
        <v>9282</v>
      </c>
      <c r="B71" s="5" t="s">
        <v>9282</v>
      </c>
      <c r="C71" s="5" t="s">
        <v>3</v>
      </c>
      <c r="D71" s="5" t="s">
        <v>9283</v>
      </c>
      <c r="E71" s="5" t="s">
        <v>1877</v>
      </c>
      <c r="F71" s="5" t="s">
        <v>9284</v>
      </c>
      <c r="G71" s="5" t="s">
        <v>101</v>
      </c>
      <c r="H71" s="6">
        <v>4200</v>
      </c>
      <c r="I71" s="5">
        <v>4008</v>
      </c>
      <c r="J71" s="6">
        <v>4008</v>
      </c>
      <c r="K71" s="5" t="s">
        <v>53</v>
      </c>
      <c r="L71" s="8">
        <v>19.8</v>
      </c>
      <c r="M71" s="9">
        <v>79358.400000000009</v>
      </c>
      <c r="N71" s="10">
        <v>0.1</v>
      </c>
      <c r="O71" s="9">
        <v>71422.560000000012</v>
      </c>
      <c r="P71" s="10">
        <v>0.4846281637199979</v>
      </c>
      <c r="Q71" s="9">
        <v>34613.384100981384</v>
      </c>
      <c r="R71" s="9">
        <v>36809.175899018621</v>
      </c>
      <c r="S71" s="10">
        <v>9.5000000000000001E-2</v>
      </c>
      <c r="T71" s="8">
        <v>96.672906552733025</v>
      </c>
      <c r="U71" s="11">
        <v>0</v>
      </c>
      <c r="V71" s="9">
        <v>0</v>
      </c>
      <c r="W71" s="9">
        <v>387000</v>
      </c>
      <c r="X71" s="9"/>
    </row>
    <row r="72" spans="1:24" ht="240" x14ac:dyDescent="0.25">
      <c r="A72" s="5" t="s">
        <v>9285</v>
      </c>
      <c r="B72" s="5" t="s">
        <v>9286</v>
      </c>
      <c r="C72" s="5" t="s">
        <v>9287</v>
      </c>
      <c r="D72" s="5" t="s">
        <v>9288</v>
      </c>
      <c r="E72" s="5" t="s">
        <v>464</v>
      </c>
      <c r="F72" s="5" t="s">
        <v>9289</v>
      </c>
      <c r="G72" s="5" t="s">
        <v>130</v>
      </c>
      <c r="H72" s="6">
        <v>91393</v>
      </c>
      <c r="I72" s="5">
        <v>784000</v>
      </c>
      <c r="J72" s="6">
        <v>635040</v>
      </c>
      <c r="K72" s="5" t="s">
        <v>53</v>
      </c>
      <c r="L72" s="8">
        <v>16</v>
      </c>
      <c r="M72" s="9">
        <v>8141018.4000000004</v>
      </c>
      <c r="N72" s="10">
        <v>0.15</v>
      </c>
      <c r="O72" s="9">
        <v>6919865.6400000006</v>
      </c>
      <c r="P72" s="10">
        <v>0.51685906940916659</v>
      </c>
      <c r="Q72" s="9">
        <v>3576595.315126867</v>
      </c>
      <c r="R72" s="9">
        <v>3343270.3248731336</v>
      </c>
      <c r="S72" s="10">
        <v>0.08</v>
      </c>
      <c r="T72" s="8">
        <v>53.304692679737457</v>
      </c>
      <c r="U72" s="11">
        <v>0</v>
      </c>
      <c r="V72" s="9">
        <v>0</v>
      </c>
      <c r="W72" s="9">
        <v>41791000</v>
      </c>
      <c r="X72" s="9"/>
    </row>
    <row r="73" spans="1:24" ht="105" x14ac:dyDescent="0.25">
      <c r="A73" s="5" t="s">
        <v>9290</v>
      </c>
      <c r="B73" s="5" t="s">
        <v>9291</v>
      </c>
      <c r="C73" s="5" t="s">
        <v>9292</v>
      </c>
      <c r="D73" s="5" t="s">
        <v>9293</v>
      </c>
      <c r="E73" s="5" t="s">
        <v>464</v>
      </c>
      <c r="F73" s="5" t="s">
        <v>9294</v>
      </c>
      <c r="G73" s="5" t="s">
        <v>9295</v>
      </c>
      <c r="H73" s="6">
        <v>18965</v>
      </c>
      <c r="I73" s="5">
        <v>17613</v>
      </c>
      <c r="J73" s="6">
        <v>17613</v>
      </c>
      <c r="K73" s="5" t="s">
        <v>53</v>
      </c>
      <c r="L73" s="8">
        <v>48</v>
      </c>
      <c r="M73" s="9">
        <v>845424</v>
      </c>
      <c r="N73" s="10">
        <v>0.15</v>
      </c>
      <c r="O73" s="9">
        <v>718610.4</v>
      </c>
      <c r="P73" s="10">
        <v>0.52928838858232297</v>
      </c>
      <c r="Q73" s="9">
        <v>380352.14063449856</v>
      </c>
      <c r="R73" s="9">
        <v>338258.25936550146</v>
      </c>
      <c r="S73" s="10">
        <v>7.4999999999999997E-2</v>
      </c>
      <c r="T73" s="8">
        <v>256.06711661121631</v>
      </c>
      <c r="U73" s="11">
        <v>0</v>
      </c>
      <c r="V73" s="9">
        <v>0</v>
      </c>
      <c r="W73" s="9">
        <v>4510000</v>
      </c>
      <c r="X73" s="9"/>
    </row>
    <row r="74" spans="1:24" ht="30" x14ac:dyDescent="0.25">
      <c r="A74" s="5" t="s">
        <v>9296</v>
      </c>
      <c r="B74" s="5" t="s">
        <v>9296</v>
      </c>
      <c r="C74" s="5" t="s">
        <v>4</v>
      </c>
      <c r="D74" s="5" t="s">
        <v>9297</v>
      </c>
      <c r="E74" s="5" t="s">
        <v>1858</v>
      </c>
      <c r="F74" s="5" t="s">
        <v>57</v>
      </c>
      <c r="G74" s="5" t="s">
        <v>101</v>
      </c>
      <c r="H74" s="6">
        <v>22500</v>
      </c>
      <c r="I74" s="5">
        <v>82097</v>
      </c>
      <c r="J74" s="6">
        <v>62703</v>
      </c>
      <c r="K74" s="5" t="s">
        <v>55</v>
      </c>
      <c r="L74" s="8">
        <v>16</v>
      </c>
      <c r="M74" s="9">
        <v>1003248</v>
      </c>
      <c r="N74" s="10">
        <v>0.1</v>
      </c>
      <c r="O74" s="9">
        <v>902923.2</v>
      </c>
      <c r="P74" s="10">
        <v>0.52102628758195668</v>
      </c>
      <c r="Q74" s="9">
        <v>470446.72286762059</v>
      </c>
      <c r="R74" s="9">
        <v>432476.47713237937</v>
      </c>
      <c r="S74" s="10">
        <v>8.5000000000000006E-2</v>
      </c>
      <c r="T74" s="8">
        <v>61.974963208138909</v>
      </c>
      <c r="U74" s="11">
        <v>0</v>
      </c>
      <c r="V74" s="9">
        <v>0</v>
      </c>
      <c r="W74" s="9">
        <v>5088000</v>
      </c>
      <c r="X74" s="9"/>
    </row>
    <row r="75" spans="1:24" ht="30" x14ac:dyDescent="0.25">
      <c r="A75" s="5" t="s">
        <v>9298</v>
      </c>
      <c r="B75" s="5" t="s">
        <v>9298</v>
      </c>
      <c r="C75" s="5" t="s">
        <v>4</v>
      </c>
      <c r="D75" s="5" t="s">
        <v>9299</v>
      </c>
      <c r="E75" s="5" t="s">
        <v>464</v>
      </c>
      <c r="F75" s="5" t="s">
        <v>267</v>
      </c>
      <c r="G75" s="5" t="s">
        <v>213</v>
      </c>
      <c r="H75" s="6">
        <v>15000</v>
      </c>
      <c r="I75" s="5">
        <v>10800</v>
      </c>
      <c r="J75" s="6">
        <v>10800</v>
      </c>
      <c r="K75" s="5" t="s">
        <v>53</v>
      </c>
      <c r="L75" s="8">
        <v>15.400000000000002</v>
      </c>
      <c r="M75" s="9">
        <v>166320.00000000003</v>
      </c>
      <c r="N75" s="10">
        <v>0.05</v>
      </c>
      <c r="O75" s="9">
        <v>158004.00000000003</v>
      </c>
      <c r="P75" s="10">
        <v>0.51685920168089472</v>
      </c>
      <c r="Q75" s="9">
        <v>81665.821302388096</v>
      </c>
      <c r="R75" s="9">
        <v>76338.178697611933</v>
      </c>
      <c r="S75" s="10">
        <v>0.08</v>
      </c>
      <c r="T75" s="8">
        <v>88.354373492606399</v>
      </c>
      <c r="U75" s="11">
        <v>0</v>
      </c>
      <c r="V75" s="9">
        <v>0</v>
      </c>
      <c r="W75" s="9">
        <v>954000</v>
      </c>
      <c r="X75" s="9"/>
    </row>
    <row r="76" spans="1:24" ht="30" x14ac:dyDescent="0.25">
      <c r="A76" s="5" t="s">
        <v>9300</v>
      </c>
      <c r="B76" s="5" t="s">
        <v>9300</v>
      </c>
      <c r="C76" s="5" t="s">
        <v>228</v>
      </c>
      <c r="D76" s="5" t="s">
        <v>9301</v>
      </c>
      <c r="E76" s="5" t="s">
        <v>464</v>
      </c>
      <c r="F76" s="5" t="s">
        <v>301</v>
      </c>
      <c r="G76" s="5" t="s">
        <v>100</v>
      </c>
      <c r="H76" s="6">
        <v>22677</v>
      </c>
      <c r="I76" s="5">
        <v>30448</v>
      </c>
      <c r="J76" s="6">
        <v>30448</v>
      </c>
      <c r="K76" s="5" t="s">
        <v>53</v>
      </c>
      <c r="L76" s="8">
        <v>17.600000000000001</v>
      </c>
      <c r="M76" s="9">
        <v>535884.80000000005</v>
      </c>
      <c r="N76" s="10">
        <v>0.1</v>
      </c>
      <c r="O76" s="9">
        <v>482296.32000000007</v>
      </c>
      <c r="P76" s="10">
        <v>0.4451467349096484</v>
      </c>
      <c r="Q76" s="9">
        <v>214692.63210693895</v>
      </c>
      <c r="R76" s="9">
        <v>267603.68789306108</v>
      </c>
      <c r="S76" s="10">
        <v>9.5000000000000001E-2</v>
      </c>
      <c r="T76" s="8">
        <v>92.514481252959698</v>
      </c>
      <c r="U76" s="11">
        <v>0</v>
      </c>
      <c r="V76" s="9">
        <v>0</v>
      </c>
      <c r="W76" s="9">
        <v>2817000</v>
      </c>
      <c r="X76" s="9"/>
    </row>
    <row r="77" spans="1:24" ht="30" x14ac:dyDescent="0.25">
      <c r="A77" s="5" t="s">
        <v>9302</v>
      </c>
      <c r="B77" s="5" t="s">
        <v>9302</v>
      </c>
      <c r="C77" s="5" t="s">
        <v>3</v>
      </c>
      <c r="D77" s="5" t="s">
        <v>9303</v>
      </c>
      <c r="E77" s="5" t="s">
        <v>464</v>
      </c>
      <c r="F77" s="5" t="s">
        <v>315</v>
      </c>
      <c r="G77" s="5" t="s">
        <v>95</v>
      </c>
      <c r="H77" s="6">
        <v>3350</v>
      </c>
      <c r="I77" s="5">
        <v>5158</v>
      </c>
      <c r="J77" s="6">
        <v>5158</v>
      </c>
      <c r="K77" s="5" t="s">
        <v>53</v>
      </c>
      <c r="L77" s="8">
        <v>17.82</v>
      </c>
      <c r="M77" s="9">
        <v>91915.56</v>
      </c>
      <c r="N77" s="10">
        <v>0.05</v>
      </c>
      <c r="O77" s="9">
        <v>87319.782000000007</v>
      </c>
      <c r="P77" s="10">
        <v>0.52928880378151766</v>
      </c>
      <c r="Q77" s="9">
        <v>46217.382961242896</v>
      </c>
      <c r="R77" s="9">
        <v>41102.399038757096</v>
      </c>
      <c r="S77" s="10">
        <v>7.4999999999999997E-2</v>
      </c>
      <c r="T77" s="8">
        <v>106.24893121043584</v>
      </c>
      <c r="U77" s="11">
        <v>0</v>
      </c>
      <c r="V77" s="9">
        <v>0</v>
      </c>
      <c r="W77" s="9">
        <v>548000</v>
      </c>
      <c r="X77" s="9"/>
    </row>
    <row r="78" spans="1:24" ht="30" x14ac:dyDescent="0.25">
      <c r="A78" s="5" t="s">
        <v>9304</v>
      </c>
      <c r="B78" s="5" t="s">
        <v>9304</v>
      </c>
      <c r="C78" s="5" t="s">
        <v>184</v>
      </c>
      <c r="D78" s="5" t="s">
        <v>9305</v>
      </c>
      <c r="E78" s="5" t="s">
        <v>538</v>
      </c>
      <c r="F78" s="5" t="s">
        <v>373</v>
      </c>
      <c r="G78" s="5" t="s">
        <v>130</v>
      </c>
      <c r="H78" s="6">
        <v>58100</v>
      </c>
      <c r="I78" s="5">
        <v>387137</v>
      </c>
      <c r="J78" s="6">
        <v>6487</v>
      </c>
      <c r="K78" s="5" t="s">
        <v>53</v>
      </c>
      <c r="L78" s="8">
        <v>16</v>
      </c>
      <c r="M78" s="9">
        <v>108240.22857142858</v>
      </c>
      <c r="N78" s="10">
        <v>0.15</v>
      </c>
      <c r="O78" s="9">
        <v>92004.1942857143</v>
      </c>
      <c r="P78" s="10">
        <v>0.5168594912571105</v>
      </c>
      <c r="Q78" s="9">
        <v>47553.241052034646</v>
      </c>
      <c r="R78" s="9">
        <v>44450.953233679655</v>
      </c>
      <c r="S78" s="10">
        <v>0.08</v>
      </c>
      <c r="T78" s="8">
        <v>1.4352462188346649</v>
      </c>
      <c r="U78" s="11">
        <v>0</v>
      </c>
      <c r="V78" s="9">
        <v>0</v>
      </c>
      <c r="W78" s="9">
        <v>556000</v>
      </c>
      <c r="X78" s="9"/>
    </row>
    <row r="79" spans="1:24" ht="30" x14ac:dyDescent="0.25">
      <c r="A79" s="5" t="s">
        <v>9306</v>
      </c>
      <c r="B79" s="5" t="s">
        <v>9306</v>
      </c>
      <c r="C79" s="5" t="s">
        <v>4</v>
      </c>
      <c r="D79" s="5" t="s">
        <v>9307</v>
      </c>
      <c r="E79" s="5" t="s">
        <v>477</v>
      </c>
      <c r="F79" s="5" t="s">
        <v>320</v>
      </c>
      <c r="G79" s="5" t="s">
        <v>93</v>
      </c>
      <c r="H79" s="6">
        <v>0</v>
      </c>
      <c r="I79" s="5">
        <v>80</v>
      </c>
      <c r="J79" s="6">
        <v>80</v>
      </c>
      <c r="K79" s="5" t="s">
        <v>55</v>
      </c>
      <c r="L79" s="8">
        <v>31.103999999999996</v>
      </c>
      <c r="M79" s="9">
        <v>2488.3199999999997</v>
      </c>
      <c r="N79" s="10">
        <v>0.05</v>
      </c>
      <c r="O79" s="9">
        <v>2363.9039999999995</v>
      </c>
      <c r="P79" s="10">
        <v>0.5427178215758437</v>
      </c>
      <c r="Q79" s="9">
        <v>1282.9328292944228</v>
      </c>
      <c r="R79" s="9">
        <v>1080.9711707055767</v>
      </c>
      <c r="S79" s="10">
        <v>7.0000000000000007E-2</v>
      </c>
      <c r="T79" s="8">
        <v>193.03056619742441</v>
      </c>
      <c r="U79" s="11">
        <v>0</v>
      </c>
      <c r="V79" s="9">
        <v>0</v>
      </c>
      <c r="W79" s="9">
        <v>15000</v>
      </c>
      <c r="X79" s="9"/>
    </row>
    <row r="80" spans="1:24" ht="30" x14ac:dyDescent="0.25">
      <c r="A80" s="5" t="s">
        <v>9308</v>
      </c>
      <c r="B80" s="5" t="s">
        <v>9308</v>
      </c>
      <c r="C80" s="5" t="s">
        <v>4</v>
      </c>
      <c r="D80" s="5" t="s">
        <v>9309</v>
      </c>
      <c r="E80" s="5" t="s">
        <v>477</v>
      </c>
      <c r="F80" s="5" t="s">
        <v>320</v>
      </c>
      <c r="G80" s="5" t="s">
        <v>93</v>
      </c>
      <c r="H80" s="6">
        <v>0</v>
      </c>
      <c r="I80" s="5">
        <v>90</v>
      </c>
      <c r="J80" s="6">
        <v>90</v>
      </c>
      <c r="K80" s="5" t="s">
        <v>55</v>
      </c>
      <c r="L80" s="8">
        <v>31.103999999999996</v>
      </c>
      <c r="M80" s="9">
        <v>2799.3599999999997</v>
      </c>
      <c r="N80" s="10">
        <v>0.05</v>
      </c>
      <c r="O80" s="9">
        <v>2659.3919999999998</v>
      </c>
      <c r="P80" s="10">
        <v>0.54274126212480234</v>
      </c>
      <c r="Q80" s="9">
        <v>1443.3617705646022</v>
      </c>
      <c r="R80" s="9">
        <v>1216.0302294353976</v>
      </c>
      <c r="S80" s="10">
        <v>7.0000000000000007E-2</v>
      </c>
      <c r="T80" s="8">
        <v>193.02067133895201</v>
      </c>
      <c r="U80" s="11">
        <v>0</v>
      </c>
      <c r="V80" s="9">
        <v>0</v>
      </c>
      <c r="W80" s="9">
        <v>17000</v>
      </c>
      <c r="X80" s="9"/>
    </row>
    <row r="81" spans="1:25" ht="30" x14ac:dyDescent="0.25">
      <c r="A81" s="5" t="s">
        <v>9310</v>
      </c>
      <c r="B81" s="5" t="s">
        <v>9311</v>
      </c>
      <c r="C81" s="5" t="s">
        <v>214</v>
      </c>
      <c r="D81" s="5" t="s">
        <v>9312</v>
      </c>
      <c r="E81" s="5" t="s">
        <v>464</v>
      </c>
      <c r="F81" s="5" t="s">
        <v>248</v>
      </c>
      <c r="G81" s="5" t="s">
        <v>101</v>
      </c>
      <c r="H81" s="6">
        <v>33463</v>
      </c>
      <c r="I81" s="5">
        <v>93418</v>
      </c>
      <c r="J81" s="6">
        <v>93418</v>
      </c>
      <c r="K81" s="5" t="s">
        <v>59</v>
      </c>
      <c r="L81" s="8">
        <v>16</v>
      </c>
      <c r="M81" s="9">
        <v>1494688</v>
      </c>
      <c r="N81" s="10">
        <v>0.1</v>
      </c>
      <c r="O81" s="9">
        <v>1345219.2</v>
      </c>
      <c r="P81" s="10">
        <v>0.51685889980802158</v>
      </c>
      <c r="Q81" s="9">
        <v>695288.51571262698</v>
      </c>
      <c r="R81" s="9">
        <v>649930.68428737298</v>
      </c>
      <c r="S81" s="10">
        <v>0.08</v>
      </c>
      <c r="T81" s="8">
        <v>86.965398034556102</v>
      </c>
      <c r="U81" s="11">
        <v>0</v>
      </c>
      <c r="V81" s="9">
        <v>0</v>
      </c>
      <c r="W81" s="9">
        <v>8124000</v>
      </c>
      <c r="X81" s="9"/>
    </row>
    <row r="82" spans="1:25" ht="30" x14ac:dyDescent="0.25">
      <c r="A82" s="5" t="s">
        <v>9313</v>
      </c>
      <c r="B82" s="5" t="s">
        <v>9313</v>
      </c>
      <c r="C82" s="5" t="s">
        <v>4</v>
      </c>
      <c r="D82" s="5" t="s">
        <v>9314</v>
      </c>
      <c r="E82" s="5" t="s">
        <v>464</v>
      </c>
      <c r="F82" s="5" t="s">
        <v>407</v>
      </c>
      <c r="G82" s="5" t="s">
        <v>130</v>
      </c>
      <c r="H82" s="6">
        <v>31325</v>
      </c>
      <c r="I82" s="5">
        <v>98904</v>
      </c>
      <c r="J82" s="6">
        <v>98904</v>
      </c>
      <c r="K82" s="5" t="s">
        <v>55</v>
      </c>
      <c r="L82" s="8">
        <v>16</v>
      </c>
      <c r="M82" s="9">
        <v>282948</v>
      </c>
      <c r="N82" s="10">
        <v>0.15</v>
      </c>
      <c r="O82" s="9">
        <v>240505.8</v>
      </c>
      <c r="P82" s="10">
        <v>0.54273176252176447</v>
      </c>
      <c r="Q82" s="9">
        <v>130530.13673070696</v>
      </c>
      <c r="R82" s="9">
        <v>109975.663269293</v>
      </c>
      <c r="S82" s="10">
        <v>7.0000000000000007E-2</v>
      </c>
      <c r="T82" s="8">
        <v>15.884907626051961</v>
      </c>
      <c r="U82" s="11">
        <v>0</v>
      </c>
      <c r="V82" s="9">
        <v>0</v>
      </c>
      <c r="W82" s="9">
        <v>1571000</v>
      </c>
      <c r="X82" s="9"/>
    </row>
    <row r="83" spans="1:25" ht="30" x14ac:dyDescent="0.25">
      <c r="A83" s="5" t="s">
        <v>9315</v>
      </c>
      <c r="B83" s="5" t="s">
        <v>9315</v>
      </c>
      <c r="C83" s="5" t="s">
        <v>3</v>
      </c>
      <c r="D83" s="5" t="s">
        <v>9316</v>
      </c>
      <c r="E83" s="5" t="s">
        <v>2125</v>
      </c>
      <c r="F83" s="5" t="s">
        <v>81</v>
      </c>
      <c r="G83" s="5" t="s">
        <v>100</v>
      </c>
      <c r="H83" s="6">
        <v>8051</v>
      </c>
      <c r="I83" s="5">
        <v>7104</v>
      </c>
      <c r="J83" s="6">
        <v>7104</v>
      </c>
      <c r="K83" s="5" t="s">
        <v>55</v>
      </c>
      <c r="L83" s="8">
        <v>18</v>
      </c>
      <c r="M83" s="9">
        <v>127872</v>
      </c>
      <c r="N83" s="10">
        <v>0.1</v>
      </c>
      <c r="O83" s="9">
        <v>115084.8</v>
      </c>
      <c r="P83" s="10">
        <v>0.50549851892382558</v>
      </c>
      <c r="Q83" s="9">
        <v>58175.195950644687</v>
      </c>
      <c r="R83" s="9">
        <v>56909.604049355316</v>
      </c>
      <c r="S83" s="10">
        <v>8.5000000000000006E-2</v>
      </c>
      <c r="T83" s="8">
        <v>94.246164628635583</v>
      </c>
      <c r="U83" s="11">
        <v>0</v>
      </c>
      <c r="V83" s="9">
        <v>0</v>
      </c>
      <c r="W83" s="9">
        <v>670000</v>
      </c>
      <c r="X83" s="9"/>
    </row>
    <row r="84" spans="1:25" ht="30" x14ac:dyDescent="0.25">
      <c r="A84" s="5" t="s">
        <v>9317</v>
      </c>
      <c r="B84" s="5" t="s">
        <v>9317</v>
      </c>
      <c r="C84" s="5" t="s">
        <v>3</v>
      </c>
      <c r="D84" s="5" t="s">
        <v>9318</v>
      </c>
      <c r="E84" s="5" t="s">
        <v>518</v>
      </c>
      <c r="F84" s="5" t="s">
        <v>273</v>
      </c>
      <c r="G84" s="5" t="s">
        <v>92</v>
      </c>
      <c r="H84" s="6">
        <v>6700</v>
      </c>
      <c r="I84" s="5">
        <v>7085</v>
      </c>
      <c r="J84" s="6">
        <v>7085</v>
      </c>
      <c r="K84" s="5" t="s">
        <v>53</v>
      </c>
      <c r="L84" s="8">
        <v>18</v>
      </c>
      <c r="M84" s="9">
        <v>127530</v>
      </c>
      <c r="N84" s="10">
        <v>0.05</v>
      </c>
      <c r="O84" s="9">
        <v>121153.5</v>
      </c>
      <c r="P84" s="10">
        <v>0.51702570118677205</v>
      </c>
      <c r="Q84" s="9">
        <v>62639.473288731591</v>
      </c>
      <c r="R84" s="9">
        <v>58514.026711268409</v>
      </c>
      <c r="S84" s="10">
        <v>0.08</v>
      </c>
      <c r="T84" s="8">
        <v>103.23575637132748</v>
      </c>
      <c r="U84" s="11">
        <v>0</v>
      </c>
      <c r="V84" s="9">
        <v>0</v>
      </c>
      <c r="W84" s="9">
        <v>731000</v>
      </c>
      <c r="X84" s="9"/>
    </row>
    <row r="85" spans="1:25" ht="30" x14ac:dyDescent="0.25">
      <c r="A85" s="5" t="s">
        <v>9319</v>
      </c>
      <c r="B85" s="5" t="s">
        <v>9319</v>
      </c>
      <c r="C85" s="5" t="s">
        <v>3</v>
      </c>
      <c r="D85" s="5" t="s">
        <v>9320</v>
      </c>
      <c r="E85" s="5" t="s">
        <v>2125</v>
      </c>
      <c r="F85" s="5" t="s">
        <v>322</v>
      </c>
      <c r="G85" s="5" t="s">
        <v>93</v>
      </c>
      <c r="H85" s="6">
        <v>4025</v>
      </c>
      <c r="I85" s="5">
        <v>4200</v>
      </c>
      <c r="J85" s="6">
        <v>4200</v>
      </c>
      <c r="K85" s="5" t="s">
        <v>53</v>
      </c>
      <c r="L85" s="8">
        <v>16.2</v>
      </c>
      <c r="M85" s="9">
        <v>68040</v>
      </c>
      <c r="N85" s="10">
        <v>0.05</v>
      </c>
      <c r="O85" s="9">
        <v>64638</v>
      </c>
      <c r="P85" s="10">
        <v>0.51702570118677216</v>
      </c>
      <c r="Q85" s="9">
        <v>33419.507273310577</v>
      </c>
      <c r="R85" s="9">
        <v>31218.492726689423</v>
      </c>
      <c r="S85" s="10">
        <v>0.08</v>
      </c>
      <c r="T85" s="8">
        <v>92.912180734194706</v>
      </c>
      <c r="U85" s="11">
        <v>0</v>
      </c>
      <c r="V85" s="9">
        <v>0</v>
      </c>
      <c r="W85" s="9">
        <v>5592</v>
      </c>
      <c r="X85" s="9"/>
    </row>
    <row r="86" spans="1:25" ht="30" x14ac:dyDescent="0.25">
      <c r="A86" s="5" t="s">
        <v>9321</v>
      </c>
      <c r="B86" s="5" t="s">
        <v>9321</v>
      </c>
      <c r="C86" s="5" t="s">
        <v>3</v>
      </c>
      <c r="D86" s="5" t="s">
        <v>9322</v>
      </c>
      <c r="E86" s="5" t="s">
        <v>2125</v>
      </c>
      <c r="F86" s="5" t="s">
        <v>308</v>
      </c>
      <c r="G86" s="5" t="s">
        <v>100</v>
      </c>
      <c r="H86" s="6">
        <v>2875</v>
      </c>
      <c r="I86" s="5">
        <v>6320</v>
      </c>
      <c r="J86" s="6">
        <v>6320</v>
      </c>
      <c r="K86" s="5" t="s">
        <v>132</v>
      </c>
      <c r="L86" s="8">
        <v>14.4</v>
      </c>
      <c r="M86" s="9">
        <v>91008</v>
      </c>
      <c r="N86" s="10">
        <v>0.1</v>
      </c>
      <c r="O86" s="9">
        <v>81907.199999999997</v>
      </c>
      <c r="P86" s="10">
        <v>0.47545189335819399</v>
      </c>
      <c r="Q86" s="9">
        <v>38942.933319668264</v>
      </c>
      <c r="R86" s="9">
        <v>42964.266680331733</v>
      </c>
      <c r="S86" s="10">
        <v>0.1</v>
      </c>
      <c r="T86" s="8">
        <v>67.98143462077806</v>
      </c>
      <c r="U86" s="11">
        <v>0</v>
      </c>
      <c r="V86" s="9">
        <v>0</v>
      </c>
      <c r="W86" s="9">
        <v>430000</v>
      </c>
      <c r="X86" s="9"/>
    </row>
    <row r="87" spans="1:25" ht="30" x14ac:dyDescent="0.25">
      <c r="A87" s="5" t="s">
        <v>9323</v>
      </c>
      <c r="B87" s="5" t="s">
        <v>9323</v>
      </c>
      <c r="C87" s="5" t="s">
        <v>4</v>
      </c>
      <c r="D87" s="5" t="s">
        <v>9324</v>
      </c>
      <c r="E87" s="5" t="s">
        <v>2125</v>
      </c>
      <c r="F87" s="5" t="s">
        <v>288</v>
      </c>
      <c r="G87" s="5" t="s">
        <v>213</v>
      </c>
      <c r="H87" s="6">
        <v>15442</v>
      </c>
      <c r="I87" s="5">
        <v>10116</v>
      </c>
      <c r="J87" s="6">
        <v>10116</v>
      </c>
      <c r="K87" s="5" t="s">
        <v>53</v>
      </c>
      <c r="L87" s="8">
        <v>11.2</v>
      </c>
      <c r="M87" s="9">
        <v>113299.2</v>
      </c>
      <c r="N87" s="10">
        <v>0.05</v>
      </c>
      <c r="O87" s="9">
        <v>107634.24000000001</v>
      </c>
      <c r="P87" s="10">
        <v>0.51702570118677216</v>
      </c>
      <c r="Q87" s="9">
        <v>55649.668407705321</v>
      </c>
      <c r="R87" s="9">
        <v>51984.571592294691</v>
      </c>
      <c r="S87" s="10">
        <v>0.08</v>
      </c>
      <c r="T87" s="8">
        <v>64.235581742159312</v>
      </c>
      <c r="U87" s="11">
        <v>0</v>
      </c>
      <c r="V87" s="9">
        <v>0</v>
      </c>
      <c r="W87" s="9">
        <v>650000</v>
      </c>
      <c r="X87" s="9"/>
    </row>
    <row r="88" spans="1:25" ht="30" x14ac:dyDescent="0.25">
      <c r="A88" s="5" t="s">
        <v>9325</v>
      </c>
      <c r="B88" s="5" t="s">
        <v>9325</v>
      </c>
      <c r="C88" s="5" t="s">
        <v>184</v>
      </c>
      <c r="D88" s="5" t="s">
        <v>9326</v>
      </c>
      <c r="E88" s="5" t="s">
        <v>2125</v>
      </c>
      <c r="F88" s="5" t="s">
        <v>256</v>
      </c>
      <c r="G88" s="5" t="s">
        <v>93</v>
      </c>
      <c r="H88" s="6">
        <v>8019</v>
      </c>
      <c r="I88" s="5">
        <v>34219</v>
      </c>
      <c r="J88" s="6">
        <v>34219</v>
      </c>
      <c r="K88" s="5" t="s">
        <v>132</v>
      </c>
      <c r="L88" s="8">
        <v>6.08</v>
      </c>
      <c r="M88" s="9">
        <v>208051.52</v>
      </c>
      <c r="N88" s="10">
        <v>0.05</v>
      </c>
      <c r="O88" s="9">
        <v>197648.94399999999</v>
      </c>
      <c r="P88" s="10">
        <v>0.494780752113334</v>
      </c>
      <c r="Q88" s="9">
        <v>97792.893166726222</v>
      </c>
      <c r="R88" s="9">
        <v>99856.050833273766</v>
      </c>
      <c r="S88" s="10">
        <v>0.09</v>
      </c>
      <c r="T88" s="8">
        <v>32.423848619926474</v>
      </c>
      <c r="U88" s="11">
        <v>0</v>
      </c>
      <c r="V88" s="9">
        <v>0</v>
      </c>
      <c r="W88" s="9">
        <v>1110000</v>
      </c>
      <c r="X88" s="9"/>
    </row>
    <row r="89" spans="1:25" ht="30" x14ac:dyDescent="0.25">
      <c r="A89" s="5" t="s">
        <v>9327</v>
      </c>
      <c r="B89" s="5" t="s">
        <v>9327</v>
      </c>
      <c r="C89" s="5" t="s">
        <v>23</v>
      </c>
      <c r="D89" s="5" t="s">
        <v>9328</v>
      </c>
      <c r="E89" s="5" t="s">
        <v>2125</v>
      </c>
      <c r="F89" s="5" t="s">
        <v>313</v>
      </c>
      <c r="G89" s="5" t="s">
        <v>117</v>
      </c>
      <c r="H89" s="6">
        <v>13407</v>
      </c>
      <c r="I89" s="5">
        <v>3153</v>
      </c>
      <c r="J89" s="6">
        <v>3153</v>
      </c>
      <c r="K89" s="5" t="s">
        <v>132</v>
      </c>
      <c r="L89" s="8">
        <v>12.8</v>
      </c>
      <c r="M89" s="9">
        <v>40358.400000000001</v>
      </c>
      <c r="N89" s="10">
        <v>0.05</v>
      </c>
      <c r="O89" s="9">
        <v>38340.480000000003</v>
      </c>
      <c r="P89" s="10">
        <v>0.49478306586154114</v>
      </c>
      <c r="Q89" s="9">
        <v>18970.220241003102</v>
      </c>
      <c r="R89" s="9">
        <v>19370.259758996901</v>
      </c>
      <c r="S89" s="10">
        <v>0.09</v>
      </c>
      <c r="T89" s="8">
        <v>68.260421323596233</v>
      </c>
      <c r="U89" s="11">
        <v>6312.75</v>
      </c>
      <c r="V89" s="9">
        <v>157818.75</v>
      </c>
      <c r="W89" s="9">
        <v>373000</v>
      </c>
      <c r="X89" s="9"/>
    </row>
    <row r="90" spans="1:25" ht="30" x14ac:dyDescent="0.25">
      <c r="A90" s="5" t="s">
        <v>9329</v>
      </c>
      <c r="B90" s="5" t="s">
        <v>9329</v>
      </c>
      <c r="C90" s="5" t="s">
        <v>23</v>
      </c>
      <c r="D90" s="5" t="s">
        <v>9330</v>
      </c>
      <c r="E90" s="5" t="s">
        <v>2125</v>
      </c>
      <c r="F90" s="5" t="s">
        <v>278</v>
      </c>
      <c r="G90" s="5" t="s">
        <v>117</v>
      </c>
      <c r="H90" s="6">
        <v>8100</v>
      </c>
      <c r="I90" s="5">
        <v>966</v>
      </c>
      <c r="J90" s="6">
        <v>966</v>
      </c>
      <c r="K90" s="5" t="s">
        <v>132</v>
      </c>
      <c r="L90" s="8">
        <v>14.080000000000002</v>
      </c>
      <c r="M90" s="9">
        <v>13601.280000000002</v>
      </c>
      <c r="N90" s="10">
        <v>0.05</v>
      </c>
      <c r="O90" s="9">
        <v>12921.216000000002</v>
      </c>
      <c r="P90" s="10">
        <v>0.49478172467688952</v>
      </c>
      <c r="Q90" s="9">
        <v>6393.181537402621</v>
      </c>
      <c r="R90" s="9">
        <v>6528.0344625973812</v>
      </c>
      <c r="S90" s="10">
        <v>0.09</v>
      </c>
      <c r="T90" s="8">
        <v>75.086662785799206</v>
      </c>
      <c r="U90" s="11">
        <v>5926.5</v>
      </c>
      <c r="V90" s="9">
        <v>148162.5</v>
      </c>
      <c r="W90" s="9">
        <v>221000</v>
      </c>
      <c r="X90" s="9"/>
    </row>
    <row r="91" spans="1:25" ht="30" x14ac:dyDescent="0.25">
      <c r="A91" s="5" t="s">
        <v>9331</v>
      </c>
      <c r="B91" s="5" t="s">
        <v>9331</v>
      </c>
      <c r="C91" s="5" t="s">
        <v>3</v>
      </c>
      <c r="D91" s="5" t="s">
        <v>8379</v>
      </c>
      <c r="E91" s="5" t="s">
        <v>2125</v>
      </c>
      <c r="F91" s="5" t="s">
        <v>385</v>
      </c>
      <c r="G91" s="5" t="s">
        <v>98</v>
      </c>
      <c r="H91" s="6">
        <v>11252</v>
      </c>
      <c r="I91" s="5">
        <v>7675</v>
      </c>
      <c r="J91" s="6">
        <v>7675</v>
      </c>
      <c r="K91" s="5" t="s">
        <v>53</v>
      </c>
      <c r="L91" s="8">
        <v>18</v>
      </c>
      <c r="M91" s="9">
        <v>138150</v>
      </c>
      <c r="N91" s="10">
        <v>0.05</v>
      </c>
      <c r="O91" s="9">
        <v>131242.5</v>
      </c>
      <c r="P91" s="10">
        <v>0.52945748512379243</v>
      </c>
      <c r="Q91" s="9">
        <v>69487.323991359328</v>
      </c>
      <c r="R91" s="9">
        <v>61755.176008640672</v>
      </c>
      <c r="S91" s="10">
        <v>7.4999999999999997E-2</v>
      </c>
      <c r="T91" s="8">
        <v>107.28369339177532</v>
      </c>
      <c r="U91" s="11">
        <v>0</v>
      </c>
      <c r="V91" s="9">
        <v>0</v>
      </c>
      <c r="W91" s="9">
        <v>823000</v>
      </c>
      <c r="X91" s="9"/>
    </row>
    <row r="92" spans="1:25" ht="30" x14ac:dyDescent="0.25">
      <c r="A92" s="5" t="s">
        <v>9332</v>
      </c>
      <c r="B92" s="5" t="s">
        <v>9332</v>
      </c>
      <c r="C92" s="5" t="s">
        <v>3</v>
      </c>
      <c r="D92" s="5" t="s">
        <v>9333</v>
      </c>
      <c r="E92" s="5" t="s">
        <v>2125</v>
      </c>
      <c r="F92" s="5" t="s">
        <v>399</v>
      </c>
      <c r="G92" s="5" t="s">
        <v>92</v>
      </c>
      <c r="H92" s="6">
        <v>14215</v>
      </c>
      <c r="I92" s="5">
        <v>23579</v>
      </c>
      <c r="J92" s="6">
        <v>23579</v>
      </c>
      <c r="K92" s="5" t="s">
        <v>53</v>
      </c>
      <c r="L92" s="8">
        <v>9.4320000000000022</v>
      </c>
      <c r="M92" s="9">
        <v>222397.12800000008</v>
      </c>
      <c r="N92" s="10">
        <v>0.05</v>
      </c>
      <c r="O92" s="9">
        <v>211277.27160000004</v>
      </c>
      <c r="P92" s="10">
        <v>0.36636790988180074</v>
      </c>
      <c r="Q92" s="9">
        <v>77405.212401621553</v>
      </c>
      <c r="R92" s="9">
        <v>133872.05919837847</v>
      </c>
      <c r="S92" s="10">
        <v>0.08</v>
      </c>
      <c r="T92" s="8">
        <v>70.969962253688919</v>
      </c>
      <c r="U92" s="11">
        <v>0</v>
      </c>
      <c r="V92" s="9">
        <v>0</v>
      </c>
      <c r="W92" s="9">
        <v>1673000</v>
      </c>
      <c r="X92" s="9"/>
      <c r="Y92" s="5" t="s">
        <v>9142</v>
      </c>
    </row>
    <row r="93" spans="1:25" ht="30" x14ac:dyDescent="0.25">
      <c r="A93" s="5" t="s">
        <v>9334</v>
      </c>
      <c r="B93" s="5" t="s">
        <v>9334</v>
      </c>
      <c r="C93" s="5" t="s">
        <v>23</v>
      </c>
      <c r="D93" s="5" t="s">
        <v>9335</v>
      </c>
      <c r="E93" s="5" t="s">
        <v>2125</v>
      </c>
      <c r="F93" s="5" t="s">
        <v>261</v>
      </c>
      <c r="G93" s="5" t="s">
        <v>127</v>
      </c>
      <c r="H93" s="6">
        <v>12110</v>
      </c>
      <c r="I93" s="5">
        <v>11760</v>
      </c>
      <c r="J93" s="6">
        <v>11760</v>
      </c>
      <c r="K93" s="5" t="s">
        <v>53</v>
      </c>
      <c r="L93" s="8">
        <v>8</v>
      </c>
      <c r="M93" s="9">
        <v>94080</v>
      </c>
      <c r="N93" s="10">
        <v>0.05</v>
      </c>
      <c r="O93" s="9">
        <v>89376</v>
      </c>
      <c r="P93" s="10">
        <v>0.50549851892382569</v>
      </c>
      <c r="Q93" s="9">
        <v>45179.435627335843</v>
      </c>
      <c r="R93" s="9">
        <v>44196.564372664157</v>
      </c>
      <c r="S93" s="10">
        <v>8.5000000000000006E-2</v>
      </c>
      <c r="T93" s="8">
        <v>44.214250072693233</v>
      </c>
      <c r="U93" s="11">
        <v>0</v>
      </c>
      <c r="V93" s="9">
        <v>0</v>
      </c>
      <c r="W93" s="9">
        <v>520000</v>
      </c>
      <c r="X93" s="9"/>
    </row>
    <row r="94" spans="1:25" ht="30" x14ac:dyDescent="0.25">
      <c r="A94" s="5" t="s">
        <v>9336</v>
      </c>
      <c r="B94" s="5" t="s">
        <v>9336</v>
      </c>
      <c r="C94" s="5" t="s">
        <v>26</v>
      </c>
      <c r="D94" s="5" t="s">
        <v>9337</v>
      </c>
      <c r="E94" s="5" t="s">
        <v>729</v>
      </c>
      <c r="F94" s="5" t="s">
        <v>387</v>
      </c>
      <c r="G94" s="5" t="s">
        <v>124</v>
      </c>
      <c r="H94" s="6">
        <v>154291</v>
      </c>
      <c r="I94" s="5">
        <v>48562</v>
      </c>
      <c r="J94" s="6">
        <v>48562</v>
      </c>
      <c r="K94" s="5" t="s">
        <v>55</v>
      </c>
      <c r="L94" s="8">
        <v>18</v>
      </c>
      <c r="M94" s="9">
        <v>874116</v>
      </c>
      <c r="N94" s="10">
        <v>0.05</v>
      </c>
      <c r="O94" s="9">
        <v>830410.2</v>
      </c>
      <c r="P94" s="10">
        <v>0.54290287993350728</v>
      </c>
      <c r="Q94" s="9">
        <v>450832.08910615975</v>
      </c>
      <c r="R94" s="9">
        <v>379578.1108938402</v>
      </c>
      <c r="S94" s="10">
        <v>7.0000000000000007E-2</v>
      </c>
      <c r="T94" s="8">
        <v>111.66229647338606</v>
      </c>
      <c r="U94" s="11">
        <v>45026.5</v>
      </c>
      <c r="V94" s="9">
        <v>450265</v>
      </c>
      <c r="W94" s="9">
        <v>5873000</v>
      </c>
      <c r="X94" s="9"/>
    </row>
    <row r="95" spans="1:25" ht="30" x14ac:dyDescent="0.25">
      <c r="A95" s="5" t="s">
        <v>9338</v>
      </c>
      <c r="B95" s="5" t="s">
        <v>9338</v>
      </c>
      <c r="C95" s="5" t="s">
        <v>3</v>
      </c>
      <c r="D95" s="5" t="s">
        <v>9339</v>
      </c>
      <c r="E95" s="5" t="s">
        <v>538</v>
      </c>
      <c r="F95" s="5" t="s">
        <v>234</v>
      </c>
      <c r="G95" s="5" t="s">
        <v>93</v>
      </c>
      <c r="H95" s="6">
        <v>10521</v>
      </c>
      <c r="I95" s="5">
        <v>10326</v>
      </c>
      <c r="J95" s="6">
        <v>4336.92</v>
      </c>
      <c r="K95" s="5" t="s">
        <v>53</v>
      </c>
      <c r="L95" s="8">
        <v>16.2</v>
      </c>
      <c r="M95" s="9">
        <v>70258.103999999992</v>
      </c>
      <c r="N95" s="10">
        <v>0.05</v>
      </c>
      <c r="O95" s="9">
        <v>66745.198799999998</v>
      </c>
      <c r="P95" s="10">
        <v>0.51685950698337657</v>
      </c>
      <c r="Q95" s="9">
        <v>34497.890545275455</v>
      </c>
      <c r="R95" s="9">
        <v>32247.308254724543</v>
      </c>
      <c r="S95" s="10">
        <v>0.08</v>
      </c>
      <c r="T95" s="8">
        <v>39.036543984510629</v>
      </c>
      <c r="U95" s="11">
        <v>0</v>
      </c>
      <c r="V95" s="9">
        <v>0</v>
      </c>
      <c r="W95" s="9">
        <v>403000</v>
      </c>
      <c r="X95" s="9"/>
    </row>
    <row r="96" spans="1:25" ht="30" x14ac:dyDescent="0.25">
      <c r="A96" s="5" t="s">
        <v>9340</v>
      </c>
      <c r="B96" s="5" t="s">
        <v>9340</v>
      </c>
      <c r="C96" s="5" t="s">
        <v>23</v>
      </c>
      <c r="D96" s="5" t="s">
        <v>9341</v>
      </c>
      <c r="E96" s="5" t="s">
        <v>538</v>
      </c>
      <c r="F96" s="5" t="s">
        <v>274</v>
      </c>
      <c r="G96" s="5" t="s">
        <v>117</v>
      </c>
      <c r="H96" s="6">
        <v>11255</v>
      </c>
      <c r="I96" s="5">
        <v>1458</v>
      </c>
      <c r="J96" s="6">
        <v>1458</v>
      </c>
      <c r="K96" s="5" t="s">
        <v>132</v>
      </c>
      <c r="L96" s="8">
        <v>11.2</v>
      </c>
      <c r="M96" s="9">
        <v>16329.600000000002</v>
      </c>
      <c r="N96" s="10">
        <v>0.05</v>
      </c>
      <c r="O96" s="9">
        <v>15513.120000000004</v>
      </c>
      <c r="P96" s="10">
        <v>0.49462145288240822</v>
      </c>
      <c r="Q96" s="9">
        <v>7673.1219531391453</v>
      </c>
      <c r="R96" s="9">
        <v>7839.9980468608564</v>
      </c>
      <c r="S96" s="10">
        <v>0.09</v>
      </c>
      <c r="T96" s="8">
        <v>59.74697490367975</v>
      </c>
      <c r="U96" s="11">
        <v>7974.5</v>
      </c>
      <c r="V96" s="9">
        <v>79745</v>
      </c>
      <c r="W96" s="9">
        <v>167000</v>
      </c>
      <c r="X96" s="9"/>
    </row>
    <row r="97" spans="1:24" ht="30" x14ac:dyDescent="0.25">
      <c r="A97" s="5" t="s">
        <v>9342</v>
      </c>
      <c r="B97" s="5" t="s">
        <v>9342</v>
      </c>
      <c r="C97" s="5" t="s">
        <v>3</v>
      </c>
      <c r="D97" s="5" t="s">
        <v>9343</v>
      </c>
      <c r="E97" s="5" t="s">
        <v>477</v>
      </c>
      <c r="F97" s="5" t="s">
        <v>284</v>
      </c>
      <c r="G97" s="5" t="s">
        <v>93</v>
      </c>
      <c r="H97" s="6">
        <v>32556</v>
      </c>
      <c r="I97" s="5">
        <v>42744</v>
      </c>
      <c r="J97" s="6">
        <v>650</v>
      </c>
      <c r="K97" s="5" t="s">
        <v>53</v>
      </c>
      <c r="L97" s="8">
        <v>19.8</v>
      </c>
      <c r="M97" s="9">
        <v>12870</v>
      </c>
      <c r="N97" s="10">
        <v>0.05</v>
      </c>
      <c r="O97" s="9">
        <v>12226.5</v>
      </c>
      <c r="P97" s="10">
        <v>0.51685889980802169</v>
      </c>
      <c r="Q97" s="9">
        <v>6319.3753385027776</v>
      </c>
      <c r="R97" s="9">
        <v>5907.1246614972224</v>
      </c>
      <c r="S97" s="10">
        <v>0.08</v>
      </c>
      <c r="T97" s="8">
        <v>1.7274718853807618</v>
      </c>
      <c r="U97" s="11">
        <v>0</v>
      </c>
      <c r="V97" s="9">
        <v>0</v>
      </c>
      <c r="W97" s="9">
        <v>74000</v>
      </c>
      <c r="X97" s="9"/>
    </row>
    <row r="98" spans="1:24" ht="30" x14ac:dyDescent="0.25">
      <c r="A98" s="5" t="s">
        <v>9344</v>
      </c>
      <c r="B98" s="5" t="s">
        <v>9344</v>
      </c>
      <c r="C98" s="5" t="s">
        <v>23</v>
      </c>
      <c r="D98" s="5" t="s">
        <v>9345</v>
      </c>
      <c r="E98" s="5" t="s">
        <v>5989</v>
      </c>
      <c r="F98" s="5" t="s">
        <v>386</v>
      </c>
      <c r="G98" s="5" t="s">
        <v>117</v>
      </c>
      <c r="H98" s="6">
        <v>23868</v>
      </c>
      <c r="I98" s="5">
        <v>4800</v>
      </c>
      <c r="J98" s="6">
        <v>4800</v>
      </c>
      <c r="K98" s="5" t="s">
        <v>53</v>
      </c>
      <c r="L98" s="8">
        <v>12.6</v>
      </c>
      <c r="M98" s="9">
        <v>60480</v>
      </c>
      <c r="N98" s="10">
        <v>0.05</v>
      </c>
      <c r="O98" s="9">
        <v>57456</v>
      </c>
      <c r="P98" s="10">
        <v>0.50533394826951439</v>
      </c>
      <c r="Q98" s="9">
        <v>29034.467331773216</v>
      </c>
      <c r="R98" s="9">
        <v>28421.532668226784</v>
      </c>
      <c r="S98" s="10">
        <v>8.5000000000000006E-2</v>
      </c>
      <c r="T98" s="8">
        <v>69.660619284869554</v>
      </c>
      <c r="U98" s="11">
        <v>13068</v>
      </c>
      <c r="V98" s="9">
        <v>52272</v>
      </c>
      <c r="W98" s="9">
        <v>387000</v>
      </c>
      <c r="X98" s="9"/>
    </row>
    <row r="99" spans="1:24" ht="30" x14ac:dyDescent="0.25">
      <c r="A99" s="5" t="s">
        <v>9346</v>
      </c>
      <c r="B99" s="5" t="s">
        <v>9346</v>
      </c>
      <c r="C99" s="5" t="s">
        <v>23</v>
      </c>
      <c r="D99" s="5" t="s">
        <v>9347</v>
      </c>
      <c r="E99" s="5" t="s">
        <v>5989</v>
      </c>
      <c r="F99" s="5" t="s">
        <v>386</v>
      </c>
      <c r="G99" s="5" t="s">
        <v>117</v>
      </c>
      <c r="H99" s="6">
        <v>32773</v>
      </c>
      <c r="I99" s="5">
        <v>9350</v>
      </c>
      <c r="J99" s="6">
        <v>5000</v>
      </c>
      <c r="K99" s="5" t="s">
        <v>53</v>
      </c>
      <c r="L99" s="8">
        <v>12.6</v>
      </c>
      <c r="M99" s="9">
        <v>63000</v>
      </c>
      <c r="N99" s="10">
        <v>0.05</v>
      </c>
      <c r="O99" s="9">
        <v>59850</v>
      </c>
      <c r="P99" s="10">
        <v>0.50533307035449626</v>
      </c>
      <c r="Q99" s="9">
        <v>30244.184260716604</v>
      </c>
      <c r="R99" s="9">
        <v>29605.815739283396</v>
      </c>
      <c r="S99" s="10">
        <v>8.5000000000000006E-2</v>
      </c>
      <c r="T99" s="8">
        <v>37.25173417965825</v>
      </c>
      <c r="U99" s="11">
        <v>11735.5</v>
      </c>
      <c r="V99" s="9">
        <v>46942</v>
      </c>
      <c r="W99" s="9">
        <v>395000</v>
      </c>
      <c r="X99" s="9"/>
    </row>
    <row r="100" spans="1:24" ht="30" x14ac:dyDescent="0.25">
      <c r="A100" s="5" t="s">
        <v>9348</v>
      </c>
      <c r="B100" s="5" t="s">
        <v>9348</v>
      </c>
      <c r="C100" s="5" t="s">
        <v>23</v>
      </c>
      <c r="D100" s="5" t="s">
        <v>9349</v>
      </c>
      <c r="E100" s="5" t="s">
        <v>464</v>
      </c>
      <c r="F100" s="5" t="s">
        <v>267</v>
      </c>
      <c r="G100" s="5" t="s">
        <v>117</v>
      </c>
      <c r="H100" s="6">
        <v>11150</v>
      </c>
      <c r="I100" s="5">
        <v>10161</v>
      </c>
      <c r="J100" s="6">
        <v>10161</v>
      </c>
      <c r="K100" s="5" t="s">
        <v>132</v>
      </c>
      <c r="L100" s="8">
        <v>11.2</v>
      </c>
      <c r="M100" s="9">
        <v>113803.2</v>
      </c>
      <c r="N100" s="10">
        <v>0.05</v>
      </c>
      <c r="O100" s="9">
        <v>108113.04</v>
      </c>
      <c r="P100" s="10">
        <v>0.4946203158089626</v>
      </c>
      <c r="Q100" s="9">
        <v>53474.905987867009</v>
      </c>
      <c r="R100" s="9">
        <v>54638.134012132999</v>
      </c>
      <c r="S100" s="10">
        <v>0.09</v>
      </c>
      <c r="T100" s="8">
        <v>59.747109331029314</v>
      </c>
      <c r="U100" s="11">
        <v>0</v>
      </c>
      <c r="V100" s="9">
        <v>0</v>
      </c>
      <c r="W100" s="9">
        <v>607000</v>
      </c>
      <c r="X100" s="9"/>
    </row>
    <row r="101" spans="1:24" ht="30" x14ac:dyDescent="0.25">
      <c r="A101" s="5" t="s">
        <v>9350</v>
      </c>
      <c r="B101" s="5" t="s">
        <v>9350</v>
      </c>
      <c r="C101" s="5" t="s">
        <v>4</v>
      </c>
      <c r="D101" s="5" t="s">
        <v>9351</v>
      </c>
      <c r="E101" s="5" t="s">
        <v>5989</v>
      </c>
      <c r="F101" s="5" t="s">
        <v>404</v>
      </c>
      <c r="G101" s="5" t="s">
        <v>100</v>
      </c>
      <c r="H101" s="6">
        <v>84471</v>
      </c>
      <c r="I101" s="5">
        <v>4275</v>
      </c>
      <c r="J101" s="6">
        <v>4275</v>
      </c>
      <c r="K101" s="5" t="s">
        <v>53</v>
      </c>
      <c r="L101" s="8">
        <v>18</v>
      </c>
      <c r="M101" s="9">
        <v>76950</v>
      </c>
      <c r="N101" s="10">
        <v>0.1</v>
      </c>
      <c r="O101" s="9">
        <v>69255</v>
      </c>
      <c r="P101" s="10">
        <v>0.48462939553759826</v>
      </c>
      <c r="Q101" s="9">
        <v>33563.008787956365</v>
      </c>
      <c r="R101" s="9">
        <v>35691.991212043635</v>
      </c>
      <c r="S101" s="10">
        <v>9.5000000000000001E-2</v>
      </c>
      <c r="T101" s="8">
        <v>87.884250445167453</v>
      </c>
      <c r="U101" s="11">
        <v>74852.25</v>
      </c>
      <c r="V101" s="9">
        <v>299409</v>
      </c>
      <c r="W101" s="9">
        <v>675000</v>
      </c>
      <c r="X101" s="9"/>
    </row>
    <row r="102" spans="1:24" ht="45" x14ac:dyDescent="0.25">
      <c r="A102" s="5" t="s">
        <v>9352</v>
      </c>
      <c r="B102" s="5" t="s">
        <v>9353</v>
      </c>
      <c r="C102" s="5" t="s">
        <v>9354</v>
      </c>
      <c r="D102" s="5" t="s">
        <v>9355</v>
      </c>
      <c r="E102" s="5" t="s">
        <v>538</v>
      </c>
      <c r="F102" s="5" t="s">
        <v>261</v>
      </c>
      <c r="G102" s="5" t="s">
        <v>102</v>
      </c>
      <c r="H102" s="6">
        <v>15500</v>
      </c>
      <c r="I102" s="5">
        <v>7200</v>
      </c>
      <c r="J102" s="6">
        <v>7200</v>
      </c>
      <c r="K102" s="5" t="s">
        <v>53</v>
      </c>
      <c r="L102" s="8">
        <v>16.2</v>
      </c>
      <c r="M102" s="9">
        <v>116640</v>
      </c>
      <c r="N102" s="10">
        <v>0.05</v>
      </c>
      <c r="O102" s="9">
        <v>110808</v>
      </c>
      <c r="P102" s="10">
        <v>0.52928835951971864</v>
      </c>
      <c r="Q102" s="9">
        <v>58649.384541660984</v>
      </c>
      <c r="R102" s="9">
        <v>52158.615458339016</v>
      </c>
      <c r="S102" s="10">
        <v>7.4999999999999997E-2</v>
      </c>
      <c r="T102" s="8">
        <v>96.590028626553732</v>
      </c>
      <c r="U102" s="11">
        <v>0</v>
      </c>
      <c r="V102" s="9">
        <v>0</v>
      </c>
      <c r="W102" s="9">
        <v>695000</v>
      </c>
      <c r="X102" s="9"/>
    </row>
    <row r="103" spans="1:24" ht="30" x14ac:dyDescent="0.25">
      <c r="A103" s="5" t="s">
        <v>9356</v>
      </c>
      <c r="B103" s="5" t="s">
        <v>9357</v>
      </c>
      <c r="C103" s="5" t="s">
        <v>9358</v>
      </c>
      <c r="D103" s="5" t="s">
        <v>9359</v>
      </c>
      <c r="E103" s="5" t="s">
        <v>538</v>
      </c>
      <c r="F103" s="5" t="s">
        <v>346</v>
      </c>
      <c r="G103" s="5" t="s">
        <v>213</v>
      </c>
      <c r="H103" s="6">
        <v>2749</v>
      </c>
      <c r="I103" s="5">
        <v>1865</v>
      </c>
      <c r="J103" s="6">
        <v>1865</v>
      </c>
      <c r="K103" s="5" t="s">
        <v>53</v>
      </c>
      <c r="L103" s="8">
        <v>14</v>
      </c>
      <c r="M103" s="9">
        <v>26110</v>
      </c>
      <c r="N103" s="10">
        <v>0.05</v>
      </c>
      <c r="O103" s="9">
        <v>24804.5</v>
      </c>
      <c r="P103" s="10">
        <v>0.43349078152837334</v>
      </c>
      <c r="Q103" s="9">
        <v>10752.522090420536</v>
      </c>
      <c r="R103" s="9">
        <v>14051.977909579464</v>
      </c>
      <c r="S103" s="10">
        <v>0.08</v>
      </c>
      <c r="T103" s="8">
        <v>94.182157570907933</v>
      </c>
      <c r="U103" s="11">
        <v>0</v>
      </c>
      <c r="V103" s="9">
        <v>0</v>
      </c>
      <c r="W103" s="9">
        <v>176000</v>
      </c>
      <c r="X103" s="9"/>
    </row>
    <row r="104" spans="1:24" ht="60" x14ac:dyDescent="0.25">
      <c r="A104" s="5" t="s">
        <v>9360</v>
      </c>
      <c r="B104" s="5" t="s">
        <v>9361</v>
      </c>
      <c r="C104" s="5" t="s">
        <v>227</v>
      </c>
      <c r="D104" s="5" t="s">
        <v>9362</v>
      </c>
      <c r="E104" s="5" t="s">
        <v>538</v>
      </c>
      <c r="F104" s="5" t="s">
        <v>9363</v>
      </c>
      <c r="G104" s="5" t="s">
        <v>98</v>
      </c>
      <c r="H104" s="6">
        <v>15291</v>
      </c>
      <c r="I104" s="5">
        <v>17359</v>
      </c>
      <c r="J104" s="6">
        <v>17359</v>
      </c>
      <c r="K104" s="5" t="s">
        <v>53</v>
      </c>
      <c r="L104" s="8">
        <v>16</v>
      </c>
      <c r="M104" s="9">
        <v>277744</v>
      </c>
      <c r="N104" s="10">
        <v>0.05</v>
      </c>
      <c r="O104" s="9">
        <v>263856.8</v>
      </c>
      <c r="P104" s="10">
        <v>0.52928927583715968</v>
      </c>
      <c r="Q104" s="9">
        <v>139656.57459671027</v>
      </c>
      <c r="R104" s="9">
        <v>124200.22540328972</v>
      </c>
      <c r="S104" s="10">
        <v>7.4999999999999997E-2</v>
      </c>
      <c r="T104" s="8">
        <v>95.397373430335634</v>
      </c>
      <c r="U104" s="11">
        <v>0</v>
      </c>
      <c r="V104" s="9">
        <v>0</v>
      </c>
      <c r="W104" s="9">
        <v>1656000</v>
      </c>
      <c r="X104" s="9"/>
    </row>
    <row r="105" spans="1:24" ht="30" x14ac:dyDescent="0.25">
      <c r="A105" s="5" t="s">
        <v>9364</v>
      </c>
      <c r="B105" s="5" t="s">
        <v>9364</v>
      </c>
      <c r="C105" s="5" t="s">
        <v>3</v>
      </c>
      <c r="D105" s="5" t="s">
        <v>9365</v>
      </c>
      <c r="E105" s="5" t="s">
        <v>477</v>
      </c>
      <c r="F105" s="5" t="s">
        <v>9366</v>
      </c>
      <c r="G105" s="5" t="s">
        <v>92</v>
      </c>
      <c r="H105" s="6">
        <v>5899</v>
      </c>
      <c r="I105" s="5">
        <v>9250</v>
      </c>
      <c r="J105" s="6">
        <v>9250</v>
      </c>
      <c r="K105" s="5" t="s">
        <v>53</v>
      </c>
      <c r="L105" s="8">
        <v>14.4</v>
      </c>
      <c r="M105" s="9">
        <v>133200</v>
      </c>
      <c r="N105" s="10">
        <v>0.05</v>
      </c>
      <c r="O105" s="9">
        <v>126540</v>
      </c>
      <c r="P105" s="10">
        <v>0.51686035395803409</v>
      </c>
      <c r="Q105" s="9">
        <v>65403.509189849632</v>
      </c>
      <c r="R105" s="9">
        <v>61136.490810150368</v>
      </c>
      <c r="S105" s="10">
        <v>0.08</v>
      </c>
      <c r="T105" s="8">
        <v>82.616879473176169</v>
      </c>
      <c r="U105" s="11">
        <v>0</v>
      </c>
      <c r="V105" s="9">
        <v>0</v>
      </c>
      <c r="W105" s="9">
        <v>764000</v>
      </c>
      <c r="X105" s="9"/>
    </row>
    <row r="106" spans="1:24" ht="60" x14ac:dyDescent="0.25">
      <c r="A106" s="5" t="s">
        <v>9367</v>
      </c>
      <c r="B106" s="5" t="s">
        <v>9368</v>
      </c>
      <c r="C106" s="5" t="s">
        <v>126</v>
      </c>
      <c r="D106" s="5" t="s">
        <v>9369</v>
      </c>
      <c r="E106" s="5" t="s">
        <v>464</v>
      </c>
      <c r="F106" s="5" t="s">
        <v>9370</v>
      </c>
      <c r="G106" s="5" t="s">
        <v>117</v>
      </c>
      <c r="H106" s="6">
        <v>19440</v>
      </c>
      <c r="I106" s="5">
        <v>12524</v>
      </c>
      <c r="J106" s="6">
        <v>12524</v>
      </c>
      <c r="K106" s="5" t="s">
        <v>53</v>
      </c>
      <c r="L106" s="8">
        <v>11.2</v>
      </c>
      <c r="M106" s="9">
        <v>140268.80000000002</v>
      </c>
      <c r="N106" s="10">
        <v>0.05</v>
      </c>
      <c r="O106" s="9">
        <v>133255.36000000002</v>
      </c>
      <c r="P106" s="10">
        <v>0.50533595820389443</v>
      </c>
      <c r="Q106" s="9">
        <v>67338.725031404916</v>
      </c>
      <c r="R106" s="9">
        <v>65916.634968595099</v>
      </c>
      <c r="S106" s="10">
        <v>8.5000000000000006E-2</v>
      </c>
      <c r="T106" s="8">
        <v>61.920298878947811</v>
      </c>
      <c r="U106" s="11">
        <v>0</v>
      </c>
      <c r="V106" s="9">
        <v>0</v>
      </c>
      <c r="W106" s="9">
        <v>775000</v>
      </c>
      <c r="X106" s="9"/>
    </row>
    <row r="107" spans="1:24" ht="30" x14ac:dyDescent="0.25">
      <c r="A107" s="5" t="s">
        <v>9371</v>
      </c>
      <c r="B107" s="5" t="s">
        <v>9371</v>
      </c>
      <c r="C107" s="5" t="s">
        <v>23</v>
      </c>
      <c r="D107" s="5" t="s">
        <v>9372</v>
      </c>
      <c r="E107" s="5" t="s">
        <v>464</v>
      </c>
      <c r="F107" s="5" t="s">
        <v>257</v>
      </c>
      <c r="G107" s="5" t="s">
        <v>117</v>
      </c>
      <c r="H107" s="6">
        <v>16000</v>
      </c>
      <c r="I107" s="5">
        <v>16000</v>
      </c>
      <c r="J107" s="6">
        <v>16000</v>
      </c>
      <c r="K107" s="5" t="s">
        <v>132</v>
      </c>
      <c r="L107" s="8">
        <v>8.9600000000000009</v>
      </c>
      <c r="M107" s="9">
        <v>143360</v>
      </c>
      <c r="N107" s="10">
        <v>0.05</v>
      </c>
      <c r="O107" s="9">
        <v>136192</v>
      </c>
      <c r="P107" s="10">
        <v>0.49461870408328462</v>
      </c>
      <c r="Q107" s="9">
        <v>67363.110546510696</v>
      </c>
      <c r="R107" s="9">
        <v>68828.889453489304</v>
      </c>
      <c r="S107" s="10">
        <v>0.09</v>
      </c>
      <c r="T107" s="8">
        <v>47.797839898256463</v>
      </c>
      <c r="U107" s="11">
        <v>0</v>
      </c>
      <c r="V107" s="9">
        <v>0</v>
      </c>
      <c r="W107" s="9">
        <v>765000</v>
      </c>
      <c r="X107" s="9"/>
    </row>
    <row r="108" spans="1:24" ht="30" x14ac:dyDescent="0.25">
      <c r="A108" s="5" t="s">
        <v>9373</v>
      </c>
      <c r="B108" s="5" t="s">
        <v>9373</v>
      </c>
      <c r="C108" s="5" t="s">
        <v>23</v>
      </c>
      <c r="D108" s="5" t="s">
        <v>9374</v>
      </c>
      <c r="E108" s="5" t="s">
        <v>464</v>
      </c>
      <c r="F108" s="5" t="s">
        <v>270</v>
      </c>
      <c r="G108" s="5" t="s">
        <v>117</v>
      </c>
      <c r="H108" s="6">
        <v>15364</v>
      </c>
      <c r="I108" s="5">
        <v>15235</v>
      </c>
      <c r="J108" s="6">
        <v>15235</v>
      </c>
      <c r="K108" s="5" t="s">
        <v>132</v>
      </c>
      <c r="L108" s="8">
        <v>8.9600000000000009</v>
      </c>
      <c r="M108" s="9">
        <v>136505.60000000001</v>
      </c>
      <c r="N108" s="10">
        <v>0.05</v>
      </c>
      <c r="O108" s="9">
        <v>129680.32000000001</v>
      </c>
      <c r="P108" s="10">
        <v>0.4946184585780587</v>
      </c>
      <c r="Q108" s="9">
        <v>64142.279986309397</v>
      </c>
      <c r="R108" s="9">
        <v>65538.04001369061</v>
      </c>
      <c r="S108" s="10">
        <v>0.09</v>
      </c>
      <c r="T108" s="8">
        <v>47.79786311759517</v>
      </c>
      <c r="U108" s="11">
        <v>0</v>
      </c>
      <c r="V108" s="9">
        <v>0</v>
      </c>
      <c r="W108" s="9">
        <v>728000</v>
      </c>
      <c r="X108" s="9"/>
    </row>
    <row r="109" spans="1:24" ht="30" x14ac:dyDescent="0.25">
      <c r="A109" s="5" t="s">
        <v>9375</v>
      </c>
      <c r="B109" s="5" t="s">
        <v>9375</v>
      </c>
      <c r="C109" s="5" t="s">
        <v>23</v>
      </c>
      <c r="D109" s="5" t="s">
        <v>9376</v>
      </c>
      <c r="E109" s="5" t="s">
        <v>464</v>
      </c>
      <c r="F109" s="5" t="s">
        <v>57</v>
      </c>
      <c r="G109" s="5" t="s">
        <v>117</v>
      </c>
      <c r="H109" s="6">
        <v>6250</v>
      </c>
      <c r="I109" s="5">
        <v>1272</v>
      </c>
      <c r="J109" s="6">
        <v>1272</v>
      </c>
      <c r="K109" s="5" t="s">
        <v>132</v>
      </c>
      <c r="L109" s="8">
        <v>11.2</v>
      </c>
      <c r="M109" s="9">
        <v>14246.4</v>
      </c>
      <c r="N109" s="10">
        <v>0.05</v>
      </c>
      <c r="O109" s="9">
        <v>13534.080000000002</v>
      </c>
      <c r="P109" s="10">
        <v>0.49462277485920503</v>
      </c>
      <c r="Q109" s="9">
        <v>6694.2642047664704</v>
      </c>
      <c r="R109" s="9">
        <v>6839.8157952335314</v>
      </c>
      <c r="S109" s="10">
        <v>0.09</v>
      </c>
      <c r="T109" s="8">
        <v>59.746818616645101</v>
      </c>
      <c r="U109" s="11">
        <v>3388</v>
      </c>
      <c r="V109" s="9">
        <v>33880</v>
      </c>
      <c r="W109" s="9">
        <v>110000</v>
      </c>
      <c r="X109" s="9"/>
    </row>
    <row r="110" spans="1:24" ht="45" x14ac:dyDescent="0.25">
      <c r="A110" s="5" t="s">
        <v>9377</v>
      </c>
      <c r="B110" s="5" t="s">
        <v>9378</v>
      </c>
      <c r="C110" s="5" t="s">
        <v>9379</v>
      </c>
      <c r="D110" s="5" t="s">
        <v>9380</v>
      </c>
      <c r="E110" s="5" t="s">
        <v>464</v>
      </c>
      <c r="F110" s="5" t="s">
        <v>9381</v>
      </c>
      <c r="G110" s="5" t="s">
        <v>117</v>
      </c>
      <c r="H110" s="6">
        <v>13000</v>
      </c>
      <c r="I110" s="5">
        <v>2740</v>
      </c>
      <c r="J110" s="6">
        <v>2740</v>
      </c>
      <c r="K110" s="5" t="s">
        <v>132</v>
      </c>
      <c r="L110" s="8">
        <v>11.2</v>
      </c>
      <c r="M110" s="9">
        <v>30688.000000000004</v>
      </c>
      <c r="N110" s="10">
        <v>0.05</v>
      </c>
      <c r="O110" s="9">
        <v>29153.599999999999</v>
      </c>
      <c r="P110" s="10">
        <v>0.49462802315408338</v>
      </c>
      <c r="Q110" s="9">
        <v>14420.187535824884</v>
      </c>
      <c r="R110" s="9">
        <v>14733.412464175117</v>
      </c>
      <c r="S110" s="10">
        <v>0.09</v>
      </c>
      <c r="T110" s="8">
        <v>59.746198151561714</v>
      </c>
      <c r="U110" s="11">
        <v>6835</v>
      </c>
      <c r="V110" s="9">
        <v>68350</v>
      </c>
      <c r="W110" s="9">
        <v>232000</v>
      </c>
      <c r="X110" s="9"/>
    </row>
    <row r="111" spans="1:24" ht="30" x14ac:dyDescent="0.25">
      <c r="A111" s="5" t="s">
        <v>9382</v>
      </c>
      <c r="B111" s="5" t="s">
        <v>9382</v>
      </c>
      <c r="C111" s="5" t="s">
        <v>23</v>
      </c>
      <c r="D111" s="5" t="s">
        <v>9383</v>
      </c>
      <c r="E111" s="5" t="s">
        <v>533</v>
      </c>
      <c r="F111" s="5" t="s">
        <v>57</v>
      </c>
      <c r="G111" s="5" t="s">
        <v>93</v>
      </c>
      <c r="H111" s="6">
        <v>6250</v>
      </c>
      <c r="I111" s="5">
        <v>548</v>
      </c>
      <c r="J111" s="6">
        <v>548</v>
      </c>
      <c r="K111" s="5" t="s">
        <v>132</v>
      </c>
      <c r="L111" s="8">
        <v>15.840000000000002</v>
      </c>
      <c r="M111" s="9">
        <v>8680.3200000000015</v>
      </c>
      <c r="N111" s="10">
        <v>0.05</v>
      </c>
      <c r="O111" s="9">
        <v>8246.3040000000019</v>
      </c>
      <c r="P111" s="10">
        <v>0.49462063431634706</v>
      </c>
      <c r="Q111" s="9">
        <v>4078.792115245431</v>
      </c>
      <c r="R111" s="9">
        <v>4167.5118847545709</v>
      </c>
      <c r="S111" s="10">
        <v>0.09</v>
      </c>
      <c r="T111" s="8">
        <v>84.49942994230679</v>
      </c>
      <c r="U111" s="11">
        <v>5017</v>
      </c>
      <c r="V111" s="9">
        <v>50170</v>
      </c>
      <c r="W111" s="9">
        <v>96000</v>
      </c>
      <c r="X111" s="9"/>
    </row>
    <row r="112" spans="1:24" ht="90" x14ac:dyDescent="0.25">
      <c r="A112" s="5" t="s">
        <v>9384</v>
      </c>
      <c r="B112" s="5" t="s">
        <v>9385</v>
      </c>
      <c r="C112" s="5" t="s">
        <v>9386</v>
      </c>
      <c r="D112" s="5" t="s">
        <v>9387</v>
      </c>
      <c r="E112" s="5" t="s">
        <v>533</v>
      </c>
      <c r="F112" s="5" t="s">
        <v>9388</v>
      </c>
      <c r="G112" s="5" t="s">
        <v>93</v>
      </c>
      <c r="H112" s="6">
        <v>22478</v>
      </c>
      <c r="I112" s="5">
        <v>28132</v>
      </c>
      <c r="J112" s="6">
        <v>28132</v>
      </c>
      <c r="K112" s="5" t="s">
        <v>53</v>
      </c>
      <c r="L112" s="8">
        <v>15.840000000000002</v>
      </c>
      <c r="M112" s="9">
        <v>445610.88000000006</v>
      </c>
      <c r="N112" s="10">
        <v>0.05</v>
      </c>
      <c r="O112" s="9">
        <v>423330.33600000007</v>
      </c>
      <c r="P112" s="10">
        <v>0.51685962536238717</v>
      </c>
      <c r="Q112" s="9">
        <v>218802.35886949353</v>
      </c>
      <c r="R112" s="9">
        <v>204527.97713050657</v>
      </c>
      <c r="S112" s="10">
        <v>0.08</v>
      </c>
      <c r="T112" s="8">
        <v>90.878704469334977</v>
      </c>
      <c r="U112" s="11">
        <v>0</v>
      </c>
      <c r="V112" s="9">
        <v>0</v>
      </c>
      <c r="W112" s="9">
        <v>2557000</v>
      </c>
      <c r="X112" s="9"/>
    </row>
    <row r="113" spans="1:24" ht="30" x14ac:dyDescent="0.25">
      <c r="A113" s="5" t="s">
        <v>9389</v>
      </c>
      <c r="B113" s="5" t="s">
        <v>9389</v>
      </c>
      <c r="C113" s="5" t="s">
        <v>23</v>
      </c>
      <c r="D113" s="5" t="s">
        <v>9390</v>
      </c>
      <c r="E113" s="5" t="s">
        <v>538</v>
      </c>
      <c r="F113" s="5" t="s">
        <v>318</v>
      </c>
      <c r="G113" s="5" t="s">
        <v>117</v>
      </c>
      <c r="H113" s="6">
        <v>2937</v>
      </c>
      <c r="I113" s="5">
        <v>1940</v>
      </c>
      <c r="J113" s="6">
        <v>1940</v>
      </c>
      <c r="K113" s="5" t="s">
        <v>132</v>
      </c>
      <c r="L113" s="8">
        <v>11.2</v>
      </c>
      <c r="M113" s="9">
        <v>21728.000000000004</v>
      </c>
      <c r="N113" s="10">
        <v>0.05</v>
      </c>
      <c r="O113" s="9">
        <v>20641.599999999999</v>
      </c>
      <c r="P113" s="10">
        <v>0.49462083774716314</v>
      </c>
      <c r="Q113" s="9">
        <v>10209.765484441845</v>
      </c>
      <c r="R113" s="9">
        <v>10431.834515558159</v>
      </c>
      <c r="S113" s="10">
        <v>0.09</v>
      </c>
      <c r="T113" s="8">
        <v>59.747047626335394</v>
      </c>
      <c r="U113" s="11">
        <v>0</v>
      </c>
      <c r="V113" s="9">
        <v>0</v>
      </c>
      <c r="W113" s="9">
        <v>116000</v>
      </c>
      <c r="X113" s="9"/>
    </row>
    <row r="114" spans="1:24" ht="30" x14ac:dyDescent="0.25">
      <c r="A114" s="5" t="s">
        <v>9391</v>
      </c>
      <c r="B114" s="5" t="s">
        <v>9391</v>
      </c>
      <c r="C114" s="5" t="s">
        <v>23</v>
      </c>
      <c r="D114" s="5" t="s">
        <v>9392</v>
      </c>
      <c r="E114" s="5" t="s">
        <v>538</v>
      </c>
      <c r="F114" s="5" t="s">
        <v>257</v>
      </c>
      <c r="G114" s="5" t="s">
        <v>117</v>
      </c>
      <c r="H114" s="6">
        <v>6437</v>
      </c>
      <c r="I114" s="5">
        <v>4250</v>
      </c>
      <c r="J114" s="6">
        <v>4250</v>
      </c>
      <c r="K114" s="5" t="s">
        <v>132</v>
      </c>
      <c r="L114" s="8">
        <v>10.08</v>
      </c>
      <c r="M114" s="9">
        <v>42840</v>
      </c>
      <c r="N114" s="10">
        <v>0.05</v>
      </c>
      <c r="O114" s="9">
        <v>40698</v>
      </c>
      <c r="P114" s="10">
        <v>0.49461795556025706</v>
      </c>
      <c r="Q114" s="9">
        <v>20129.961555391343</v>
      </c>
      <c r="R114" s="9">
        <v>20568.038444608657</v>
      </c>
      <c r="S114" s="10">
        <v>0.09</v>
      </c>
      <c r="T114" s="8">
        <v>53.772649528388648</v>
      </c>
      <c r="U114" s="11">
        <v>0</v>
      </c>
      <c r="V114" s="9">
        <v>0</v>
      </c>
      <c r="W114" s="9">
        <v>229000</v>
      </c>
      <c r="X114" s="9"/>
    </row>
    <row r="115" spans="1:24" ht="30" x14ac:dyDescent="0.25">
      <c r="A115" s="5" t="s">
        <v>9393</v>
      </c>
      <c r="B115" s="5" t="s">
        <v>9393</v>
      </c>
      <c r="C115" s="5" t="s">
        <v>4</v>
      </c>
      <c r="D115" s="5" t="s">
        <v>9394</v>
      </c>
      <c r="E115" s="5" t="s">
        <v>538</v>
      </c>
      <c r="F115" s="5" t="s">
        <v>289</v>
      </c>
      <c r="G115" s="5" t="s">
        <v>131</v>
      </c>
      <c r="H115" s="6">
        <v>9050</v>
      </c>
      <c r="I115" s="5">
        <v>45250</v>
      </c>
      <c r="J115" s="6">
        <v>45250</v>
      </c>
      <c r="K115" s="5" t="s">
        <v>132</v>
      </c>
      <c r="L115" s="8">
        <v>11.52</v>
      </c>
      <c r="M115" s="9">
        <v>521280.00000000006</v>
      </c>
      <c r="N115" s="10">
        <v>0.05</v>
      </c>
      <c r="O115" s="9">
        <v>495216.00000000006</v>
      </c>
      <c r="P115" s="10">
        <v>0.52620433333774097</v>
      </c>
      <c r="Q115" s="9">
        <v>260584.80513818277</v>
      </c>
      <c r="R115" s="9">
        <v>234631.19486181729</v>
      </c>
      <c r="S115" s="10">
        <v>0.09</v>
      </c>
      <c r="T115" s="8">
        <v>57.613553066130706</v>
      </c>
      <c r="U115" s="11">
        <v>0</v>
      </c>
      <c r="V115" s="9">
        <v>0</v>
      </c>
      <c r="W115" s="9">
        <v>2607000</v>
      </c>
      <c r="X115" s="9"/>
    </row>
    <row r="116" spans="1:24" ht="30" x14ac:dyDescent="0.25">
      <c r="A116" s="5" t="s">
        <v>9395</v>
      </c>
      <c r="B116" s="5" t="s">
        <v>9396</v>
      </c>
      <c r="C116" s="5" t="s">
        <v>128</v>
      </c>
      <c r="D116" s="5" t="s">
        <v>9397</v>
      </c>
      <c r="E116" s="5" t="s">
        <v>533</v>
      </c>
      <c r="F116" s="5" t="s">
        <v>257</v>
      </c>
      <c r="G116" s="5" t="s">
        <v>117</v>
      </c>
      <c r="H116" s="6">
        <v>6100</v>
      </c>
      <c r="I116" s="5">
        <v>1150</v>
      </c>
      <c r="J116" s="6">
        <v>1150</v>
      </c>
      <c r="K116" s="5" t="s">
        <v>53</v>
      </c>
      <c r="L116" s="8">
        <v>14</v>
      </c>
      <c r="M116" s="9">
        <v>16100</v>
      </c>
      <c r="N116" s="10">
        <v>0.05</v>
      </c>
      <c r="O116" s="9">
        <v>15295</v>
      </c>
      <c r="P116" s="10">
        <v>0.50533898654665299</v>
      </c>
      <c r="Q116" s="9">
        <v>7729.1597992310571</v>
      </c>
      <c r="R116" s="9">
        <v>7565.8402007689429</v>
      </c>
      <c r="S116" s="10">
        <v>8.5000000000000006E-2</v>
      </c>
      <c r="T116" s="8">
        <v>77.399899752111935</v>
      </c>
      <c r="U116" s="11">
        <v>3512.5</v>
      </c>
      <c r="V116" s="9">
        <v>35125</v>
      </c>
      <c r="W116" s="9">
        <v>124000</v>
      </c>
      <c r="X116" s="9"/>
    </row>
    <row r="117" spans="1:24" ht="45" x14ac:dyDescent="0.25">
      <c r="A117" s="5" t="s">
        <v>9398</v>
      </c>
      <c r="B117" s="5" t="s">
        <v>9399</v>
      </c>
      <c r="C117" s="5" t="s">
        <v>9400</v>
      </c>
      <c r="D117" s="5" t="s">
        <v>9401</v>
      </c>
      <c r="E117" s="5" t="s">
        <v>477</v>
      </c>
      <c r="F117" s="5" t="s">
        <v>9402</v>
      </c>
      <c r="G117" s="5" t="s">
        <v>131</v>
      </c>
      <c r="H117" s="6">
        <v>46500</v>
      </c>
      <c r="I117" s="5">
        <v>73090</v>
      </c>
      <c r="J117" s="6">
        <v>52600</v>
      </c>
      <c r="K117" s="5" t="s">
        <v>53</v>
      </c>
      <c r="L117" s="8">
        <v>16</v>
      </c>
      <c r="M117" s="9">
        <v>841600</v>
      </c>
      <c r="N117" s="10">
        <v>0.05</v>
      </c>
      <c r="O117" s="9">
        <v>799520</v>
      </c>
      <c r="P117" s="10">
        <v>0.58498813202002353</v>
      </c>
      <c r="Q117" s="9">
        <v>467709.71131264919</v>
      </c>
      <c r="R117" s="9">
        <v>331810.28868735081</v>
      </c>
      <c r="S117" s="10">
        <v>6.5000000000000002E-2</v>
      </c>
      <c r="T117" s="8">
        <v>69.842299522685579</v>
      </c>
      <c r="U117" s="11">
        <v>0</v>
      </c>
      <c r="V117" s="9">
        <v>0</v>
      </c>
      <c r="W117" s="9">
        <v>5105000</v>
      </c>
      <c r="X117" s="9"/>
    </row>
    <row r="118" spans="1:24" ht="60" x14ac:dyDescent="0.25">
      <c r="A118" s="5" t="s">
        <v>9403</v>
      </c>
      <c r="B118" s="5" t="s">
        <v>9404</v>
      </c>
      <c r="C118" s="5" t="s">
        <v>126</v>
      </c>
      <c r="D118" s="5" t="s">
        <v>9405</v>
      </c>
      <c r="E118" s="5" t="s">
        <v>538</v>
      </c>
      <c r="F118" s="5" t="s">
        <v>9406</v>
      </c>
      <c r="G118" s="5" t="s">
        <v>117</v>
      </c>
      <c r="H118" s="6">
        <v>12197</v>
      </c>
      <c r="I118" s="5">
        <v>4364</v>
      </c>
      <c r="J118" s="6">
        <v>4364</v>
      </c>
      <c r="K118" s="5" t="s">
        <v>53</v>
      </c>
      <c r="L118" s="8">
        <v>12.6</v>
      </c>
      <c r="M118" s="9">
        <v>54986.400000000001</v>
      </c>
      <c r="N118" s="10">
        <v>0.05</v>
      </c>
      <c r="O118" s="9">
        <v>52237.08</v>
      </c>
      <c r="P118" s="10">
        <v>0.50533394826951439</v>
      </c>
      <c r="Q118" s="9">
        <v>26397.169882470487</v>
      </c>
      <c r="R118" s="9">
        <v>25839.910117529515</v>
      </c>
      <c r="S118" s="10">
        <v>8.5000000000000006E-2</v>
      </c>
      <c r="T118" s="8">
        <v>69.660619284869554</v>
      </c>
      <c r="U118" s="11">
        <v>2378</v>
      </c>
      <c r="V118" s="9">
        <v>23780</v>
      </c>
      <c r="W118" s="9">
        <v>328000</v>
      </c>
      <c r="X118" s="9"/>
    </row>
    <row r="119" spans="1:24" ht="45" x14ac:dyDescent="0.25">
      <c r="A119" s="5" t="s">
        <v>9407</v>
      </c>
      <c r="B119" s="5" t="s">
        <v>9408</v>
      </c>
      <c r="C119" s="5" t="s">
        <v>138</v>
      </c>
      <c r="D119" s="5" t="s">
        <v>9409</v>
      </c>
      <c r="E119" s="5" t="s">
        <v>464</v>
      </c>
      <c r="F119" s="5" t="s">
        <v>9410</v>
      </c>
      <c r="G119" s="5" t="s">
        <v>117</v>
      </c>
      <c r="H119" s="6">
        <v>9750</v>
      </c>
      <c r="I119" s="5">
        <v>9750</v>
      </c>
      <c r="J119" s="6">
        <v>9750</v>
      </c>
      <c r="K119" s="5" t="s">
        <v>132</v>
      </c>
      <c r="L119" s="8">
        <v>10.08</v>
      </c>
      <c r="M119" s="9">
        <v>98280</v>
      </c>
      <c r="N119" s="10">
        <v>0.05</v>
      </c>
      <c r="O119" s="9">
        <v>93366</v>
      </c>
      <c r="P119" s="10">
        <v>0.49462181218514778</v>
      </c>
      <c r="Q119" s="9">
        <v>46180.860116478507</v>
      </c>
      <c r="R119" s="9">
        <v>47185.139883521493</v>
      </c>
      <c r="S119" s="10">
        <v>0.09</v>
      </c>
      <c r="T119" s="8">
        <v>53.772239183500275</v>
      </c>
      <c r="U119" s="11">
        <v>0</v>
      </c>
      <c r="V119" s="9">
        <v>0</v>
      </c>
      <c r="W119" s="9">
        <v>524000</v>
      </c>
      <c r="X119" s="9"/>
    </row>
    <row r="120" spans="1:24" ht="30" x14ac:dyDescent="0.25">
      <c r="A120" s="5" t="s">
        <v>9411</v>
      </c>
      <c r="B120" s="5" t="s">
        <v>9411</v>
      </c>
      <c r="C120" s="5" t="s">
        <v>23</v>
      </c>
      <c r="D120" s="5" t="s">
        <v>9412</v>
      </c>
      <c r="E120" s="5" t="s">
        <v>464</v>
      </c>
      <c r="F120" s="5" t="s">
        <v>271</v>
      </c>
      <c r="G120" s="5" t="s">
        <v>117</v>
      </c>
      <c r="H120" s="6">
        <v>9555</v>
      </c>
      <c r="I120" s="5">
        <v>13105</v>
      </c>
      <c r="J120" s="6">
        <v>13105</v>
      </c>
      <c r="K120" s="5" t="s">
        <v>132</v>
      </c>
      <c r="L120" s="8">
        <v>8.9600000000000009</v>
      </c>
      <c r="M120" s="9">
        <v>117420.80000000002</v>
      </c>
      <c r="N120" s="10">
        <v>0.05</v>
      </c>
      <c r="O120" s="9">
        <v>111549.75999999999</v>
      </c>
      <c r="P120" s="10">
        <v>0.49461795556025706</v>
      </c>
      <c r="Q120" s="9">
        <v>55174.514234437345</v>
      </c>
      <c r="R120" s="9">
        <v>56375.245765562664</v>
      </c>
      <c r="S120" s="10">
        <v>0.09</v>
      </c>
      <c r="T120" s="8">
        <v>47.797910691901031</v>
      </c>
      <c r="U120" s="11">
        <v>0</v>
      </c>
      <c r="V120" s="9">
        <v>0</v>
      </c>
      <c r="W120" s="9">
        <v>626000</v>
      </c>
      <c r="X120" s="9"/>
    </row>
    <row r="121" spans="1:24" ht="30" x14ac:dyDescent="0.25">
      <c r="A121" s="5" t="s">
        <v>9413</v>
      </c>
      <c r="B121" s="5" t="s">
        <v>9413</v>
      </c>
      <c r="C121" s="5" t="s">
        <v>23</v>
      </c>
      <c r="D121" s="5" t="s">
        <v>9414</v>
      </c>
      <c r="E121" s="5" t="s">
        <v>538</v>
      </c>
      <c r="F121" s="5" t="s">
        <v>281</v>
      </c>
      <c r="G121" s="5" t="s">
        <v>117</v>
      </c>
      <c r="H121" s="6">
        <v>6502</v>
      </c>
      <c r="I121" s="5">
        <v>2171</v>
      </c>
      <c r="J121" s="6">
        <v>2171</v>
      </c>
      <c r="K121" s="5" t="s">
        <v>132</v>
      </c>
      <c r="L121" s="8">
        <v>12.6</v>
      </c>
      <c r="M121" s="9">
        <v>27354.6</v>
      </c>
      <c r="N121" s="10">
        <v>0.05</v>
      </c>
      <c r="O121" s="9">
        <v>25986.87</v>
      </c>
      <c r="P121" s="10">
        <v>0.49461666558613743</v>
      </c>
      <c r="Q121" s="9">
        <v>12853.538988420429</v>
      </c>
      <c r="R121" s="9">
        <v>13133.331011579572</v>
      </c>
      <c r="S121" s="10">
        <v>0.09</v>
      </c>
      <c r="T121" s="8">
        <v>67.215983477043721</v>
      </c>
      <c r="U121" s="11">
        <v>1617.25</v>
      </c>
      <c r="V121" s="9">
        <v>6469</v>
      </c>
      <c r="W121" s="9">
        <v>152000</v>
      </c>
      <c r="X121" s="9"/>
    </row>
    <row r="122" spans="1:24" ht="45" x14ac:dyDescent="0.25">
      <c r="A122" s="5" t="s">
        <v>9415</v>
      </c>
      <c r="B122" s="5" t="s">
        <v>9416</v>
      </c>
      <c r="C122" s="5" t="s">
        <v>225</v>
      </c>
      <c r="D122" s="5" t="s">
        <v>9417</v>
      </c>
      <c r="E122" s="5" t="s">
        <v>533</v>
      </c>
      <c r="F122" s="5" t="s">
        <v>9418</v>
      </c>
      <c r="G122" s="5" t="s">
        <v>95</v>
      </c>
      <c r="H122" s="6">
        <v>15000</v>
      </c>
      <c r="I122" s="5">
        <v>7860</v>
      </c>
      <c r="J122" s="6">
        <v>7860</v>
      </c>
      <c r="K122" s="5" t="s">
        <v>53</v>
      </c>
      <c r="L122" s="8">
        <v>16.2</v>
      </c>
      <c r="M122" s="9">
        <v>127332</v>
      </c>
      <c r="N122" s="10">
        <v>0.06</v>
      </c>
      <c r="O122" s="9">
        <v>119692.08</v>
      </c>
      <c r="P122" s="10">
        <v>0.5292888454465311</v>
      </c>
      <c r="Q122" s="9">
        <v>63351.682832293838</v>
      </c>
      <c r="R122" s="9">
        <v>56340.397167706164</v>
      </c>
      <c r="S122" s="10">
        <v>7.4999999999999997E-2</v>
      </c>
      <c r="T122" s="8">
        <v>95.573192820536335</v>
      </c>
      <c r="U122" s="11">
        <v>0</v>
      </c>
      <c r="V122" s="9">
        <v>0</v>
      </c>
      <c r="W122" s="9">
        <v>751000</v>
      </c>
      <c r="X122" s="9"/>
    </row>
    <row r="123" spans="1:24" ht="30" x14ac:dyDescent="0.25">
      <c r="A123" s="5" t="s">
        <v>9419</v>
      </c>
      <c r="B123" s="5" t="s">
        <v>9420</v>
      </c>
      <c r="C123" s="5" t="s">
        <v>9421</v>
      </c>
      <c r="D123" s="5" t="s">
        <v>9422</v>
      </c>
      <c r="E123" s="5" t="s">
        <v>533</v>
      </c>
      <c r="F123" s="5" t="s">
        <v>398</v>
      </c>
      <c r="G123" s="5" t="s">
        <v>215</v>
      </c>
      <c r="H123" s="6">
        <v>47554</v>
      </c>
      <c r="I123" s="5">
        <v>5250</v>
      </c>
      <c r="J123" s="6">
        <v>5250</v>
      </c>
      <c r="K123" s="5" t="s">
        <v>55</v>
      </c>
      <c r="L123" s="8">
        <v>13.86</v>
      </c>
      <c r="M123" s="9">
        <v>72765</v>
      </c>
      <c r="N123" s="10">
        <v>0.05</v>
      </c>
      <c r="O123" s="9">
        <v>69126.75</v>
      </c>
      <c r="P123" s="10">
        <v>0.52928579220900107</v>
      </c>
      <c r="Q123" s="9">
        <v>36587.806636583562</v>
      </c>
      <c r="R123" s="9">
        <v>32538.943363416442</v>
      </c>
      <c r="S123" s="10">
        <v>7.4999999999999997E-2</v>
      </c>
      <c r="T123" s="8">
        <v>82.638586319787777</v>
      </c>
      <c r="U123" s="11">
        <v>35741.5</v>
      </c>
      <c r="V123" s="9">
        <v>357415</v>
      </c>
      <c r="W123" s="9">
        <v>791000</v>
      </c>
      <c r="X123" s="9"/>
    </row>
    <row r="124" spans="1:24" ht="30" x14ac:dyDescent="0.25">
      <c r="A124" s="5" t="s">
        <v>9423</v>
      </c>
      <c r="B124" s="5" t="s">
        <v>9423</v>
      </c>
      <c r="C124" s="5" t="s">
        <v>4</v>
      </c>
      <c r="D124" s="5" t="s">
        <v>9424</v>
      </c>
      <c r="E124" s="5" t="s">
        <v>533</v>
      </c>
      <c r="F124" s="5" t="s">
        <v>278</v>
      </c>
      <c r="G124" s="5" t="s">
        <v>224</v>
      </c>
      <c r="H124" s="6">
        <v>35025</v>
      </c>
      <c r="I124" s="5">
        <v>4755</v>
      </c>
      <c r="J124" s="6">
        <v>4755</v>
      </c>
      <c r="K124" s="5" t="s">
        <v>53</v>
      </c>
      <c r="L124" s="8">
        <v>8.1</v>
      </c>
      <c r="M124" s="9">
        <v>38515.5</v>
      </c>
      <c r="N124" s="10">
        <v>0.05</v>
      </c>
      <c r="O124" s="9">
        <v>36589.724999999999</v>
      </c>
      <c r="P124" s="10">
        <v>0.50533683582164912</v>
      </c>
      <c r="Q124" s="9">
        <v>18490.135855084289</v>
      </c>
      <c r="R124" s="9">
        <v>18099.58914491571</v>
      </c>
      <c r="S124" s="10">
        <v>8.5000000000000006E-2</v>
      </c>
      <c r="T124" s="8">
        <v>44.781565274734234</v>
      </c>
      <c r="U124" s="11">
        <v>24326.25</v>
      </c>
      <c r="V124" s="9">
        <v>97305</v>
      </c>
      <c r="W124" s="9">
        <v>310000</v>
      </c>
      <c r="X124" s="9"/>
    </row>
    <row r="125" spans="1:24" ht="30" x14ac:dyDescent="0.25">
      <c r="A125" s="5" t="s">
        <v>9425</v>
      </c>
      <c r="B125" s="5" t="s">
        <v>9426</v>
      </c>
      <c r="C125" s="5" t="s">
        <v>21</v>
      </c>
      <c r="D125" s="5" t="s">
        <v>9427</v>
      </c>
      <c r="E125" s="5" t="s">
        <v>533</v>
      </c>
      <c r="F125" s="5" t="s">
        <v>355</v>
      </c>
      <c r="G125" s="5" t="s">
        <v>131</v>
      </c>
      <c r="H125" s="6">
        <v>30000</v>
      </c>
      <c r="I125" s="5">
        <v>31405</v>
      </c>
      <c r="J125" s="6">
        <v>31405</v>
      </c>
      <c r="K125" s="5" t="s">
        <v>132</v>
      </c>
      <c r="L125" s="8">
        <v>12.8</v>
      </c>
      <c r="M125" s="9">
        <v>401984</v>
      </c>
      <c r="N125" s="10">
        <v>0.05</v>
      </c>
      <c r="O125" s="9">
        <v>381884.8</v>
      </c>
      <c r="P125" s="10">
        <v>0.5262057405421301</v>
      </c>
      <c r="Q125" s="9">
        <v>200949.97398578323</v>
      </c>
      <c r="R125" s="9">
        <v>180934.82601421676</v>
      </c>
      <c r="S125" s="10">
        <v>0.09</v>
      </c>
      <c r="T125" s="8">
        <v>64.014868833418873</v>
      </c>
      <c r="U125" s="11">
        <v>0</v>
      </c>
      <c r="V125" s="9">
        <v>0</v>
      </c>
      <c r="W125" s="9">
        <v>2010000</v>
      </c>
      <c r="X125" s="9"/>
    </row>
    <row r="126" spans="1:24" ht="30" x14ac:dyDescent="0.25">
      <c r="A126" s="5" t="s">
        <v>9428</v>
      </c>
      <c r="B126" s="5" t="s">
        <v>9428</v>
      </c>
      <c r="C126" s="5" t="s">
        <v>3</v>
      </c>
      <c r="D126" s="5" t="s">
        <v>9429</v>
      </c>
      <c r="E126" s="5" t="s">
        <v>533</v>
      </c>
      <c r="F126" s="5" t="s">
        <v>256</v>
      </c>
      <c r="G126" s="5" t="s">
        <v>100</v>
      </c>
      <c r="H126" s="6">
        <v>20090</v>
      </c>
      <c r="I126" s="5">
        <v>12666</v>
      </c>
      <c r="J126" s="6">
        <v>12666</v>
      </c>
      <c r="K126" s="5" t="s">
        <v>53</v>
      </c>
      <c r="L126" s="8">
        <v>16</v>
      </c>
      <c r="M126" s="9">
        <v>202656</v>
      </c>
      <c r="N126" s="10">
        <v>0.1</v>
      </c>
      <c r="O126" s="9">
        <v>182390.39999999999</v>
      </c>
      <c r="P126" s="10">
        <v>0.48462915490191966</v>
      </c>
      <c r="Q126" s="9">
        <v>88391.705414223092</v>
      </c>
      <c r="R126" s="9">
        <v>93998.694585776902</v>
      </c>
      <c r="S126" s="10">
        <v>9.5000000000000001E-2</v>
      </c>
      <c r="T126" s="8">
        <v>78.119370204340569</v>
      </c>
      <c r="U126" s="11">
        <v>0</v>
      </c>
      <c r="V126" s="9">
        <v>0</v>
      </c>
      <c r="W126" s="9">
        <v>989000</v>
      </c>
      <c r="X126" s="9"/>
    </row>
    <row r="127" spans="1:24" ht="60" x14ac:dyDescent="0.25">
      <c r="A127" s="5" t="s">
        <v>9430</v>
      </c>
      <c r="B127" s="5" t="s">
        <v>9431</v>
      </c>
      <c r="C127" s="5" t="s">
        <v>454</v>
      </c>
      <c r="D127" s="5" t="s">
        <v>9432</v>
      </c>
      <c r="E127" s="5" t="s">
        <v>2036</v>
      </c>
      <c r="F127" s="5" t="s">
        <v>256</v>
      </c>
      <c r="G127" s="5" t="s">
        <v>92</v>
      </c>
      <c r="H127" s="6">
        <v>33823</v>
      </c>
      <c r="I127" s="5">
        <v>26000</v>
      </c>
      <c r="J127" s="6">
        <v>23212</v>
      </c>
      <c r="K127" s="5" t="s">
        <v>53</v>
      </c>
      <c r="L127" s="8">
        <v>14.4</v>
      </c>
      <c r="M127" s="9">
        <v>334252.79999999999</v>
      </c>
      <c r="N127" s="10">
        <v>0.05</v>
      </c>
      <c r="O127" s="9">
        <v>317540.15999999997</v>
      </c>
      <c r="P127" s="10">
        <v>0.51686043067874565</v>
      </c>
      <c r="Q127" s="9">
        <v>164123.94385539778</v>
      </c>
      <c r="R127" s="9">
        <v>153416.21614460219</v>
      </c>
      <c r="S127" s="10">
        <v>0.08</v>
      </c>
      <c r="T127" s="8">
        <v>73.757796223366455</v>
      </c>
      <c r="U127" s="11">
        <v>0</v>
      </c>
      <c r="V127" s="9">
        <v>0</v>
      </c>
      <c r="W127" s="9">
        <v>1918000</v>
      </c>
      <c r="X127" s="9"/>
    </row>
    <row r="128" spans="1:24" ht="30" x14ac:dyDescent="0.25">
      <c r="A128" s="5" t="s">
        <v>9433</v>
      </c>
      <c r="B128" s="5" t="s">
        <v>9434</v>
      </c>
      <c r="C128" s="5" t="s">
        <v>123</v>
      </c>
      <c r="D128" s="5" t="s">
        <v>9435</v>
      </c>
      <c r="E128" s="5" t="s">
        <v>477</v>
      </c>
      <c r="F128" s="5" t="s">
        <v>359</v>
      </c>
      <c r="G128" s="5" t="s">
        <v>124</v>
      </c>
      <c r="H128" s="6">
        <v>64822</v>
      </c>
      <c r="I128" s="5">
        <v>19743</v>
      </c>
      <c r="J128" s="6">
        <v>19743</v>
      </c>
      <c r="K128" s="5" t="s">
        <v>55</v>
      </c>
      <c r="L128" s="8">
        <v>18</v>
      </c>
      <c r="M128" s="9">
        <v>355374</v>
      </c>
      <c r="N128" s="10">
        <v>0.05</v>
      </c>
      <c r="O128" s="9">
        <v>337605.3</v>
      </c>
      <c r="P128" s="10">
        <v>0.54273241482348444</v>
      </c>
      <c r="Q128" s="9">
        <v>183229.3397262069</v>
      </c>
      <c r="R128" s="9">
        <v>154375.96027379308</v>
      </c>
      <c r="S128" s="10">
        <v>7.0000000000000007E-2</v>
      </c>
      <c r="T128" s="8">
        <v>111.7039386645488</v>
      </c>
      <c r="U128" s="11">
        <v>20400.25</v>
      </c>
      <c r="V128" s="9">
        <v>204002.5</v>
      </c>
      <c r="W128" s="9">
        <v>2409000</v>
      </c>
      <c r="X128" s="9"/>
    </row>
    <row r="129" spans="1:25" ht="30" x14ac:dyDescent="0.25">
      <c r="A129" s="5" t="s">
        <v>9436</v>
      </c>
      <c r="B129" s="5" t="s">
        <v>9436</v>
      </c>
      <c r="C129" s="5" t="s">
        <v>4</v>
      </c>
      <c r="D129" s="5" t="s">
        <v>9437</v>
      </c>
      <c r="E129" s="5" t="s">
        <v>477</v>
      </c>
      <c r="F129" s="5" t="s">
        <v>392</v>
      </c>
      <c r="G129" s="5" t="s">
        <v>100</v>
      </c>
      <c r="H129" s="6">
        <v>30918</v>
      </c>
      <c r="I129" s="5">
        <v>44736</v>
      </c>
      <c r="J129" s="6">
        <v>44736</v>
      </c>
      <c r="K129" s="5" t="s">
        <v>53</v>
      </c>
      <c r="L129" s="8">
        <v>16</v>
      </c>
      <c r="M129" s="9">
        <v>715776</v>
      </c>
      <c r="N129" s="10">
        <v>0.1</v>
      </c>
      <c r="O129" s="9">
        <v>644198.40000000002</v>
      </c>
      <c r="P129" s="10">
        <v>0.48462940554315914</v>
      </c>
      <c r="Q129" s="9">
        <v>312197.48764385423</v>
      </c>
      <c r="R129" s="9">
        <v>332000.9123561458</v>
      </c>
      <c r="S129" s="10">
        <v>9.5000000000000001E-2</v>
      </c>
      <c r="T129" s="8">
        <v>78.119332212405354</v>
      </c>
      <c r="U129" s="11">
        <v>0</v>
      </c>
      <c r="V129" s="9">
        <v>0</v>
      </c>
      <c r="W129" s="9">
        <v>3495000</v>
      </c>
      <c r="X129" s="9"/>
    </row>
    <row r="130" spans="1:25" ht="150" x14ac:dyDescent="0.25">
      <c r="A130" s="5" t="s">
        <v>9438</v>
      </c>
      <c r="B130" s="5" t="s">
        <v>9439</v>
      </c>
      <c r="C130" s="5" t="s">
        <v>9440</v>
      </c>
      <c r="D130" s="5" t="s">
        <v>9441</v>
      </c>
      <c r="E130" s="5" t="s">
        <v>464</v>
      </c>
      <c r="F130" s="5" t="s">
        <v>331</v>
      </c>
      <c r="G130" s="5" t="s">
        <v>129</v>
      </c>
      <c r="H130" s="6">
        <v>86482</v>
      </c>
      <c r="I130" s="5">
        <v>14408</v>
      </c>
      <c r="J130" s="6">
        <v>14408</v>
      </c>
      <c r="K130" s="5" t="s">
        <v>53</v>
      </c>
      <c r="L130" s="8">
        <v>19.8</v>
      </c>
      <c r="M130" s="9">
        <v>285278.40000000002</v>
      </c>
      <c r="N130" s="10">
        <v>0.05</v>
      </c>
      <c r="O130" s="9">
        <v>271014.48000000004</v>
      </c>
      <c r="P130" s="10">
        <v>0.54273410956037083</v>
      </c>
      <c r="Q130" s="9">
        <v>147088.80248076696</v>
      </c>
      <c r="R130" s="9">
        <v>123925.67751923308</v>
      </c>
      <c r="S130" s="10">
        <v>7.0000000000000007E-2</v>
      </c>
      <c r="T130" s="8">
        <v>122.8738771309918</v>
      </c>
      <c r="U130" s="11">
        <v>54064</v>
      </c>
      <c r="V130" s="9">
        <v>540640</v>
      </c>
      <c r="W130" s="9">
        <v>2311000</v>
      </c>
      <c r="X130" s="9"/>
    </row>
    <row r="131" spans="1:25" ht="30" x14ac:dyDescent="0.25">
      <c r="A131" s="5" t="s">
        <v>9442</v>
      </c>
      <c r="B131" s="5" t="s">
        <v>9442</v>
      </c>
      <c r="C131" s="5" t="s">
        <v>3</v>
      </c>
      <c r="D131" s="5" t="s">
        <v>9443</v>
      </c>
      <c r="E131" s="5" t="s">
        <v>549</v>
      </c>
      <c r="F131" s="5" t="s">
        <v>261</v>
      </c>
      <c r="G131" s="5" t="s">
        <v>101</v>
      </c>
      <c r="H131" s="6">
        <v>7474</v>
      </c>
      <c r="I131" s="5">
        <v>20730</v>
      </c>
      <c r="J131" s="6">
        <v>19386</v>
      </c>
      <c r="K131" s="5" t="s">
        <v>53</v>
      </c>
      <c r="L131" s="8">
        <v>16</v>
      </c>
      <c r="M131" s="9">
        <v>310176</v>
      </c>
      <c r="N131" s="10">
        <v>0.1</v>
      </c>
      <c r="O131" s="9">
        <v>279158.40000000002</v>
      </c>
      <c r="P131" s="10">
        <v>0.52704889987718884</v>
      </c>
      <c r="Q131" s="9">
        <v>147130.12761147626</v>
      </c>
      <c r="R131" s="9">
        <v>132028.27238852376</v>
      </c>
      <c r="S131" s="10">
        <v>9.5000000000000001E-2</v>
      </c>
      <c r="T131" s="8">
        <v>67.041547916075743</v>
      </c>
      <c r="U131" s="11">
        <v>0</v>
      </c>
      <c r="V131" s="9">
        <v>0</v>
      </c>
      <c r="W131" s="9">
        <v>1390000</v>
      </c>
      <c r="X131" s="9"/>
    </row>
    <row r="132" spans="1:25" ht="30" x14ac:dyDescent="0.25">
      <c r="A132" s="5" t="s">
        <v>9444</v>
      </c>
      <c r="B132" s="5" t="s">
        <v>9445</v>
      </c>
      <c r="C132" s="5" t="s">
        <v>118</v>
      </c>
      <c r="D132" s="5" t="s">
        <v>9446</v>
      </c>
      <c r="E132" s="5" t="s">
        <v>549</v>
      </c>
      <c r="F132" s="5" t="s">
        <v>370</v>
      </c>
      <c r="G132" s="5" t="s">
        <v>117</v>
      </c>
      <c r="H132" s="6">
        <v>15407</v>
      </c>
      <c r="I132" s="5">
        <v>1670</v>
      </c>
      <c r="J132" s="6">
        <v>1670</v>
      </c>
      <c r="K132" s="5" t="s">
        <v>53</v>
      </c>
      <c r="L132" s="8">
        <v>14</v>
      </c>
      <c r="M132" s="9">
        <v>23380</v>
      </c>
      <c r="N132" s="10">
        <v>0.05</v>
      </c>
      <c r="O132" s="9">
        <v>22211</v>
      </c>
      <c r="P132" s="10">
        <v>0.54875416648699993</v>
      </c>
      <c r="Q132" s="9">
        <v>12188.378791842755</v>
      </c>
      <c r="R132" s="9">
        <v>10022.621208157245</v>
      </c>
      <c r="S132" s="10">
        <v>8.5000000000000006E-2</v>
      </c>
      <c r="T132" s="8">
        <v>70.606701008504714</v>
      </c>
      <c r="U132" s="11">
        <v>11649.5</v>
      </c>
      <c r="V132" s="9">
        <v>116495</v>
      </c>
      <c r="W132" s="9">
        <v>234000</v>
      </c>
      <c r="X132" s="9"/>
    </row>
    <row r="133" spans="1:25" ht="75" x14ac:dyDescent="0.25">
      <c r="A133" s="5" t="s">
        <v>9447</v>
      </c>
      <c r="B133" s="5" t="s">
        <v>9448</v>
      </c>
      <c r="C133" s="5" t="s">
        <v>9449</v>
      </c>
      <c r="D133" s="5" t="s">
        <v>9450</v>
      </c>
      <c r="E133" s="5" t="s">
        <v>549</v>
      </c>
      <c r="F133" s="5" t="s">
        <v>444</v>
      </c>
      <c r="G133" s="5" t="s">
        <v>96</v>
      </c>
      <c r="H133" s="6">
        <v>24783</v>
      </c>
      <c r="I133" s="5">
        <v>5834</v>
      </c>
      <c r="J133" s="6">
        <v>5834</v>
      </c>
      <c r="K133" s="5" t="s">
        <v>53</v>
      </c>
      <c r="L133" s="8">
        <v>21.6</v>
      </c>
      <c r="M133" s="9">
        <v>126014.39999999999</v>
      </c>
      <c r="N133" s="10">
        <v>0.1</v>
      </c>
      <c r="O133" s="9">
        <v>113412.96</v>
      </c>
      <c r="P133" s="10">
        <v>0.53755182904449617</v>
      </c>
      <c r="Q133" s="9">
        <v>60965.344085350291</v>
      </c>
      <c r="R133" s="9">
        <v>52447.615914649708</v>
      </c>
      <c r="S133" s="10">
        <v>0.09</v>
      </c>
      <c r="T133" s="8">
        <v>99.888804926388829</v>
      </c>
      <c r="U133" s="11">
        <v>11656.5</v>
      </c>
      <c r="V133" s="9">
        <v>116565</v>
      </c>
      <c r="W133" s="9">
        <v>699000</v>
      </c>
      <c r="X133" s="9"/>
    </row>
    <row r="134" spans="1:25" ht="30" x14ac:dyDescent="0.25">
      <c r="A134" s="5" t="s">
        <v>9451</v>
      </c>
      <c r="B134" s="5" t="s">
        <v>9451</v>
      </c>
      <c r="C134" s="5" t="s">
        <v>3</v>
      </c>
      <c r="D134" s="5" t="s">
        <v>9452</v>
      </c>
      <c r="E134" s="5" t="s">
        <v>549</v>
      </c>
      <c r="F134" s="5" t="s">
        <v>57</v>
      </c>
      <c r="G134" s="5" t="s">
        <v>92</v>
      </c>
      <c r="H134" s="6">
        <v>4924</v>
      </c>
      <c r="I134" s="5">
        <v>6750</v>
      </c>
      <c r="J134" s="6">
        <v>6750</v>
      </c>
      <c r="K134" s="5" t="s">
        <v>132</v>
      </c>
      <c r="L134" s="8">
        <v>10.836000000000002</v>
      </c>
      <c r="M134" s="9">
        <v>73143.000000000015</v>
      </c>
      <c r="N134" s="10">
        <v>0.05</v>
      </c>
      <c r="O134" s="9">
        <v>69485.85000000002</v>
      </c>
      <c r="P134" s="10">
        <v>0.53755152995772071</v>
      </c>
      <c r="Q134" s="9">
        <v>37352.224977912701</v>
      </c>
      <c r="R134" s="9">
        <v>32133.625022087319</v>
      </c>
      <c r="S134" s="10">
        <v>0.09</v>
      </c>
      <c r="T134" s="8">
        <v>52.894856003435912</v>
      </c>
      <c r="U134" s="11">
        <v>0</v>
      </c>
      <c r="V134" s="9">
        <v>0</v>
      </c>
      <c r="W134" s="9">
        <v>357000</v>
      </c>
      <c r="X134" s="9"/>
      <c r="Y134" s="5" t="s">
        <v>9207</v>
      </c>
    </row>
    <row r="135" spans="1:25" ht="75" x14ac:dyDescent="0.25">
      <c r="A135" s="5" t="s">
        <v>9453</v>
      </c>
      <c r="B135" s="5" t="s">
        <v>9454</v>
      </c>
      <c r="C135" s="5" t="s">
        <v>9455</v>
      </c>
      <c r="D135" s="5" t="s">
        <v>9456</v>
      </c>
      <c r="E135" s="5" t="s">
        <v>549</v>
      </c>
      <c r="F135" s="5" t="s">
        <v>318</v>
      </c>
      <c r="G135" s="5" t="s">
        <v>131</v>
      </c>
      <c r="H135" s="6">
        <v>66119</v>
      </c>
      <c r="I135" s="5">
        <v>53128</v>
      </c>
      <c r="J135" s="6">
        <v>53128</v>
      </c>
      <c r="K135" s="5" t="s">
        <v>53</v>
      </c>
      <c r="L135" s="8">
        <v>12.8</v>
      </c>
      <c r="M135" s="9">
        <v>680038.40000000002</v>
      </c>
      <c r="N135" s="10">
        <v>0.05</v>
      </c>
      <c r="O135" s="9">
        <v>646036.47999999998</v>
      </c>
      <c r="P135" s="10">
        <v>0.62698880892204734</v>
      </c>
      <c r="Q135" s="9">
        <v>405057.64311539201</v>
      </c>
      <c r="R135" s="9">
        <v>240978.83688460797</v>
      </c>
      <c r="S135" s="10">
        <v>6.5000000000000002E-2</v>
      </c>
      <c r="T135" s="8">
        <v>69.781785900121605</v>
      </c>
      <c r="U135" s="11">
        <v>0</v>
      </c>
      <c r="V135" s="9">
        <v>0</v>
      </c>
      <c r="W135" s="9">
        <v>3707000</v>
      </c>
      <c r="X135" s="9"/>
    </row>
    <row r="136" spans="1:25" ht="60" x14ac:dyDescent="0.25">
      <c r="A136" s="5" t="s">
        <v>9457</v>
      </c>
      <c r="B136" s="5" t="s">
        <v>9458</v>
      </c>
      <c r="C136" s="5" t="s">
        <v>457</v>
      </c>
      <c r="D136" s="5" t="s">
        <v>9459</v>
      </c>
      <c r="E136" s="5" t="s">
        <v>549</v>
      </c>
      <c r="F136" s="5" t="s">
        <v>272</v>
      </c>
      <c r="G136" s="5" t="s">
        <v>122</v>
      </c>
      <c r="H136" s="6">
        <v>23852</v>
      </c>
      <c r="I136" s="5">
        <v>1386</v>
      </c>
      <c r="J136" s="6">
        <v>1386</v>
      </c>
      <c r="K136" s="5" t="s">
        <v>55</v>
      </c>
      <c r="L136" s="8">
        <v>34</v>
      </c>
      <c r="M136" s="9">
        <v>47124</v>
      </c>
      <c r="N136" s="10">
        <v>0.05</v>
      </c>
      <c r="O136" s="9">
        <v>44767.8</v>
      </c>
      <c r="P136" s="10">
        <v>0.61811763862976032</v>
      </c>
      <c r="Q136" s="9">
        <v>27671.766822649384</v>
      </c>
      <c r="R136" s="9">
        <v>17096.033177350619</v>
      </c>
      <c r="S136" s="10">
        <v>0.06</v>
      </c>
      <c r="T136" s="8">
        <v>205.58000453764575</v>
      </c>
      <c r="U136" s="11">
        <v>20733.5</v>
      </c>
      <c r="V136" s="9">
        <v>207335</v>
      </c>
      <c r="W136" s="9">
        <v>492000</v>
      </c>
      <c r="X136" s="9"/>
    </row>
    <row r="137" spans="1:25" ht="30" x14ac:dyDescent="0.25">
      <c r="A137" s="5" t="s">
        <v>9460</v>
      </c>
      <c r="B137" s="5" t="s">
        <v>9461</v>
      </c>
      <c r="C137" s="5" t="s">
        <v>223</v>
      </c>
      <c r="D137" s="5" t="s">
        <v>9462</v>
      </c>
      <c r="E137" s="5" t="s">
        <v>549</v>
      </c>
      <c r="F137" s="5" t="s">
        <v>5656</v>
      </c>
      <c r="G137" s="5" t="s">
        <v>92</v>
      </c>
      <c r="H137" s="6">
        <v>47831</v>
      </c>
      <c r="I137" s="5">
        <v>45934</v>
      </c>
      <c r="J137" s="6">
        <v>45934</v>
      </c>
      <c r="K137" s="5" t="s">
        <v>53</v>
      </c>
      <c r="L137" s="8">
        <v>16</v>
      </c>
      <c r="M137" s="9">
        <v>734944</v>
      </c>
      <c r="N137" s="10">
        <v>0.05</v>
      </c>
      <c r="O137" s="9">
        <v>698196.8</v>
      </c>
      <c r="P137" s="10">
        <v>0.56072153238996747</v>
      </c>
      <c r="Q137" s="9">
        <v>391493.97960577166</v>
      </c>
      <c r="R137" s="9">
        <v>306702.82039422839</v>
      </c>
      <c r="S137" s="10">
        <v>0.08</v>
      </c>
      <c r="T137" s="8">
        <v>83.462908845906199</v>
      </c>
      <c r="U137" s="11">
        <v>0</v>
      </c>
      <c r="V137" s="9">
        <v>0</v>
      </c>
      <c r="W137" s="9">
        <v>3834000</v>
      </c>
      <c r="X137" s="9"/>
    </row>
    <row r="138" spans="1:25" ht="30" x14ac:dyDescent="0.25">
      <c r="A138" s="5" t="s">
        <v>9463</v>
      </c>
      <c r="B138" s="5" t="s">
        <v>9463</v>
      </c>
      <c r="C138" s="5" t="s">
        <v>3</v>
      </c>
      <c r="D138" s="5" t="s">
        <v>9464</v>
      </c>
      <c r="E138" s="5" t="s">
        <v>549</v>
      </c>
      <c r="F138" s="5" t="s">
        <v>416</v>
      </c>
      <c r="G138" s="5" t="s">
        <v>92</v>
      </c>
      <c r="H138" s="6">
        <v>20892</v>
      </c>
      <c r="I138" s="5">
        <v>20356</v>
      </c>
      <c r="J138" s="6">
        <v>20356</v>
      </c>
      <c r="K138" s="5" t="s">
        <v>53</v>
      </c>
      <c r="L138" s="8">
        <v>16</v>
      </c>
      <c r="M138" s="9">
        <v>325696</v>
      </c>
      <c r="N138" s="10">
        <v>0.05</v>
      </c>
      <c r="O138" s="9">
        <v>309411.20000000001</v>
      </c>
      <c r="P138" s="10">
        <v>0.56072006844683087</v>
      </c>
      <c r="Q138" s="9">
        <v>173493.06924221609</v>
      </c>
      <c r="R138" s="9">
        <v>135918.13075778392</v>
      </c>
      <c r="S138" s="10">
        <v>0.08</v>
      </c>
      <c r="T138" s="8">
        <v>83.46318699510212</v>
      </c>
      <c r="U138" s="11">
        <v>0</v>
      </c>
      <c r="V138" s="9">
        <v>0</v>
      </c>
      <c r="W138" s="9">
        <v>1699000</v>
      </c>
      <c r="X138" s="9"/>
    </row>
    <row r="139" spans="1:25" ht="30" x14ac:dyDescent="0.25">
      <c r="A139" s="5" t="s">
        <v>9465</v>
      </c>
      <c r="B139" s="5" t="s">
        <v>9465</v>
      </c>
      <c r="C139" s="5" t="s">
        <v>3</v>
      </c>
      <c r="D139" s="5" t="s">
        <v>9466</v>
      </c>
      <c r="E139" s="5" t="s">
        <v>549</v>
      </c>
      <c r="F139" s="5" t="s">
        <v>241</v>
      </c>
      <c r="G139" s="5" t="s">
        <v>93</v>
      </c>
      <c r="H139" s="6">
        <v>5659</v>
      </c>
      <c r="I139" s="5">
        <v>9476</v>
      </c>
      <c r="J139" s="6">
        <v>9476</v>
      </c>
      <c r="K139" s="5" t="s">
        <v>53</v>
      </c>
      <c r="L139" s="8">
        <v>11.169</v>
      </c>
      <c r="M139" s="9">
        <v>105837.444</v>
      </c>
      <c r="N139" s="10">
        <v>0.05</v>
      </c>
      <c r="O139" s="9">
        <v>100545.57180000001</v>
      </c>
      <c r="P139" s="10">
        <v>0.56072153237529565</v>
      </c>
      <c r="Q139" s="9">
        <v>56378.067093246311</v>
      </c>
      <c r="R139" s="9">
        <v>44167.504706753694</v>
      </c>
      <c r="S139" s="10">
        <v>0.08</v>
      </c>
      <c r="T139" s="8">
        <v>58.262326808191347</v>
      </c>
      <c r="U139" s="11">
        <v>0</v>
      </c>
      <c r="V139" s="9">
        <v>0</v>
      </c>
      <c r="W139" s="9">
        <v>552000</v>
      </c>
      <c r="X139" s="9"/>
      <c r="Y139" s="5" t="s">
        <v>9207</v>
      </c>
    </row>
    <row r="140" spans="1:25" ht="30" x14ac:dyDescent="0.25">
      <c r="A140" s="5" t="s">
        <v>9467</v>
      </c>
      <c r="B140" s="5" t="s">
        <v>9467</v>
      </c>
      <c r="C140" s="5" t="s">
        <v>3</v>
      </c>
      <c r="D140" s="5" t="s">
        <v>9468</v>
      </c>
      <c r="E140" s="5" t="s">
        <v>549</v>
      </c>
      <c r="F140" s="5" t="s">
        <v>57</v>
      </c>
      <c r="G140" s="5" t="s">
        <v>93</v>
      </c>
      <c r="H140" s="6">
        <v>5879</v>
      </c>
      <c r="I140" s="5">
        <v>5658</v>
      </c>
      <c r="J140" s="6">
        <v>5512</v>
      </c>
      <c r="K140" s="5" t="s">
        <v>132</v>
      </c>
      <c r="L140" s="8">
        <v>11.664</v>
      </c>
      <c r="M140" s="9">
        <v>64291.968000000008</v>
      </c>
      <c r="N140" s="10">
        <v>0.05</v>
      </c>
      <c r="O140" s="9">
        <v>61077.369600000005</v>
      </c>
      <c r="P140" s="10">
        <v>0.53755152995772071</v>
      </c>
      <c r="Q140" s="9">
        <v>32832.233474273184</v>
      </c>
      <c r="R140" s="9">
        <v>28245.136125726825</v>
      </c>
      <c r="S140" s="10">
        <v>0.09</v>
      </c>
      <c r="T140" s="8">
        <v>55.467452428668985</v>
      </c>
      <c r="U140" s="11">
        <v>0</v>
      </c>
      <c r="V140" s="9">
        <v>0</v>
      </c>
      <c r="W140" s="9">
        <v>314000</v>
      </c>
      <c r="X140" s="9"/>
    </row>
    <row r="141" spans="1:25" ht="30" x14ac:dyDescent="0.25">
      <c r="A141" s="5" t="s">
        <v>9469</v>
      </c>
      <c r="B141" s="5" t="s">
        <v>9469</v>
      </c>
      <c r="C141" s="5" t="s">
        <v>3</v>
      </c>
      <c r="D141" s="5" t="s">
        <v>9470</v>
      </c>
      <c r="E141" s="5" t="s">
        <v>549</v>
      </c>
      <c r="F141" s="5" t="s">
        <v>436</v>
      </c>
      <c r="G141" s="5" t="s">
        <v>92</v>
      </c>
      <c r="H141" s="6">
        <v>12206</v>
      </c>
      <c r="I141" s="5">
        <v>7152</v>
      </c>
      <c r="J141" s="6">
        <v>7152</v>
      </c>
      <c r="K141" s="5" t="s">
        <v>53</v>
      </c>
      <c r="L141" s="8">
        <v>18</v>
      </c>
      <c r="M141" s="9">
        <v>128736</v>
      </c>
      <c r="N141" s="10">
        <v>0.05</v>
      </c>
      <c r="O141" s="9">
        <v>122299.2</v>
      </c>
      <c r="P141" s="10">
        <v>0.56072097411966404</v>
      </c>
      <c r="Q141" s="9">
        <v>68575.726558055612</v>
      </c>
      <c r="R141" s="9">
        <v>53723.473441944385</v>
      </c>
      <c r="S141" s="10">
        <v>0.08</v>
      </c>
      <c r="T141" s="8">
        <v>93.895891781921804</v>
      </c>
      <c r="U141" s="11">
        <v>0</v>
      </c>
      <c r="V141" s="9">
        <v>0</v>
      </c>
      <c r="W141" s="9">
        <v>672000</v>
      </c>
      <c r="X141" s="9"/>
    </row>
    <row r="142" spans="1:25" ht="30" x14ac:dyDescent="0.25">
      <c r="A142" s="5" t="s">
        <v>9471</v>
      </c>
      <c r="B142" s="5" t="s">
        <v>9471</v>
      </c>
      <c r="C142" s="5" t="s">
        <v>3</v>
      </c>
      <c r="D142" s="5" t="s">
        <v>9472</v>
      </c>
      <c r="E142" s="5" t="s">
        <v>549</v>
      </c>
      <c r="F142" s="5" t="s">
        <v>268</v>
      </c>
      <c r="G142" s="5" t="s">
        <v>92</v>
      </c>
      <c r="H142" s="6">
        <v>8161</v>
      </c>
      <c r="I142" s="5">
        <v>10516</v>
      </c>
      <c r="J142" s="6">
        <v>9000</v>
      </c>
      <c r="K142" s="5" t="s">
        <v>53</v>
      </c>
      <c r="L142" s="8">
        <v>18</v>
      </c>
      <c r="M142" s="9">
        <v>162000</v>
      </c>
      <c r="N142" s="10">
        <v>0.05</v>
      </c>
      <c r="O142" s="9">
        <v>153900</v>
      </c>
      <c r="P142" s="10">
        <v>0.5607205147668326</v>
      </c>
      <c r="Q142" s="9">
        <v>86294.887222615536</v>
      </c>
      <c r="R142" s="9">
        <v>67605.112777384464</v>
      </c>
      <c r="S142" s="10">
        <v>0.08</v>
      </c>
      <c r="T142" s="8">
        <v>80.359824050713755</v>
      </c>
      <c r="U142" s="11">
        <v>0</v>
      </c>
      <c r="V142" s="9">
        <v>0</v>
      </c>
      <c r="W142" s="9">
        <v>845000</v>
      </c>
      <c r="X142" s="9"/>
    </row>
    <row r="143" spans="1:25" ht="30" x14ac:dyDescent="0.25">
      <c r="A143" s="5" t="s">
        <v>9473</v>
      </c>
      <c r="B143" s="5" t="s">
        <v>9473</v>
      </c>
      <c r="C143" s="5" t="s">
        <v>3</v>
      </c>
      <c r="D143" s="5" t="s">
        <v>9474</v>
      </c>
      <c r="E143" s="5" t="s">
        <v>549</v>
      </c>
      <c r="F143" s="5" t="s">
        <v>283</v>
      </c>
      <c r="G143" s="5" t="s">
        <v>92</v>
      </c>
      <c r="H143" s="6">
        <v>5185</v>
      </c>
      <c r="I143" s="5">
        <v>9600</v>
      </c>
      <c r="J143" s="6">
        <v>9600</v>
      </c>
      <c r="K143" s="5" t="s">
        <v>53</v>
      </c>
      <c r="L143" s="8">
        <v>18</v>
      </c>
      <c r="M143" s="9">
        <v>172800</v>
      </c>
      <c r="N143" s="10">
        <v>0.05</v>
      </c>
      <c r="O143" s="9">
        <v>164160</v>
      </c>
      <c r="P143" s="10">
        <v>0.560719866405752</v>
      </c>
      <c r="Q143" s="9">
        <v>92047.773269168247</v>
      </c>
      <c r="R143" s="9">
        <v>72112.226730831753</v>
      </c>
      <c r="S143" s="10">
        <v>0.08</v>
      </c>
      <c r="T143" s="8">
        <v>93.896128555770503</v>
      </c>
      <c r="U143" s="11">
        <v>0</v>
      </c>
      <c r="V143" s="9">
        <v>0</v>
      </c>
      <c r="W143" s="9">
        <v>901000</v>
      </c>
      <c r="X143" s="9"/>
    </row>
    <row r="144" spans="1:25" ht="30" x14ac:dyDescent="0.25">
      <c r="A144" s="5" t="s">
        <v>9475</v>
      </c>
      <c r="B144" s="5" t="s">
        <v>9476</v>
      </c>
      <c r="C144" s="5" t="s">
        <v>455</v>
      </c>
      <c r="D144" s="5" t="s">
        <v>9477</v>
      </c>
      <c r="E144" s="5" t="s">
        <v>549</v>
      </c>
      <c r="F144" s="5" t="s">
        <v>282</v>
      </c>
      <c r="G144" s="5" t="s">
        <v>122</v>
      </c>
      <c r="H144" s="6">
        <v>28131</v>
      </c>
      <c r="I144" s="5">
        <v>5350</v>
      </c>
      <c r="J144" s="6">
        <v>5350</v>
      </c>
      <c r="K144" s="5" t="s">
        <v>53</v>
      </c>
      <c r="L144" s="8">
        <v>30.6</v>
      </c>
      <c r="M144" s="9">
        <v>163710</v>
      </c>
      <c r="N144" s="10">
        <v>0.05</v>
      </c>
      <c r="O144" s="9">
        <v>155524.5</v>
      </c>
      <c r="P144" s="10">
        <v>0.58730356766935987</v>
      </c>
      <c r="Q144" s="9">
        <v>91340.093709993351</v>
      </c>
      <c r="R144" s="9">
        <v>64184.406290006649</v>
      </c>
      <c r="S144" s="10">
        <v>7.0000000000000007E-2</v>
      </c>
      <c r="T144" s="8">
        <v>171.38693268359583</v>
      </c>
      <c r="U144" s="11">
        <v>16093.5</v>
      </c>
      <c r="V144" s="9">
        <v>160935</v>
      </c>
      <c r="W144" s="9">
        <v>1078000</v>
      </c>
      <c r="X144" s="9"/>
    </row>
    <row r="145" spans="1:24" ht="30" x14ac:dyDescent="0.25">
      <c r="A145" s="5" t="s">
        <v>9478</v>
      </c>
      <c r="B145" s="5" t="s">
        <v>9478</v>
      </c>
      <c r="C145" s="5" t="s">
        <v>228</v>
      </c>
      <c r="D145" s="5" t="s">
        <v>9479</v>
      </c>
      <c r="E145" s="5" t="s">
        <v>549</v>
      </c>
      <c r="F145" s="5" t="s">
        <v>277</v>
      </c>
      <c r="G145" s="5" t="s">
        <v>92</v>
      </c>
      <c r="H145" s="6">
        <v>8067</v>
      </c>
      <c r="I145" s="5">
        <v>13920</v>
      </c>
      <c r="J145" s="6">
        <v>7656</v>
      </c>
      <c r="K145" s="5" t="s">
        <v>53</v>
      </c>
      <c r="L145" s="8">
        <v>18</v>
      </c>
      <c r="M145" s="9">
        <v>137808</v>
      </c>
      <c r="N145" s="10">
        <v>0.05</v>
      </c>
      <c r="O145" s="9">
        <v>130917.6</v>
      </c>
      <c r="P145" s="10">
        <v>0.51717881845869751</v>
      </c>
      <c r="Q145" s="9">
        <v>67707.809683448373</v>
      </c>
      <c r="R145" s="9">
        <v>63209.790316551633</v>
      </c>
      <c r="S145" s="10">
        <v>0.08</v>
      </c>
      <c r="T145" s="8">
        <v>56.761665154949384</v>
      </c>
      <c r="U145" s="11">
        <v>0</v>
      </c>
      <c r="V145" s="9">
        <v>0</v>
      </c>
      <c r="W145" s="9">
        <v>790000</v>
      </c>
      <c r="X145" s="9"/>
    </row>
    <row r="146" spans="1:24" ht="30" x14ac:dyDescent="0.25">
      <c r="A146" s="5" t="s">
        <v>9480</v>
      </c>
      <c r="B146" s="5" t="s">
        <v>9480</v>
      </c>
      <c r="C146" s="5" t="s">
        <v>23</v>
      </c>
      <c r="D146" s="5" t="s">
        <v>9481</v>
      </c>
      <c r="E146" s="5" t="s">
        <v>549</v>
      </c>
      <c r="F146" s="5" t="s">
        <v>374</v>
      </c>
      <c r="G146" s="5" t="s">
        <v>125</v>
      </c>
      <c r="H146" s="6">
        <v>11016</v>
      </c>
      <c r="I146" s="5">
        <v>4067</v>
      </c>
      <c r="J146" s="6">
        <v>4067</v>
      </c>
      <c r="K146" s="5" t="s">
        <v>55</v>
      </c>
      <c r="L146" s="8">
        <v>22.5</v>
      </c>
      <c r="M146" s="9">
        <v>91507.5</v>
      </c>
      <c r="N146" s="10">
        <v>0.05</v>
      </c>
      <c r="O146" s="9">
        <v>86932.125</v>
      </c>
      <c r="P146" s="10">
        <v>0.6021216267396523</v>
      </c>
      <c r="Q146" s="9">
        <v>52343.712520934801</v>
      </c>
      <c r="R146" s="9">
        <v>34588.412479065199</v>
      </c>
      <c r="S146" s="10">
        <v>6.5000000000000002E-2</v>
      </c>
      <c r="T146" s="8">
        <v>130.84077274522971</v>
      </c>
      <c r="U146" s="11">
        <v>1865.25</v>
      </c>
      <c r="V146" s="9">
        <v>18652.5</v>
      </c>
      <c r="W146" s="9">
        <v>551000</v>
      </c>
      <c r="X146" s="9"/>
    </row>
    <row r="147" spans="1:24" ht="30" x14ac:dyDescent="0.25">
      <c r="A147" s="5" t="s">
        <v>9482</v>
      </c>
      <c r="B147" s="5" t="s">
        <v>9483</v>
      </c>
      <c r="C147" s="5" t="s">
        <v>128</v>
      </c>
      <c r="D147" s="5" t="s">
        <v>9484</v>
      </c>
      <c r="E147" s="5" t="s">
        <v>2671</v>
      </c>
      <c r="F147" s="5" t="s">
        <v>325</v>
      </c>
      <c r="G147" s="5" t="s">
        <v>117</v>
      </c>
      <c r="H147" s="6">
        <v>10250</v>
      </c>
      <c r="I147" s="5">
        <v>5600</v>
      </c>
      <c r="J147" s="6">
        <v>5600</v>
      </c>
      <c r="K147" s="5" t="s">
        <v>53</v>
      </c>
      <c r="L147" s="8">
        <v>10.08</v>
      </c>
      <c r="M147" s="9">
        <v>56448</v>
      </c>
      <c r="N147" s="10">
        <v>0.05</v>
      </c>
      <c r="O147" s="9">
        <v>53625.599999999999</v>
      </c>
      <c r="P147" s="10">
        <v>0.50533685713203591</v>
      </c>
      <c r="Q147" s="9">
        <v>27098.992165819705</v>
      </c>
      <c r="R147" s="9">
        <v>26526.607834180297</v>
      </c>
      <c r="S147" s="10">
        <v>8.5000000000000006E-2</v>
      </c>
      <c r="T147" s="8">
        <v>55.728167718866167</v>
      </c>
      <c r="U147" s="11">
        <v>0</v>
      </c>
      <c r="V147" s="9">
        <v>0</v>
      </c>
      <c r="W147" s="9">
        <v>312000</v>
      </c>
      <c r="X147" s="9"/>
    </row>
    <row r="148" spans="1:24" ht="30" x14ac:dyDescent="0.25">
      <c r="A148" s="5" t="s">
        <v>9485</v>
      </c>
      <c r="B148" s="5" t="s">
        <v>9485</v>
      </c>
      <c r="C148" s="5" t="s">
        <v>184</v>
      </c>
      <c r="D148" s="5" t="s">
        <v>9486</v>
      </c>
      <c r="E148" s="5" t="s">
        <v>2671</v>
      </c>
      <c r="F148" s="5" t="s">
        <v>57</v>
      </c>
      <c r="G148" s="5" t="s">
        <v>92</v>
      </c>
      <c r="H148" s="6">
        <v>6250</v>
      </c>
      <c r="I148" s="5">
        <v>32500</v>
      </c>
      <c r="J148" s="6">
        <v>32500</v>
      </c>
      <c r="K148" s="5" t="s">
        <v>132</v>
      </c>
      <c r="L148" s="8">
        <v>16</v>
      </c>
      <c r="M148" s="9">
        <v>520000</v>
      </c>
      <c r="N148" s="10">
        <v>0.05</v>
      </c>
      <c r="O148" s="9">
        <v>494000</v>
      </c>
      <c r="P148" s="10">
        <v>0.49461860642049554</v>
      </c>
      <c r="Q148" s="9">
        <v>244341.59157172477</v>
      </c>
      <c r="R148" s="9">
        <v>249658.40842827523</v>
      </c>
      <c r="S148" s="10">
        <v>0.09</v>
      </c>
      <c r="T148" s="8">
        <v>85.353302026760758</v>
      </c>
      <c r="U148" s="11">
        <v>0</v>
      </c>
      <c r="V148" s="9">
        <v>0</v>
      </c>
      <c r="W148" s="9">
        <v>2774000</v>
      </c>
      <c r="X148" s="9"/>
    </row>
    <row r="149" spans="1:24" ht="45" x14ac:dyDescent="0.25">
      <c r="A149" s="5" t="s">
        <v>9487</v>
      </c>
      <c r="B149" s="5" t="s">
        <v>9488</v>
      </c>
      <c r="C149" s="5" t="s">
        <v>138</v>
      </c>
      <c r="D149" s="5" t="s">
        <v>9489</v>
      </c>
      <c r="E149" s="5" t="s">
        <v>2671</v>
      </c>
      <c r="F149" s="5" t="s">
        <v>8364</v>
      </c>
      <c r="G149" s="5" t="s">
        <v>125</v>
      </c>
      <c r="H149" s="6">
        <v>10250</v>
      </c>
      <c r="I149" s="5">
        <v>6618</v>
      </c>
      <c r="J149" s="6">
        <v>6618</v>
      </c>
      <c r="K149" s="5" t="s">
        <v>55</v>
      </c>
      <c r="L149" s="8">
        <v>22.5</v>
      </c>
      <c r="M149" s="9">
        <v>148905</v>
      </c>
      <c r="N149" s="10">
        <v>0.05</v>
      </c>
      <c r="O149" s="9">
        <v>141459.75</v>
      </c>
      <c r="P149" s="10">
        <v>0.55732093172827957</v>
      </c>
      <c r="Q149" s="9">
        <v>78838.479672049492</v>
      </c>
      <c r="R149" s="9">
        <v>62621.270327950515</v>
      </c>
      <c r="S149" s="10">
        <v>6.5000000000000002E-2</v>
      </c>
      <c r="T149" s="8">
        <v>145.57330898935422</v>
      </c>
      <c r="U149" s="11">
        <v>0</v>
      </c>
      <c r="V149" s="9">
        <v>0</v>
      </c>
      <c r="W149" s="9">
        <v>963000</v>
      </c>
      <c r="X149" s="9"/>
    </row>
    <row r="150" spans="1:24" ht="30" x14ac:dyDescent="0.25">
      <c r="A150" s="5" t="s">
        <v>9490</v>
      </c>
      <c r="B150" s="5" t="s">
        <v>9491</v>
      </c>
      <c r="C150" s="5" t="s">
        <v>237</v>
      </c>
      <c r="D150" s="5" t="s">
        <v>9492</v>
      </c>
      <c r="E150" s="5" t="s">
        <v>464</v>
      </c>
      <c r="F150" s="5" t="s">
        <v>288</v>
      </c>
      <c r="G150" s="5" t="s">
        <v>96</v>
      </c>
      <c r="H150" s="6">
        <v>11948</v>
      </c>
      <c r="I150" s="5">
        <v>5160</v>
      </c>
      <c r="J150" s="6">
        <v>5160</v>
      </c>
      <c r="K150" s="5" t="s">
        <v>53</v>
      </c>
      <c r="L150" s="8">
        <v>21.6</v>
      </c>
      <c r="M150" s="9">
        <v>111456</v>
      </c>
      <c r="N150" s="10">
        <v>0.1</v>
      </c>
      <c r="O150" s="9">
        <v>100310.39999999999</v>
      </c>
      <c r="P150" s="10">
        <v>0.49461795556025706</v>
      </c>
      <c r="Q150" s="9">
        <v>49615.324969431611</v>
      </c>
      <c r="R150" s="9">
        <v>50695.075030568398</v>
      </c>
      <c r="S150" s="10">
        <v>0.09</v>
      </c>
      <c r="T150" s="8">
        <v>109.1625215989845</v>
      </c>
      <c r="U150" s="11">
        <v>338</v>
      </c>
      <c r="V150" s="9">
        <v>3380</v>
      </c>
      <c r="W150" s="9">
        <v>567000</v>
      </c>
      <c r="X150" s="9"/>
    </row>
    <row r="151" spans="1:24" ht="75" x14ac:dyDescent="0.25">
      <c r="A151" s="5" t="s">
        <v>9493</v>
      </c>
      <c r="B151" s="5" t="s">
        <v>9494</v>
      </c>
      <c r="C151" s="5" t="s">
        <v>9495</v>
      </c>
      <c r="D151" s="5" t="s">
        <v>9496</v>
      </c>
      <c r="E151" s="5" t="s">
        <v>549</v>
      </c>
      <c r="F151" s="5" t="s">
        <v>9497</v>
      </c>
      <c r="G151" s="5" t="s">
        <v>119</v>
      </c>
      <c r="H151" s="6">
        <v>389550</v>
      </c>
      <c r="I151" s="5">
        <v>113303</v>
      </c>
      <c r="J151" s="6">
        <v>113303</v>
      </c>
      <c r="K151" s="5" t="s">
        <v>55</v>
      </c>
      <c r="L151" s="8">
        <v>24.200000000000003</v>
      </c>
      <c r="M151" s="9">
        <v>2741932.6</v>
      </c>
      <c r="N151" s="10">
        <v>0.1</v>
      </c>
      <c r="O151" s="9">
        <v>2467739.34</v>
      </c>
      <c r="P151" s="10">
        <v>0.560720326293352</v>
      </c>
      <c r="Q151" s="9">
        <v>1383711.607931741</v>
      </c>
      <c r="R151" s="9">
        <v>1084027.7320682588</v>
      </c>
      <c r="S151" s="10">
        <v>0.08</v>
      </c>
      <c r="T151" s="8">
        <v>119.5938911666349</v>
      </c>
      <c r="U151" s="11">
        <v>134618.25</v>
      </c>
      <c r="V151" s="9">
        <v>1346182.5</v>
      </c>
      <c r="W151" s="9">
        <v>14897000</v>
      </c>
      <c r="X151" s="9"/>
    </row>
    <row r="152" spans="1:24" ht="75" x14ac:dyDescent="0.25">
      <c r="A152" s="5" t="s">
        <v>9498</v>
      </c>
      <c r="B152" s="5" t="s">
        <v>9499</v>
      </c>
      <c r="C152" s="5" t="s">
        <v>170</v>
      </c>
      <c r="D152" s="5" t="s">
        <v>9500</v>
      </c>
      <c r="E152" s="5" t="s">
        <v>464</v>
      </c>
      <c r="F152" s="5" t="s">
        <v>9501</v>
      </c>
      <c r="G152" s="5" t="s">
        <v>119</v>
      </c>
      <c r="H152" s="6">
        <v>22972</v>
      </c>
      <c r="I152" s="5">
        <v>14216</v>
      </c>
      <c r="J152" s="6">
        <v>10958</v>
      </c>
      <c r="K152" s="5" t="s">
        <v>55</v>
      </c>
      <c r="L152" s="8">
        <v>26.4</v>
      </c>
      <c r="M152" s="9">
        <v>289291.2</v>
      </c>
      <c r="N152" s="10">
        <v>0.1</v>
      </c>
      <c r="O152" s="9">
        <v>260362.08</v>
      </c>
      <c r="P152" s="10">
        <v>0.51685889980802169</v>
      </c>
      <c r="Q152" s="9">
        <v>134570.45822052815</v>
      </c>
      <c r="R152" s="9">
        <v>125791.62177947188</v>
      </c>
      <c r="S152" s="10">
        <v>0.08</v>
      </c>
      <c r="T152" s="8">
        <v>110.60743333169656</v>
      </c>
      <c r="U152" s="11">
        <v>0</v>
      </c>
      <c r="V152" s="9">
        <v>0</v>
      </c>
      <c r="W152" s="9">
        <v>1572000</v>
      </c>
      <c r="X152" s="9"/>
    </row>
    <row r="153" spans="1:24" ht="30" x14ac:dyDescent="0.25">
      <c r="A153" s="5" t="s">
        <v>9502</v>
      </c>
      <c r="B153" s="5" t="s">
        <v>9502</v>
      </c>
      <c r="C153" s="5" t="s">
        <v>23</v>
      </c>
      <c r="D153" s="5" t="s">
        <v>9503</v>
      </c>
      <c r="E153" s="5" t="s">
        <v>464</v>
      </c>
      <c r="F153" s="5" t="s">
        <v>342</v>
      </c>
      <c r="G153" s="5" t="s">
        <v>117</v>
      </c>
      <c r="H153" s="6">
        <v>16236</v>
      </c>
      <c r="I153" s="5">
        <v>1769</v>
      </c>
      <c r="J153" s="6">
        <v>1769</v>
      </c>
      <c r="K153" s="5" t="s">
        <v>132</v>
      </c>
      <c r="L153" s="8">
        <v>11.2</v>
      </c>
      <c r="M153" s="9">
        <v>19812.800000000003</v>
      </c>
      <c r="N153" s="10">
        <v>0.05</v>
      </c>
      <c r="O153" s="9">
        <v>18822.160000000003</v>
      </c>
      <c r="P153" s="10">
        <v>0.49461877396704423</v>
      </c>
      <c r="Q153" s="9">
        <v>9309.7937026115433</v>
      </c>
      <c r="R153" s="9">
        <v>9512.3662973884602</v>
      </c>
      <c r="S153" s="10">
        <v>0.09</v>
      </c>
      <c r="T153" s="8">
        <v>59.747291611007235</v>
      </c>
      <c r="U153" s="11">
        <v>12255.75</v>
      </c>
      <c r="V153" s="9">
        <v>189964.125</v>
      </c>
      <c r="W153" s="9">
        <v>296000</v>
      </c>
      <c r="X153" s="9"/>
    </row>
    <row r="154" spans="1:24" ht="30" x14ac:dyDescent="0.25">
      <c r="A154" s="5" t="s">
        <v>5309</v>
      </c>
      <c r="B154" s="5" t="s">
        <v>5309</v>
      </c>
      <c r="C154" s="5" t="s">
        <v>23</v>
      </c>
      <c r="D154" s="5" t="s">
        <v>5310</v>
      </c>
      <c r="E154" s="5" t="s">
        <v>464</v>
      </c>
      <c r="F154" s="5" t="s">
        <v>9504</v>
      </c>
      <c r="G154" s="5" t="s">
        <v>117</v>
      </c>
      <c r="H154" s="6">
        <v>1326.7</v>
      </c>
      <c r="I154" s="5">
        <v>1093</v>
      </c>
      <c r="J154" s="6">
        <v>1093</v>
      </c>
      <c r="K154" s="5" t="s">
        <v>132</v>
      </c>
      <c r="L154" s="8">
        <v>11.2</v>
      </c>
      <c r="M154" s="9">
        <v>12241.6</v>
      </c>
      <c r="N154" s="10">
        <v>0.05</v>
      </c>
      <c r="O154" s="9">
        <v>11629.52</v>
      </c>
      <c r="P154" s="10">
        <v>0.49461795556025706</v>
      </c>
      <c r="Q154" s="9">
        <v>5752.1694065471202</v>
      </c>
      <c r="R154" s="9">
        <v>5877.3505934528803</v>
      </c>
      <c r="S154" s="10">
        <v>0.09</v>
      </c>
      <c r="T154" s="8">
        <v>59.747388364876286</v>
      </c>
      <c r="U154" s="11">
        <v>0</v>
      </c>
      <c r="V154" s="9">
        <v>0</v>
      </c>
      <c r="W154" s="9">
        <v>65000</v>
      </c>
      <c r="X154" s="9">
        <v>51733</v>
      </c>
    </row>
    <row r="155" spans="1:24" ht="30" x14ac:dyDescent="0.25">
      <c r="A155" s="5" t="s">
        <v>9505</v>
      </c>
      <c r="B155" s="5" t="s">
        <v>9506</v>
      </c>
      <c r="C155" s="5" t="s">
        <v>118</v>
      </c>
      <c r="D155" s="5" t="s">
        <v>9507</v>
      </c>
      <c r="E155" s="5" t="s">
        <v>464</v>
      </c>
      <c r="F155" s="5" t="s">
        <v>347</v>
      </c>
      <c r="G155" s="5" t="s">
        <v>117</v>
      </c>
      <c r="H155" s="6">
        <v>7742</v>
      </c>
      <c r="I155" s="5">
        <v>7700</v>
      </c>
      <c r="J155" s="6">
        <v>7700</v>
      </c>
      <c r="K155" s="5" t="s">
        <v>53</v>
      </c>
      <c r="L155" s="8">
        <v>12.6</v>
      </c>
      <c r="M155" s="9">
        <v>97020</v>
      </c>
      <c r="N155" s="10">
        <v>0.05</v>
      </c>
      <c r="O155" s="9">
        <v>92169</v>
      </c>
      <c r="P155" s="10">
        <v>0.50533515204580026</v>
      </c>
      <c r="Q155" s="9">
        <v>46576.235628909366</v>
      </c>
      <c r="R155" s="9">
        <v>45592.764371090634</v>
      </c>
      <c r="S155" s="10">
        <v>8.5000000000000006E-2</v>
      </c>
      <c r="T155" s="8">
        <v>69.660449764844358</v>
      </c>
      <c r="U155" s="11">
        <v>0</v>
      </c>
      <c r="V155" s="9">
        <v>0</v>
      </c>
      <c r="W155" s="9">
        <v>536000</v>
      </c>
      <c r="X155" s="9"/>
    </row>
    <row r="156" spans="1:24" ht="60" x14ac:dyDescent="0.25">
      <c r="A156" s="5" t="s">
        <v>9508</v>
      </c>
      <c r="B156" s="5" t="s">
        <v>9509</v>
      </c>
      <c r="C156" s="5" t="s">
        <v>9510</v>
      </c>
      <c r="D156" s="5" t="s">
        <v>9511</v>
      </c>
      <c r="E156" s="5" t="s">
        <v>2671</v>
      </c>
      <c r="F156" s="5" t="s">
        <v>220</v>
      </c>
      <c r="G156" s="5" t="s">
        <v>117</v>
      </c>
      <c r="H156" s="6">
        <v>17965</v>
      </c>
      <c r="I156" s="5">
        <v>7374</v>
      </c>
      <c r="J156" s="6">
        <v>7374</v>
      </c>
      <c r="K156" s="5" t="s">
        <v>132</v>
      </c>
      <c r="L156" s="8">
        <v>10.08</v>
      </c>
      <c r="M156" s="9">
        <v>74329.919999999998</v>
      </c>
      <c r="N156" s="10">
        <v>0.05</v>
      </c>
      <c r="O156" s="9">
        <v>70613.423999999999</v>
      </c>
      <c r="P156" s="10">
        <v>0.49461665118150033</v>
      </c>
      <c r="Q156" s="9">
        <v>34926.575307339379</v>
      </c>
      <c r="R156" s="9">
        <v>35686.84869266062</v>
      </c>
      <c r="S156" s="10">
        <v>0.09</v>
      </c>
      <c r="T156" s="8">
        <v>53.772788314288377</v>
      </c>
      <c r="U156" s="11">
        <v>1373.5</v>
      </c>
      <c r="V156" s="9">
        <v>13735</v>
      </c>
      <c r="W156" s="9">
        <v>410000</v>
      </c>
      <c r="X156" s="9"/>
    </row>
    <row r="157" spans="1:24" ht="120" x14ac:dyDescent="0.25">
      <c r="A157" s="5" t="s">
        <v>9512</v>
      </c>
      <c r="B157" s="5" t="s">
        <v>9513</v>
      </c>
      <c r="C157" s="5" t="s">
        <v>9514</v>
      </c>
      <c r="D157" s="5" t="s">
        <v>9515</v>
      </c>
      <c r="E157" s="5" t="s">
        <v>566</v>
      </c>
      <c r="F157" s="5" t="s">
        <v>404</v>
      </c>
      <c r="G157" s="5" t="s">
        <v>122</v>
      </c>
      <c r="H157" s="6">
        <v>45122</v>
      </c>
      <c r="I157" s="5">
        <v>4393</v>
      </c>
      <c r="J157" s="6" t="s">
        <v>9516</v>
      </c>
      <c r="K157" s="5" t="s">
        <v>53</v>
      </c>
      <c r="L157" s="8">
        <v>27.200000000000003</v>
      </c>
      <c r="M157" s="9">
        <v>119489.60000000001</v>
      </c>
      <c r="N157" s="10">
        <v>0.05</v>
      </c>
      <c r="O157" s="9">
        <v>113515.12</v>
      </c>
      <c r="P157" s="10">
        <v>0.57391271654971709</v>
      </c>
      <c r="Q157" s="9">
        <v>65147.770888667139</v>
      </c>
      <c r="R157" s="9">
        <v>48367.349111332878</v>
      </c>
      <c r="S157" s="10">
        <v>7.0000000000000007E-2</v>
      </c>
      <c r="T157" s="8">
        <v>157.28707720507586</v>
      </c>
      <c r="U157" s="11">
        <v>35237.75</v>
      </c>
      <c r="V157" s="9">
        <v>352377.5</v>
      </c>
      <c r="W157" s="9">
        <v>1043000</v>
      </c>
      <c r="X157" s="9"/>
    </row>
    <row r="158" spans="1:24" ht="30" x14ac:dyDescent="0.25">
      <c r="A158" s="5" t="s">
        <v>9517</v>
      </c>
      <c r="B158" s="5" t="s">
        <v>9517</v>
      </c>
      <c r="C158" s="5" t="s">
        <v>3</v>
      </c>
      <c r="D158" s="5" t="s">
        <v>9518</v>
      </c>
      <c r="E158" s="5" t="s">
        <v>2671</v>
      </c>
      <c r="F158" s="5" t="s">
        <v>284</v>
      </c>
      <c r="G158" s="5" t="s">
        <v>100</v>
      </c>
      <c r="H158" s="6">
        <v>18216</v>
      </c>
      <c r="I158" s="5">
        <v>16402</v>
      </c>
      <c r="J158" s="6">
        <v>16402</v>
      </c>
      <c r="K158" s="5" t="s">
        <v>53</v>
      </c>
      <c r="L158" s="8">
        <v>16</v>
      </c>
      <c r="M158" s="9">
        <v>262432</v>
      </c>
      <c r="N158" s="10">
        <v>0.1</v>
      </c>
      <c r="O158" s="9">
        <v>236188.79999999999</v>
      </c>
      <c r="P158" s="10">
        <v>0.48462863597986811</v>
      </c>
      <c r="Q158" s="9">
        <v>114463.85597772186</v>
      </c>
      <c r="R158" s="9">
        <v>121724.94402227813</v>
      </c>
      <c r="S158" s="10">
        <v>9.5000000000000001E-2</v>
      </c>
      <c r="T158" s="8">
        <v>78.119448861998933</v>
      </c>
      <c r="U158" s="11">
        <v>0</v>
      </c>
      <c r="V158" s="9">
        <v>0</v>
      </c>
      <c r="W158" s="9">
        <v>1281000</v>
      </c>
      <c r="X158" s="9"/>
    </row>
    <row r="159" spans="1:24" ht="30" x14ac:dyDescent="0.25">
      <c r="A159" s="5" t="s">
        <v>9519</v>
      </c>
      <c r="B159" s="5" t="s">
        <v>9519</v>
      </c>
      <c r="C159" s="5" t="s">
        <v>3</v>
      </c>
      <c r="D159" s="5" t="s">
        <v>9520</v>
      </c>
      <c r="E159" s="5" t="s">
        <v>3089</v>
      </c>
      <c r="F159" s="5" t="s">
        <v>277</v>
      </c>
      <c r="G159" s="5" t="s">
        <v>92</v>
      </c>
      <c r="H159" s="6">
        <v>5000</v>
      </c>
      <c r="I159" s="5">
        <v>10000</v>
      </c>
      <c r="J159" s="6">
        <v>10000</v>
      </c>
      <c r="K159" s="5" t="s">
        <v>53</v>
      </c>
      <c r="L159" s="8">
        <v>14.4</v>
      </c>
      <c r="M159" s="9">
        <v>144000</v>
      </c>
      <c r="N159" s="10">
        <v>0.05</v>
      </c>
      <c r="O159" s="9">
        <v>136800</v>
      </c>
      <c r="P159" s="10">
        <v>0.5474746787846162</v>
      </c>
      <c r="Q159" s="9">
        <v>74894.536057735502</v>
      </c>
      <c r="R159" s="9">
        <v>61905.463942264498</v>
      </c>
      <c r="S159" s="10">
        <v>0.08</v>
      </c>
      <c r="T159" s="8">
        <v>77.381829927830623</v>
      </c>
      <c r="U159" s="11">
        <v>0</v>
      </c>
      <c r="V159" s="9">
        <v>0</v>
      </c>
      <c r="W159" s="9">
        <v>774000</v>
      </c>
      <c r="X159" s="9"/>
    </row>
    <row r="160" spans="1:24" ht="45" x14ac:dyDescent="0.25">
      <c r="A160" s="5" t="s">
        <v>9521</v>
      </c>
      <c r="B160" s="5" t="s">
        <v>9522</v>
      </c>
      <c r="C160" s="5" t="s">
        <v>9523</v>
      </c>
      <c r="D160" s="5" t="s">
        <v>9524</v>
      </c>
      <c r="E160" s="5" t="s">
        <v>3089</v>
      </c>
      <c r="F160" s="5" t="s">
        <v>335</v>
      </c>
      <c r="G160" s="5" t="s">
        <v>117</v>
      </c>
      <c r="H160" s="6">
        <v>15431</v>
      </c>
      <c r="I160" s="5">
        <v>1421</v>
      </c>
      <c r="J160" s="6">
        <v>1421</v>
      </c>
      <c r="K160" s="5" t="s">
        <v>132</v>
      </c>
      <c r="L160" s="8">
        <v>11.2</v>
      </c>
      <c r="M160" s="9">
        <v>15915.2</v>
      </c>
      <c r="N160" s="10">
        <v>0.05</v>
      </c>
      <c r="O160" s="9">
        <v>15119.44</v>
      </c>
      <c r="P160" s="10">
        <v>0.52453144535313523</v>
      </c>
      <c r="Q160" s="9">
        <v>7930.6217161300065</v>
      </c>
      <c r="R160" s="9">
        <v>7188.818283869994</v>
      </c>
      <c r="S160" s="10">
        <v>0.09</v>
      </c>
      <c r="T160" s="8">
        <v>56.210949127140474</v>
      </c>
      <c r="U160" s="11">
        <v>12233.75</v>
      </c>
      <c r="V160" s="9">
        <v>122337.5</v>
      </c>
      <c r="W160" s="9">
        <v>202000</v>
      </c>
      <c r="X160" s="9"/>
    </row>
    <row r="161" spans="1:24" ht="30" x14ac:dyDescent="0.25">
      <c r="A161" s="5" t="s">
        <v>9525</v>
      </c>
      <c r="B161" s="5" t="s">
        <v>9526</v>
      </c>
      <c r="C161" s="5" t="s">
        <v>135</v>
      </c>
      <c r="D161" s="5" t="s">
        <v>9527</v>
      </c>
      <c r="E161" s="5" t="s">
        <v>3089</v>
      </c>
      <c r="F161" s="5" t="s">
        <v>310</v>
      </c>
      <c r="G161" s="5" t="s">
        <v>117</v>
      </c>
      <c r="H161" s="6">
        <v>6990</v>
      </c>
      <c r="I161" s="5">
        <v>1875</v>
      </c>
      <c r="J161" s="6">
        <v>1875</v>
      </c>
      <c r="K161" s="5" t="s">
        <v>53</v>
      </c>
      <c r="L161" s="8">
        <v>14</v>
      </c>
      <c r="M161" s="9">
        <v>26250</v>
      </c>
      <c r="N161" s="10">
        <v>0.05</v>
      </c>
      <c r="O161" s="9">
        <v>24937.5</v>
      </c>
      <c r="P161" s="10">
        <v>0.53561274638827183</v>
      </c>
      <c r="Q161" s="9">
        <v>13356.842863057527</v>
      </c>
      <c r="R161" s="9">
        <v>11580.657136942473</v>
      </c>
      <c r="S161" s="10">
        <v>8.5000000000000006E-2</v>
      </c>
      <c r="T161" s="8">
        <v>72.662946741599811</v>
      </c>
      <c r="U161" s="11">
        <v>2771.25</v>
      </c>
      <c r="V161" s="9">
        <v>27712.5</v>
      </c>
      <c r="W161" s="9">
        <v>164000</v>
      </c>
      <c r="X161" s="9"/>
    </row>
    <row r="162" spans="1:24" ht="30" x14ac:dyDescent="0.25">
      <c r="A162" s="5" t="s">
        <v>9528</v>
      </c>
      <c r="B162" s="5" t="s">
        <v>9528</v>
      </c>
      <c r="C162" s="5" t="s">
        <v>23</v>
      </c>
      <c r="D162" s="5" t="s">
        <v>9529</v>
      </c>
      <c r="E162" s="5" t="s">
        <v>561</v>
      </c>
      <c r="F162" s="5" t="s">
        <v>54</v>
      </c>
      <c r="G162" s="5" t="s">
        <v>117</v>
      </c>
      <c r="H162" s="6">
        <v>4777</v>
      </c>
      <c r="I162" s="5">
        <v>1800</v>
      </c>
      <c r="J162" s="6">
        <v>1800</v>
      </c>
      <c r="K162" s="5" t="s">
        <v>53</v>
      </c>
      <c r="L162" s="8">
        <v>14</v>
      </c>
      <c r="M162" s="9">
        <v>25200</v>
      </c>
      <c r="N162" s="10">
        <v>0.05</v>
      </c>
      <c r="O162" s="9">
        <v>23940</v>
      </c>
      <c r="P162" s="10">
        <v>0.50533394826951439</v>
      </c>
      <c r="Q162" s="9">
        <v>12097.694721572174</v>
      </c>
      <c r="R162" s="9">
        <v>11842.305278427826</v>
      </c>
      <c r="S162" s="10">
        <v>8.5000000000000006E-2</v>
      </c>
      <c r="T162" s="8">
        <v>77.400688094299511</v>
      </c>
      <c r="U162" s="11">
        <v>727</v>
      </c>
      <c r="V162" s="9">
        <v>7270</v>
      </c>
      <c r="W162" s="9">
        <v>147000</v>
      </c>
      <c r="X162" s="9"/>
    </row>
    <row r="163" spans="1:24" ht="30" x14ac:dyDescent="0.25">
      <c r="A163" s="5" t="s">
        <v>9530</v>
      </c>
      <c r="B163" s="5" t="s">
        <v>9531</v>
      </c>
      <c r="C163" s="5" t="s">
        <v>136</v>
      </c>
      <c r="D163" s="5" t="s">
        <v>9532</v>
      </c>
      <c r="E163" s="5" t="s">
        <v>3113</v>
      </c>
      <c r="F163" s="5" t="s">
        <v>277</v>
      </c>
      <c r="G163" s="5" t="s">
        <v>92</v>
      </c>
      <c r="H163" s="6">
        <v>23226</v>
      </c>
      <c r="I163" s="5">
        <v>41779</v>
      </c>
      <c r="J163" s="6">
        <v>41779</v>
      </c>
      <c r="K163" s="5" t="s">
        <v>53</v>
      </c>
      <c r="L163" s="8">
        <v>16</v>
      </c>
      <c r="M163" s="9">
        <v>668464</v>
      </c>
      <c r="N163" s="10">
        <v>0.05</v>
      </c>
      <c r="O163" s="9">
        <v>635040.80000000005</v>
      </c>
      <c r="P163" s="10">
        <v>0.51300276504699616</v>
      </c>
      <c r="Q163" s="9">
        <v>325777.68631765648</v>
      </c>
      <c r="R163" s="9">
        <v>309263.11368234357</v>
      </c>
      <c r="S163" s="10">
        <v>0.08</v>
      </c>
      <c r="T163" s="8">
        <v>92.529474641070735</v>
      </c>
      <c r="U163" s="11">
        <v>0</v>
      </c>
      <c r="V163" s="9">
        <v>0</v>
      </c>
      <c r="W163" s="9">
        <v>3866000</v>
      </c>
      <c r="X163" s="9"/>
    </row>
    <row r="164" spans="1:24" ht="30" x14ac:dyDescent="0.25">
      <c r="A164" s="5" t="s">
        <v>9533</v>
      </c>
      <c r="B164" s="5" t="s">
        <v>9533</v>
      </c>
      <c r="C164" s="5" t="s">
        <v>184</v>
      </c>
      <c r="D164" s="5" t="s">
        <v>9534</v>
      </c>
      <c r="E164" s="5" t="s">
        <v>464</v>
      </c>
      <c r="F164" s="5" t="s">
        <v>327</v>
      </c>
      <c r="G164" s="5" t="s">
        <v>213</v>
      </c>
      <c r="H164" s="6">
        <v>7500</v>
      </c>
      <c r="I164" s="5">
        <v>24660</v>
      </c>
      <c r="J164" s="6">
        <v>24660</v>
      </c>
      <c r="K164" s="5" t="s">
        <v>53</v>
      </c>
      <c r="L164" s="8">
        <v>11.2</v>
      </c>
      <c r="M164" s="9">
        <v>276192</v>
      </c>
      <c r="N164" s="10">
        <v>0.05</v>
      </c>
      <c r="O164" s="9">
        <v>262382.40000000002</v>
      </c>
      <c r="P164" s="10">
        <v>0.5168587382873544</v>
      </c>
      <c r="Q164" s="9">
        <v>135614.63621280796</v>
      </c>
      <c r="R164" s="9">
        <v>126767.76378719206</v>
      </c>
      <c r="S164" s="10">
        <v>0.08</v>
      </c>
      <c r="T164" s="8">
        <v>64.257787807781853</v>
      </c>
      <c r="U164" s="11">
        <v>0</v>
      </c>
      <c r="V164" s="9">
        <v>0</v>
      </c>
      <c r="W164" s="9">
        <v>1585000</v>
      </c>
      <c r="X164" s="9"/>
    </row>
    <row r="165" spans="1:24" ht="30" x14ac:dyDescent="0.25">
      <c r="A165" s="5" t="s">
        <v>9535</v>
      </c>
      <c r="B165" s="5" t="s">
        <v>9535</v>
      </c>
      <c r="C165" s="5" t="s">
        <v>23</v>
      </c>
      <c r="D165" s="5" t="s">
        <v>9536</v>
      </c>
      <c r="E165" s="5" t="s">
        <v>549</v>
      </c>
      <c r="F165" s="5" t="s">
        <v>433</v>
      </c>
      <c r="G165" s="5" t="s">
        <v>117</v>
      </c>
      <c r="H165" s="6">
        <v>10157</v>
      </c>
      <c r="I165" s="5">
        <v>1431</v>
      </c>
      <c r="J165" s="6">
        <v>1431</v>
      </c>
      <c r="K165" s="5" t="s">
        <v>132</v>
      </c>
      <c r="L165" s="8">
        <v>14</v>
      </c>
      <c r="M165" s="9">
        <v>20034</v>
      </c>
      <c r="N165" s="10">
        <v>0.05</v>
      </c>
      <c r="O165" s="9">
        <v>19032.3</v>
      </c>
      <c r="P165" s="10">
        <v>0.53754922782806969</v>
      </c>
      <c r="Q165" s="9">
        <v>10230.798168792173</v>
      </c>
      <c r="R165" s="9">
        <v>8801.5018312078282</v>
      </c>
      <c r="S165" s="10">
        <v>0.09</v>
      </c>
      <c r="T165" s="8">
        <v>68.339947443185252</v>
      </c>
      <c r="U165" s="11">
        <v>6937.25</v>
      </c>
      <c r="V165" s="9">
        <v>86715.625</v>
      </c>
      <c r="W165" s="9">
        <v>185000</v>
      </c>
      <c r="X165" s="9"/>
    </row>
    <row r="166" spans="1:24" ht="45" x14ac:dyDescent="0.25">
      <c r="A166" s="5" t="s">
        <v>9537</v>
      </c>
      <c r="B166" s="5" t="s">
        <v>9538</v>
      </c>
      <c r="C166" s="5" t="s">
        <v>138</v>
      </c>
      <c r="D166" s="5" t="s">
        <v>9539</v>
      </c>
      <c r="E166" s="5" t="s">
        <v>549</v>
      </c>
      <c r="F166" s="5" t="s">
        <v>9540</v>
      </c>
      <c r="G166" s="5" t="s">
        <v>117</v>
      </c>
      <c r="H166" s="6">
        <v>6501</v>
      </c>
      <c r="I166" s="5">
        <v>2508</v>
      </c>
      <c r="J166" s="6">
        <v>2508</v>
      </c>
      <c r="K166" s="5" t="s">
        <v>53</v>
      </c>
      <c r="L166" s="8">
        <v>14</v>
      </c>
      <c r="M166" s="9">
        <v>35112</v>
      </c>
      <c r="N166" s="10">
        <v>0.05</v>
      </c>
      <c r="O166" s="9">
        <v>33356.400000000001</v>
      </c>
      <c r="P166" s="10">
        <v>0.54875635121546407</v>
      </c>
      <c r="Q166" s="9">
        <v>18304.536353683507</v>
      </c>
      <c r="R166" s="9">
        <v>15051.863646316497</v>
      </c>
      <c r="S166" s="10">
        <v>8.5000000000000006E-2</v>
      </c>
      <c r="T166" s="8">
        <v>70.606359162756803</v>
      </c>
      <c r="U166" s="11">
        <v>858</v>
      </c>
      <c r="V166" s="9">
        <v>8580</v>
      </c>
      <c r="W166" s="9">
        <v>186000</v>
      </c>
      <c r="X166" s="9"/>
    </row>
    <row r="167" spans="1:24" ht="60" x14ac:dyDescent="0.25">
      <c r="A167" s="5" t="s">
        <v>9541</v>
      </c>
      <c r="B167" s="5" t="s">
        <v>9542</v>
      </c>
      <c r="C167" s="5" t="s">
        <v>227</v>
      </c>
      <c r="D167" s="5" t="s">
        <v>9543</v>
      </c>
      <c r="E167" s="5" t="s">
        <v>464</v>
      </c>
      <c r="F167" s="5" t="s">
        <v>9544</v>
      </c>
      <c r="G167" s="5" t="s">
        <v>100</v>
      </c>
      <c r="H167" s="6">
        <v>32452</v>
      </c>
      <c r="I167" s="5">
        <v>25395</v>
      </c>
      <c r="J167" s="6">
        <v>25395</v>
      </c>
      <c r="K167" s="5" t="s">
        <v>53</v>
      </c>
      <c r="L167" s="8">
        <v>16</v>
      </c>
      <c r="M167" s="9">
        <v>406320</v>
      </c>
      <c r="N167" s="10">
        <v>0.1</v>
      </c>
      <c r="O167" s="9">
        <v>365688</v>
      </c>
      <c r="P167" s="10">
        <v>0.48463036894959033</v>
      </c>
      <c r="Q167" s="9">
        <v>177223.51036043779</v>
      </c>
      <c r="R167" s="9">
        <v>188464.48963956221</v>
      </c>
      <c r="S167" s="10">
        <v>9.5000000000000001E-2</v>
      </c>
      <c r="T167" s="8">
        <v>78.119186180272621</v>
      </c>
      <c r="U167" s="11">
        <v>0</v>
      </c>
      <c r="V167" s="9">
        <v>0</v>
      </c>
      <c r="W167" s="9">
        <v>1984000</v>
      </c>
      <c r="X167" s="9"/>
    </row>
    <row r="168" spans="1:24" ht="30" x14ac:dyDescent="0.25">
      <c r="A168" s="5" t="s">
        <v>9545</v>
      </c>
      <c r="B168" s="5" t="s">
        <v>9546</v>
      </c>
      <c r="C168" s="5" t="s">
        <v>20</v>
      </c>
      <c r="D168" s="5" t="s">
        <v>9547</v>
      </c>
      <c r="E168" s="5" t="s">
        <v>464</v>
      </c>
      <c r="F168" s="5" t="s">
        <v>315</v>
      </c>
      <c r="G168" s="5" t="s">
        <v>100</v>
      </c>
      <c r="H168" s="6">
        <v>24891</v>
      </c>
      <c r="I168" s="5">
        <v>44606</v>
      </c>
      <c r="J168" s="6">
        <v>44606</v>
      </c>
      <c r="K168" s="5" t="s">
        <v>132</v>
      </c>
      <c r="L168" s="8">
        <v>16</v>
      </c>
      <c r="M168" s="9">
        <v>713696</v>
      </c>
      <c r="N168" s="10">
        <v>0.1</v>
      </c>
      <c r="O168" s="9">
        <v>642326.4</v>
      </c>
      <c r="P168" s="10">
        <v>0.46698975593710662</v>
      </c>
      <c r="Q168" s="9">
        <v>299959.84876796033</v>
      </c>
      <c r="R168" s="9">
        <v>342366.5512320397</v>
      </c>
      <c r="S168" s="10">
        <v>0.1</v>
      </c>
      <c r="T168" s="8">
        <v>76.753475145056655</v>
      </c>
      <c r="U168" s="11">
        <v>0</v>
      </c>
      <c r="V168" s="9">
        <v>0</v>
      </c>
      <c r="W168" s="9">
        <v>3424000</v>
      </c>
      <c r="X168" s="9"/>
    </row>
    <row r="169" spans="1:24" ht="30" x14ac:dyDescent="0.25">
      <c r="A169" s="5" t="s">
        <v>9548</v>
      </c>
      <c r="B169" s="5" t="s">
        <v>9548</v>
      </c>
      <c r="C169" s="5" t="s">
        <v>23</v>
      </c>
      <c r="D169" s="5" t="s">
        <v>9549</v>
      </c>
      <c r="E169" s="5" t="s">
        <v>464</v>
      </c>
      <c r="F169" s="5" t="s">
        <v>273</v>
      </c>
      <c r="G169" s="5" t="s">
        <v>117</v>
      </c>
      <c r="H169" s="6">
        <v>9375</v>
      </c>
      <c r="I169" s="5">
        <v>1500</v>
      </c>
      <c r="J169" s="6">
        <v>1500</v>
      </c>
      <c r="K169" s="5" t="s">
        <v>132</v>
      </c>
      <c r="L169" s="8">
        <v>11.2</v>
      </c>
      <c r="M169" s="9">
        <v>16800</v>
      </c>
      <c r="N169" s="10">
        <v>0.05</v>
      </c>
      <c r="O169" s="9">
        <v>15960</v>
      </c>
      <c r="P169" s="10">
        <v>0.49461795556025706</v>
      </c>
      <c r="Q169" s="9">
        <v>7894.102570741702</v>
      </c>
      <c r="R169" s="9">
        <v>8065.897429258298</v>
      </c>
      <c r="S169" s="10">
        <v>0.09</v>
      </c>
      <c r="T169" s="8">
        <v>59.747388364876279</v>
      </c>
      <c r="U169" s="11">
        <v>6000</v>
      </c>
      <c r="V169" s="9">
        <v>75000</v>
      </c>
      <c r="W169" s="9">
        <v>165000</v>
      </c>
      <c r="X169" s="9"/>
    </row>
    <row r="170" spans="1:24" ht="30" x14ac:dyDescent="0.25">
      <c r="A170" s="5" t="s">
        <v>9550</v>
      </c>
      <c r="B170" s="5" t="s">
        <v>9550</v>
      </c>
      <c r="C170" s="5" t="s">
        <v>23</v>
      </c>
      <c r="D170" s="5" t="s">
        <v>9551</v>
      </c>
      <c r="E170" s="5" t="s">
        <v>549</v>
      </c>
      <c r="F170" s="5" t="s">
        <v>71</v>
      </c>
      <c r="G170" s="5" t="s">
        <v>117</v>
      </c>
      <c r="H170" s="6">
        <v>9000</v>
      </c>
      <c r="I170" s="5">
        <v>1660</v>
      </c>
      <c r="J170" s="6">
        <v>1660</v>
      </c>
      <c r="K170" s="5" t="s">
        <v>53</v>
      </c>
      <c r="L170" s="8">
        <v>14</v>
      </c>
      <c r="M170" s="9">
        <v>23240</v>
      </c>
      <c r="N170" s="10">
        <v>0.05</v>
      </c>
      <c r="O170" s="9">
        <v>22078</v>
      </c>
      <c r="P170" s="10">
        <v>0.54875150208007328</v>
      </c>
      <c r="Q170" s="9">
        <v>12115.335662923861</v>
      </c>
      <c r="R170" s="9">
        <v>9962.6643370761412</v>
      </c>
      <c r="S170" s="10">
        <v>8.5000000000000006E-2</v>
      </c>
      <c r="T170" s="8">
        <v>70.607117909823828</v>
      </c>
      <c r="U170" s="11">
        <v>5265</v>
      </c>
      <c r="V170" s="9">
        <v>52650</v>
      </c>
      <c r="W170" s="9">
        <v>170000</v>
      </c>
      <c r="X170" s="9"/>
    </row>
    <row r="171" spans="1:24" ht="30" x14ac:dyDescent="0.25">
      <c r="A171" s="5" t="s">
        <v>9552</v>
      </c>
      <c r="B171" s="5" t="s">
        <v>9552</v>
      </c>
      <c r="C171" s="5" t="s">
        <v>25</v>
      </c>
      <c r="D171" s="5" t="s">
        <v>9553</v>
      </c>
      <c r="E171" s="5" t="s">
        <v>549</v>
      </c>
      <c r="F171" s="5" t="s">
        <v>54</v>
      </c>
      <c r="G171" s="5" t="s">
        <v>122</v>
      </c>
      <c r="H171" s="6">
        <v>22920</v>
      </c>
      <c r="I171" s="5">
        <v>3060</v>
      </c>
      <c r="J171" s="6">
        <v>3060</v>
      </c>
      <c r="K171" s="5" t="s">
        <v>53</v>
      </c>
      <c r="L171" s="8">
        <v>34</v>
      </c>
      <c r="M171" s="9">
        <v>104040</v>
      </c>
      <c r="N171" s="10">
        <v>0.05</v>
      </c>
      <c r="O171" s="9">
        <v>98838</v>
      </c>
      <c r="P171" s="10">
        <v>0.58730346803245359</v>
      </c>
      <c r="Q171" s="9">
        <v>58047.900173391645</v>
      </c>
      <c r="R171" s="9">
        <v>40790.099826608355</v>
      </c>
      <c r="S171" s="10">
        <v>7.0000000000000007E-2</v>
      </c>
      <c r="T171" s="8">
        <v>190.42997117931068</v>
      </c>
      <c r="U171" s="11">
        <v>16035</v>
      </c>
      <c r="V171" s="9">
        <v>160350</v>
      </c>
      <c r="W171" s="9">
        <v>743000</v>
      </c>
      <c r="X171" s="9"/>
    </row>
    <row r="172" spans="1:24" ht="30" x14ac:dyDescent="0.25">
      <c r="A172" s="5" t="s">
        <v>9554</v>
      </c>
      <c r="B172" s="5" t="s">
        <v>9555</v>
      </c>
      <c r="C172" s="5" t="s">
        <v>118</v>
      </c>
      <c r="D172" s="5" t="s">
        <v>9556</v>
      </c>
      <c r="E172" s="5" t="s">
        <v>549</v>
      </c>
      <c r="F172" s="5" t="s">
        <v>9557</v>
      </c>
      <c r="G172" s="5" t="s">
        <v>117</v>
      </c>
      <c r="H172" s="6">
        <v>12000</v>
      </c>
      <c r="I172" s="5">
        <v>11000</v>
      </c>
      <c r="J172" s="6">
        <v>11000</v>
      </c>
      <c r="K172" s="5" t="s">
        <v>53</v>
      </c>
      <c r="L172" s="8">
        <v>11.2</v>
      </c>
      <c r="M172" s="9">
        <v>123200</v>
      </c>
      <c r="N172" s="10">
        <v>0.05</v>
      </c>
      <c r="O172" s="9">
        <v>117040</v>
      </c>
      <c r="P172" s="10">
        <v>0.54875189866496976</v>
      </c>
      <c r="Q172" s="9">
        <v>64225.92221974807</v>
      </c>
      <c r="R172" s="9">
        <v>52814.077780251944</v>
      </c>
      <c r="S172" s="10">
        <v>8.5000000000000006E-2</v>
      </c>
      <c r="T172" s="8">
        <v>56.485644684761432</v>
      </c>
      <c r="U172" s="11">
        <v>0</v>
      </c>
      <c r="V172" s="9">
        <v>0</v>
      </c>
      <c r="W172" s="9">
        <v>621000</v>
      </c>
      <c r="X172" s="9"/>
    </row>
    <row r="173" spans="1:24" ht="45" x14ac:dyDescent="0.25">
      <c r="A173" s="5" t="s">
        <v>9558</v>
      </c>
      <c r="B173" s="5" t="s">
        <v>9559</v>
      </c>
      <c r="C173" s="5" t="s">
        <v>9379</v>
      </c>
      <c r="D173" s="5" t="s">
        <v>9560</v>
      </c>
      <c r="E173" s="5" t="s">
        <v>549</v>
      </c>
      <c r="F173" s="5" t="s">
        <v>9561</v>
      </c>
      <c r="G173" s="5" t="s">
        <v>125</v>
      </c>
      <c r="H173" s="6">
        <v>12156</v>
      </c>
      <c r="I173" s="5">
        <v>4962</v>
      </c>
      <c r="J173" s="6">
        <v>4962</v>
      </c>
      <c r="K173" s="5" t="s">
        <v>55</v>
      </c>
      <c r="L173" s="8">
        <v>22.5</v>
      </c>
      <c r="M173" s="9">
        <v>111645</v>
      </c>
      <c r="N173" s="10">
        <v>0.05</v>
      </c>
      <c r="O173" s="9">
        <v>106062.75</v>
      </c>
      <c r="P173" s="10">
        <v>0.6021210692850204</v>
      </c>
      <c r="Q173" s="9">
        <v>63862.616441309794</v>
      </c>
      <c r="R173" s="9">
        <v>42200.133558690206</v>
      </c>
      <c r="S173" s="10">
        <v>6.5000000000000002E-2</v>
      </c>
      <c r="T173" s="8">
        <v>130.84095606204141</v>
      </c>
      <c r="U173" s="11">
        <v>991.5</v>
      </c>
      <c r="V173" s="9">
        <v>9915</v>
      </c>
      <c r="W173" s="9">
        <v>659000</v>
      </c>
      <c r="X173" s="9"/>
    </row>
    <row r="174" spans="1:24" ht="30" x14ac:dyDescent="0.25">
      <c r="A174" s="5" t="s">
        <v>9562</v>
      </c>
      <c r="B174" s="5" t="s">
        <v>9562</v>
      </c>
      <c r="C174" s="5" t="s">
        <v>23</v>
      </c>
      <c r="D174" s="5" t="s">
        <v>9563</v>
      </c>
      <c r="E174" s="5" t="s">
        <v>464</v>
      </c>
      <c r="F174" s="5" t="s">
        <v>304</v>
      </c>
      <c r="G174" s="5" t="s">
        <v>117</v>
      </c>
      <c r="H174" s="6">
        <v>7920</v>
      </c>
      <c r="I174" s="5">
        <v>1035</v>
      </c>
      <c r="J174" s="6">
        <v>1035</v>
      </c>
      <c r="K174" s="5" t="s">
        <v>53</v>
      </c>
      <c r="L174" s="8">
        <v>14</v>
      </c>
      <c r="M174" s="9">
        <v>14490</v>
      </c>
      <c r="N174" s="10">
        <v>0.05</v>
      </c>
      <c r="O174" s="9">
        <v>13765.5</v>
      </c>
      <c r="P174" s="10">
        <v>0.50533690352967542</v>
      </c>
      <c r="Q174" s="9">
        <v>6956.215145537747</v>
      </c>
      <c r="R174" s="9">
        <v>6809.284854462253</v>
      </c>
      <c r="S174" s="10">
        <v>8.5000000000000006E-2</v>
      </c>
      <c r="T174" s="8">
        <v>77.400225683003711</v>
      </c>
      <c r="U174" s="11">
        <v>5591.25</v>
      </c>
      <c r="V174" s="9">
        <v>55912.5</v>
      </c>
      <c r="W174" s="9">
        <v>136000</v>
      </c>
      <c r="X174" s="9"/>
    </row>
    <row r="175" spans="1:24" ht="60" x14ac:dyDescent="0.25">
      <c r="A175" s="5" t="s">
        <v>9564</v>
      </c>
      <c r="B175" s="5" t="s">
        <v>9565</v>
      </c>
      <c r="C175" s="5" t="s">
        <v>9566</v>
      </c>
      <c r="D175" s="5" t="s">
        <v>9567</v>
      </c>
      <c r="E175" s="5" t="s">
        <v>589</v>
      </c>
      <c r="F175" s="5" t="s">
        <v>9568</v>
      </c>
      <c r="G175" s="5" t="s">
        <v>117</v>
      </c>
      <c r="H175" s="6">
        <v>13093</v>
      </c>
      <c r="I175" s="5">
        <v>7628</v>
      </c>
      <c r="J175" s="6">
        <v>7628</v>
      </c>
      <c r="K175" s="5" t="s">
        <v>132</v>
      </c>
      <c r="L175" s="8">
        <v>10.08</v>
      </c>
      <c r="M175" s="9">
        <v>76890.240000000005</v>
      </c>
      <c r="N175" s="10">
        <v>0.05</v>
      </c>
      <c r="O175" s="9">
        <v>73045.728000000003</v>
      </c>
      <c r="P175" s="10">
        <v>0.53340147121430659</v>
      </c>
      <c r="Q175" s="9">
        <v>38962.698781120074</v>
      </c>
      <c r="R175" s="9">
        <v>34083.029218879929</v>
      </c>
      <c r="S175" s="10">
        <v>0.09</v>
      </c>
      <c r="T175" s="8">
        <v>49.646083462797776</v>
      </c>
      <c r="U175" s="11">
        <v>0</v>
      </c>
      <c r="V175" s="9">
        <v>0</v>
      </c>
      <c r="W175" s="9">
        <v>379000</v>
      </c>
      <c r="X175" s="9"/>
    </row>
    <row r="176" spans="1:24" ht="45" x14ac:dyDescent="0.25">
      <c r="A176" s="5" t="s">
        <v>9569</v>
      </c>
      <c r="B176" s="5" t="s">
        <v>9570</v>
      </c>
      <c r="C176" s="5" t="s">
        <v>9571</v>
      </c>
      <c r="D176" s="5" t="s">
        <v>9572</v>
      </c>
      <c r="E176" s="5" t="s">
        <v>586</v>
      </c>
      <c r="F176" s="5" t="s">
        <v>336</v>
      </c>
      <c r="G176" s="5" t="s">
        <v>93</v>
      </c>
      <c r="H176" s="6">
        <v>13375</v>
      </c>
      <c r="I176" s="5">
        <v>8622</v>
      </c>
      <c r="J176" s="6">
        <v>8622</v>
      </c>
      <c r="K176" s="5" t="s">
        <v>53</v>
      </c>
      <c r="L176" s="8">
        <v>17.82</v>
      </c>
      <c r="M176" s="9">
        <v>153644.04</v>
      </c>
      <c r="N176" s="10">
        <v>0.05</v>
      </c>
      <c r="O176" s="9">
        <v>145961.83800000002</v>
      </c>
      <c r="P176" s="10">
        <v>0.55650396593683527</v>
      </c>
      <c r="Q176" s="9">
        <v>81228.341722429876</v>
      </c>
      <c r="R176" s="9">
        <v>64733.496277570142</v>
      </c>
      <c r="S176" s="10">
        <v>0.08</v>
      </c>
      <c r="T176" s="8">
        <v>93.849304508191452</v>
      </c>
      <c r="U176" s="11">
        <v>0</v>
      </c>
      <c r="V176" s="9">
        <v>0</v>
      </c>
      <c r="W176" s="9">
        <v>809000</v>
      </c>
      <c r="X176" s="9"/>
    </row>
    <row r="177" spans="1:24" ht="30" x14ac:dyDescent="0.25">
      <c r="A177" s="5" t="s">
        <v>9573</v>
      </c>
      <c r="B177" s="5" t="s">
        <v>9574</v>
      </c>
      <c r="C177" s="5" t="s">
        <v>135</v>
      </c>
      <c r="D177" s="5" t="s">
        <v>9575</v>
      </c>
      <c r="E177" s="5" t="s">
        <v>464</v>
      </c>
      <c r="F177" s="5" t="s">
        <v>241</v>
      </c>
      <c r="G177" s="5" t="s">
        <v>117</v>
      </c>
      <c r="H177" s="6">
        <v>13375</v>
      </c>
      <c r="I177" s="5">
        <v>6250</v>
      </c>
      <c r="J177" s="6">
        <v>6250</v>
      </c>
      <c r="K177" s="5" t="s">
        <v>132</v>
      </c>
      <c r="L177" s="8">
        <v>10.08</v>
      </c>
      <c r="M177" s="9">
        <v>63000</v>
      </c>
      <c r="N177" s="10">
        <v>0.05</v>
      </c>
      <c r="O177" s="9">
        <v>59850</v>
      </c>
      <c r="P177" s="10">
        <v>0.49461966436284599</v>
      </c>
      <c r="Q177" s="9">
        <v>29602.986912116332</v>
      </c>
      <c r="R177" s="9">
        <v>30247.013087883668</v>
      </c>
      <c r="S177" s="10">
        <v>0.09</v>
      </c>
      <c r="T177" s="8">
        <v>53.77246771179319</v>
      </c>
      <c r="U177" s="11">
        <v>0</v>
      </c>
      <c r="V177" s="9">
        <v>0</v>
      </c>
      <c r="W177" s="9">
        <v>336000</v>
      </c>
      <c r="X177" s="9"/>
    </row>
    <row r="178" spans="1:24" ht="60" x14ac:dyDescent="0.25">
      <c r="A178" s="5" t="s">
        <v>9576</v>
      </c>
      <c r="B178" s="5" t="s">
        <v>9577</v>
      </c>
      <c r="C178" s="5" t="s">
        <v>9578</v>
      </c>
      <c r="D178" s="5" t="s">
        <v>9579</v>
      </c>
      <c r="E178" s="5" t="s">
        <v>589</v>
      </c>
      <c r="F178" s="5" t="s">
        <v>9580</v>
      </c>
      <c r="G178" s="5" t="s">
        <v>127</v>
      </c>
      <c r="H178" s="6">
        <v>15625</v>
      </c>
      <c r="I178" s="5">
        <v>5750</v>
      </c>
      <c r="J178" s="6">
        <v>5750</v>
      </c>
      <c r="K178" s="5" t="s">
        <v>53</v>
      </c>
      <c r="L178" s="8">
        <v>11.7</v>
      </c>
      <c r="M178" s="9">
        <v>67275</v>
      </c>
      <c r="N178" s="10">
        <v>0.05</v>
      </c>
      <c r="O178" s="9">
        <v>63911.25</v>
      </c>
      <c r="P178" s="10">
        <v>0.54456717285713629</v>
      </c>
      <c r="Q178" s="9">
        <v>34803.968726265652</v>
      </c>
      <c r="R178" s="9">
        <v>29107.281273734348</v>
      </c>
      <c r="S178" s="10">
        <v>8.5000000000000006E-2</v>
      </c>
      <c r="T178" s="8">
        <v>59.554539690505059</v>
      </c>
      <c r="U178" s="11">
        <v>2687.5</v>
      </c>
      <c r="V178" s="9">
        <v>26875</v>
      </c>
      <c r="W178" s="9">
        <v>369000</v>
      </c>
      <c r="X178" s="9"/>
    </row>
    <row r="179" spans="1:24" ht="30" x14ac:dyDescent="0.25">
      <c r="A179" s="5" t="s">
        <v>9581</v>
      </c>
      <c r="B179" s="5" t="s">
        <v>9581</v>
      </c>
      <c r="C179" s="5" t="s">
        <v>4</v>
      </c>
      <c r="D179" s="5" t="s">
        <v>9582</v>
      </c>
      <c r="E179" s="5" t="s">
        <v>589</v>
      </c>
      <c r="F179" s="5" t="s">
        <v>258</v>
      </c>
      <c r="G179" s="5" t="s">
        <v>93</v>
      </c>
      <c r="H179" s="6">
        <v>6552</v>
      </c>
      <c r="I179" s="5">
        <v>6276</v>
      </c>
      <c r="J179" s="6">
        <v>6276</v>
      </c>
      <c r="K179" s="5" t="s">
        <v>53</v>
      </c>
      <c r="L179" s="8">
        <v>16.2</v>
      </c>
      <c r="M179" s="9">
        <v>101671.2</v>
      </c>
      <c r="N179" s="10">
        <v>0.05</v>
      </c>
      <c r="O179" s="9">
        <v>96587.64</v>
      </c>
      <c r="P179" s="10">
        <v>0.55650366550990893</v>
      </c>
      <c r="Q179" s="9">
        <v>53751.375702951496</v>
      </c>
      <c r="R179" s="9">
        <v>42836.264297048503</v>
      </c>
      <c r="S179" s="10">
        <v>0.08</v>
      </c>
      <c r="T179" s="8">
        <v>85.317607347531279</v>
      </c>
      <c r="U179" s="11">
        <v>0</v>
      </c>
      <c r="V179" s="9">
        <v>0</v>
      </c>
      <c r="W179" s="9">
        <v>535000</v>
      </c>
      <c r="X179" s="9"/>
    </row>
    <row r="180" spans="1:24" ht="45" x14ac:dyDescent="0.25">
      <c r="A180" s="5" t="s">
        <v>9583</v>
      </c>
      <c r="B180" s="5" t="s">
        <v>9584</v>
      </c>
      <c r="C180" s="5" t="s">
        <v>22</v>
      </c>
      <c r="D180" s="5" t="s">
        <v>9585</v>
      </c>
      <c r="E180" s="5" t="s">
        <v>589</v>
      </c>
      <c r="F180" s="5" t="s">
        <v>6351</v>
      </c>
      <c r="G180" s="5" t="s">
        <v>93</v>
      </c>
      <c r="H180" s="6">
        <v>15625</v>
      </c>
      <c r="I180" s="5">
        <v>9052</v>
      </c>
      <c r="J180" s="6">
        <v>9052</v>
      </c>
      <c r="K180" s="5" t="s">
        <v>53</v>
      </c>
      <c r="L180" s="8">
        <v>17.82</v>
      </c>
      <c r="M180" s="9">
        <v>161306.64000000001</v>
      </c>
      <c r="N180" s="10">
        <v>0.05</v>
      </c>
      <c r="O180" s="9">
        <v>153241.30800000002</v>
      </c>
      <c r="P180" s="10">
        <v>0.55650526221558949</v>
      </c>
      <c r="Q180" s="9">
        <v>85279.594290799927</v>
      </c>
      <c r="R180" s="9">
        <v>67961.713709200092</v>
      </c>
      <c r="S180" s="10">
        <v>0.08</v>
      </c>
      <c r="T180" s="8">
        <v>93.849030199403572</v>
      </c>
      <c r="U180" s="11">
        <v>0</v>
      </c>
      <c r="V180" s="9">
        <v>0</v>
      </c>
      <c r="W180" s="9">
        <v>850000</v>
      </c>
      <c r="X180" s="9"/>
    </row>
    <row r="181" spans="1:24" ht="30" x14ac:dyDescent="0.25">
      <c r="A181" s="5" t="s">
        <v>9586</v>
      </c>
      <c r="B181" s="5" t="s">
        <v>9586</v>
      </c>
      <c r="C181" s="5" t="s">
        <v>3</v>
      </c>
      <c r="D181" s="5" t="s">
        <v>9587</v>
      </c>
      <c r="E181" s="5" t="s">
        <v>464</v>
      </c>
      <c r="F181" s="5" t="s">
        <v>250</v>
      </c>
      <c r="G181" s="5" t="s">
        <v>93</v>
      </c>
      <c r="H181" s="6">
        <v>13272</v>
      </c>
      <c r="I181" s="5">
        <v>7357</v>
      </c>
      <c r="J181" s="6">
        <v>7357</v>
      </c>
      <c r="K181" s="5" t="s">
        <v>53</v>
      </c>
      <c r="L181" s="8">
        <v>16.2</v>
      </c>
      <c r="M181" s="9">
        <v>119183.4</v>
      </c>
      <c r="N181" s="10">
        <v>0.05</v>
      </c>
      <c r="O181" s="9">
        <v>113224.23</v>
      </c>
      <c r="P181" s="10">
        <v>0.51685958157549716</v>
      </c>
      <c r="Q181" s="9">
        <v>58521.028142007854</v>
      </c>
      <c r="R181" s="9">
        <v>54703.201857992142</v>
      </c>
      <c r="S181" s="10">
        <v>0.08</v>
      </c>
      <c r="T181" s="8">
        <v>92.944137994413722</v>
      </c>
      <c r="U181" s="11">
        <v>0</v>
      </c>
      <c r="V181" s="9">
        <v>0</v>
      </c>
      <c r="W181" s="9">
        <v>684000</v>
      </c>
      <c r="X181" s="9"/>
    </row>
    <row r="182" spans="1:24" ht="30" x14ac:dyDescent="0.25">
      <c r="A182" s="5" t="s">
        <v>9588</v>
      </c>
      <c r="B182" s="5" t="s">
        <v>9588</v>
      </c>
      <c r="C182" s="5" t="s">
        <v>26</v>
      </c>
      <c r="D182" s="5" t="s">
        <v>9589</v>
      </c>
      <c r="E182" s="5" t="s">
        <v>549</v>
      </c>
      <c r="F182" s="5" t="s">
        <v>312</v>
      </c>
      <c r="G182" s="5" t="s">
        <v>124</v>
      </c>
      <c r="H182" s="6">
        <v>138800</v>
      </c>
      <c r="I182" s="5">
        <v>48272</v>
      </c>
      <c r="J182" s="6">
        <v>48272</v>
      </c>
      <c r="K182" s="5" t="s">
        <v>55</v>
      </c>
      <c r="L182" s="8">
        <v>18</v>
      </c>
      <c r="M182" s="9">
        <v>868896</v>
      </c>
      <c r="N182" s="10">
        <v>0.05</v>
      </c>
      <c r="O182" s="9">
        <v>825451.2</v>
      </c>
      <c r="P182" s="10">
        <v>0.58730387414777119</v>
      </c>
      <c r="Q182" s="9">
        <v>484790.68767992663</v>
      </c>
      <c r="R182" s="9">
        <v>340660.51232007332</v>
      </c>
      <c r="S182" s="10">
        <v>7.0000000000000007E-2</v>
      </c>
      <c r="T182" s="8">
        <v>100.81576788675876</v>
      </c>
      <c r="U182" s="11">
        <v>30188</v>
      </c>
      <c r="V182" s="9">
        <v>301880</v>
      </c>
      <c r="W182" s="9">
        <v>5168000</v>
      </c>
      <c r="X182" s="9"/>
    </row>
    <row r="183" spans="1:24" ht="30" x14ac:dyDescent="0.25">
      <c r="A183" s="5" t="s">
        <v>9590</v>
      </c>
      <c r="B183" s="5" t="s">
        <v>9590</v>
      </c>
      <c r="C183" s="5" t="s">
        <v>23</v>
      </c>
      <c r="D183" s="5" t="s">
        <v>9591</v>
      </c>
      <c r="E183" s="5" t="s">
        <v>566</v>
      </c>
      <c r="F183" s="5" t="s">
        <v>238</v>
      </c>
      <c r="G183" s="5" t="s">
        <v>117</v>
      </c>
      <c r="H183" s="6">
        <v>6250</v>
      </c>
      <c r="I183" s="5">
        <v>1260</v>
      </c>
      <c r="J183" s="6">
        <v>1260</v>
      </c>
      <c r="K183" s="5" t="s">
        <v>53</v>
      </c>
      <c r="L183" s="8">
        <v>14</v>
      </c>
      <c r="M183" s="9">
        <v>17640</v>
      </c>
      <c r="N183" s="10">
        <v>0.05</v>
      </c>
      <c r="O183" s="9">
        <v>16758</v>
      </c>
      <c r="P183" s="10">
        <v>0.53561324956132306</v>
      </c>
      <c r="Q183" s="9">
        <v>8975.8068361486512</v>
      </c>
      <c r="R183" s="9">
        <v>7782.1931638513488</v>
      </c>
      <c r="S183" s="10">
        <v>8.5000000000000006E-2</v>
      </c>
      <c r="T183" s="8">
        <v>72.66286800981652</v>
      </c>
      <c r="U183" s="11">
        <v>3415</v>
      </c>
      <c r="V183" s="9">
        <v>13660</v>
      </c>
      <c r="W183" s="9">
        <v>105000</v>
      </c>
      <c r="X183" s="9"/>
    </row>
    <row r="184" spans="1:24" ht="30" x14ac:dyDescent="0.25">
      <c r="A184" s="5" t="s">
        <v>9592</v>
      </c>
      <c r="B184" s="5" t="s">
        <v>9592</v>
      </c>
      <c r="C184" s="5" t="s">
        <v>23</v>
      </c>
      <c r="D184" s="5" t="s">
        <v>9593</v>
      </c>
      <c r="E184" s="5" t="s">
        <v>549</v>
      </c>
      <c r="F184" s="5" t="s">
        <v>306</v>
      </c>
      <c r="G184" s="5" t="s">
        <v>117</v>
      </c>
      <c r="H184" s="6">
        <v>6250</v>
      </c>
      <c r="I184" s="5">
        <v>3000</v>
      </c>
      <c r="J184" s="6">
        <v>3000</v>
      </c>
      <c r="K184" s="5" t="s">
        <v>53</v>
      </c>
      <c r="L184" s="8">
        <v>14</v>
      </c>
      <c r="M184" s="9">
        <v>42000</v>
      </c>
      <c r="N184" s="10">
        <v>0.05</v>
      </c>
      <c r="O184" s="9">
        <v>39900</v>
      </c>
      <c r="P184" s="10">
        <v>0.5487529592058713</v>
      </c>
      <c r="Q184" s="9">
        <v>21895.243072314264</v>
      </c>
      <c r="R184" s="9">
        <v>18004.756927685736</v>
      </c>
      <c r="S184" s="10">
        <v>8.5000000000000006E-2</v>
      </c>
      <c r="T184" s="8">
        <v>70.606889912493074</v>
      </c>
      <c r="U184" s="11">
        <v>0</v>
      </c>
      <c r="V184" s="9">
        <v>0</v>
      </c>
      <c r="W184" s="9">
        <v>212000</v>
      </c>
      <c r="X184" s="9"/>
    </row>
    <row r="185" spans="1:24" ht="30" x14ac:dyDescent="0.25">
      <c r="A185" s="5" t="s">
        <v>9594</v>
      </c>
      <c r="B185" s="5" t="s">
        <v>9594</v>
      </c>
      <c r="C185" s="5" t="s">
        <v>23</v>
      </c>
      <c r="D185" s="5" t="s">
        <v>9595</v>
      </c>
      <c r="E185" s="5" t="s">
        <v>549</v>
      </c>
      <c r="F185" s="5" t="s">
        <v>65</v>
      </c>
      <c r="G185" s="5" t="s">
        <v>117</v>
      </c>
      <c r="H185" s="6">
        <v>12158</v>
      </c>
      <c r="I185" s="5">
        <v>8772</v>
      </c>
      <c r="J185" s="6">
        <v>8772</v>
      </c>
      <c r="K185" s="5" t="s">
        <v>53</v>
      </c>
      <c r="L185" s="8">
        <v>12.6</v>
      </c>
      <c r="M185" s="9">
        <v>110527.2</v>
      </c>
      <c r="N185" s="10">
        <v>0.05</v>
      </c>
      <c r="O185" s="9">
        <v>105000.84</v>
      </c>
      <c r="P185" s="10">
        <v>0.54875313317256003</v>
      </c>
      <c r="Q185" s="9">
        <v>57619.539935750669</v>
      </c>
      <c r="R185" s="9">
        <v>47381.300064249328</v>
      </c>
      <c r="S185" s="10">
        <v>8.5000000000000006E-2</v>
      </c>
      <c r="T185" s="8">
        <v>63.546176422640656</v>
      </c>
      <c r="U185" s="11">
        <v>0</v>
      </c>
      <c r="V185" s="9">
        <v>0</v>
      </c>
      <c r="W185" s="9">
        <v>557000</v>
      </c>
      <c r="X185" s="9"/>
    </row>
    <row r="186" spans="1:24" ht="30" x14ac:dyDescent="0.25">
      <c r="A186" s="5" t="s">
        <v>9596</v>
      </c>
      <c r="B186" s="5" t="s">
        <v>9596</v>
      </c>
      <c r="C186" s="5" t="s">
        <v>3</v>
      </c>
      <c r="D186" s="5" t="s">
        <v>9597</v>
      </c>
      <c r="E186" s="5" t="s">
        <v>549</v>
      </c>
      <c r="F186" s="5" t="s">
        <v>325</v>
      </c>
      <c r="G186" s="5" t="s">
        <v>93</v>
      </c>
      <c r="H186" s="6">
        <v>14925</v>
      </c>
      <c r="I186" s="5">
        <v>23775</v>
      </c>
      <c r="J186" s="6">
        <v>23775</v>
      </c>
      <c r="K186" s="5" t="s">
        <v>53</v>
      </c>
      <c r="L186" s="8">
        <v>11.52</v>
      </c>
      <c r="M186" s="9">
        <v>273888.00000000006</v>
      </c>
      <c r="N186" s="10">
        <v>0.05</v>
      </c>
      <c r="O186" s="9">
        <v>260193.60000000009</v>
      </c>
      <c r="P186" s="10">
        <v>0.56072021191811805</v>
      </c>
      <c r="Q186" s="9">
        <v>145895.81053173807</v>
      </c>
      <c r="R186" s="9">
        <v>114297.789468262</v>
      </c>
      <c r="S186" s="10">
        <v>0.08</v>
      </c>
      <c r="T186" s="8">
        <v>60.09347500960147</v>
      </c>
      <c r="U186" s="11">
        <v>0</v>
      </c>
      <c r="V186" s="9">
        <v>0</v>
      </c>
      <c r="W186" s="9">
        <v>1429000</v>
      </c>
      <c r="X186" s="9"/>
    </row>
    <row r="187" spans="1:24" ht="30" x14ac:dyDescent="0.25">
      <c r="A187" s="5" t="s">
        <v>9598</v>
      </c>
      <c r="B187" s="5" t="s">
        <v>9598</v>
      </c>
      <c r="C187" s="5" t="s">
        <v>4</v>
      </c>
      <c r="D187" s="5" t="s">
        <v>9599</v>
      </c>
      <c r="E187" s="5" t="s">
        <v>566</v>
      </c>
      <c r="F187" s="5" t="s">
        <v>317</v>
      </c>
      <c r="G187" s="5" t="s">
        <v>131</v>
      </c>
      <c r="H187" s="6">
        <v>342012</v>
      </c>
      <c r="I187" s="5">
        <v>145291</v>
      </c>
      <c r="J187" s="6">
        <v>145291</v>
      </c>
      <c r="K187" s="5" t="s">
        <v>55</v>
      </c>
      <c r="L187" s="8">
        <v>16</v>
      </c>
      <c r="M187" s="9">
        <v>2324656</v>
      </c>
      <c r="N187" s="10">
        <v>0.05</v>
      </c>
      <c r="O187" s="9">
        <v>2208423.2000000002</v>
      </c>
      <c r="P187" s="10">
        <v>0.62941067970652309</v>
      </c>
      <c r="Q187" s="9">
        <v>1390005.147391655</v>
      </c>
      <c r="R187" s="9">
        <v>818418.05260834517</v>
      </c>
      <c r="S187" s="10">
        <v>0.06</v>
      </c>
      <c r="T187" s="8">
        <v>93.882627807680805</v>
      </c>
      <c r="U187" s="11">
        <v>15107.25</v>
      </c>
      <c r="V187" s="9">
        <v>151072.5</v>
      </c>
      <c r="W187" s="9">
        <v>13791000</v>
      </c>
      <c r="X187" s="9"/>
    </row>
    <row r="188" spans="1:24" ht="30" x14ac:dyDescent="0.25">
      <c r="A188" s="5" t="s">
        <v>9600</v>
      </c>
      <c r="B188" s="5" t="s">
        <v>9600</v>
      </c>
      <c r="C188" s="5" t="s">
        <v>26</v>
      </c>
      <c r="D188" s="5" t="s">
        <v>9601</v>
      </c>
      <c r="E188" s="5" t="s">
        <v>2773</v>
      </c>
      <c r="F188" s="5" t="s">
        <v>275</v>
      </c>
      <c r="G188" s="5" t="s">
        <v>124</v>
      </c>
      <c r="H188" s="6">
        <v>72631</v>
      </c>
      <c r="I188" s="5">
        <v>15292</v>
      </c>
      <c r="J188" s="6">
        <v>15292</v>
      </c>
      <c r="K188" s="5" t="s">
        <v>55</v>
      </c>
      <c r="L188" s="8">
        <v>18</v>
      </c>
      <c r="M188" s="9">
        <v>275256</v>
      </c>
      <c r="N188" s="10">
        <v>0.05</v>
      </c>
      <c r="O188" s="9">
        <v>261493.2</v>
      </c>
      <c r="P188" s="10">
        <v>0.58730376098848303</v>
      </c>
      <c r="Q188" s="9">
        <v>153575.9398329136</v>
      </c>
      <c r="R188" s="9">
        <v>107917.2601670864</v>
      </c>
      <c r="S188" s="10">
        <v>7.0000000000000007E-2</v>
      </c>
      <c r="T188" s="8">
        <v>100.81579552995628</v>
      </c>
      <c r="U188" s="11">
        <v>38224</v>
      </c>
      <c r="V188" s="9">
        <v>152896</v>
      </c>
      <c r="W188" s="9">
        <v>1695000</v>
      </c>
      <c r="X188" s="9"/>
    </row>
    <row r="189" spans="1:24" ht="30" x14ac:dyDescent="0.25">
      <c r="A189" s="5" t="s">
        <v>9602</v>
      </c>
      <c r="B189" s="5" t="s">
        <v>9602</v>
      </c>
      <c r="C189" s="5" t="s">
        <v>26</v>
      </c>
      <c r="D189" s="5" t="s">
        <v>9603</v>
      </c>
      <c r="E189" s="5" t="s">
        <v>533</v>
      </c>
      <c r="F189" s="5" t="s">
        <v>81</v>
      </c>
      <c r="G189" s="5" t="s">
        <v>124</v>
      </c>
      <c r="H189" s="6">
        <v>95977</v>
      </c>
      <c r="I189" s="5">
        <v>17143</v>
      </c>
      <c r="J189" s="6">
        <v>17143</v>
      </c>
      <c r="K189" s="5" t="s">
        <v>55</v>
      </c>
      <c r="L189" s="8">
        <v>18</v>
      </c>
      <c r="M189" s="9">
        <v>308574</v>
      </c>
      <c r="N189" s="10">
        <v>0.05</v>
      </c>
      <c r="O189" s="9">
        <v>293145.3</v>
      </c>
      <c r="P189" s="10">
        <v>0.54273214391034397</v>
      </c>
      <c r="Q189" s="9">
        <v>159099.37714624096</v>
      </c>
      <c r="R189" s="9">
        <v>134045.92285375902</v>
      </c>
      <c r="S189" s="10">
        <v>7.0000000000000007E-2</v>
      </c>
      <c r="T189" s="8">
        <v>111.7040048447588</v>
      </c>
      <c r="U189" s="11">
        <v>57405.25</v>
      </c>
      <c r="V189" s="9">
        <v>229621</v>
      </c>
      <c r="W189" s="9">
        <v>2145000</v>
      </c>
      <c r="X189" s="9"/>
    </row>
    <row r="190" spans="1:24" ht="30" x14ac:dyDescent="0.25">
      <c r="A190" s="5" t="s">
        <v>9604</v>
      </c>
      <c r="B190" s="5" t="s">
        <v>9605</v>
      </c>
      <c r="C190" s="5" t="s">
        <v>118</v>
      </c>
      <c r="D190" s="5" t="s">
        <v>9606</v>
      </c>
      <c r="E190" s="5" t="s">
        <v>3232</v>
      </c>
      <c r="F190" s="5" t="s">
        <v>6774</v>
      </c>
      <c r="G190" s="5" t="s">
        <v>117</v>
      </c>
      <c r="H190" s="6">
        <v>6230</v>
      </c>
      <c r="I190" s="5">
        <v>2824</v>
      </c>
      <c r="J190" s="6">
        <v>2824</v>
      </c>
      <c r="K190" s="5" t="s">
        <v>53</v>
      </c>
      <c r="L190" s="8">
        <v>14</v>
      </c>
      <c r="M190" s="9">
        <v>39536</v>
      </c>
      <c r="N190" s="10">
        <v>0.05</v>
      </c>
      <c r="O190" s="9">
        <v>37559.199999999997</v>
      </c>
      <c r="P190" s="10">
        <v>0.54456773240988898</v>
      </c>
      <c r="Q190" s="9">
        <v>20453.528375129499</v>
      </c>
      <c r="R190" s="9">
        <v>17105.671624870498</v>
      </c>
      <c r="S190" s="10">
        <v>8.5000000000000006E-2</v>
      </c>
      <c r="T190" s="8">
        <v>71.261754811158539</v>
      </c>
      <c r="U190" s="11">
        <v>0</v>
      </c>
      <c r="V190" s="9">
        <v>0</v>
      </c>
      <c r="W190" s="9">
        <v>201000</v>
      </c>
      <c r="X190" s="9"/>
    </row>
    <row r="191" spans="1:24" ht="30" x14ac:dyDescent="0.25">
      <c r="A191" s="5" t="s">
        <v>9607</v>
      </c>
      <c r="B191" s="5" t="s">
        <v>9607</v>
      </c>
      <c r="C191" s="5" t="s">
        <v>23</v>
      </c>
      <c r="D191" s="5" t="s">
        <v>9608</v>
      </c>
      <c r="E191" s="5" t="s">
        <v>3232</v>
      </c>
      <c r="F191" s="5" t="s">
        <v>287</v>
      </c>
      <c r="G191" s="5" t="s">
        <v>117</v>
      </c>
      <c r="H191" s="6">
        <v>11450</v>
      </c>
      <c r="I191" s="5">
        <v>1332</v>
      </c>
      <c r="J191" s="6">
        <v>1332</v>
      </c>
      <c r="K191" s="5" t="s">
        <v>132</v>
      </c>
      <c r="L191" s="8">
        <v>11.2</v>
      </c>
      <c r="M191" s="9">
        <v>14918.4</v>
      </c>
      <c r="N191" s="10">
        <v>0.05</v>
      </c>
      <c r="O191" s="9">
        <v>14172.48</v>
      </c>
      <c r="P191" s="10">
        <v>0.53340140599088892</v>
      </c>
      <c r="Q191" s="9">
        <v>7559.6207583777532</v>
      </c>
      <c r="R191" s="9">
        <v>6612.8592416222473</v>
      </c>
      <c r="S191" s="10">
        <v>0.09</v>
      </c>
      <c r="T191" s="8">
        <v>55.162322669521579</v>
      </c>
      <c r="U191" s="11">
        <v>8453</v>
      </c>
      <c r="V191" s="9">
        <v>84530</v>
      </c>
      <c r="W191" s="9">
        <v>158000</v>
      </c>
      <c r="X191" s="9"/>
    </row>
    <row r="192" spans="1:24" ht="30" x14ac:dyDescent="0.25">
      <c r="A192" s="5" t="s">
        <v>9609</v>
      </c>
      <c r="B192" s="5" t="s">
        <v>9609</v>
      </c>
      <c r="C192" s="5" t="s">
        <v>3</v>
      </c>
      <c r="D192" s="5" t="s">
        <v>9610</v>
      </c>
      <c r="E192" s="5" t="s">
        <v>589</v>
      </c>
      <c r="F192" s="5" t="s">
        <v>277</v>
      </c>
      <c r="G192" s="5" t="s">
        <v>92</v>
      </c>
      <c r="H192" s="6">
        <v>9194</v>
      </c>
      <c r="I192" s="5">
        <v>14828</v>
      </c>
      <c r="J192" s="6">
        <v>13000</v>
      </c>
      <c r="K192" s="5" t="s">
        <v>53</v>
      </c>
      <c r="L192" s="8">
        <v>16</v>
      </c>
      <c r="M192" s="9">
        <v>208000</v>
      </c>
      <c r="N192" s="10">
        <v>0.05</v>
      </c>
      <c r="O192" s="9">
        <v>197600</v>
      </c>
      <c r="P192" s="10">
        <v>0.55650518576289643</v>
      </c>
      <c r="Q192" s="9">
        <v>109965.42470674834</v>
      </c>
      <c r="R192" s="9">
        <v>87634.575293251663</v>
      </c>
      <c r="S192" s="10">
        <v>0.08</v>
      </c>
      <c r="T192" s="8">
        <v>73.875923331915686</v>
      </c>
      <c r="U192" s="11">
        <v>0</v>
      </c>
      <c r="V192" s="9">
        <v>0</v>
      </c>
      <c r="W192" s="9">
        <v>1095000</v>
      </c>
      <c r="X192" s="9"/>
    </row>
    <row r="193" spans="1:24" ht="30" x14ac:dyDescent="0.25">
      <c r="A193" s="5" t="s">
        <v>9611</v>
      </c>
      <c r="B193" s="5" t="s">
        <v>9611</v>
      </c>
      <c r="C193" s="5" t="s">
        <v>4</v>
      </c>
      <c r="D193" s="5" t="s">
        <v>9612</v>
      </c>
      <c r="E193" s="5" t="s">
        <v>533</v>
      </c>
      <c r="F193" s="5" t="s">
        <v>230</v>
      </c>
      <c r="G193" s="5" t="s">
        <v>215</v>
      </c>
      <c r="H193" s="6">
        <v>24000</v>
      </c>
      <c r="I193" s="5">
        <v>3720</v>
      </c>
      <c r="J193" s="6">
        <v>3720</v>
      </c>
      <c r="K193" s="5" t="s">
        <v>55</v>
      </c>
      <c r="L193" s="8">
        <v>14</v>
      </c>
      <c r="M193" s="9">
        <v>52080</v>
      </c>
      <c r="N193" s="10">
        <v>0.05</v>
      </c>
      <c r="O193" s="9">
        <v>49476</v>
      </c>
      <c r="P193" s="10">
        <v>0.52928800683150601</v>
      </c>
      <c r="Q193" s="9">
        <v>26187.053425995589</v>
      </c>
      <c r="R193" s="9">
        <v>23288.946574004411</v>
      </c>
      <c r="S193" s="10">
        <v>7.4999999999999997E-2</v>
      </c>
      <c r="T193" s="8">
        <v>83.472926788546289</v>
      </c>
      <c r="U193" s="11">
        <v>15630</v>
      </c>
      <c r="V193" s="9">
        <v>62520</v>
      </c>
      <c r="W193" s="9">
        <v>373000</v>
      </c>
      <c r="X193" s="9"/>
    </row>
    <row r="194" spans="1:24" ht="30" x14ac:dyDescent="0.25">
      <c r="A194" s="5" t="s">
        <v>9613</v>
      </c>
      <c r="B194" s="5" t="s">
        <v>9613</v>
      </c>
      <c r="C194" s="5" t="s">
        <v>25</v>
      </c>
      <c r="D194" s="5" t="s">
        <v>9614</v>
      </c>
      <c r="E194" s="5" t="s">
        <v>533</v>
      </c>
      <c r="F194" s="5" t="s">
        <v>382</v>
      </c>
      <c r="G194" s="5" t="s">
        <v>129</v>
      </c>
      <c r="H194" s="6">
        <v>71890</v>
      </c>
      <c r="I194" s="5">
        <v>13656</v>
      </c>
      <c r="J194" s="6">
        <v>13656</v>
      </c>
      <c r="K194" s="5" t="s">
        <v>55</v>
      </c>
      <c r="L194" s="8">
        <v>19.8</v>
      </c>
      <c r="M194" s="9">
        <v>270388.8</v>
      </c>
      <c r="N194" s="10">
        <v>0.05</v>
      </c>
      <c r="O194" s="9">
        <v>256869.36</v>
      </c>
      <c r="P194" s="10">
        <v>0.57320642586919646</v>
      </c>
      <c r="Q194" s="9">
        <v>147239.16776090793</v>
      </c>
      <c r="R194" s="9">
        <v>109630.19223909204</v>
      </c>
      <c r="S194" s="10">
        <v>0.06</v>
      </c>
      <c r="T194" s="8">
        <v>133.79978549000691</v>
      </c>
      <c r="U194" s="11">
        <v>41164</v>
      </c>
      <c r="V194" s="9">
        <v>411640</v>
      </c>
      <c r="W194" s="9">
        <v>2239000</v>
      </c>
      <c r="X194" s="9"/>
    </row>
    <row r="195" spans="1:24" ht="45" x14ac:dyDescent="0.25">
      <c r="A195" s="5" t="s">
        <v>9615</v>
      </c>
      <c r="B195" s="5" t="s">
        <v>9616</v>
      </c>
      <c r="C195" s="5" t="s">
        <v>9617</v>
      </c>
      <c r="D195" s="5" t="s">
        <v>9618</v>
      </c>
      <c r="E195" s="5" t="s">
        <v>533</v>
      </c>
      <c r="F195" s="5" t="s">
        <v>6412</v>
      </c>
      <c r="G195" s="5" t="s">
        <v>96</v>
      </c>
      <c r="H195" s="6">
        <v>22260</v>
      </c>
      <c r="I195" s="5">
        <v>17414</v>
      </c>
      <c r="J195" s="6">
        <v>17414</v>
      </c>
      <c r="K195" s="5" t="s">
        <v>53</v>
      </c>
      <c r="L195" s="8">
        <v>19.200000000000003</v>
      </c>
      <c r="M195" s="9">
        <v>334348.80000000005</v>
      </c>
      <c r="N195" s="10">
        <v>0.1</v>
      </c>
      <c r="O195" s="9">
        <v>300913.92000000004</v>
      </c>
      <c r="P195" s="10">
        <v>0.49461867150434063</v>
      </c>
      <c r="Q195" s="9">
        <v>148837.64334756343</v>
      </c>
      <c r="R195" s="9">
        <v>152076.27665243659</v>
      </c>
      <c r="S195" s="10">
        <v>0.09</v>
      </c>
      <c r="T195" s="8">
        <v>97.033215071166609</v>
      </c>
      <c r="U195" s="11">
        <v>0</v>
      </c>
      <c r="V195" s="9">
        <v>0</v>
      </c>
      <c r="W195" s="9">
        <v>1690000</v>
      </c>
      <c r="X195" s="9"/>
    </row>
    <row r="196" spans="1:24" ht="30" x14ac:dyDescent="0.25">
      <c r="A196" s="5" t="s">
        <v>9619</v>
      </c>
      <c r="B196" s="5" t="s">
        <v>9619</v>
      </c>
      <c r="C196" s="5" t="s">
        <v>3</v>
      </c>
      <c r="D196" s="5" t="s">
        <v>9620</v>
      </c>
      <c r="E196" s="5" t="s">
        <v>3232</v>
      </c>
      <c r="F196" s="5" t="s">
        <v>9621</v>
      </c>
      <c r="G196" s="5" t="s">
        <v>93</v>
      </c>
      <c r="H196" s="6">
        <v>2500</v>
      </c>
      <c r="I196" s="5">
        <v>3090</v>
      </c>
      <c r="J196" s="6">
        <v>3090</v>
      </c>
      <c r="K196" s="5" t="s">
        <v>53</v>
      </c>
      <c r="L196" s="8">
        <v>18</v>
      </c>
      <c r="M196" s="9">
        <v>55620</v>
      </c>
      <c r="N196" s="10">
        <v>0.05</v>
      </c>
      <c r="O196" s="9">
        <v>52839</v>
      </c>
      <c r="P196" s="10">
        <v>0.55650476787095171</v>
      </c>
      <c r="Q196" s="9">
        <v>29405.155429533217</v>
      </c>
      <c r="R196" s="9">
        <v>23433.844570466783</v>
      </c>
      <c r="S196" s="10">
        <v>0.08</v>
      </c>
      <c r="T196" s="8">
        <v>94.797105867584079</v>
      </c>
      <c r="U196" s="11">
        <v>0</v>
      </c>
      <c r="V196" s="9">
        <v>0</v>
      </c>
      <c r="W196" s="9">
        <v>293000</v>
      </c>
      <c r="X196" s="9"/>
    </row>
    <row r="197" spans="1:24" ht="30" x14ac:dyDescent="0.25">
      <c r="A197" s="5" t="s">
        <v>9622</v>
      </c>
      <c r="B197" s="5" t="s">
        <v>9622</v>
      </c>
      <c r="C197" s="5" t="s">
        <v>3</v>
      </c>
      <c r="D197" s="5" t="s">
        <v>9623</v>
      </c>
      <c r="E197" s="5" t="s">
        <v>3232</v>
      </c>
      <c r="F197" s="5" t="s">
        <v>241</v>
      </c>
      <c r="G197" s="5" t="s">
        <v>101</v>
      </c>
      <c r="H197" s="6">
        <v>2500</v>
      </c>
      <c r="I197" s="5">
        <v>2860</v>
      </c>
      <c r="J197" s="6">
        <v>2860</v>
      </c>
      <c r="K197" s="5" t="s">
        <v>53</v>
      </c>
      <c r="L197" s="8">
        <v>20</v>
      </c>
      <c r="M197" s="9">
        <v>57200</v>
      </c>
      <c r="N197" s="10">
        <v>0.1</v>
      </c>
      <c r="O197" s="9">
        <v>51480</v>
      </c>
      <c r="P197" s="10">
        <v>0.52293711753118455</v>
      </c>
      <c r="Q197" s="9">
        <v>26920.802810505375</v>
      </c>
      <c r="R197" s="9">
        <v>24559.197189494625</v>
      </c>
      <c r="S197" s="10">
        <v>9.5000000000000001E-2</v>
      </c>
      <c r="T197" s="8">
        <v>90.390861941459775</v>
      </c>
      <c r="U197" s="11">
        <v>0</v>
      </c>
      <c r="V197" s="9">
        <v>0</v>
      </c>
      <c r="W197" s="9">
        <v>259000</v>
      </c>
      <c r="X197" s="9"/>
    </row>
    <row r="198" spans="1:24" ht="30" x14ac:dyDescent="0.25">
      <c r="A198" s="5" t="s">
        <v>9624</v>
      </c>
      <c r="B198" s="5" t="s">
        <v>9624</v>
      </c>
      <c r="C198" s="5" t="s">
        <v>3</v>
      </c>
      <c r="D198" s="5" t="s">
        <v>9625</v>
      </c>
      <c r="E198" s="5" t="s">
        <v>3232</v>
      </c>
      <c r="F198" s="5" t="s">
        <v>270</v>
      </c>
      <c r="G198" s="5" t="s">
        <v>92</v>
      </c>
      <c r="H198" s="6">
        <v>5000</v>
      </c>
      <c r="I198" s="5">
        <v>6000</v>
      </c>
      <c r="J198" s="6">
        <v>5500</v>
      </c>
      <c r="K198" s="5" t="s">
        <v>53</v>
      </c>
      <c r="L198" s="8">
        <v>18</v>
      </c>
      <c r="M198" s="9">
        <v>99000</v>
      </c>
      <c r="N198" s="10">
        <v>0.05</v>
      </c>
      <c r="O198" s="9">
        <v>94050</v>
      </c>
      <c r="P198" s="10">
        <v>0.55650305362247232</v>
      </c>
      <c r="Q198" s="9">
        <v>52339.112193193527</v>
      </c>
      <c r="R198" s="9">
        <v>41710.887806806473</v>
      </c>
      <c r="S198" s="10">
        <v>0.08</v>
      </c>
      <c r="T198" s="8">
        <v>86.897682930846813</v>
      </c>
      <c r="U198" s="11">
        <v>0</v>
      </c>
      <c r="V198" s="9">
        <v>0</v>
      </c>
      <c r="W198" s="9">
        <v>521000</v>
      </c>
      <c r="X198" s="9"/>
    </row>
    <row r="199" spans="1:24" ht="30" x14ac:dyDescent="0.25">
      <c r="A199" s="5" t="s">
        <v>9626</v>
      </c>
      <c r="B199" s="5" t="s">
        <v>9626</v>
      </c>
      <c r="C199" s="5" t="s">
        <v>3</v>
      </c>
      <c r="D199" s="5" t="s">
        <v>9627</v>
      </c>
      <c r="E199" s="5" t="s">
        <v>589</v>
      </c>
      <c r="F199" s="5" t="s">
        <v>334</v>
      </c>
      <c r="G199" s="5" t="s">
        <v>93</v>
      </c>
      <c r="H199" s="6">
        <v>3067</v>
      </c>
      <c r="I199" s="5">
        <v>2840</v>
      </c>
      <c r="J199" s="6">
        <v>2840</v>
      </c>
      <c r="K199" s="5" t="s">
        <v>53</v>
      </c>
      <c r="L199" s="8">
        <v>18</v>
      </c>
      <c r="M199" s="9">
        <v>51120</v>
      </c>
      <c r="N199" s="10">
        <v>0.05</v>
      </c>
      <c r="O199" s="9">
        <v>48564</v>
      </c>
      <c r="P199" s="10">
        <v>0.55650453414604228</v>
      </c>
      <c r="Q199" s="9">
        <v>27026.086196268399</v>
      </c>
      <c r="R199" s="9">
        <v>21537.913803731601</v>
      </c>
      <c r="S199" s="10">
        <v>0.08</v>
      </c>
      <c r="T199" s="8">
        <v>94.797155826283444</v>
      </c>
      <c r="U199" s="11">
        <v>0</v>
      </c>
      <c r="V199" s="9">
        <v>0</v>
      </c>
      <c r="W199" s="9">
        <v>269000</v>
      </c>
      <c r="X199" s="9"/>
    </row>
    <row r="200" spans="1:24" ht="30" x14ac:dyDescent="0.25">
      <c r="A200" s="5" t="s">
        <v>9628</v>
      </c>
      <c r="B200" s="5" t="s">
        <v>9628</v>
      </c>
      <c r="C200" s="5" t="s">
        <v>3</v>
      </c>
      <c r="D200" s="5" t="s">
        <v>9629</v>
      </c>
      <c r="E200" s="5" t="s">
        <v>589</v>
      </c>
      <c r="F200" s="5" t="s">
        <v>279</v>
      </c>
      <c r="G200" s="5" t="s">
        <v>93</v>
      </c>
      <c r="H200" s="6">
        <v>6150</v>
      </c>
      <c r="I200" s="5">
        <v>11562</v>
      </c>
      <c r="J200" s="6">
        <v>11562</v>
      </c>
      <c r="K200" s="5" t="s">
        <v>53</v>
      </c>
      <c r="L200" s="8">
        <v>11.52</v>
      </c>
      <c r="M200" s="9">
        <v>133194.24000000002</v>
      </c>
      <c r="N200" s="10">
        <v>0.05</v>
      </c>
      <c r="O200" s="9">
        <v>126534.52800000002</v>
      </c>
      <c r="P200" s="10">
        <v>0.55650517947419165</v>
      </c>
      <c r="Q200" s="9">
        <v>70417.120214322145</v>
      </c>
      <c r="R200" s="9">
        <v>56117.407785677875</v>
      </c>
      <c r="S200" s="10">
        <v>0.08</v>
      </c>
      <c r="T200" s="8">
        <v>60.670091447930581</v>
      </c>
      <c r="U200" s="11">
        <v>0</v>
      </c>
      <c r="V200" s="9">
        <v>0</v>
      </c>
      <c r="W200" s="9">
        <v>701000</v>
      </c>
      <c r="X200" s="9"/>
    </row>
    <row r="201" spans="1:24" ht="30" x14ac:dyDescent="0.25">
      <c r="A201" s="5" t="s">
        <v>9630</v>
      </c>
      <c r="B201" s="5" t="s">
        <v>9630</v>
      </c>
      <c r="C201" s="5" t="s">
        <v>4</v>
      </c>
      <c r="D201" s="5" t="s">
        <v>9631</v>
      </c>
      <c r="E201" s="5" t="s">
        <v>464</v>
      </c>
      <c r="F201" s="5" t="s">
        <v>298</v>
      </c>
      <c r="G201" s="5" t="s">
        <v>93</v>
      </c>
      <c r="H201" s="6">
        <v>12898</v>
      </c>
      <c r="I201" s="5">
        <v>7521</v>
      </c>
      <c r="J201" s="6">
        <v>7521</v>
      </c>
      <c r="K201" s="5" t="s">
        <v>53</v>
      </c>
      <c r="L201" s="8">
        <v>16.2</v>
      </c>
      <c r="M201" s="9">
        <v>121840.2</v>
      </c>
      <c r="N201" s="10">
        <v>0.05</v>
      </c>
      <c r="O201" s="9">
        <v>115748.19</v>
      </c>
      <c r="P201" s="10">
        <v>0.51685956674833866</v>
      </c>
      <c r="Q201" s="9">
        <v>59825.559335304381</v>
      </c>
      <c r="R201" s="9">
        <v>55922.630664695622</v>
      </c>
      <c r="S201" s="10">
        <v>0.08</v>
      </c>
      <c r="T201" s="8">
        <v>92.944140846788358</v>
      </c>
      <c r="U201" s="11">
        <v>0</v>
      </c>
      <c r="V201" s="9">
        <v>0</v>
      </c>
      <c r="W201" s="9">
        <v>699000</v>
      </c>
      <c r="X201" s="9"/>
    </row>
    <row r="202" spans="1:24" ht="30" x14ac:dyDescent="0.25">
      <c r="A202" s="5" t="s">
        <v>9632</v>
      </c>
      <c r="B202" s="5" t="s">
        <v>9632</v>
      </c>
      <c r="C202" s="5" t="s">
        <v>4</v>
      </c>
      <c r="D202" s="5" t="s">
        <v>9633</v>
      </c>
      <c r="E202" s="5" t="s">
        <v>464</v>
      </c>
      <c r="F202" s="5" t="s">
        <v>298</v>
      </c>
      <c r="G202" s="5" t="s">
        <v>93</v>
      </c>
      <c r="H202" s="6">
        <v>25758</v>
      </c>
      <c r="I202" s="5">
        <v>11660</v>
      </c>
      <c r="J202" s="6">
        <v>11660</v>
      </c>
      <c r="K202" s="5" t="s">
        <v>53</v>
      </c>
      <c r="L202" s="8">
        <v>14.4</v>
      </c>
      <c r="M202" s="9">
        <v>167904</v>
      </c>
      <c r="N202" s="10">
        <v>0.05</v>
      </c>
      <c r="O202" s="9">
        <v>159508.79999999999</v>
      </c>
      <c r="P202" s="10">
        <v>0.51685911490482073</v>
      </c>
      <c r="Q202" s="9">
        <v>82443.577187530071</v>
      </c>
      <c r="R202" s="9">
        <v>77065.222812469918</v>
      </c>
      <c r="S202" s="10">
        <v>0.08</v>
      </c>
      <c r="T202" s="8">
        <v>82.617091351275647</v>
      </c>
      <c r="U202" s="11">
        <v>0</v>
      </c>
      <c r="V202" s="9">
        <v>0</v>
      </c>
      <c r="W202" s="9">
        <v>963000</v>
      </c>
      <c r="X202" s="9"/>
    </row>
    <row r="203" spans="1:24" ht="30" x14ac:dyDescent="0.25">
      <c r="A203" s="5" t="s">
        <v>9634</v>
      </c>
      <c r="B203" s="5" t="s">
        <v>9634</v>
      </c>
      <c r="C203" s="5" t="s">
        <v>4</v>
      </c>
      <c r="D203" s="5" t="s">
        <v>9635</v>
      </c>
      <c r="E203" s="5" t="s">
        <v>464</v>
      </c>
      <c r="F203" s="5" t="s">
        <v>283</v>
      </c>
      <c r="G203" s="5" t="s">
        <v>93</v>
      </c>
      <c r="H203" s="6">
        <v>36554</v>
      </c>
      <c r="I203" s="5">
        <v>36365</v>
      </c>
      <c r="J203" s="6">
        <v>36365</v>
      </c>
      <c r="K203" s="5" t="s">
        <v>53</v>
      </c>
      <c r="L203" s="8">
        <v>14.4</v>
      </c>
      <c r="M203" s="9">
        <v>523656</v>
      </c>
      <c r="N203" s="10">
        <v>0.05</v>
      </c>
      <c r="O203" s="9">
        <v>497473.2</v>
      </c>
      <c r="P203" s="10">
        <v>0.51685913257574578</v>
      </c>
      <c r="Q203" s="9">
        <v>257123.56663168053</v>
      </c>
      <c r="R203" s="9">
        <v>240349.63336831948</v>
      </c>
      <c r="S203" s="10">
        <v>0.08</v>
      </c>
      <c r="T203" s="8">
        <v>82.617088329547457</v>
      </c>
      <c r="U203" s="11">
        <v>0</v>
      </c>
      <c r="V203" s="9">
        <v>0</v>
      </c>
      <c r="W203" s="9">
        <v>3004000</v>
      </c>
      <c r="X203" s="9"/>
    </row>
    <row r="204" spans="1:24" ht="30" x14ac:dyDescent="0.25">
      <c r="A204" s="5" t="s">
        <v>9636</v>
      </c>
      <c r="B204" s="5" t="s">
        <v>9636</v>
      </c>
      <c r="C204" s="5" t="s">
        <v>3</v>
      </c>
      <c r="D204" s="5" t="s">
        <v>9637</v>
      </c>
      <c r="E204" s="5" t="s">
        <v>589</v>
      </c>
      <c r="F204" s="5" t="s">
        <v>284</v>
      </c>
      <c r="G204" s="5" t="s">
        <v>100</v>
      </c>
      <c r="H204" s="6">
        <v>10006</v>
      </c>
      <c r="I204" s="5">
        <v>15252</v>
      </c>
      <c r="J204" s="6">
        <v>15252</v>
      </c>
      <c r="K204" s="5" t="s">
        <v>55</v>
      </c>
      <c r="L204" s="8">
        <v>16</v>
      </c>
      <c r="M204" s="9">
        <v>244032</v>
      </c>
      <c r="N204" s="10">
        <v>0.1</v>
      </c>
      <c r="O204" s="9">
        <v>219628.79999999999</v>
      </c>
      <c r="P204" s="10">
        <v>0.5445655495816315</v>
      </c>
      <c r="Q204" s="9">
        <v>119602.2781759542</v>
      </c>
      <c r="R204" s="9">
        <v>100026.52182404578</v>
      </c>
      <c r="S204" s="10">
        <v>8.5000000000000006E-2</v>
      </c>
      <c r="T204" s="8">
        <v>77.155953953229499</v>
      </c>
      <c r="U204" s="11">
        <v>0</v>
      </c>
      <c r="V204" s="9">
        <v>0</v>
      </c>
      <c r="W204" s="9">
        <v>1177000</v>
      </c>
      <c r="X204" s="9"/>
    </row>
    <row r="205" spans="1:24" ht="150" x14ac:dyDescent="0.25">
      <c r="A205" s="5" t="s">
        <v>9638</v>
      </c>
      <c r="B205" s="5" t="s">
        <v>9639</v>
      </c>
      <c r="C205" s="5" t="s">
        <v>9640</v>
      </c>
      <c r="D205" s="5" t="s">
        <v>9641</v>
      </c>
      <c r="E205" s="5" t="s">
        <v>589</v>
      </c>
      <c r="F205" s="5" t="s">
        <v>9642</v>
      </c>
      <c r="G205" s="5" t="s">
        <v>93</v>
      </c>
      <c r="H205" s="6">
        <v>43325</v>
      </c>
      <c r="I205" s="5">
        <v>24206</v>
      </c>
      <c r="J205" s="6">
        <v>24206</v>
      </c>
      <c r="K205" s="5" t="s">
        <v>53</v>
      </c>
      <c r="L205" s="8">
        <v>14.4</v>
      </c>
      <c r="M205" s="9">
        <v>348566.4</v>
      </c>
      <c r="N205" s="10">
        <v>0.05</v>
      </c>
      <c r="O205" s="9">
        <v>331138.08</v>
      </c>
      <c r="P205" s="10">
        <v>0.55650366550990893</v>
      </c>
      <c r="Q205" s="9">
        <v>184279.55530991347</v>
      </c>
      <c r="R205" s="9">
        <v>146858.52469008655</v>
      </c>
      <c r="S205" s="10">
        <v>0.08</v>
      </c>
      <c r="T205" s="8">
        <v>75.837873197805578</v>
      </c>
      <c r="U205" s="11">
        <v>0</v>
      </c>
      <c r="V205" s="9">
        <v>0</v>
      </c>
      <c r="W205" s="9">
        <v>1836000</v>
      </c>
      <c r="X205" s="9"/>
    </row>
    <row r="206" spans="1:24" ht="30" x14ac:dyDescent="0.25">
      <c r="A206" s="5" t="s">
        <v>9643</v>
      </c>
      <c r="B206" s="5" t="s">
        <v>9643</v>
      </c>
      <c r="C206" s="5" t="s">
        <v>23</v>
      </c>
      <c r="D206" s="5" t="s">
        <v>9644</v>
      </c>
      <c r="E206" s="5" t="s">
        <v>464</v>
      </c>
      <c r="F206" s="5" t="s">
        <v>288</v>
      </c>
      <c r="G206" s="5" t="s">
        <v>117</v>
      </c>
      <c r="H206" s="6">
        <v>14970</v>
      </c>
      <c r="I206" s="5">
        <v>13220</v>
      </c>
      <c r="J206" s="6">
        <v>13220</v>
      </c>
      <c r="K206" s="5" t="s">
        <v>132</v>
      </c>
      <c r="L206" s="8">
        <v>8.9600000000000009</v>
      </c>
      <c r="M206" s="9">
        <v>118451.2</v>
      </c>
      <c r="N206" s="10">
        <v>0.05</v>
      </c>
      <c r="O206" s="9">
        <v>112528.64</v>
      </c>
      <c r="P206" s="10">
        <v>0.49461907462870403</v>
      </c>
      <c r="Q206" s="9">
        <v>55658.811786026577</v>
      </c>
      <c r="R206" s="9">
        <v>56869.828213973437</v>
      </c>
      <c r="S206" s="10">
        <v>0.09</v>
      </c>
      <c r="T206" s="8">
        <v>47.797804852894131</v>
      </c>
      <c r="U206" s="11">
        <v>0</v>
      </c>
      <c r="V206" s="9">
        <v>0</v>
      </c>
      <c r="W206" s="9">
        <v>632000</v>
      </c>
      <c r="X206" s="9"/>
    </row>
    <row r="207" spans="1:24" ht="30" x14ac:dyDescent="0.25">
      <c r="A207" s="5" t="s">
        <v>9645</v>
      </c>
      <c r="B207" s="5" t="s">
        <v>9645</v>
      </c>
      <c r="C207" s="5" t="s">
        <v>3</v>
      </c>
      <c r="D207" s="5" t="s">
        <v>9646</v>
      </c>
      <c r="E207" s="5" t="s">
        <v>589</v>
      </c>
      <c r="F207" s="5" t="s">
        <v>287</v>
      </c>
      <c r="G207" s="5" t="s">
        <v>93</v>
      </c>
      <c r="H207" s="6">
        <v>3125</v>
      </c>
      <c r="I207" s="5">
        <v>4500</v>
      </c>
      <c r="J207" s="6">
        <v>4500</v>
      </c>
      <c r="K207" s="5" t="s">
        <v>53</v>
      </c>
      <c r="L207" s="8">
        <v>12.96</v>
      </c>
      <c r="M207" s="9">
        <v>58320.000000000007</v>
      </c>
      <c r="N207" s="10">
        <v>0.05</v>
      </c>
      <c r="O207" s="9">
        <v>55404.000000000007</v>
      </c>
      <c r="P207" s="10">
        <v>0.55650203889110761</v>
      </c>
      <c r="Q207" s="9">
        <v>30832.438962722928</v>
      </c>
      <c r="R207" s="9">
        <v>24571.561037277079</v>
      </c>
      <c r="S207" s="10">
        <v>0.08</v>
      </c>
      <c r="T207" s="8">
        <v>68.254336214658551</v>
      </c>
      <c r="U207" s="11">
        <v>0</v>
      </c>
      <c r="V207" s="9">
        <v>0</v>
      </c>
      <c r="W207" s="9">
        <v>307000</v>
      </c>
      <c r="X207" s="9"/>
    </row>
    <row r="208" spans="1:24" ht="30" x14ac:dyDescent="0.25">
      <c r="A208" s="5" t="s">
        <v>9647</v>
      </c>
      <c r="B208" s="5" t="s">
        <v>9647</v>
      </c>
      <c r="C208" s="5" t="s">
        <v>23</v>
      </c>
      <c r="D208" s="5" t="s">
        <v>9648</v>
      </c>
      <c r="E208" s="5" t="s">
        <v>589</v>
      </c>
      <c r="F208" s="5" t="s">
        <v>304</v>
      </c>
      <c r="G208" s="5" t="s">
        <v>117</v>
      </c>
      <c r="H208" s="6">
        <v>2675</v>
      </c>
      <c r="I208" s="5">
        <v>1776</v>
      </c>
      <c r="J208" s="6">
        <v>1776</v>
      </c>
      <c r="K208" s="5" t="s">
        <v>53</v>
      </c>
      <c r="L208" s="8">
        <v>14</v>
      </c>
      <c r="M208" s="9">
        <v>24864</v>
      </c>
      <c r="N208" s="10">
        <v>0.05</v>
      </c>
      <c r="O208" s="9">
        <v>23620.799999999999</v>
      </c>
      <c r="P208" s="10">
        <v>0.54456512111856381</v>
      </c>
      <c r="Q208" s="9">
        <v>12863.063812917371</v>
      </c>
      <c r="R208" s="9">
        <v>10757.736187082628</v>
      </c>
      <c r="S208" s="10">
        <v>8.5000000000000006E-2</v>
      </c>
      <c r="T208" s="8">
        <v>71.262163401448248</v>
      </c>
      <c r="U208" s="11">
        <v>0</v>
      </c>
      <c r="V208" s="9">
        <v>0</v>
      </c>
      <c r="W208" s="9">
        <v>127000</v>
      </c>
      <c r="X208" s="9"/>
    </row>
    <row r="209" spans="1:24" ht="30" x14ac:dyDescent="0.25">
      <c r="A209" s="5" t="s">
        <v>9649</v>
      </c>
      <c r="B209" s="5" t="s">
        <v>9649</v>
      </c>
      <c r="C209" s="5" t="s">
        <v>23</v>
      </c>
      <c r="D209" s="5" t="s">
        <v>9650</v>
      </c>
      <c r="E209" s="5" t="s">
        <v>589</v>
      </c>
      <c r="F209" s="5" t="s">
        <v>306</v>
      </c>
      <c r="G209" s="5" t="s">
        <v>117</v>
      </c>
      <c r="H209" s="6">
        <v>10700</v>
      </c>
      <c r="I209" s="5">
        <v>6407</v>
      </c>
      <c r="J209" s="6">
        <v>6407</v>
      </c>
      <c r="K209" s="5" t="s">
        <v>53</v>
      </c>
      <c r="L209" s="8">
        <v>12.6</v>
      </c>
      <c r="M209" s="9">
        <v>80728.2</v>
      </c>
      <c r="N209" s="10">
        <v>0.05</v>
      </c>
      <c r="O209" s="9">
        <v>76691.789999999994</v>
      </c>
      <c r="P209" s="10">
        <v>0.54456570547483474</v>
      </c>
      <c r="Q209" s="9">
        <v>41763.718725477869</v>
      </c>
      <c r="R209" s="9">
        <v>34928.071274522124</v>
      </c>
      <c r="S209" s="10">
        <v>8.5000000000000006E-2</v>
      </c>
      <c r="T209" s="8">
        <v>64.135864770190921</v>
      </c>
      <c r="U209" s="11">
        <v>0</v>
      </c>
      <c r="V209" s="9">
        <v>0</v>
      </c>
      <c r="W209" s="9">
        <v>411000</v>
      </c>
      <c r="X209" s="9"/>
    </row>
    <row r="210" spans="1:24" ht="30" x14ac:dyDescent="0.25">
      <c r="A210" s="5" t="s">
        <v>9651</v>
      </c>
      <c r="B210" s="5" t="s">
        <v>9652</v>
      </c>
      <c r="C210" s="5" t="s">
        <v>120</v>
      </c>
      <c r="D210" s="5" t="s">
        <v>9653</v>
      </c>
      <c r="E210" s="5" t="s">
        <v>464</v>
      </c>
      <c r="F210" s="5" t="s">
        <v>414</v>
      </c>
      <c r="G210" s="5" t="s">
        <v>96</v>
      </c>
      <c r="H210" s="6">
        <v>23620</v>
      </c>
      <c r="I210" s="5">
        <v>16148</v>
      </c>
      <c r="J210" s="6">
        <v>16148</v>
      </c>
      <c r="K210" s="5" t="s">
        <v>55</v>
      </c>
      <c r="L210" s="8">
        <v>21.120000000000005</v>
      </c>
      <c r="M210" s="9">
        <v>341045.76000000007</v>
      </c>
      <c r="N210" s="10">
        <v>0.1</v>
      </c>
      <c r="O210" s="9">
        <v>306941.18400000007</v>
      </c>
      <c r="P210" s="10">
        <v>0.50533048361817101</v>
      </c>
      <c r="Q210" s="9">
        <v>155106.73695305403</v>
      </c>
      <c r="R210" s="9">
        <v>151834.44704694604</v>
      </c>
      <c r="S210" s="10">
        <v>8.5000000000000006E-2</v>
      </c>
      <c r="T210" s="8">
        <v>110.6197431457154</v>
      </c>
      <c r="U210" s="11">
        <v>0</v>
      </c>
      <c r="V210" s="9">
        <v>0</v>
      </c>
      <c r="W210" s="9">
        <v>1786000</v>
      </c>
      <c r="X210" s="9"/>
    </row>
    <row r="211" spans="1:24" ht="30" x14ac:dyDescent="0.25">
      <c r="A211" s="5" t="s">
        <v>9654</v>
      </c>
      <c r="B211" s="5" t="s">
        <v>9654</v>
      </c>
      <c r="C211" s="5" t="s">
        <v>4</v>
      </c>
      <c r="D211" s="5" t="s">
        <v>9655</v>
      </c>
      <c r="E211" s="5" t="s">
        <v>464</v>
      </c>
      <c r="F211" s="5" t="s">
        <v>277</v>
      </c>
      <c r="G211" s="5" t="s">
        <v>93</v>
      </c>
      <c r="H211" s="6">
        <v>7826</v>
      </c>
      <c r="I211" s="5">
        <v>1320</v>
      </c>
      <c r="J211" s="6">
        <v>1320</v>
      </c>
      <c r="K211" s="5" t="s">
        <v>132</v>
      </c>
      <c r="L211" s="8">
        <v>12.96</v>
      </c>
      <c r="M211" s="9">
        <v>17107.2</v>
      </c>
      <c r="N211" s="10">
        <v>0.05</v>
      </c>
      <c r="O211" s="9">
        <v>16251.84</v>
      </c>
      <c r="P211" s="10">
        <v>0.49462209121249895</v>
      </c>
      <c r="Q211" s="9">
        <v>8038.5190868509389</v>
      </c>
      <c r="R211" s="9">
        <v>8213.3209131490621</v>
      </c>
      <c r="S211" s="10">
        <v>0.09</v>
      </c>
      <c r="T211" s="8">
        <v>69.135697922130163</v>
      </c>
      <c r="U211" s="11">
        <v>4856</v>
      </c>
      <c r="V211" s="9">
        <v>48560</v>
      </c>
      <c r="W211" s="9">
        <v>140000</v>
      </c>
      <c r="X211" s="9"/>
    </row>
    <row r="212" spans="1:24" ht="30" x14ac:dyDescent="0.25">
      <c r="A212" s="5" t="s">
        <v>9656</v>
      </c>
      <c r="B212" s="5" t="s">
        <v>9656</v>
      </c>
      <c r="C212" s="5" t="s">
        <v>3</v>
      </c>
      <c r="D212" s="5" t="s">
        <v>9657</v>
      </c>
      <c r="E212" s="5" t="s">
        <v>464</v>
      </c>
      <c r="F212" s="5" t="s">
        <v>263</v>
      </c>
      <c r="G212" s="5" t="s">
        <v>95</v>
      </c>
      <c r="H212" s="6">
        <v>3125</v>
      </c>
      <c r="I212" s="5">
        <v>4047</v>
      </c>
      <c r="J212" s="6">
        <v>4047</v>
      </c>
      <c r="K212" s="5" t="s">
        <v>53</v>
      </c>
      <c r="L212" s="8">
        <v>16.2</v>
      </c>
      <c r="M212" s="9">
        <v>65561.399999999994</v>
      </c>
      <c r="N212" s="10">
        <v>0.06</v>
      </c>
      <c r="O212" s="9">
        <v>61627.715999999993</v>
      </c>
      <c r="P212" s="10">
        <v>0.52928469852228954</v>
      </c>
      <c r="Q212" s="9">
        <v>32618.607083677271</v>
      </c>
      <c r="R212" s="9">
        <v>29009.108916322719</v>
      </c>
      <c r="S212" s="10">
        <v>7.4999999999999997E-2</v>
      </c>
      <c r="T212" s="8">
        <v>95.574034812034327</v>
      </c>
      <c r="U212" s="11">
        <v>0</v>
      </c>
      <c r="V212" s="9">
        <v>0</v>
      </c>
      <c r="W212" s="9">
        <v>387000</v>
      </c>
      <c r="X212" s="9"/>
    </row>
    <row r="213" spans="1:24" ht="30" x14ac:dyDescent="0.25">
      <c r="A213" s="5" t="s">
        <v>9658</v>
      </c>
      <c r="B213" s="5" t="s">
        <v>9658</v>
      </c>
      <c r="C213" s="5" t="s">
        <v>23</v>
      </c>
      <c r="D213" s="5" t="s">
        <v>9659</v>
      </c>
      <c r="E213" s="5" t="s">
        <v>3113</v>
      </c>
      <c r="F213" s="5" t="s">
        <v>318</v>
      </c>
      <c r="G213" s="5" t="s">
        <v>127</v>
      </c>
      <c r="H213" s="6">
        <v>39270</v>
      </c>
      <c r="I213" s="5">
        <v>8480</v>
      </c>
      <c r="J213" s="6">
        <v>8480</v>
      </c>
      <c r="K213" s="5" t="s">
        <v>53</v>
      </c>
      <c r="L213" s="8">
        <v>11.7</v>
      </c>
      <c r="M213" s="9">
        <v>99216.000000000015</v>
      </c>
      <c r="N213" s="10">
        <v>0.05</v>
      </c>
      <c r="O213" s="9">
        <v>94255.200000000012</v>
      </c>
      <c r="P213" s="10">
        <v>0.50533430637077148</v>
      </c>
      <c r="Q213" s="9">
        <v>47630.386113838351</v>
      </c>
      <c r="R213" s="9">
        <v>46624.813886161661</v>
      </c>
      <c r="S213" s="10">
        <v>8.5000000000000006E-2</v>
      </c>
      <c r="T213" s="8">
        <v>64.684813937516168</v>
      </c>
      <c r="U213" s="11">
        <v>20190</v>
      </c>
      <c r="V213" s="9">
        <v>201900</v>
      </c>
      <c r="W213" s="9">
        <v>750000</v>
      </c>
      <c r="X213" s="9"/>
    </row>
    <row r="214" spans="1:24" ht="75" x14ac:dyDescent="0.25">
      <c r="A214" s="5" t="s">
        <v>9660</v>
      </c>
      <c r="B214" s="5" t="s">
        <v>9661</v>
      </c>
      <c r="C214" s="5" t="s">
        <v>9662</v>
      </c>
      <c r="D214" s="5" t="s">
        <v>9663</v>
      </c>
      <c r="E214" s="5" t="s">
        <v>589</v>
      </c>
      <c r="F214" s="5" t="s">
        <v>9664</v>
      </c>
      <c r="G214" s="5" t="s">
        <v>119</v>
      </c>
      <c r="H214" s="6">
        <v>437957</v>
      </c>
      <c r="I214" s="5">
        <v>126518</v>
      </c>
      <c r="J214" s="6">
        <v>126158</v>
      </c>
      <c r="K214" s="5" t="s">
        <v>55</v>
      </c>
      <c r="L214" s="8">
        <v>23.04</v>
      </c>
      <c r="M214" s="9">
        <v>2906680.32</v>
      </c>
      <c r="N214" s="10">
        <v>0.1</v>
      </c>
      <c r="O214" s="9">
        <v>2616012.2879999997</v>
      </c>
      <c r="P214" s="10">
        <v>0.55650367692195502</v>
      </c>
      <c r="Q214" s="9">
        <v>1455820.4571450162</v>
      </c>
      <c r="R214" s="9">
        <v>1160191.8308549835</v>
      </c>
      <c r="S214" s="10">
        <v>0.08</v>
      </c>
      <c r="T214" s="8">
        <v>114.62715096418924</v>
      </c>
      <c r="U214" s="11">
        <v>153291.5</v>
      </c>
      <c r="V214" s="9">
        <v>1532915</v>
      </c>
      <c r="W214" s="9">
        <v>16035000</v>
      </c>
      <c r="X214" s="9"/>
    </row>
    <row r="215" spans="1:24" ht="30" x14ac:dyDescent="0.25">
      <c r="A215" s="5" t="s">
        <v>9665</v>
      </c>
      <c r="B215" s="5" t="s">
        <v>9665</v>
      </c>
      <c r="C215" s="5" t="s">
        <v>3</v>
      </c>
      <c r="D215" s="5" t="s">
        <v>9666</v>
      </c>
      <c r="E215" s="5" t="s">
        <v>589</v>
      </c>
      <c r="F215" s="5" t="s">
        <v>287</v>
      </c>
      <c r="G215" s="5" t="s">
        <v>92</v>
      </c>
      <c r="H215" s="6">
        <v>15625</v>
      </c>
      <c r="I215" s="5">
        <v>18416</v>
      </c>
      <c r="J215" s="6">
        <v>18416</v>
      </c>
      <c r="K215" s="5" t="s">
        <v>53</v>
      </c>
      <c r="L215" s="8">
        <v>16</v>
      </c>
      <c r="M215" s="9">
        <v>294656</v>
      </c>
      <c r="N215" s="10">
        <v>0.05</v>
      </c>
      <c r="O215" s="9">
        <v>279923.20000000001</v>
      </c>
      <c r="P215" s="10">
        <v>0.55650344677392061</v>
      </c>
      <c r="Q215" s="9">
        <v>155778.22563198555</v>
      </c>
      <c r="R215" s="9">
        <v>124144.97436801446</v>
      </c>
      <c r="S215" s="10">
        <v>0.08</v>
      </c>
      <c r="T215" s="8">
        <v>84.264345112955084</v>
      </c>
      <c r="U215" s="11">
        <v>0</v>
      </c>
      <c r="V215" s="9">
        <v>0</v>
      </c>
      <c r="W215" s="9">
        <v>1552000</v>
      </c>
      <c r="X215" s="9"/>
    </row>
    <row r="216" spans="1:24" ht="30" x14ac:dyDescent="0.25">
      <c r="A216" s="5" t="s">
        <v>9667</v>
      </c>
      <c r="B216" s="5" t="s">
        <v>9667</v>
      </c>
      <c r="C216" s="5" t="s">
        <v>3</v>
      </c>
      <c r="D216" s="5" t="s">
        <v>9668</v>
      </c>
      <c r="E216" s="5" t="s">
        <v>589</v>
      </c>
      <c r="F216" s="5" t="s">
        <v>272</v>
      </c>
      <c r="G216" s="5" t="s">
        <v>101</v>
      </c>
      <c r="H216" s="6">
        <v>6250</v>
      </c>
      <c r="I216" s="5">
        <v>5975</v>
      </c>
      <c r="J216" s="6">
        <v>5975</v>
      </c>
      <c r="K216" s="5" t="s">
        <v>53</v>
      </c>
      <c r="L216" s="8">
        <v>18</v>
      </c>
      <c r="M216" s="9">
        <v>107550</v>
      </c>
      <c r="N216" s="10">
        <v>0.1</v>
      </c>
      <c r="O216" s="9">
        <v>96795</v>
      </c>
      <c r="P216" s="10">
        <v>0.52293742288290368</v>
      </c>
      <c r="Q216" s="9">
        <v>50617.727847950664</v>
      </c>
      <c r="R216" s="9">
        <v>46177.272152049336</v>
      </c>
      <c r="S216" s="10">
        <v>9.5000000000000001E-2</v>
      </c>
      <c r="T216" s="8">
        <v>81.35172367681011</v>
      </c>
      <c r="U216" s="11">
        <v>0</v>
      </c>
      <c r="V216" s="9">
        <v>0</v>
      </c>
      <c r="W216" s="9">
        <v>486000</v>
      </c>
      <c r="X216" s="9"/>
    </row>
    <row r="217" spans="1:24" ht="30" x14ac:dyDescent="0.25">
      <c r="A217" s="5" t="s">
        <v>9669</v>
      </c>
      <c r="B217" s="5" t="s">
        <v>9670</v>
      </c>
      <c r="C217" s="5" t="s">
        <v>455</v>
      </c>
      <c r="D217" s="5" t="s">
        <v>9671</v>
      </c>
      <c r="E217" s="5" t="s">
        <v>589</v>
      </c>
      <c r="F217" s="5" t="s">
        <v>343</v>
      </c>
      <c r="G217" s="5" t="s">
        <v>122</v>
      </c>
      <c r="H217" s="6">
        <v>21897</v>
      </c>
      <c r="I217" s="5">
        <v>1450</v>
      </c>
      <c r="J217" s="6">
        <v>1450</v>
      </c>
      <c r="K217" s="5" t="s">
        <v>53</v>
      </c>
      <c r="L217" s="8">
        <v>34</v>
      </c>
      <c r="M217" s="9">
        <v>49300</v>
      </c>
      <c r="N217" s="10">
        <v>0.05</v>
      </c>
      <c r="O217" s="9">
        <v>46835</v>
      </c>
      <c r="P217" s="10">
        <v>0.58304853785613087</v>
      </c>
      <c r="Q217" s="9">
        <v>27307.078270491889</v>
      </c>
      <c r="R217" s="9">
        <v>19527.921729508111</v>
      </c>
      <c r="S217" s="10">
        <v>7.0000000000000007E-2</v>
      </c>
      <c r="T217" s="8">
        <v>192.39331753209959</v>
      </c>
      <c r="U217" s="11">
        <v>18634.5</v>
      </c>
      <c r="V217" s="9">
        <v>186345</v>
      </c>
      <c r="W217" s="9">
        <v>465000</v>
      </c>
      <c r="X217" s="9"/>
    </row>
    <row r="218" spans="1:24" ht="105" x14ac:dyDescent="0.25">
      <c r="A218" s="5" t="s">
        <v>9672</v>
      </c>
      <c r="B218" s="5" t="s">
        <v>9673</v>
      </c>
      <c r="C218" s="5" t="s">
        <v>9674</v>
      </c>
      <c r="D218" s="5" t="s">
        <v>9675</v>
      </c>
      <c r="E218" s="5" t="s">
        <v>589</v>
      </c>
      <c r="F218" s="5" t="s">
        <v>9676</v>
      </c>
      <c r="G218" s="5" t="s">
        <v>124</v>
      </c>
      <c r="H218" s="6">
        <v>22500</v>
      </c>
      <c r="I218" s="5">
        <v>6000</v>
      </c>
      <c r="J218" s="6">
        <v>6000</v>
      </c>
      <c r="K218" s="5" t="s">
        <v>132</v>
      </c>
      <c r="L218" s="8">
        <v>12.96</v>
      </c>
      <c r="M218" s="9">
        <v>77760</v>
      </c>
      <c r="N218" s="10">
        <v>0.05</v>
      </c>
      <c r="O218" s="9">
        <v>73872</v>
      </c>
      <c r="P218" s="10">
        <v>0.54456566595632239</v>
      </c>
      <c r="Q218" s="9">
        <v>40228.154875525448</v>
      </c>
      <c r="R218" s="9">
        <v>33643.845124474552</v>
      </c>
      <c r="S218" s="10">
        <v>8.5000000000000006E-2</v>
      </c>
      <c r="T218" s="8">
        <v>65.968323773479511</v>
      </c>
      <c r="U218" s="11">
        <v>9000</v>
      </c>
      <c r="V218" s="9">
        <v>90000</v>
      </c>
      <c r="W218" s="9">
        <v>486000</v>
      </c>
      <c r="X218" s="9"/>
    </row>
    <row r="219" spans="1:24" ht="120" x14ac:dyDescent="0.25">
      <c r="A219" s="5" t="s">
        <v>9677</v>
      </c>
      <c r="B219" s="5" t="s">
        <v>9678</v>
      </c>
      <c r="C219" s="5" t="s">
        <v>9679</v>
      </c>
      <c r="D219" s="5" t="s">
        <v>9680</v>
      </c>
      <c r="E219" s="5" t="s">
        <v>589</v>
      </c>
      <c r="F219" s="5" t="s">
        <v>9681</v>
      </c>
      <c r="G219" s="5" t="s">
        <v>100</v>
      </c>
      <c r="H219" s="6">
        <v>64085</v>
      </c>
      <c r="I219" s="5">
        <v>52782</v>
      </c>
      <c r="J219" s="6">
        <v>52782</v>
      </c>
      <c r="K219" s="5" t="s">
        <v>53</v>
      </c>
      <c r="L219" s="8">
        <v>16</v>
      </c>
      <c r="M219" s="9">
        <v>844512</v>
      </c>
      <c r="N219" s="10">
        <v>0.1</v>
      </c>
      <c r="O219" s="9">
        <v>760060.8</v>
      </c>
      <c r="P219" s="10">
        <v>0.52293658756464489</v>
      </c>
      <c r="Q219" s="9">
        <v>397463.60109365406</v>
      </c>
      <c r="R219" s="9">
        <v>362597.19890634599</v>
      </c>
      <c r="S219" s="10">
        <v>9.5000000000000001E-2</v>
      </c>
      <c r="T219" s="8">
        <v>72.312769884938035</v>
      </c>
      <c r="U219" s="11">
        <v>0</v>
      </c>
      <c r="V219" s="9">
        <v>0</v>
      </c>
      <c r="W219" s="9">
        <v>3817000</v>
      </c>
      <c r="X219" s="9"/>
    </row>
    <row r="220" spans="1:24" ht="30" x14ac:dyDescent="0.25">
      <c r="A220" s="5" t="s">
        <v>9682</v>
      </c>
      <c r="B220" s="5" t="s">
        <v>9682</v>
      </c>
      <c r="C220" s="5" t="s">
        <v>23</v>
      </c>
      <c r="D220" s="5" t="s">
        <v>9683</v>
      </c>
      <c r="E220" s="5" t="s">
        <v>566</v>
      </c>
      <c r="F220" s="5" t="s">
        <v>384</v>
      </c>
      <c r="G220" s="5" t="s">
        <v>117</v>
      </c>
      <c r="H220" s="6">
        <v>6695</v>
      </c>
      <c r="I220" s="5">
        <v>4800</v>
      </c>
      <c r="J220" s="6">
        <v>4800</v>
      </c>
      <c r="K220" s="5" t="s">
        <v>53</v>
      </c>
      <c r="L220" s="8">
        <v>12.6</v>
      </c>
      <c r="M220" s="9">
        <v>60480</v>
      </c>
      <c r="N220" s="10">
        <v>0.05</v>
      </c>
      <c r="O220" s="9">
        <v>57456</v>
      </c>
      <c r="P220" s="10">
        <v>0.5356097056417779</v>
      </c>
      <c r="Q220" s="9">
        <v>30773.991247353988</v>
      </c>
      <c r="R220" s="9">
        <v>26682.008752646012</v>
      </c>
      <c r="S220" s="10">
        <v>8.5000000000000006E-2</v>
      </c>
      <c r="T220" s="8">
        <v>65.397080276093163</v>
      </c>
      <c r="U220" s="11">
        <v>0</v>
      </c>
      <c r="V220" s="9">
        <v>0</v>
      </c>
      <c r="W220" s="9">
        <v>314000</v>
      </c>
      <c r="X220" s="9"/>
    </row>
    <row r="221" spans="1:24" ht="30" x14ac:dyDescent="0.25">
      <c r="A221" s="5" t="s">
        <v>9684</v>
      </c>
      <c r="B221" s="5" t="s">
        <v>9684</v>
      </c>
      <c r="C221" s="5" t="s">
        <v>23</v>
      </c>
      <c r="D221" s="5" t="s">
        <v>9685</v>
      </c>
      <c r="E221" s="5" t="s">
        <v>566</v>
      </c>
      <c r="F221" s="5" t="s">
        <v>300</v>
      </c>
      <c r="G221" s="5" t="s">
        <v>117</v>
      </c>
      <c r="H221" s="6">
        <v>5178</v>
      </c>
      <c r="I221" s="5">
        <v>3282</v>
      </c>
      <c r="J221" s="6">
        <v>3282</v>
      </c>
      <c r="K221" s="5" t="s">
        <v>53</v>
      </c>
      <c r="L221" s="8">
        <v>14</v>
      </c>
      <c r="M221" s="9">
        <v>45948</v>
      </c>
      <c r="N221" s="10">
        <v>0.05</v>
      </c>
      <c r="O221" s="9">
        <v>43650.6</v>
      </c>
      <c r="P221" s="10">
        <v>0.53561172032120419</v>
      </c>
      <c r="Q221" s="9">
        <v>23379.772959052752</v>
      </c>
      <c r="R221" s="9">
        <v>20270.82704094725</v>
      </c>
      <c r="S221" s="10">
        <v>8.5000000000000006E-2</v>
      </c>
      <c r="T221" s="8">
        <v>72.663107290917466</v>
      </c>
      <c r="U221" s="11">
        <v>0</v>
      </c>
      <c r="V221" s="9">
        <v>0</v>
      </c>
      <c r="W221" s="9">
        <v>238000</v>
      </c>
      <c r="X221" s="9"/>
    </row>
    <row r="222" spans="1:24" ht="30" x14ac:dyDescent="0.25">
      <c r="A222" s="5" t="s">
        <v>9686</v>
      </c>
      <c r="B222" s="5" t="s">
        <v>9687</v>
      </c>
      <c r="C222" s="5" t="s">
        <v>21</v>
      </c>
      <c r="D222" s="5" t="s">
        <v>9688</v>
      </c>
      <c r="E222" s="5" t="s">
        <v>606</v>
      </c>
      <c r="F222" s="5" t="s">
        <v>410</v>
      </c>
      <c r="G222" s="5" t="s">
        <v>127</v>
      </c>
      <c r="H222" s="6">
        <v>6192</v>
      </c>
      <c r="I222" s="5">
        <v>2019</v>
      </c>
      <c r="J222" s="6">
        <v>2019</v>
      </c>
      <c r="K222" s="5" t="s">
        <v>53</v>
      </c>
      <c r="L222" s="8">
        <v>14.3</v>
      </c>
      <c r="M222" s="9">
        <v>28871.7</v>
      </c>
      <c r="N222" s="10">
        <v>0.05</v>
      </c>
      <c r="O222" s="9">
        <v>27428.115000000002</v>
      </c>
      <c r="P222" s="10">
        <v>0.53561394365449022</v>
      </c>
      <c r="Q222" s="9">
        <v>14690.88084215888</v>
      </c>
      <c r="R222" s="9">
        <v>12737.23415784112</v>
      </c>
      <c r="S222" s="10">
        <v>8.5000000000000006E-2</v>
      </c>
      <c r="T222" s="8">
        <v>74.21981853474999</v>
      </c>
      <c r="U222" s="11">
        <v>1649.25</v>
      </c>
      <c r="V222" s="9">
        <v>16492.5</v>
      </c>
      <c r="W222" s="9">
        <v>166000</v>
      </c>
      <c r="X222" s="9"/>
    </row>
    <row r="223" spans="1:24" ht="60" x14ac:dyDescent="0.25">
      <c r="A223" s="5" t="s">
        <v>9689</v>
      </c>
      <c r="B223" s="5" t="s">
        <v>9690</v>
      </c>
      <c r="C223" s="5" t="s">
        <v>126</v>
      </c>
      <c r="D223" s="5" t="s">
        <v>9691</v>
      </c>
      <c r="E223" s="5" t="s">
        <v>606</v>
      </c>
      <c r="F223" s="5" t="s">
        <v>397</v>
      </c>
      <c r="G223" s="5" t="s">
        <v>125</v>
      </c>
      <c r="H223" s="6">
        <v>13364</v>
      </c>
      <c r="I223" s="5">
        <v>1800</v>
      </c>
      <c r="J223" s="6">
        <v>1800</v>
      </c>
      <c r="K223" s="5" t="s">
        <v>55</v>
      </c>
      <c r="L223" s="8">
        <v>25</v>
      </c>
      <c r="M223" s="9">
        <v>45000</v>
      </c>
      <c r="N223" s="10">
        <v>0.05</v>
      </c>
      <c r="O223" s="9">
        <v>42750</v>
      </c>
      <c r="P223" s="10">
        <v>0.58870260239680594</v>
      </c>
      <c r="Q223" s="9">
        <v>25167.036252463455</v>
      </c>
      <c r="R223" s="9">
        <v>17582.963747536545</v>
      </c>
      <c r="S223" s="10">
        <v>6.5000000000000002E-2</v>
      </c>
      <c r="T223" s="8">
        <v>150.2817414319363</v>
      </c>
      <c r="U223" s="11">
        <v>9314</v>
      </c>
      <c r="V223" s="9">
        <v>93140</v>
      </c>
      <c r="W223" s="9">
        <v>364000</v>
      </c>
      <c r="X223" s="9"/>
    </row>
    <row r="224" spans="1:24" ht="30" x14ac:dyDescent="0.25">
      <c r="A224" s="5" t="s">
        <v>9692</v>
      </c>
      <c r="B224" s="5" t="s">
        <v>9693</v>
      </c>
      <c r="C224" s="5" t="s">
        <v>118</v>
      </c>
      <c r="D224" s="5" t="s">
        <v>9694</v>
      </c>
      <c r="E224" s="5" t="s">
        <v>6071</v>
      </c>
      <c r="F224" s="5" t="s">
        <v>286</v>
      </c>
      <c r="G224" s="5" t="s">
        <v>121</v>
      </c>
      <c r="H224" s="6">
        <v>14883</v>
      </c>
      <c r="I224" s="5">
        <v>4002</v>
      </c>
      <c r="J224" s="6">
        <v>4002</v>
      </c>
      <c r="K224" s="5" t="s">
        <v>53</v>
      </c>
      <c r="L224" s="8">
        <v>12.6</v>
      </c>
      <c r="M224" s="9">
        <v>50425.2</v>
      </c>
      <c r="N224" s="10">
        <v>0.05</v>
      </c>
      <c r="O224" s="9">
        <v>47903.939999999995</v>
      </c>
      <c r="P224" s="10">
        <v>0.50658779337306603</v>
      </c>
      <c r="Q224" s="9">
        <v>24267.551258475749</v>
      </c>
      <c r="R224" s="9">
        <v>23636.38874152425</v>
      </c>
      <c r="S224" s="10">
        <v>8.5000000000000006E-2</v>
      </c>
      <c r="T224" s="8">
        <v>69.484048392051747</v>
      </c>
      <c r="U224" s="11">
        <v>5878.5</v>
      </c>
      <c r="V224" s="9">
        <v>58785</v>
      </c>
      <c r="W224" s="9">
        <v>337000</v>
      </c>
      <c r="X224" s="9"/>
    </row>
    <row r="225" spans="1:25" ht="30" x14ac:dyDescent="0.25">
      <c r="A225" s="5" t="s">
        <v>9695</v>
      </c>
      <c r="B225" s="5" t="s">
        <v>9695</v>
      </c>
      <c r="C225" s="5" t="s">
        <v>23</v>
      </c>
      <c r="D225" s="5" t="s">
        <v>9696</v>
      </c>
      <c r="E225" s="5" t="s">
        <v>606</v>
      </c>
      <c r="F225" s="5" t="s">
        <v>238</v>
      </c>
      <c r="G225" s="5" t="s">
        <v>117</v>
      </c>
      <c r="H225" s="6">
        <v>15996</v>
      </c>
      <c r="I225" s="5">
        <v>4575</v>
      </c>
      <c r="J225" s="6">
        <v>4575</v>
      </c>
      <c r="K225" s="5" t="s">
        <v>53</v>
      </c>
      <c r="L225" s="8">
        <v>12.6</v>
      </c>
      <c r="M225" s="9">
        <v>57645</v>
      </c>
      <c r="N225" s="10">
        <v>0.05</v>
      </c>
      <c r="O225" s="9">
        <v>54762.75</v>
      </c>
      <c r="P225" s="10">
        <v>0.53560916802106218</v>
      </c>
      <c r="Q225" s="9">
        <v>29331.430966045424</v>
      </c>
      <c r="R225" s="9">
        <v>25431.319033954576</v>
      </c>
      <c r="S225" s="10">
        <v>8.5000000000000006E-2</v>
      </c>
      <c r="T225" s="8">
        <v>65.397155985739815</v>
      </c>
      <c r="U225" s="11">
        <v>5702.25</v>
      </c>
      <c r="V225" s="9">
        <v>57022.5</v>
      </c>
      <c r="W225" s="9">
        <v>356000</v>
      </c>
      <c r="X225" s="9"/>
    </row>
    <row r="226" spans="1:25" ht="30" x14ac:dyDescent="0.25">
      <c r="A226" s="5" t="s">
        <v>9697</v>
      </c>
      <c r="B226" s="5" t="s">
        <v>9697</v>
      </c>
      <c r="C226" s="5" t="s">
        <v>3</v>
      </c>
      <c r="D226" s="5" t="s">
        <v>9698</v>
      </c>
      <c r="E226" s="5" t="s">
        <v>589</v>
      </c>
      <c r="F226" s="5" t="s">
        <v>230</v>
      </c>
      <c r="G226" s="5" t="s">
        <v>92</v>
      </c>
      <c r="H226" s="6">
        <v>15060</v>
      </c>
      <c r="I226" s="5">
        <v>12989</v>
      </c>
      <c r="J226" s="6">
        <v>10996</v>
      </c>
      <c r="K226" s="5" t="s">
        <v>53</v>
      </c>
      <c r="L226" s="8">
        <v>17.600000000000001</v>
      </c>
      <c r="M226" s="9">
        <v>193529.60000000001</v>
      </c>
      <c r="N226" s="10">
        <v>0.05</v>
      </c>
      <c r="O226" s="9">
        <v>183853.12</v>
      </c>
      <c r="P226" s="10">
        <v>0.55650347580315274</v>
      </c>
      <c r="Q226" s="9">
        <v>102314.90031725413</v>
      </c>
      <c r="R226" s="9">
        <v>81538.219682745868</v>
      </c>
      <c r="S226" s="10">
        <v>0.08</v>
      </c>
      <c r="T226" s="8">
        <v>78.468530759436703</v>
      </c>
      <c r="U226" s="11">
        <v>0</v>
      </c>
      <c r="V226" s="9">
        <v>0</v>
      </c>
      <c r="W226" s="9">
        <v>1019000</v>
      </c>
      <c r="X226" s="9"/>
    </row>
    <row r="227" spans="1:25" ht="30" x14ac:dyDescent="0.25">
      <c r="A227" s="5" t="s">
        <v>9699</v>
      </c>
      <c r="B227" s="5" t="s">
        <v>9700</v>
      </c>
      <c r="C227" s="5" t="s">
        <v>237</v>
      </c>
      <c r="D227" s="5" t="s">
        <v>9701</v>
      </c>
      <c r="E227" s="5" t="s">
        <v>589</v>
      </c>
      <c r="F227" s="5" t="s">
        <v>328</v>
      </c>
      <c r="G227" s="5" t="s">
        <v>101</v>
      </c>
      <c r="H227" s="6">
        <v>22260</v>
      </c>
      <c r="I227" s="5">
        <v>19550</v>
      </c>
      <c r="J227" s="6">
        <v>19550</v>
      </c>
      <c r="K227" s="5" t="s">
        <v>53</v>
      </c>
      <c r="L227" s="8">
        <v>16</v>
      </c>
      <c r="M227" s="9">
        <v>312800</v>
      </c>
      <c r="N227" s="10">
        <v>0.1</v>
      </c>
      <c r="O227" s="9">
        <v>281520</v>
      </c>
      <c r="P227" s="10">
        <v>0.52293696499144915</v>
      </c>
      <c r="Q227" s="9">
        <v>147217.21438439278</v>
      </c>
      <c r="R227" s="9">
        <v>134302.78561560722</v>
      </c>
      <c r="S227" s="10">
        <v>9.5000000000000001E-2</v>
      </c>
      <c r="T227" s="8">
        <v>72.312712674980332</v>
      </c>
      <c r="U227" s="11">
        <v>0</v>
      </c>
      <c r="V227" s="9">
        <v>0</v>
      </c>
      <c r="W227" s="9">
        <v>1414000</v>
      </c>
      <c r="X227" s="9"/>
    </row>
    <row r="228" spans="1:25" ht="30" x14ac:dyDescent="0.25">
      <c r="A228" s="5" t="s">
        <v>9702</v>
      </c>
      <c r="B228" s="5" t="s">
        <v>9702</v>
      </c>
      <c r="C228" s="5" t="s">
        <v>23</v>
      </c>
      <c r="D228" s="5" t="s">
        <v>9703</v>
      </c>
      <c r="E228" s="5" t="s">
        <v>589</v>
      </c>
      <c r="F228" s="5" t="s">
        <v>318</v>
      </c>
      <c r="G228" s="5" t="s">
        <v>117</v>
      </c>
      <c r="H228" s="6">
        <v>10749</v>
      </c>
      <c r="I228" s="5">
        <v>1860</v>
      </c>
      <c r="J228" s="6">
        <v>1860</v>
      </c>
      <c r="K228" s="5" t="s">
        <v>53</v>
      </c>
      <c r="L228" s="8">
        <v>14</v>
      </c>
      <c r="M228" s="9">
        <v>26040</v>
      </c>
      <c r="N228" s="10">
        <v>0.05</v>
      </c>
      <c r="O228" s="9">
        <v>24738</v>
      </c>
      <c r="P228" s="10">
        <v>0.54456408998812178</v>
      </c>
      <c r="Q228" s="9">
        <v>13471.426458126158</v>
      </c>
      <c r="R228" s="9">
        <v>11266.573541873842</v>
      </c>
      <c r="S228" s="10">
        <v>8.5000000000000006E-2</v>
      </c>
      <c r="T228" s="8">
        <v>71.262324743035052</v>
      </c>
      <c r="U228" s="11">
        <v>6564</v>
      </c>
      <c r="V228" s="9">
        <v>49230</v>
      </c>
      <c r="W228" s="9">
        <v>182000</v>
      </c>
      <c r="X228" s="9"/>
    </row>
    <row r="229" spans="1:25" ht="30" x14ac:dyDescent="0.25">
      <c r="A229" s="5" t="s">
        <v>9704</v>
      </c>
      <c r="B229" s="5" t="s">
        <v>9704</v>
      </c>
      <c r="C229" s="5" t="s">
        <v>4</v>
      </c>
      <c r="D229" s="5" t="s">
        <v>9705</v>
      </c>
      <c r="E229" s="5" t="s">
        <v>606</v>
      </c>
      <c r="F229" s="5" t="s">
        <v>351</v>
      </c>
      <c r="G229" s="5" t="s">
        <v>131</v>
      </c>
      <c r="H229" s="6">
        <v>36765</v>
      </c>
      <c r="I229" s="5">
        <v>18528</v>
      </c>
      <c r="J229" s="6">
        <v>18528</v>
      </c>
      <c r="K229" s="5" t="s">
        <v>55</v>
      </c>
      <c r="L229" s="8">
        <v>16</v>
      </c>
      <c r="M229" s="9">
        <v>296448</v>
      </c>
      <c r="N229" s="10">
        <v>0.05</v>
      </c>
      <c r="O229" s="9">
        <v>281625.59999999998</v>
      </c>
      <c r="P229" s="10">
        <v>0.62941062791692814</v>
      </c>
      <c r="Q229" s="9">
        <v>177258.14573348162</v>
      </c>
      <c r="R229" s="9">
        <v>104367.45426651835</v>
      </c>
      <c r="S229" s="10">
        <v>0.06</v>
      </c>
      <c r="T229" s="8">
        <v>93.882640927711535</v>
      </c>
      <c r="U229" s="11">
        <v>0</v>
      </c>
      <c r="V229" s="9">
        <v>0</v>
      </c>
      <c r="W229" s="9">
        <v>1739000</v>
      </c>
      <c r="X229" s="9"/>
    </row>
    <row r="230" spans="1:25" ht="60" x14ac:dyDescent="0.25">
      <c r="A230" s="5" t="s">
        <v>9706</v>
      </c>
      <c r="B230" s="5" t="s">
        <v>9706</v>
      </c>
      <c r="C230" s="5" t="s">
        <v>4</v>
      </c>
      <c r="D230" s="5" t="s">
        <v>9707</v>
      </c>
      <c r="E230" s="5" t="s">
        <v>606</v>
      </c>
      <c r="F230" s="5" t="s">
        <v>9708</v>
      </c>
      <c r="G230" s="5" t="s">
        <v>131</v>
      </c>
      <c r="H230" s="6">
        <v>237120</v>
      </c>
      <c r="I230" s="5">
        <v>81200</v>
      </c>
      <c r="J230" s="6">
        <v>66200</v>
      </c>
      <c r="K230" s="5" t="s">
        <v>55</v>
      </c>
      <c r="L230" s="8">
        <v>16</v>
      </c>
      <c r="M230" s="9">
        <v>1059200</v>
      </c>
      <c r="N230" s="10">
        <v>0.05</v>
      </c>
      <c r="O230" s="9">
        <v>1006240</v>
      </c>
      <c r="P230" s="10">
        <v>0.62941066649987598</v>
      </c>
      <c r="Q230" s="9">
        <v>633338.18905883515</v>
      </c>
      <c r="R230" s="9">
        <v>372901.81094116491</v>
      </c>
      <c r="S230" s="10">
        <v>0.06</v>
      </c>
      <c r="T230" s="8">
        <v>76.539780570846645</v>
      </c>
      <c r="U230" s="11">
        <v>54420</v>
      </c>
      <c r="V230" s="9">
        <v>544200</v>
      </c>
      <c r="W230" s="9">
        <v>6759000</v>
      </c>
      <c r="X230" s="9"/>
    </row>
    <row r="231" spans="1:25" ht="30" x14ac:dyDescent="0.25">
      <c r="A231" s="5" t="s">
        <v>9709</v>
      </c>
      <c r="B231" s="5" t="s">
        <v>9709</v>
      </c>
      <c r="C231" s="5" t="s">
        <v>25</v>
      </c>
      <c r="D231" s="5" t="s">
        <v>9710</v>
      </c>
      <c r="E231" s="5" t="s">
        <v>611</v>
      </c>
      <c r="F231" s="5" t="s">
        <v>411</v>
      </c>
      <c r="G231" s="5" t="s">
        <v>122</v>
      </c>
      <c r="H231" s="6">
        <v>33217</v>
      </c>
      <c r="I231" s="5">
        <v>450</v>
      </c>
      <c r="J231" s="6">
        <v>450</v>
      </c>
      <c r="K231" s="5" t="s">
        <v>53</v>
      </c>
      <c r="L231" s="8">
        <v>44.88</v>
      </c>
      <c r="M231" s="9">
        <v>20196</v>
      </c>
      <c r="N231" s="10">
        <v>0.05</v>
      </c>
      <c r="O231" s="9">
        <v>19186.2</v>
      </c>
      <c r="P231" s="10">
        <v>0.51528454341053087</v>
      </c>
      <c r="Q231" s="9">
        <v>9886.3523067831284</v>
      </c>
      <c r="R231" s="9">
        <v>9299.8476932168724</v>
      </c>
      <c r="S231" s="10">
        <v>7.0000000000000007E-2</v>
      </c>
      <c r="T231" s="8">
        <v>295.23326010212287</v>
      </c>
      <c r="U231" s="11">
        <v>32204.5</v>
      </c>
      <c r="V231" s="9">
        <v>322045</v>
      </c>
      <c r="W231" s="9">
        <v>455000</v>
      </c>
      <c r="X231" s="9"/>
    </row>
    <row r="232" spans="1:25" ht="60" x14ac:dyDescent="0.25">
      <c r="A232" s="5" t="s">
        <v>9711</v>
      </c>
      <c r="B232" s="5" t="s">
        <v>9712</v>
      </c>
      <c r="C232" s="5" t="s">
        <v>9713</v>
      </c>
      <c r="D232" s="5" t="s">
        <v>9714</v>
      </c>
      <c r="E232" s="5" t="s">
        <v>611</v>
      </c>
      <c r="F232" s="5" t="s">
        <v>9715</v>
      </c>
      <c r="G232" s="5" t="s">
        <v>93</v>
      </c>
      <c r="H232" s="6">
        <v>13483</v>
      </c>
      <c r="I232" s="5">
        <v>7411</v>
      </c>
      <c r="J232" s="6">
        <v>7411</v>
      </c>
      <c r="K232" s="5" t="s">
        <v>53</v>
      </c>
      <c r="L232" s="8">
        <v>16.2</v>
      </c>
      <c r="M232" s="9">
        <v>120058.2</v>
      </c>
      <c r="N232" s="10">
        <v>0.05</v>
      </c>
      <c r="O232" s="9">
        <v>114055.29</v>
      </c>
      <c r="P232" s="10">
        <v>0.54747118759604296</v>
      </c>
      <c r="Q232" s="9">
        <v>62441.985067911082</v>
      </c>
      <c r="R232" s="9">
        <v>51613.304932088911</v>
      </c>
      <c r="S232" s="10">
        <v>0.08</v>
      </c>
      <c r="T232" s="8">
        <v>87.055230286211213</v>
      </c>
      <c r="U232" s="11">
        <v>0</v>
      </c>
      <c r="V232" s="9">
        <v>0</v>
      </c>
      <c r="W232" s="9">
        <v>645000</v>
      </c>
      <c r="X232" s="9"/>
    </row>
    <row r="233" spans="1:25" ht="105" x14ac:dyDescent="0.25">
      <c r="A233" s="5" t="s">
        <v>9716</v>
      </c>
      <c r="B233" s="5" t="s">
        <v>9717</v>
      </c>
      <c r="C233" s="5" t="s">
        <v>9718</v>
      </c>
      <c r="D233" s="5" t="s">
        <v>9719</v>
      </c>
      <c r="E233" s="5" t="s">
        <v>611</v>
      </c>
      <c r="F233" s="5" t="s">
        <v>77</v>
      </c>
      <c r="G233" s="5" t="s">
        <v>122</v>
      </c>
      <c r="H233" s="6">
        <v>45717</v>
      </c>
      <c r="I233" s="5">
        <v>7044</v>
      </c>
      <c r="J233" s="6">
        <v>7044</v>
      </c>
      <c r="K233" s="5" t="s">
        <v>53</v>
      </c>
      <c r="L233" s="8">
        <v>30.6</v>
      </c>
      <c r="M233" s="9">
        <v>215546.4</v>
      </c>
      <c r="N233" s="10">
        <v>0.05</v>
      </c>
      <c r="O233" s="9">
        <v>204769.08</v>
      </c>
      <c r="P233" s="10">
        <v>0.57391118465318247</v>
      </c>
      <c r="Q233" s="9">
        <v>117519.2652831423</v>
      </c>
      <c r="R233" s="9">
        <v>87249.814716857712</v>
      </c>
      <c r="S233" s="10">
        <v>7.0000000000000007E-2</v>
      </c>
      <c r="T233" s="8">
        <v>176.94859803045694</v>
      </c>
      <c r="U233" s="11">
        <v>29868</v>
      </c>
      <c r="V233" s="9">
        <v>298680</v>
      </c>
      <c r="W233" s="9">
        <v>1545000</v>
      </c>
      <c r="X233" s="9"/>
    </row>
    <row r="234" spans="1:25" ht="45" x14ac:dyDescent="0.25">
      <c r="A234" s="5" t="s">
        <v>9720</v>
      </c>
      <c r="B234" s="5" t="s">
        <v>9721</v>
      </c>
      <c r="C234" s="5" t="s">
        <v>9722</v>
      </c>
      <c r="D234" s="5" t="s">
        <v>9723</v>
      </c>
      <c r="E234" s="5" t="s">
        <v>566</v>
      </c>
      <c r="F234" s="5" t="s">
        <v>261</v>
      </c>
      <c r="G234" s="5" t="s">
        <v>216</v>
      </c>
      <c r="H234" s="6">
        <v>35895</v>
      </c>
      <c r="I234" s="5">
        <v>28375</v>
      </c>
      <c r="J234" s="6">
        <v>28375</v>
      </c>
      <c r="K234" s="5" t="s">
        <v>53</v>
      </c>
      <c r="L234" s="8">
        <v>11.52</v>
      </c>
      <c r="M234" s="9">
        <v>326880.00000000006</v>
      </c>
      <c r="N234" s="10">
        <v>0.05</v>
      </c>
      <c r="O234" s="9">
        <v>310536.00000000006</v>
      </c>
      <c r="P234" s="10">
        <v>0.53560910305991793</v>
      </c>
      <c r="Q234" s="9">
        <v>166325.90842781472</v>
      </c>
      <c r="R234" s="9">
        <v>144210.09157218534</v>
      </c>
      <c r="S234" s="10">
        <v>8.5000000000000006E-2</v>
      </c>
      <c r="T234" s="8">
        <v>59.791693836614805</v>
      </c>
      <c r="U234" s="11">
        <v>0</v>
      </c>
      <c r="V234" s="9">
        <v>0</v>
      </c>
      <c r="W234" s="9">
        <v>1697000</v>
      </c>
      <c r="X234" s="9"/>
    </row>
    <row r="235" spans="1:25" ht="30" x14ac:dyDescent="0.25">
      <c r="A235" s="5" t="s">
        <v>9724</v>
      </c>
      <c r="B235" s="5" t="s">
        <v>9724</v>
      </c>
      <c r="C235" s="5" t="s">
        <v>3</v>
      </c>
      <c r="D235" s="5" t="s">
        <v>9725</v>
      </c>
      <c r="E235" s="5" t="s">
        <v>611</v>
      </c>
      <c r="F235" s="5" t="s">
        <v>287</v>
      </c>
      <c r="G235" s="5" t="s">
        <v>93</v>
      </c>
      <c r="H235" s="6">
        <v>3350</v>
      </c>
      <c r="I235" s="5">
        <v>2808</v>
      </c>
      <c r="J235" s="6">
        <v>2808</v>
      </c>
      <c r="K235" s="5" t="s">
        <v>53</v>
      </c>
      <c r="L235" s="8">
        <v>16.2</v>
      </c>
      <c r="M235" s="9">
        <v>45489.599999999999</v>
      </c>
      <c r="N235" s="10">
        <v>0.05</v>
      </c>
      <c r="O235" s="9">
        <v>43215.119999999995</v>
      </c>
      <c r="P235" s="10">
        <v>0.54747789869973218</v>
      </c>
      <c r="Q235" s="9">
        <v>23659.323089656769</v>
      </c>
      <c r="R235" s="9">
        <v>19555.796910343222</v>
      </c>
      <c r="S235" s="10">
        <v>0.08</v>
      </c>
      <c r="T235" s="8">
        <v>87.053939237639</v>
      </c>
      <c r="U235" s="11">
        <v>0</v>
      </c>
      <c r="V235" s="9">
        <v>0</v>
      </c>
      <c r="W235" s="9">
        <v>244000</v>
      </c>
      <c r="X235" s="9"/>
    </row>
    <row r="236" spans="1:25" ht="30" x14ac:dyDescent="0.25">
      <c r="A236" s="5" t="s">
        <v>9726</v>
      </c>
      <c r="B236" s="5" t="s">
        <v>9726</v>
      </c>
      <c r="C236" s="5" t="s">
        <v>3</v>
      </c>
      <c r="D236" s="5" t="s">
        <v>9727</v>
      </c>
      <c r="E236" s="5" t="s">
        <v>611</v>
      </c>
      <c r="F236" s="5" t="s">
        <v>300</v>
      </c>
      <c r="G236" s="5" t="s">
        <v>92</v>
      </c>
      <c r="H236" s="6">
        <v>3350</v>
      </c>
      <c r="I236" s="5">
        <v>4450</v>
      </c>
      <c r="J236" s="6">
        <v>4450</v>
      </c>
      <c r="K236" s="5" t="s">
        <v>132</v>
      </c>
      <c r="L236" s="8">
        <v>11.7</v>
      </c>
      <c r="M236" s="9">
        <v>52065.000000000007</v>
      </c>
      <c r="N236" s="10">
        <v>0.05</v>
      </c>
      <c r="O236" s="9">
        <v>49461.750000000007</v>
      </c>
      <c r="P236" s="10">
        <v>0.52453201418888185</v>
      </c>
      <c r="Q236" s="9">
        <v>25944.271352806929</v>
      </c>
      <c r="R236" s="9">
        <v>23517.478647193078</v>
      </c>
      <c r="S236" s="10">
        <v>0.09</v>
      </c>
      <c r="T236" s="8">
        <v>58.720296247673105</v>
      </c>
      <c r="U236" s="11">
        <v>0</v>
      </c>
      <c r="V236" s="9">
        <v>0</v>
      </c>
      <c r="W236" s="9">
        <v>261000</v>
      </c>
      <c r="X236" s="9"/>
      <c r="Y236" s="5" t="s">
        <v>9207</v>
      </c>
    </row>
    <row r="237" spans="1:25" ht="30" x14ac:dyDescent="0.25">
      <c r="A237" s="5" t="s">
        <v>9728</v>
      </c>
      <c r="B237" s="5" t="s">
        <v>9729</v>
      </c>
      <c r="C237" s="5" t="s">
        <v>118</v>
      </c>
      <c r="D237" s="5" t="s">
        <v>9730</v>
      </c>
      <c r="E237" s="5" t="s">
        <v>611</v>
      </c>
      <c r="F237" s="5" t="s">
        <v>9731</v>
      </c>
      <c r="G237" s="5" t="s">
        <v>117</v>
      </c>
      <c r="H237" s="6">
        <v>6700</v>
      </c>
      <c r="I237" s="5">
        <v>4450</v>
      </c>
      <c r="J237" s="6">
        <v>4450</v>
      </c>
      <c r="K237" s="5" t="s">
        <v>132</v>
      </c>
      <c r="L237" s="8">
        <v>9.0719999999999992</v>
      </c>
      <c r="M237" s="9">
        <v>40370.400000000001</v>
      </c>
      <c r="N237" s="10">
        <v>0.05</v>
      </c>
      <c r="O237" s="9">
        <v>38351.880000000005</v>
      </c>
      <c r="P237" s="10">
        <v>0.52453435557615358</v>
      </c>
      <c r="Q237" s="9">
        <v>20116.878660933977</v>
      </c>
      <c r="R237" s="9">
        <v>18235.001339066028</v>
      </c>
      <c r="S237" s="10">
        <v>0.09</v>
      </c>
      <c r="T237" s="8">
        <v>45.530590110027539</v>
      </c>
      <c r="U237" s="11">
        <v>0</v>
      </c>
      <c r="V237" s="9">
        <v>0</v>
      </c>
      <c r="W237" s="9">
        <v>203000</v>
      </c>
      <c r="X237" s="9"/>
    </row>
    <row r="238" spans="1:25" ht="30" x14ac:dyDescent="0.25">
      <c r="A238" s="5" t="s">
        <v>9732</v>
      </c>
      <c r="B238" s="5" t="s">
        <v>9732</v>
      </c>
      <c r="C238" s="5" t="s">
        <v>23</v>
      </c>
      <c r="D238" s="5" t="s">
        <v>9733</v>
      </c>
      <c r="E238" s="5" t="s">
        <v>606</v>
      </c>
      <c r="F238" s="5" t="s">
        <v>292</v>
      </c>
      <c r="G238" s="5" t="s">
        <v>93</v>
      </c>
      <c r="H238" s="6">
        <v>3625</v>
      </c>
      <c r="I238" s="5">
        <v>1875</v>
      </c>
      <c r="J238" s="6">
        <v>1875</v>
      </c>
      <c r="K238" s="5" t="s">
        <v>53</v>
      </c>
      <c r="L238" s="8">
        <v>18</v>
      </c>
      <c r="M238" s="9">
        <v>33750</v>
      </c>
      <c r="N238" s="10">
        <v>0.05</v>
      </c>
      <c r="O238" s="9">
        <v>32062.5</v>
      </c>
      <c r="P238" s="10">
        <v>0.54747006143531907</v>
      </c>
      <c r="Q238" s="9">
        <v>17553.258844769916</v>
      </c>
      <c r="R238" s="9">
        <v>14509.241155230084</v>
      </c>
      <c r="S238" s="10">
        <v>0.08</v>
      </c>
      <c r="T238" s="8">
        <v>96.728274368200559</v>
      </c>
      <c r="U238" s="11">
        <v>0</v>
      </c>
      <c r="V238" s="9">
        <v>0</v>
      </c>
      <c r="W238" s="9">
        <v>181000</v>
      </c>
      <c r="X238" s="9"/>
    </row>
    <row r="239" spans="1:25" ht="30" x14ac:dyDescent="0.25">
      <c r="A239" s="5" t="s">
        <v>9734</v>
      </c>
      <c r="B239" s="5" t="s">
        <v>9734</v>
      </c>
      <c r="C239" s="5" t="s">
        <v>3</v>
      </c>
      <c r="D239" s="5" t="s">
        <v>9735</v>
      </c>
      <c r="E239" s="5" t="s">
        <v>606</v>
      </c>
      <c r="F239" s="5" t="s">
        <v>276</v>
      </c>
      <c r="G239" s="5" t="s">
        <v>100</v>
      </c>
      <c r="H239" s="6">
        <v>3125</v>
      </c>
      <c r="I239" s="5">
        <v>2175</v>
      </c>
      <c r="J239" s="6">
        <v>2175</v>
      </c>
      <c r="K239" s="5" t="s">
        <v>132</v>
      </c>
      <c r="L239" s="8">
        <v>20</v>
      </c>
      <c r="M239" s="9">
        <v>43500</v>
      </c>
      <c r="N239" s="10">
        <v>0.1</v>
      </c>
      <c r="O239" s="9">
        <v>39150</v>
      </c>
      <c r="P239" s="10">
        <v>0.50442264075760967</v>
      </c>
      <c r="Q239" s="9">
        <v>19748.146385660417</v>
      </c>
      <c r="R239" s="9">
        <v>19401.853614339583</v>
      </c>
      <c r="S239" s="10">
        <v>0.1</v>
      </c>
      <c r="T239" s="8">
        <v>89.203924663630261</v>
      </c>
      <c r="U239" s="11">
        <v>0</v>
      </c>
      <c r="V239" s="9">
        <v>0</v>
      </c>
      <c r="W239" s="9">
        <v>194000</v>
      </c>
      <c r="X239" s="9"/>
    </row>
    <row r="240" spans="1:25" ht="30" x14ac:dyDescent="0.25">
      <c r="A240" s="5" t="s">
        <v>9736</v>
      </c>
      <c r="B240" s="5" t="s">
        <v>9736</v>
      </c>
      <c r="C240" s="5" t="s">
        <v>23</v>
      </c>
      <c r="D240" s="5" t="s">
        <v>9737</v>
      </c>
      <c r="E240" s="5" t="s">
        <v>464</v>
      </c>
      <c r="F240" s="5" t="s">
        <v>384</v>
      </c>
      <c r="G240" s="5" t="s">
        <v>117</v>
      </c>
      <c r="H240" s="6">
        <v>4735</v>
      </c>
      <c r="I240" s="5">
        <v>1617</v>
      </c>
      <c r="J240" s="6">
        <v>1617</v>
      </c>
      <c r="K240" s="5" t="s">
        <v>53</v>
      </c>
      <c r="L240" s="8">
        <v>14</v>
      </c>
      <c r="M240" s="9">
        <v>22638</v>
      </c>
      <c r="N240" s="10">
        <v>0.05</v>
      </c>
      <c r="O240" s="9">
        <v>21506.1</v>
      </c>
      <c r="P240" s="10">
        <v>0.50533800861032596</v>
      </c>
      <c r="Q240" s="9">
        <v>10867.849746974533</v>
      </c>
      <c r="R240" s="9">
        <v>10638.250253025468</v>
      </c>
      <c r="S240" s="10">
        <v>8.5000000000000006E-2</v>
      </c>
      <c r="T240" s="8">
        <v>77.400052770384278</v>
      </c>
      <c r="U240" s="11">
        <v>1096.75</v>
      </c>
      <c r="V240" s="9">
        <v>10967.5</v>
      </c>
      <c r="W240" s="9">
        <v>136000</v>
      </c>
      <c r="X240" s="9"/>
    </row>
    <row r="241" spans="1:24" ht="30" x14ac:dyDescent="0.25">
      <c r="A241" s="5" t="s">
        <v>9738</v>
      </c>
      <c r="B241" s="5" t="s">
        <v>9739</v>
      </c>
      <c r="C241" s="5" t="s">
        <v>118</v>
      </c>
      <c r="D241" s="5" t="s">
        <v>9740</v>
      </c>
      <c r="E241" s="5" t="s">
        <v>606</v>
      </c>
      <c r="F241" s="5" t="s">
        <v>7361</v>
      </c>
      <c r="G241" s="5" t="s">
        <v>215</v>
      </c>
      <c r="H241" s="6">
        <v>6250</v>
      </c>
      <c r="I241" s="5">
        <v>3525</v>
      </c>
      <c r="J241" s="6">
        <v>3525</v>
      </c>
      <c r="K241" s="5" t="s">
        <v>53</v>
      </c>
      <c r="L241" s="8">
        <v>14</v>
      </c>
      <c r="M241" s="9">
        <v>49350</v>
      </c>
      <c r="N241" s="10">
        <v>0.05</v>
      </c>
      <c r="O241" s="9">
        <v>46882.5</v>
      </c>
      <c r="P241" s="10">
        <v>0.53560857478142221</v>
      </c>
      <c r="Q241" s="9">
        <v>25110.669007190027</v>
      </c>
      <c r="R241" s="9">
        <v>21771.830992809973</v>
      </c>
      <c r="S241" s="10">
        <v>8.5000000000000006E-2</v>
      </c>
      <c r="T241" s="8">
        <v>72.663599475377453</v>
      </c>
      <c r="U241" s="11">
        <v>0</v>
      </c>
      <c r="V241" s="9">
        <v>0</v>
      </c>
      <c r="W241" s="9">
        <v>256000</v>
      </c>
      <c r="X241" s="9"/>
    </row>
    <row r="242" spans="1:24" ht="30" x14ac:dyDescent="0.25">
      <c r="A242" s="5" t="s">
        <v>9741</v>
      </c>
      <c r="B242" s="5" t="s">
        <v>9741</v>
      </c>
      <c r="C242" s="5" t="s">
        <v>23</v>
      </c>
      <c r="D242" s="5" t="s">
        <v>9742</v>
      </c>
      <c r="E242" s="5" t="s">
        <v>464</v>
      </c>
      <c r="F242" s="5" t="s">
        <v>9743</v>
      </c>
      <c r="G242" s="5" t="s">
        <v>125</v>
      </c>
      <c r="H242" s="6">
        <v>17199</v>
      </c>
      <c r="I242" s="5">
        <v>1450</v>
      </c>
      <c r="J242" s="6">
        <v>1450</v>
      </c>
      <c r="K242" s="5" t="s">
        <v>55</v>
      </c>
      <c r="L242" s="8">
        <v>25</v>
      </c>
      <c r="M242" s="9">
        <v>36250</v>
      </c>
      <c r="N242" s="10">
        <v>0.05</v>
      </c>
      <c r="O242" s="9">
        <v>34437.5</v>
      </c>
      <c r="P242" s="10">
        <v>0.55732114005214606</v>
      </c>
      <c r="Q242" s="9">
        <v>19192.746760545779</v>
      </c>
      <c r="R242" s="9">
        <v>15244.75323945422</v>
      </c>
      <c r="S242" s="10">
        <v>6.5000000000000002E-2</v>
      </c>
      <c r="T242" s="8">
        <v>161.74804498094664</v>
      </c>
      <c r="U242" s="11">
        <v>13936.5</v>
      </c>
      <c r="V242" s="9">
        <v>139365</v>
      </c>
      <c r="W242" s="9">
        <v>374000</v>
      </c>
      <c r="X242" s="9"/>
    </row>
    <row r="243" spans="1:24" ht="30" x14ac:dyDescent="0.25">
      <c r="A243" s="5" t="s">
        <v>9744</v>
      </c>
      <c r="B243" s="5" t="s">
        <v>9744</v>
      </c>
      <c r="C243" s="5" t="s">
        <v>3</v>
      </c>
      <c r="D243" s="5" t="s">
        <v>9745</v>
      </c>
      <c r="E243" s="5" t="s">
        <v>606</v>
      </c>
      <c r="F243" s="5" t="s">
        <v>9746</v>
      </c>
      <c r="G243" s="5" t="s">
        <v>96</v>
      </c>
      <c r="H243" s="6">
        <v>3125</v>
      </c>
      <c r="I243" s="5">
        <v>3500</v>
      </c>
      <c r="J243" s="6">
        <v>3500</v>
      </c>
      <c r="K243" s="5" t="s">
        <v>53</v>
      </c>
      <c r="L243" s="8">
        <v>24</v>
      </c>
      <c r="M243" s="9">
        <v>84000</v>
      </c>
      <c r="N243" s="10">
        <v>0.1</v>
      </c>
      <c r="O243" s="9">
        <v>75600</v>
      </c>
      <c r="P243" s="10">
        <v>0.52452596599756296</v>
      </c>
      <c r="Q243" s="9">
        <v>39654.163029415759</v>
      </c>
      <c r="R243" s="9">
        <v>35945.836970584241</v>
      </c>
      <c r="S243" s="10">
        <v>0.09</v>
      </c>
      <c r="T243" s="8">
        <v>114.1137681605849</v>
      </c>
      <c r="U243" s="11">
        <v>0</v>
      </c>
      <c r="V243" s="9">
        <v>0</v>
      </c>
      <c r="W243" s="9">
        <v>399000</v>
      </c>
      <c r="X243" s="9"/>
    </row>
    <row r="244" spans="1:24" ht="30" x14ac:dyDescent="0.25">
      <c r="A244" s="5" t="s">
        <v>9747</v>
      </c>
      <c r="B244" s="5" t="s">
        <v>9747</v>
      </c>
      <c r="C244" s="5" t="s">
        <v>23</v>
      </c>
      <c r="D244" s="5" t="s">
        <v>9748</v>
      </c>
      <c r="E244" s="5" t="s">
        <v>606</v>
      </c>
      <c r="F244" s="5" t="s">
        <v>309</v>
      </c>
      <c r="G244" s="5" t="s">
        <v>125</v>
      </c>
      <c r="H244" s="6">
        <v>12444</v>
      </c>
      <c r="I244" s="5">
        <v>3347</v>
      </c>
      <c r="J244" s="6">
        <v>3347</v>
      </c>
      <c r="K244" s="5" t="s">
        <v>55</v>
      </c>
      <c r="L244" s="8">
        <v>25</v>
      </c>
      <c r="M244" s="9">
        <v>83675</v>
      </c>
      <c r="N244" s="10">
        <v>0.05</v>
      </c>
      <c r="O244" s="9">
        <v>79491.25</v>
      </c>
      <c r="P244" s="10">
        <v>0.5886986939025538</v>
      </c>
      <c r="Q244" s="9">
        <v>46796.395051681378</v>
      </c>
      <c r="R244" s="9">
        <v>32694.854948318625</v>
      </c>
      <c r="S244" s="10">
        <v>6.5000000000000002E-2</v>
      </c>
      <c r="T244" s="8">
        <v>150.28316953560534</v>
      </c>
      <c r="U244" s="11">
        <v>4913.25</v>
      </c>
      <c r="V244" s="9">
        <v>49132.5</v>
      </c>
      <c r="W244" s="9">
        <v>552000</v>
      </c>
      <c r="X244" s="9"/>
    </row>
    <row r="245" spans="1:24" ht="180" x14ac:dyDescent="0.25">
      <c r="A245" s="5" t="s">
        <v>9749</v>
      </c>
      <c r="B245" s="5" t="s">
        <v>9750</v>
      </c>
      <c r="C245" s="5" t="s">
        <v>9751</v>
      </c>
      <c r="D245" s="5" t="s">
        <v>9752</v>
      </c>
      <c r="E245" s="5" t="s">
        <v>464</v>
      </c>
      <c r="F245" s="5" t="s">
        <v>9753</v>
      </c>
      <c r="G245" s="5" t="s">
        <v>117</v>
      </c>
      <c r="H245" s="6">
        <v>47620</v>
      </c>
      <c r="I245" s="5">
        <v>20993</v>
      </c>
      <c r="J245" s="6">
        <v>20993</v>
      </c>
      <c r="K245" s="5" t="s">
        <v>53</v>
      </c>
      <c r="L245" s="8">
        <v>11.2</v>
      </c>
      <c r="M245" s="9">
        <v>235121.60000000003</v>
      </c>
      <c r="N245" s="10">
        <v>0.05</v>
      </c>
      <c r="O245" s="9">
        <v>223365.52</v>
      </c>
      <c r="P245" s="10">
        <v>0.50533939568778485</v>
      </c>
      <c r="Q245" s="9">
        <v>112875.39689428784</v>
      </c>
      <c r="R245" s="9">
        <v>110490.12310571221</v>
      </c>
      <c r="S245" s="10">
        <v>8.5000000000000006E-2</v>
      </c>
      <c r="T245" s="8">
        <v>61.919868586846704</v>
      </c>
      <c r="U245" s="11">
        <v>385.75</v>
      </c>
      <c r="V245" s="9">
        <v>1543</v>
      </c>
      <c r="W245" s="9">
        <v>1301000</v>
      </c>
      <c r="X245" s="9"/>
    </row>
    <row r="246" spans="1:24" ht="30" x14ac:dyDescent="0.25">
      <c r="A246" s="5" t="s">
        <v>9754</v>
      </c>
      <c r="B246" s="5" t="s">
        <v>9754</v>
      </c>
      <c r="C246" s="5" t="s">
        <v>4</v>
      </c>
      <c r="D246" s="5" t="s">
        <v>9755</v>
      </c>
      <c r="E246" s="5" t="s">
        <v>464</v>
      </c>
      <c r="F246" s="5" t="s">
        <v>9756</v>
      </c>
      <c r="G246" s="5" t="s">
        <v>131</v>
      </c>
      <c r="H246" s="6">
        <v>51900</v>
      </c>
      <c r="I246" s="5">
        <v>83250</v>
      </c>
      <c r="J246" s="6">
        <v>60695</v>
      </c>
      <c r="K246" s="5" t="s">
        <v>55</v>
      </c>
      <c r="L246" s="8">
        <v>16</v>
      </c>
      <c r="M246" s="9">
        <v>971120</v>
      </c>
      <c r="N246" s="10">
        <v>0.05</v>
      </c>
      <c r="O246" s="9">
        <v>922564</v>
      </c>
      <c r="P246" s="10">
        <v>0.59988085637916844</v>
      </c>
      <c r="Q246" s="9">
        <v>553428.48238459113</v>
      </c>
      <c r="R246" s="9">
        <v>369135.51761540887</v>
      </c>
      <c r="S246" s="10">
        <v>0.06</v>
      </c>
      <c r="T246" s="8">
        <v>73.901004527609388</v>
      </c>
      <c r="U246" s="11">
        <v>0</v>
      </c>
      <c r="V246" s="9">
        <v>0</v>
      </c>
      <c r="W246" s="9">
        <v>6152000</v>
      </c>
      <c r="X246" s="9"/>
    </row>
    <row r="247" spans="1:24" ht="30" x14ac:dyDescent="0.25">
      <c r="A247" s="5" t="s">
        <v>9757</v>
      </c>
      <c r="B247" s="5" t="s">
        <v>9757</v>
      </c>
      <c r="C247" s="5" t="s">
        <v>23</v>
      </c>
      <c r="D247" s="5" t="s">
        <v>9758</v>
      </c>
      <c r="E247" s="5" t="s">
        <v>464</v>
      </c>
      <c r="F247" s="5" t="s">
        <v>233</v>
      </c>
      <c r="G247" s="5" t="s">
        <v>117</v>
      </c>
      <c r="H247" s="6">
        <v>3125</v>
      </c>
      <c r="I247" s="5">
        <v>2500</v>
      </c>
      <c r="J247" s="6">
        <v>2500</v>
      </c>
      <c r="K247" s="5" t="s">
        <v>53</v>
      </c>
      <c r="L247" s="8">
        <v>14</v>
      </c>
      <c r="M247" s="9">
        <v>35000</v>
      </c>
      <c r="N247" s="10">
        <v>0.05</v>
      </c>
      <c r="O247" s="9">
        <v>33250</v>
      </c>
      <c r="P247" s="10">
        <v>0.5053360492601715</v>
      </c>
      <c r="Q247" s="9">
        <v>16802.423637900702</v>
      </c>
      <c r="R247" s="9">
        <v>16447.576362099298</v>
      </c>
      <c r="S247" s="10">
        <v>8.5000000000000006E-2</v>
      </c>
      <c r="T247" s="8">
        <v>77.400359351055513</v>
      </c>
      <c r="U247" s="11">
        <v>0</v>
      </c>
      <c r="V247" s="9">
        <v>0</v>
      </c>
      <c r="W247" s="9">
        <v>194000</v>
      </c>
      <c r="X247" s="9"/>
    </row>
    <row r="248" spans="1:24" ht="45" x14ac:dyDescent="0.25">
      <c r="A248" s="5" t="s">
        <v>9759</v>
      </c>
      <c r="B248" s="5" t="s">
        <v>9760</v>
      </c>
      <c r="C248" s="5" t="s">
        <v>9761</v>
      </c>
      <c r="D248" s="5" t="s">
        <v>9762</v>
      </c>
      <c r="E248" s="5" t="s">
        <v>464</v>
      </c>
      <c r="F248" s="5" t="s">
        <v>9763</v>
      </c>
      <c r="G248" s="5" t="s">
        <v>117</v>
      </c>
      <c r="H248" s="6">
        <v>24393</v>
      </c>
      <c r="I248" s="5">
        <v>3750</v>
      </c>
      <c r="J248" s="6">
        <v>3750</v>
      </c>
      <c r="K248" s="5" t="s">
        <v>53</v>
      </c>
      <c r="L248" s="8">
        <v>14</v>
      </c>
      <c r="M248" s="9">
        <v>52500</v>
      </c>
      <c r="N248" s="10">
        <v>0.05</v>
      </c>
      <c r="O248" s="9">
        <v>49875</v>
      </c>
      <c r="P248" s="10">
        <v>0.50533394826951439</v>
      </c>
      <c r="Q248" s="9">
        <v>25203.530669942033</v>
      </c>
      <c r="R248" s="9">
        <v>24671.469330057967</v>
      </c>
      <c r="S248" s="10">
        <v>8.5000000000000006E-2</v>
      </c>
      <c r="T248" s="8">
        <v>77.400688094299511</v>
      </c>
      <c r="U248" s="11">
        <v>15955.5</v>
      </c>
      <c r="V248" s="9">
        <v>159555</v>
      </c>
      <c r="W248" s="9">
        <v>450000</v>
      </c>
      <c r="X248" s="9"/>
    </row>
    <row r="249" spans="1:24" ht="45" x14ac:dyDescent="0.25">
      <c r="A249" s="5" t="s">
        <v>9764</v>
      </c>
      <c r="B249" s="5" t="s">
        <v>9764</v>
      </c>
      <c r="C249" s="5" t="s">
        <v>4</v>
      </c>
      <c r="D249" s="5" t="s">
        <v>9765</v>
      </c>
      <c r="E249" s="5" t="s">
        <v>464</v>
      </c>
      <c r="F249" s="5" t="s">
        <v>8416</v>
      </c>
      <c r="G249" s="5" t="s">
        <v>131</v>
      </c>
      <c r="H249" s="6">
        <v>55805</v>
      </c>
      <c r="I249" s="5">
        <v>52290</v>
      </c>
      <c r="J249" s="6">
        <v>52290</v>
      </c>
      <c r="K249" s="5" t="s">
        <v>55</v>
      </c>
      <c r="L249" s="8">
        <v>17.600000000000001</v>
      </c>
      <c r="M249" s="9">
        <v>920304.00000000012</v>
      </c>
      <c r="N249" s="10">
        <v>0.05</v>
      </c>
      <c r="O249" s="9">
        <v>874288.8</v>
      </c>
      <c r="P249" s="10">
        <v>0.59988084508420403</v>
      </c>
      <c r="Q249" s="9">
        <v>524469.10419165471</v>
      </c>
      <c r="R249" s="9">
        <v>349819.69580834534</v>
      </c>
      <c r="S249" s="10">
        <v>0.06</v>
      </c>
      <c r="T249" s="8">
        <v>111.49987116986848</v>
      </c>
      <c r="U249" s="11">
        <v>0</v>
      </c>
      <c r="V249" s="9">
        <v>0</v>
      </c>
      <c r="W249" s="9">
        <v>5830000</v>
      </c>
      <c r="X249" s="9"/>
    </row>
    <row r="250" spans="1:24" ht="90" x14ac:dyDescent="0.25">
      <c r="A250" s="5" t="s">
        <v>9766</v>
      </c>
      <c r="B250" s="5" t="s">
        <v>9767</v>
      </c>
      <c r="C250" s="5" t="s">
        <v>9768</v>
      </c>
      <c r="D250" s="5" t="s">
        <v>9769</v>
      </c>
      <c r="E250" s="5" t="s">
        <v>464</v>
      </c>
      <c r="F250" s="5" t="s">
        <v>6587</v>
      </c>
      <c r="G250" s="5" t="s">
        <v>127</v>
      </c>
      <c r="H250" s="6">
        <v>20085</v>
      </c>
      <c r="I250" s="5">
        <v>3500</v>
      </c>
      <c r="J250" s="6">
        <v>3500</v>
      </c>
      <c r="K250" s="5" t="s">
        <v>53</v>
      </c>
      <c r="L250" s="8">
        <v>14.3</v>
      </c>
      <c r="M250" s="9">
        <v>50050</v>
      </c>
      <c r="N250" s="10">
        <v>0.05</v>
      </c>
      <c r="O250" s="9">
        <v>47547.5</v>
      </c>
      <c r="P250" s="10">
        <v>0.50533618418963033</v>
      </c>
      <c r="Q250" s="9">
        <v>24027.472217756451</v>
      </c>
      <c r="R250" s="9">
        <v>23520.027782243549</v>
      </c>
      <c r="S250" s="10">
        <v>8.5000000000000006E-2</v>
      </c>
      <c r="T250" s="8">
        <v>79.058916915104362</v>
      </c>
      <c r="U250" s="11">
        <v>12210</v>
      </c>
      <c r="V250" s="9">
        <v>122100</v>
      </c>
      <c r="W250" s="9">
        <v>399000</v>
      </c>
      <c r="X250" s="9"/>
    </row>
    <row r="251" spans="1:24" ht="30" x14ac:dyDescent="0.25">
      <c r="A251" s="5" t="s">
        <v>9770</v>
      </c>
      <c r="B251" s="5" t="s">
        <v>9770</v>
      </c>
      <c r="C251" s="5" t="s">
        <v>23</v>
      </c>
      <c r="D251" s="5" t="s">
        <v>9771</v>
      </c>
      <c r="E251" s="5" t="s">
        <v>464</v>
      </c>
      <c r="F251" s="5" t="s">
        <v>220</v>
      </c>
      <c r="G251" s="5" t="s">
        <v>117</v>
      </c>
      <c r="H251" s="6">
        <v>3125</v>
      </c>
      <c r="I251" s="5">
        <v>1630</v>
      </c>
      <c r="J251" s="6">
        <v>1630</v>
      </c>
      <c r="K251" s="5" t="s">
        <v>53</v>
      </c>
      <c r="L251" s="8">
        <v>14</v>
      </c>
      <c r="M251" s="9">
        <v>22820</v>
      </c>
      <c r="N251" s="10">
        <v>0.05</v>
      </c>
      <c r="O251" s="9">
        <v>21679</v>
      </c>
      <c r="P251" s="10">
        <v>0.50533529092435825</v>
      </c>
      <c r="Q251" s="9">
        <v>10955.163771949165</v>
      </c>
      <c r="R251" s="9">
        <v>10723.836228050835</v>
      </c>
      <c r="S251" s="10">
        <v>8.5000000000000006E-2</v>
      </c>
      <c r="T251" s="8">
        <v>77.40047800830628</v>
      </c>
      <c r="U251" s="11">
        <v>0</v>
      </c>
      <c r="V251" s="9">
        <v>0</v>
      </c>
      <c r="W251" s="9">
        <v>126000</v>
      </c>
      <c r="X251" s="9"/>
    </row>
    <row r="252" spans="1:24" ht="30" x14ac:dyDescent="0.25">
      <c r="A252" s="5" t="s">
        <v>9772</v>
      </c>
      <c r="B252" s="5" t="s">
        <v>9772</v>
      </c>
      <c r="C252" s="5" t="s">
        <v>3</v>
      </c>
      <c r="D252" s="5" t="s">
        <v>9773</v>
      </c>
      <c r="E252" s="5" t="s">
        <v>464</v>
      </c>
      <c r="F252" s="5" t="s">
        <v>277</v>
      </c>
      <c r="G252" s="5" t="s">
        <v>100</v>
      </c>
      <c r="H252" s="6">
        <v>16575</v>
      </c>
      <c r="I252" s="5">
        <v>11242</v>
      </c>
      <c r="J252" s="6">
        <v>11242</v>
      </c>
      <c r="K252" s="5" t="s">
        <v>53</v>
      </c>
      <c r="L252" s="8">
        <v>16</v>
      </c>
      <c r="M252" s="9">
        <v>179872</v>
      </c>
      <c r="N252" s="10">
        <v>0.1</v>
      </c>
      <c r="O252" s="9">
        <v>161884.79999999999</v>
      </c>
      <c r="P252" s="10">
        <v>0.48462673038049542</v>
      </c>
      <c r="Q252" s="9">
        <v>78453.701322300418</v>
      </c>
      <c r="R252" s="9">
        <v>83431.098677699571</v>
      </c>
      <c r="S252" s="10">
        <v>9.5000000000000001E-2</v>
      </c>
      <c r="T252" s="8">
        <v>78.119737710745952</v>
      </c>
      <c r="U252" s="11">
        <v>0</v>
      </c>
      <c r="V252" s="9">
        <v>0</v>
      </c>
      <c r="W252" s="9">
        <v>878000</v>
      </c>
      <c r="X252" s="9"/>
    </row>
    <row r="253" spans="1:24" ht="45" x14ac:dyDescent="0.25">
      <c r="A253" s="5" t="s">
        <v>9774</v>
      </c>
      <c r="B253" s="5" t="s">
        <v>9775</v>
      </c>
      <c r="C253" s="5" t="s">
        <v>9379</v>
      </c>
      <c r="D253" s="5" t="s">
        <v>9776</v>
      </c>
      <c r="E253" s="5" t="s">
        <v>464</v>
      </c>
      <c r="F253" s="5" t="s">
        <v>6095</v>
      </c>
      <c r="G253" s="5" t="s">
        <v>117</v>
      </c>
      <c r="H253" s="6">
        <v>19000</v>
      </c>
      <c r="I253" s="5">
        <v>5000</v>
      </c>
      <c r="J253" s="6">
        <v>5000</v>
      </c>
      <c r="K253" s="5" t="s">
        <v>53</v>
      </c>
      <c r="L253" s="8">
        <v>12.6</v>
      </c>
      <c r="M253" s="9">
        <v>63000</v>
      </c>
      <c r="N253" s="10">
        <v>0.05</v>
      </c>
      <c r="O253" s="9">
        <v>59850</v>
      </c>
      <c r="P253" s="10">
        <v>0.50533257527976583</v>
      </c>
      <c r="Q253" s="9">
        <v>30244.154630493984</v>
      </c>
      <c r="R253" s="9">
        <v>29605.845369506016</v>
      </c>
      <c r="S253" s="10">
        <v>8.5000000000000006E-2</v>
      </c>
      <c r="T253" s="8">
        <v>69.660812634131801</v>
      </c>
      <c r="U253" s="11">
        <v>7750</v>
      </c>
      <c r="V253" s="9">
        <v>31000</v>
      </c>
      <c r="W253" s="9">
        <v>379000</v>
      </c>
      <c r="X253" s="9"/>
    </row>
    <row r="254" spans="1:24" ht="45" x14ac:dyDescent="0.25">
      <c r="A254" s="5" t="s">
        <v>9777</v>
      </c>
      <c r="B254" s="5" t="s">
        <v>9778</v>
      </c>
      <c r="C254" s="5" t="s">
        <v>138</v>
      </c>
      <c r="D254" s="5" t="s">
        <v>9779</v>
      </c>
      <c r="E254" s="5" t="s">
        <v>464</v>
      </c>
      <c r="F254" s="5" t="s">
        <v>9780</v>
      </c>
      <c r="G254" s="5" t="s">
        <v>117</v>
      </c>
      <c r="H254" s="6">
        <v>9375</v>
      </c>
      <c r="I254" s="5">
        <v>5156</v>
      </c>
      <c r="J254" s="6">
        <v>5156</v>
      </c>
      <c r="K254" s="5" t="s">
        <v>53</v>
      </c>
      <c r="L254" s="8">
        <v>12.6</v>
      </c>
      <c r="M254" s="9">
        <v>64965.599999999999</v>
      </c>
      <c r="N254" s="10">
        <v>0.05</v>
      </c>
      <c r="O254" s="9">
        <v>61717.32</v>
      </c>
      <c r="P254" s="10">
        <v>0.50533394826951439</v>
      </c>
      <c r="Q254" s="9">
        <v>31187.856992213063</v>
      </c>
      <c r="R254" s="9">
        <v>30529.463007786937</v>
      </c>
      <c r="S254" s="10">
        <v>8.5000000000000006E-2</v>
      </c>
      <c r="T254" s="8">
        <v>69.660619284869568</v>
      </c>
      <c r="U254" s="11">
        <v>0</v>
      </c>
      <c r="V254" s="9">
        <v>0</v>
      </c>
      <c r="W254" s="9">
        <v>359000</v>
      </c>
      <c r="X254" s="9"/>
    </row>
    <row r="255" spans="1:24" ht="30" x14ac:dyDescent="0.25">
      <c r="A255" s="5" t="s">
        <v>9781</v>
      </c>
      <c r="B255" s="5" t="s">
        <v>9781</v>
      </c>
      <c r="C255" s="5" t="s">
        <v>23</v>
      </c>
      <c r="D255" s="5" t="s">
        <v>9782</v>
      </c>
      <c r="E255" s="5" t="s">
        <v>464</v>
      </c>
      <c r="F255" s="5" t="s">
        <v>287</v>
      </c>
      <c r="G255" s="5" t="s">
        <v>117</v>
      </c>
      <c r="H255" s="6">
        <v>6000</v>
      </c>
      <c r="I255" s="5">
        <v>8400</v>
      </c>
      <c r="J255" s="6">
        <v>8400</v>
      </c>
      <c r="K255" s="5" t="s">
        <v>53</v>
      </c>
      <c r="L255" s="8">
        <v>12.6</v>
      </c>
      <c r="M255" s="9">
        <v>105840</v>
      </c>
      <c r="N255" s="10">
        <v>0.05</v>
      </c>
      <c r="O255" s="9">
        <v>100548</v>
      </c>
      <c r="P255" s="10">
        <v>0.50533454031412328</v>
      </c>
      <c r="Q255" s="9">
        <v>50810.377359504462</v>
      </c>
      <c r="R255" s="9">
        <v>49737.622640495538</v>
      </c>
      <c r="S255" s="10">
        <v>8.5000000000000006E-2</v>
      </c>
      <c r="T255" s="8">
        <v>69.660535911058162</v>
      </c>
      <c r="U255" s="11">
        <v>0</v>
      </c>
      <c r="V255" s="9">
        <v>0</v>
      </c>
      <c r="W255" s="9">
        <v>585000</v>
      </c>
      <c r="X255" s="9"/>
    </row>
    <row r="256" spans="1:24" ht="30" x14ac:dyDescent="0.25">
      <c r="A256" s="5" t="s">
        <v>9783</v>
      </c>
      <c r="B256" s="5" t="s">
        <v>9783</v>
      </c>
      <c r="C256" s="5" t="s">
        <v>4</v>
      </c>
      <c r="D256" s="5" t="s">
        <v>9784</v>
      </c>
      <c r="E256" s="5" t="s">
        <v>464</v>
      </c>
      <c r="F256" s="5" t="s">
        <v>261</v>
      </c>
      <c r="G256" s="5" t="s">
        <v>117</v>
      </c>
      <c r="H256" s="6">
        <v>6081</v>
      </c>
      <c r="I256" s="5">
        <v>1138</v>
      </c>
      <c r="J256" s="6">
        <v>1138</v>
      </c>
      <c r="K256" s="5" t="s">
        <v>53</v>
      </c>
      <c r="L256" s="8">
        <v>11.2</v>
      </c>
      <c r="M256" s="9">
        <v>12745.6</v>
      </c>
      <c r="N256" s="10">
        <v>0.05</v>
      </c>
      <c r="O256" s="9">
        <v>12108.32</v>
      </c>
      <c r="P256" s="10">
        <v>0.50533604622511652</v>
      </c>
      <c r="Q256" s="9">
        <v>6118.7705552285024</v>
      </c>
      <c r="R256" s="9">
        <v>5989.5494447714973</v>
      </c>
      <c r="S256" s="10">
        <v>8.5000000000000006E-2</v>
      </c>
      <c r="T256" s="8">
        <v>61.920287860761881</v>
      </c>
      <c r="U256" s="11">
        <v>3520.5</v>
      </c>
      <c r="V256" s="9">
        <v>14082</v>
      </c>
      <c r="W256" s="9">
        <v>85000</v>
      </c>
      <c r="X256" s="9"/>
    </row>
    <row r="257" spans="1:25" ht="30" x14ac:dyDescent="0.25">
      <c r="A257" s="5" t="s">
        <v>9785</v>
      </c>
      <c r="B257" s="5" t="s">
        <v>9786</v>
      </c>
      <c r="C257" s="5" t="s">
        <v>21</v>
      </c>
      <c r="D257" s="5" t="s">
        <v>9787</v>
      </c>
      <c r="E257" s="5" t="s">
        <v>3896</v>
      </c>
      <c r="F257" s="5" t="s">
        <v>362</v>
      </c>
      <c r="G257" s="5" t="s">
        <v>127</v>
      </c>
      <c r="H257" s="6">
        <v>8943</v>
      </c>
      <c r="I257" s="5">
        <v>5900</v>
      </c>
      <c r="J257" s="6">
        <v>5900</v>
      </c>
      <c r="K257" s="5" t="s">
        <v>53</v>
      </c>
      <c r="L257" s="8">
        <v>11.7</v>
      </c>
      <c r="M257" s="9">
        <v>69030</v>
      </c>
      <c r="N257" s="10">
        <v>0.05</v>
      </c>
      <c r="O257" s="9">
        <v>65578.5</v>
      </c>
      <c r="P257" s="10">
        <v>0.5053363480586065</v>
      </c>
      <c r="Q257" s="9">
        <v>33139.199701161328</v>
      </c>
      <c r="R257" s="9">
        <v>32439.300298838672</v>
      </c>
      <c r="S257" s="10">
        <v>8.5000000000000006E-2</v>
      </c>
      <c r="T257" s="8">
        <v>64.684546956806912</v>
      </c>
      <c r="U257" s="11">
        <v>0</v>
      </c>
      <c r="V257" s="9">
        <v>0</v>
      </c>
      <c r="W257" s="9">
        <v>382000</v>
      </c>
      <c r="X257" s="9"/>
    </row>
    <row r="258" spans="1:25" ht="45" x14ac:dyDescent="0.25">
      <c r="A258" s="5" t="s">
        <v>9788</v>
      </c>
      <c r="B258" s="5" t="s">
        <v>9789</v>
      </c>
      <c r="C258" s="5" t="s">
        <v>9790</v>
      </c>
      <c r="D258" s="5" t="s">
        <v>9791</v>
      </c>
      <c r="E258" s="5" t="s">
        <v>3896</v>
      </c>
      <c r="F258" s="5" t="s">
        <v>314</v>
      </c>
      <c r="G258" s="5" t="s">
        <v>117</v>
      </c>
      <c r="H258" s="6">
        <v>29250</v>
      </c>
      <c r="I258" s="5">
        <v>8775</v>
      </c>
      <c r="J258" s="6">
        <v>8775</v>
      </c>
      <c r="K258" s="5" t="s">
        <v>132</v>
      </c>
      <c r="L258" s="8">
        <v>12.6</v>
      </c>
      <c r="M258" s="9">
        <v>110565</v>
      </c>
      <c r="N258" s="10">
        <v>0.05</v>
      </c>
      <c r="O258" s="9">
        <v>105036.75</v>
      </c>
      <c r="P258" s="10">
        <v>0.49461795556025706</v>
      </c>
      <c r="Q258" s="9">
        <v>51953.062543693821</v>
      </c>
      <c r="R258" s="9">
        <v>53083.687456306179</v>
      </c>
      <c r="S258" s="10">
        <v>0.09</v>
      </c>
      <c r="T258" s="8">
        <v>67.215811910485826</v>
      </c>
      <c r="U258" s="11">
        <v>9506.25</v>
      </c>
      <c r="V258" s="9">
        <v>38025</v>
      </c>
      <c r="W258" s="9">
        <v>628000</v>
      </c>
      <c r="X258" s="9"/>
    </row>
    <row r="259" spans="1:25" ht="30" x14ac:dyDescent="0.25">
      <c r="A259" s="5" t="s">
        <v>9792</v>
      </c>
      <c r="B259" s="5" t="s">
        <v>9792</v>
      </c>
      <c r="C259" s="5" t="s">
        <v>3</v>
      </c>
      <c r="D259" s="5" t="s">
        <v>9793</v>
      </c>
      <c r="E259" s="5" t="s">
        <v>2671</v>
      </c>
      <c r="F259" s="5" t="s">
        <v>241</v>
      </c>
      <c r="G259" s="5" t="s">
        <v>92</v>
      </c>
      <c r="H259" s="6">
        <v>7046</v>
      </c>
      <c r="I259" s="5">
        <v>13552</v>
      </c>
      <c r="J259" s="6">
        <v>13552</v>
      </c>
      <c r="K259" s="5" t="s">
        <v>53</v>
      </c>
      <c r="L259" s="8">
        <v>16</v>
      </c>
      <c r="M259" s="9">
        <v>216832</v>
      </c>
      <c r="N259" s="10">
        <v>0.05</v>
      </c>
      <c r="O259" s="9">
        <v>205990.39999999999</v>
      </c>
      <c r="P259" s="10">
        <v>0.51685972270581226</v>
      </c>
      <c r="Q259" s="9">
        <v>106468.14102405935</v>
      </c>
      <c r="R259" s="9">
        <v>99522.25897594064</v>
      </c>
      <c r="S259" s="10">
        <v>0.08</v>
      </c>
      <c r="T259" s="8">
        <v>91.796652685895666</v>
      </c>
      <c r="U259" s="11">
        <v>0</v>
      </c>
      <c r="V259" s="9">
        <v>0</v>
      </c>
      <c r="W259" s="9">
        <v>1244000</v>
      </c>
      <c r="X259" s="9"/>
    </row>
    <row r="260" spans="1:25" ht="30" x14ac:dyDescent="0.25">
      <c r="A260" s="5" t="s">
        <v>9794</v>
      </c>
      <c r="B260" s="5" t="s">
        <v>9794</v>
      </c>
      <c r="C260" s="5" t="s">
        <v>23</v>
      </c>
      <c r="D260" s="5" t="s">
        <v>9795</v>
      </c>
      <c r="E260" s="5" t="s">
        <v>464</v>
      </c>
      <c r="F260" s="5" t="s">
        <v>76</v>
      </c>
      <c r="G260" s="5" t="s">
        <v>117</v>
      </c>
      <c r="H260" s="6">
        <v>18700</v>
      </c>
      <c r="I260" s="5">
        <v>36600</v>
      </c>
      <c r="J260" s="6" t="s">
        <v>9796</v>
      </c>
      <c r="K260" s="5" t="s">
        <v>53</v>
      </c>
      <c r="L260" s="8">
        <v>11.2</v>
      </c>
      <c r="M260" s="9">
        <v>196000.00000000003</v>
      </c>
      <c r="N260" s="10">
        <v>0.05</v>
      </c>
      <c r="O260" s="9">
        <v>186200.00000000003</v>
      </c>
      <c r="P260" s="10">
        <v>0.50533416265684172</v>
      </c>
      <c r="Q260" s="9">
        <v>94093.221086703939</v>
      </c>
      <c r="R260" s="9">
        <v>92106.778913296075</v>
      </c>
      <c r="S260" s="10">
        <v>8.5000000000000006E-2</v>
      </c>
      <c r="T260" s="8">
        <v>29.606807750979137</v>
      </c>
      <c r="U260" s="11">
        <v>0</v>
      </c>
      <c r="V260" s="9">
        <v>0</v>
      </c>
      <c r="W260" s="9">
        <v>1084000</v>
      </c>
      <c r="X260" s="9"/>
    </row>
    <row r="261" spans="1:25" ht="30" x14ac:dyDescent="0.25">
      <c r="A261" s="5" t="s">
        <v>9797</v>
      </c>
      <c r="B261" s="5" t="s">
        <v>9798</v>
      </c>
      <c r="C261" s="5" t="s">
        <v>118</v>
      </c>
      <c r="D261" s="5" t="s">
        <v>9799</v>
      </c>
      <c r="E261" s="5" t="s">
        <v>464</v>
      </c>
      <c r="F261" s="5" t="s">
        <v>5656</v>
      </c>
      <c r="G261" s="5" t="s">
        <v>117</v>
      </c>
      <c r="H261" s="6">
        <v>12599</v>
      </c>
      <c r="I261" s="5">
        <v>12500</v>
      </c>
      <c r="J261" s="6">
        <v>12500</v>
      </c>
      <c r="K261" s="5" t="s">
        <v>53</v>
      </c>
      <c r="L261" s="8">
        <v>11.2</v>
      </c>
      <c r="M261" s="9">
        <v>140000</v>
      </c>
      <c r="N261" s="10">
        <v>0.05</v>
      </c>
      <c r="O261" s="9">
        <v>133000</v>
      </c>
      <c r="P261" s="10">
        <v>0.50533442892650471</v>
      </c>
      <c r="Q261" s="9">
        <v>67209.479047225119</v>
      </c>
      <c r="R261" s="9">
        <v>65790.520952774881</v>
      </c>
      <c r="S261" s="10">
        <v>8.5000000000000006E-2</v>
      </c>
      <c r="T261" s="8">
        <v>61.920490308494003</v>
      </c>
      <c r="U261" s="11">
        <v>0</v>
      </c>
      <c r="V261" s="9">
        <v>0</v>
      </c>
      <c r="W261" s="9">
        <v>774000</v>
      </c>
      <c r="X261" s="9"/>
    </row>
    <row r="262" spans="1:25" ht="30" x14ac:dyDescent="0.25">
      <c r="A262" s="5" t="s">
        <v>9800</v>
      </c>
      <c r="B262" s="5" t="s">
        <v>9800</v>
      </c>
      <c r="C262" s="5" t="s">
        <v>3</v>
      </c>
      <c r="D262" s="5" t="s">
        <v>9801</v>
      </c>
      <c r="E262" s="5" t="s">
        <v>464</v>
      </c>
      <c r="F262" s="5" t="s">
        <v>332</v>
      </c>
      <c r="G262" s="5" t="s">
        <v>93</v>
      </c>
      <c r="H262" s="6">
        <v>8750</v>
      </c>
      <c r="I262" s="5">
        <v>10000</v>
      </c>
      <c r="J262" s="6">
        <v>9700</v>
      </c>
      <c r="K262" s="5" t="s">
        <v>53</v>
      </c>
      <c r="L262" s="8">
        <v>12.96</v>
      </c>
      <c r="M262" s="9">
        <v>125712</v>
      </c>
      <c r="N262" s="10">
        <v>0.05</v>
      </c>
      <c r="O262" s="9">
        <v>119426.4</v>
      </c>
      <c r="P262" s="10">
        <v>0.51685986879807677</v>
      </c>
      <c r="Q262" s="9">
        <v>61726.713435026642</v>
      </c>
      <c r="R262" s="9">
        <v>57699.686564973366</v>
      </c>
      <c r="S262" s="10">
        <v>0.08</v>
      </c>
      <c r="T262" s="8">
        <v>72.124608206216706</v>
      </c>
      <c r="U262" s="11">
        <v>0</v>
      </c>
      <c r="V262" s="9">
        <v>0</v>
      </c>
      <c r="W262" s="9">
        <v>721000</v>
      </c>
      <c r="X262" s="9"/>
    </row>
    <row r="263" spans="1:25" ht="30" x14ac:dyDescent="0.25">
      <c r="A263" s="5" t="s">
        <v>9802</v>
      </c>
      <c r="B263" s="5" t="s">
        <v>9802</v>
      </c>
      <c r="C263" s="5" t="s">
        <v>23</v>
      </c>
      <c r="D263" s="5" t="s">
        <v>9803</v>
      </c>
      <c r="E263" s="5" t="s">
        <v>464</v>
      </c>
      <c r="F263" s="5" t="s">
        <v>257</v>
      </c>
      <c r="G263" s="5" t="s">
        <v>117</v>
      </c>
      <c r="H263" s="6">
        <v>14688</v>
      </c>
      <c r="I263" s="5">
        <v>12906</v>
      </c>
      <c r="J263" s="6">
        <v>12906</v>
      </c>
      <c r="K263" s="5" t="s">
        <v>53</v>
      </c>
      <c r="L263" s="8">
        <v>11.2</v>
      </c>
      <c r="M263" s="9">
        <v>144547.20000000001</v>
      </c>
      <c r="N263" s="10">
        <v>0.05</v>
      </c>
      <c r="O263" s="9">
        <v>137319.84000000003</v>
      </c>
      <c r="P263" s="10">
        <v>0.50533344452980855</v>
      </c>
      <c r="Q263" s="9">
        <v>69392.307749482192</v>
      </c>
      <c r="R263" s="9">
        <v>67927.532250517834</v>
      </c>
      <c r="S263" s="10">
        <v>8.5000000000000006E-2</v>
      </c>
      <c r="T263" s="8">
        <v>61.920613531798097</v>
      </c>
      <c r="U263" s="11">
        <v>0</v>
      </c>
      <c r="V263" s="9">
        <v>0</v>
      </c>
      <c r="W263" s="9">
        <v>799000</v>
      </c>
      <c r="X263" s="9"/>
    </row>
    <row r="264" spans="1:25" ht="30" x14ac:dyDescent="0.25">
      <c r="A264" s="5" t="s">
        <v>9804</v>
      </c>
      <c r="B264" s="5" t="s">
        <v>9804</v>
      </c>
      <c r="C264" s="5" t="s">
        <v>3</v>
      </c>
      <c r="D264" s="5" t="s">
        <v>9805</v>
      </c>
      <c r="E264" s="5" t="s">
        <v>464</v>
      </c>
      <c r="F264" s="5" t="s">
        <v>65</v>
      </c>
      <c r="G264" s="5" t="s">
        <v>92</v>
      </c>
      <c r="H264" s="6">
        <v>26587</v>
      </c>
      <c r="I264" s="5">
        <v>28000</v>
      </c>
      <c r="J264" s="6">
        <v>28000</v>
      </c>
      <c r="K264" s="5" t="s">
        <v>132</v>
      </c>
      <c r="L264" s="8">
        <v>8</v>
      </c>
      <c r="M264" s="9">
        <v>224000</v>
      </c>
      <c r="N264" s="10">
        <v>0.05</v>
      </c>
      <c r="O264" s="9">
        <v>212800</v>
      </c>
      <c r="P264" s="10">
        <v>0.49461824189459008</v>
      </c>
      <c r="Q264" s="9">
        <v>105254.76187516876</v>
      </c>
      <c r="R264" s="9">
        <v>107545.23812483124</v>
      </c>
      <c r="S264" s="10">
        <v>0.09</v>
      </c>
      <c r="T264" s="8">
        <v>42.676681795567944</v>
      </c>
      <c r="U264" s="11">
        <v>0</v>
      </c>
      <c r="V264" s="9">
        <v>0</v>
      </c>
      <c r="W264" s="9">
        <v>1195000</v>
      </c>
      <c r="X264" s="9"/>
    </row>
    <row r="265" spans="1:25" ht="30" x14ac:dyDescent="0.25">
      <c r="A265" s="5" t="s">
        <v>9806</v>
      </c>
      <c r="B265" s="5" t="s">
        <v>9806</v>
      </c>
      <c r="C265" s="5" t="s">
        <v>23</v>
      </c>
      <c r="D265" s="5" t="s">
        <v>9807</v>
      </c>
      <c r="E265" s="5" t="s">
        <v>464</v>
      </c>
      <c r="F265" s="5" t="s">
        <v>273</v>
      </c>
      <c r="G265" s="5" t="s">
        <v>117</v>
      </c>
      <c r="H265" s="6">
        <v>4206</v>
      </c>
      <c r="I265" s="5">
        <v>2952</v>
      </c>
      <c r="J265" s="6">
        <v>2952</v>
      </c>
      <c r="K265" s="5" t="s">
        <v>132</v>
      </c>
      <c r="L265" s="8">
        <v>14</v>
      </c>
      <c r="M265" s="9">
        <v>41328</v>
      </c>
      <c r="N265" s="10">
        <v>0.05</v>
      </c>
      <c r="O265" s="9">
        <v>39261.599999999999</v>
      </c>
      <c r="P265" s="10">
        <v>0.49461897839404306</v>
      </c>
      <c r="Q265" s="9">
        <v>19419.532482115559</v>
      </c>
      <c r="R265" s="9">
        <v>19842.067517884439</v>
      </c>
      <c r="S265" s="10">
        <v>0.09</v>
      </c>
      <c r="T265" s="8">
        <v>74.684084303991412</v>
      </c>
      <c r="U265" s="11">
        <v>0</v>
      </c>
      <c r="V265" s="9">
        <v>0</v>
      </c>
      <c r="W265" s="9">
        <v>220000</v>
      </c>
      <c r="X265" s="9"/>
    </row>
    <row r="266" spans="1:25" ht="30" x14ac:dyDescent="0.25">
      <c r="A266" s="5" t="s">
        <v>9808</v>
      </c>
      <c r="B266" s="5" t="s">
        <v>9808</v>
      </c>
      <c r="C266" s="5" t="s">
        <v>24</v>
      </c>
      <c r="D266" s="5" t="s">
        <v>9809</v>
      </c>
      <c r="E266" s="5" t="s">
        <v>558</v>
      </c>
      <c r="F266" s="5" t="s">
        <v>251</v>
      </c>
      <c r="G266" s="5" t="s">
        <v>119</v>
      </c>
      <c r="H266" s="6">
        <v>42185</v>
      </c>
      <c r="I266" s="5">
        <v>21981</v>
      </c>
      <c r="J266" s="6">
        <v>21513</v>
      </c>
      <c r="K266" s="5" t="s">
        <v>132</v>
      </c>
      <c r="L266" s="8">
        <v>18</v>
      </c>
      <c r="M266" s="9">
        <v>387234</v>
      </c>
      <c r="N266" s="10">
        <v>0.1</v>
      </c>
      <c r="O266" s="9">
        <v>348510.6</v>
      </c>
      <c r="P266" s="10">
        <v>0.49461808005414298</v>
      </c>
      <c r="Q266" s="9">
        <v>172379.6438505174</v>
      </c>
      <c r="R266" s="9">
        <v>176130.95614948258</v>
      </c>
      <c r="S266" s="10">
        <v>0.09</v>
      </c>
      <c r="T266" s="8">
        <v>89.031919561582271</v>
      </c>
      <c r="U266" s="11">
        <v>0</v>
      </c>
      <c r="V266" s="9">
        <v>0</v>
      </c>
      <c r="W266" s="9">
        <v>1957000</v>
      </c>
      <c r="X266" s="9"/>
    </row>
    <row r="267" spans="1:25" ht="45" x14ac:dyDescent="0.25">
      <c r="A267" s="5" t="s">
        <v>9810</v>
      </c>
      <c r="B267" s="5" t="s">
        <v>9811</v>
      </c>
      <c r="C267" s="5" t="s">
        <v>9812</v>
      </c>
      <c r="D267" s="5" t="s">
        <v>9813</v>
      </c>
      <c r="E267" s="5" t="s">
        <v>558</v>
      </c>
      <c r="F267" s="5" t="s">
        <v>9814</v>
      </c>
      <c r="G267" s="5" t="s">
        <v>131</v>
      </c>
      <c r="H267" s="6">
        <v>50000</v>
      </c>
      <c r="I267" s="5">
        <v>54005</v>
      </c>
      <c r="J267" s="6">
        <v>54005</v>
      </c>
      <c r="K267" s="5" t="s">
        <v>132</v>
      </c>
      <c r="L267" s="8">
        <v>9.2160000000000011</v>
      </c>
      <c r="M267" s="9">
        <v>497710.08000000007</v>
      </c>
      <c r="N267" s="10">
        <v>0.05</v>
      </c>
      <c r="O267" s="9">
        <v>472824.57600000006</v>
      </c>
      <c r="P267" s="10">
        <v>0.52620433333774108</v>
      </c>
      <c r="Q267" s="9">
        <v>248802.3407997801</v>
      </c>
      <c r="R267" s="9">
        <v>224022.23520021996</v>
      </c>
      <c r="S267" s="10">
        <v>0.09</v>
      </c>
      <c r="T267" s="8">
        <v>46.090842452904553</v>
      </c>
      <c r="U267" s="11">
        <v>0</v>
      </c>
      <c r="V267" s="9">
        <v>0</v>
      </c>
      <c r="W267" s="9">
        <v>2489000</v>
      </c>
      <c r="X267" s="9"/>
      <c r="Y267" s="5" t="s">
        <v>9207</v>
      </c>
    </row>
    <row r="268" spans="1:25" ht="30" x14ac:dyDescent="0.25">
      <c r="A268" s="5" t="s">
        <v>9815</v>
      </c>
      <c r="B268" s="5" t="s">
        <v>9815</v>
      </c>
      <c r="C268" s="5" t="s">
        <v>9816</v>
      </c>
      <c r="D268" s="5" t="s">
        <v>9817</v>
      </c>
      <c r="E268" s="5" t="s">
        <v>3896</v>
      </c>
      <c r="F268" s="5" t="s">
        <v>287</v>
      </c>
      <c r="G268" s="5" t="s">
        <v>239</v>
      </c>
      <c r="H268" s="6">
        <v>11520</v>
      </c>
      <c r="I268" s="5">
        <v>3200</v>
      </c>
      <c r="J268" s="6">
        <v>3200</v>
      </c>
      <c r="K268" s="5" t="s">
        <v>132</v>
      </c>
      <c r="L268" s="8">
        <v>10</v>
      </c>
      <c r="M268" s="9">
        <v>32000</v>
      </c>
      <c r="N268" s="10">
        <v>0.05</v>
      </c>
      <c r="O268" s="9">
        <v>30400</v>
      </c>
      <c r="P268" s="10">
        <v>0.47529449776790222</v>
      </c>
      <c r="Q268" s="9">
        <v>14448.952732144227</v>
      </c>
      <c r="R268" s="9">
        <v>15951.047267855773</v>
      </c>
      <c r="S268" s="10">
        <v>0.1</v>
      </c>
      <c r="T268" s="8">
        <v>49.847022712049281</v>
      </c>
      <c r="U268" s="11">
        <v>4320</v>
      </c>
      <c r="V268" s="9">
        <v>43200</v>
      </c>
      <c r="W268" s="9">
        <v>203000</v>
      </c>
      <c r="X268" s="9"/>
    </row>
    <row r="269" spans="1:25" ht="30" x14ac:dyDescent="0.25">
      <c r="A269" s="5" t="s">
        <v>9818</v>
      </c>
      <c r="B269" s="5" t="s">
        <v>9818</v>
      </c>
      <c r="C269" s="5" t="s">
        <v>23</v>
      </c>
      <c r="D269" s="5" t="s">
        <v>9819</v>
      </c>
      <c r="E269" s="5" t="s">
        <v>558</v>
      </c>
      <c r="F269" s="5" t="s">
        <v>261</v>
      </c>
      <c r="G269" s="5" t="s">
        <v>117</v>
      </c>
      <c r="H269" s="6">
        <v>6162</v>
      </c>
      <c r="I269" s="5">
        <v>2300</v>
      </c>
      <c r="J269" s="6">
        <v>2300</v>
      </c>
      <c r="K269" s="5" t="s">
        <v>53</v>
      </c>
      <c r="L269" s="8">
        <v>14</v>
      </c>
      <c r="M269" s="9">
        <v>32200</v>
      </c>
      <c r="N269" s="10">
        <v>0.05</v>
      </c>
      <c r="O269" s="9">
        <v>30590</v>
      </c>
      <c r="P269" s="10">
        <v>0.50533851562436494</v>
      </c>
      <c r="Q269" s="9">
        <v>15458.305192949323</v>
      </c>
      <c r="R269" s="9">
        <v>15131.694807050677</v>
      </c>
      <c r="S269" s="10">
        <v>8.5000000000000006E-2</v>
      </c>
      <c r="T269" s="8">
        <v>77.399973437599371</v>
      </c>
      <c r="U269" s="11">
        <v>987</v>
      </c>
      <c r="V269" s="9">
        <v>9870</v>
      </c>
      <c r="W269" s="9">
        <v>188000</v>
      </c>
      <c r="X269" s="9"/>
    </row>
    <row r="270" spans="1:25" ht="120" x14ac:dyDescent="0.25">
      <c r="A270" s="5" t="s">
        <v>9820</v>
      </c>
      <c r="B270" s="5" t="s">
        <v>9821</v>
      </c>
      <c r="C270" s="5" t="s">
        <v>9822</v>
      </c>
      <c r="D270" s="5" t="s">
        <v>9823</v>
      </c>
      <c r="E270" s="5" t="s">
        <v>558</v>
      </c>
      <c r="F270" s="5" t="s">
        <v>9824</v>
      </c>
      <c r="G270" s="5" t="s">
        <v>92</v>
      </c>
      <c r="H270" s="6">
        <v>27375</v>
      </c>
      <c r="I270" s="5">
        <v>21428</v>
      </c>
      <c r="J270" s="6">
        <v>18244</v>
      </c>
      <c r="K270" s="5" t="s">
        <v>132</v>
      </c>
      <c r="L270" s="8">
        <v>7.2</v>
      </c>
      <c r="M270" s="9">
        <v>131356.80000000002</v>
      </c>
      <c r="N270" s="10">
        <v>0.05</v>
      </c>
      <c r="O270" s="9">
        <v>124788.96000000002</v>
      </c>
      <c r="P270" s="10">
        <v>0.49461517024651186</v>
      </c>
      <c r="Q270" s="9">
        <v>61722.512695285172</v>
      </c>
      <c r="R270" s="9">
        <v>63066.447304714849</v>
      </c>
      <c r="S270" s="10">
        <v>0.09</v>
      </c>
      <c r="T270" s="8">
        <v>32.701992877810369</v>
      </c>
      <c r="U270" s="11">
        <v>0</v>
      </c>
      <c r="V270" s="9">
        <v>0</v>
      </c>
      <c r="W270" s="9">
        <v>701000</v>
      </c>
      <c r="X270" s="9"/>
      <c r="Y270" s="5" t="s">
        <v>9207</v>
      </c>
    </row>
    <row r="271" spans="1:25" ht="30" x14ac:dyDescent="0.25">
      <c r="A271" s="5" t="s">
        <v>9825</v>
      </c>
      <c r="B271" s="5" t="s">
        <v>9825</v>
      </c>
      <c r="C271" s="5" t="s">
        <v>23</v>
      </c>
      <c r="D271" s="5" t="s">
        <v>9826</v>
      </c>
      <c r="E271" s="5" t="s">
        <v>558</v>
      </c>
      <c r="F271" s="5" t="s">
        <v>361</v>
      </c>
      <c r="G271" s="5" t="s">
        <v>117</v>
      </c>
      <c r="H271" s="6">
        <v>16803</v>
      </c>
      <c r="I271" s="5">
        <v>2170</v>
      </c>
      <c r="J271" s="6">
        <v>2170</v>
      </c>
      <c r="K271" s="5" t="s">
        <v>132</v>
      </c>
      <c r="L271" s="8">
        <v>10.08</v>
      </c>
      <c r="M271" s="9">
        <v>21873.599999999999</v>
      </c>
      <c r="N271" s="10">
        <v>0.05</v>
      </c>
      <c r="O271" s="9">
        <v>20779.919999999998</v>
      </c>
      <c r="P271" s="10">
        <v>0.49461795556025712</v>
      </c>
      <c r="Q271" s="9">
        <v>10278.121547105697</v>
      </c>
      <c r="R271" s="9">
        <v>10501.798452894302</v>
      </c>
      <c r="S271" s="10">
        <v>0.09</v>
      </c>
      <c r="T271" s="8">
        <v>53.772649528388641</v>
      </c>
      <c r="U271" s="11">
        <v>11920.5</v>
      </c>
      <c r="V271" s="9">
        <v>119205</v>
      </c>
      <c r="W271" s="9">
        <v>236000</v>
      </c>
      <c r="X271" s="9"/>
    </row>
    <row r="272" spans="1:25" ht="45" x14ac:dyDescent="0.25">
      <c r="A272" s="5" t="s">
        <v>9827</v>
      </c>
      <c r="B272" s="5" t="s">
        <v>9828</v>
      </c>
      <c r="C272" s="5" t="s">
        <v>138</v>
      </c>
      <c r="D272" s="5" t="s">
        <v>9829</v>
      </c>
      <c r="E272" s="5" t="s">
        <v>464</v>
      </c>
      <c r="F272" s="5" t="s">
        <v>9830</v>
      </c>
      <c r="G272" s="5" t="s">
        <v>117</v>
      </c>
      <c r="H272" s="6">
        <v>10250</v>
      </c>
      <c r="I272" s="5">
        <v>4584</v>
      </c>
      <c r="J272" s="6">
        <v>4584</v>
      </c>
      <c r="K272" s="5" t="s">
        <v>132</v>
      </c>
      <c r="L272" s="8">
        <v>12.6</v>
      </c>
      <c r="M272" s="9">
        <v>57758.400000000001</v>
      </c>
      <c r="N272" s="10">
        <v>0.05</v>
      </c>
      <c r="O272" s="9">
        <v>54870.48</v>
      </c>
      <c r="P272" s="10">
        <v>0.49462059029002198</v>
      </c>
      <c r="Q272" s="9">
        <v>27140.069207096847</v>
      </c>
      <c r="R272" s="9">
        <v>27730.410792903156</v>
      </c>
      <c r="S272" s="10">
        <v>0.09</v>
      </c>
      <c r="T272" s="8">
        <v>67.215461491427078</v>
      </c>
      <c r="U272" s="11">
        <v>0</v>
      </c>
      <c r="V272" s="9">
        <v>0</v>
      </c>
      <c r="W272" s="9">
        <v>308000</v>
      </c>
      <c r="X272" s="9"/>
    </row>
    <row r="273" spans="1:24" ht="30" x14ac:dyDescent="0.25">
      <c r="A273" s="5" t="s">
        <v>9831</v>
      </c>
      <c r="B273" s="5" t="s">
        <v>9831</v>
      </c>
      <c r="C273" s="5" t="s">
        <v>23</v>
      </c>
      <c r="D273" s="5" t="s">
        <v>9832</v>
      </c>
      <c r="E273" s="5" t="s">
        <v>464</v>
      </c>
      <c r="F273" s="5" t="s">
        <v>305</v>
      </c>
      <c r="G273" s="5" t="s">
        <v>117</v>
      </c>
      <c r="H273" s="6">
        <v>6000</v>
      </c>
      <c r="I273" s="5">
        <v>6000</v>
      </c>
      <c r="J273" s="6">
        <v>6000</v>
      </c>
      <c r="K273" s="5" t="s">
        <v>53</v>
      </c>
      <c r="L273" s="8">
        <v>10.08</v>
      </c>
      <c r="M273" s="9">
        <v>60480</v>
      </c>
      <c r="N273" s="10">
        <v>0.05</v>
      </c>
      <c r="O273" s="9">
        <v>57456</v>
      </c>
      <c r="P273" s="10">
        <v>0.50533343331826941</v>
      </c>
      <c r="Q273" s="9">
        <v>29034.437744734485</v>
      </c>
      <c r="R273" s="9">
        <v>28421.562255265515</v>
      </c>
      <c r="S273" s="10">
        <v>8.5000000000000006E-2</v>
      </c>
      <c r="T273" s="8">
        <v>55.72855344169708</v>
      </c>
      <c r="U273" s="11">
        <v>0</v>
      </c>
      <c r="V273" s="9">
        <v>0</v>
      </c>
      <c r="W273" s="9">
        <v>334000</v>
      </c>
      <c r="X273" s="9"/>
    </row>
    <row r="274" spans="1:24" ht="45" x14ac:dyDescent="0.25">
      <c r="A274" s="5" t="s">
        <v>9833</v>
      </c>
      <c r="B274" s="5" t="s">
        <v>9834</v>
      </c>
      <c r="C274" s="5" t="s">
        <v>9835</v>
      </c>
      <c r="D274" s="5" t="s">
        <v>9836</v>
      </c>
      <c r="E274" s="5" t="s">
        <v>3896</v>
      </c>
      <c r="F274" s="5" t="s">
        <v>304</v>
      </c>
      <c r="G274" s="5" t="s">
        <v>124</v>
      </c>
      <c r="H274" s="6">
        <v>67531</v>
      </c>
      <c r="I274" s="5">
        <v>14025</v>
      </c>
      <c r="J274" s="6">
        <v>14025</v>
      </c>
      <c r="K274" s="5" t="s">
        <v>53</v>
      </c>
      <c r="L274" s="8">
        <v>18</v>
      </c>
      <c r="M274" s="9">
        <v>252450</v>
      </c>
      <c r="N274" s="10">
        <v>0.05</v>
      </c>
      <c r="O274" s="9">
        <v>239827.5</v>
      </c>
      <c r="P274" s="10">
        <v>0.52928930298736643</v>
      </c>
      <c r="Q274" s="9">
        <v>126938.13031220264</v>
      </c>
      <c r="R274" s="9">
        <v>112889.36968779736</v>
      </c>
      <c r="S274" s="10">
        <v>7.4999999999999997E-2</v>
      </c>
      <c r="T274" s="8">
        <v>107.32203891888044</v>
      </c>
      <c r="U274" s="11">
        <v>35974.75</v>
      </c>
      <c r="V274" s="9">
        <v>359747.5</v>
      </c>
      <c r="W274" s="9">
        <v>1865000</v>
      </c>
      <c r="X274" s="9"/>
    </row>
    <row r="275" spans="1:24" ht="30" x14ac:dyDescent="0.25">
      <c r="A275" s="5" t="s">
        <v>9837</v>
      </c>
      <c r="B275" s="5" t="s">
        <v>9837</v>
      </c>
      <c r="C275" s="5" t="s">
        <v>25</v>
      </c>
      <c r="D275" s="5" t="s">
        <v>9838</v>
      </c>
      <c r="E275" s="5" t="s">
        <v>3896</v>
      </c>
      <c r="F275" s="5" t="s">
        <v>310</v>
      </c>
      <c r="G275" s="5" t="s">
        <v>122</v>
      </c>
      <c r="H275" s="6">
        <v>9000</v>
      </c>
      <c r="I275" s="5">
        <v>3442</v>
      </c>
      <c r="J275" s="6">
        <v>3442</v>
      </c>
      <c r="K275" s="5" t="s">
        <v>53</v>
      </c>
      <c r="L275" s="8">
        <v>34</v>
      </c>
      <c r="M275" s="9">
        <v>117028</v>
      </c>
      <c r="N275" s="10">
        <v>0.05</v>
      </c>
      <c r="O275" s="9">
        <v>111176.6</v>
      </c>
      <c r="P275" s="10">
        <v>0.54273271399072354</v>
      </c>
      <c r="Q275" s="9">
        <v>60339.177850261083</v>
      </c>
      <c r="R275" s="9">
        <v>50837.422149738923</v>
      </c>
      <c r="S275" s="10">
        <v>7.0000000000000007E-2</v>
      </c>
      <c r="T275" s="8">
        <v>210.99619054428041</v>
      </c>
      <c r="U275" s="11">
        <v>1255.5</v>
      </c>
      <c r="V275" s="9">
        <v>12555</v>
      </c>
      <c r="W275" s="9">
        <v>739000</v>
      </c>
      <c r="X275" s="9"/>
    </row>
    <row r="276" spans="1:24" ht="30" x14ac:dyDescent="0.25">
      <c r="A276" s="5" t="s">
        <v>9839</v>
      </c>
      <c r="B276" s="5" t="s">
        <v>9839</v>
      </c>
      <c r="C276" s="5" t="s">
        <v>23</v>
      </c>
      <c r="D276" s="5" t="s">
        <v>9840</v>
      </c>
      <c r="E276" s="5" t="s">
        <v>3896</v>
      </c>
      <c r="F276" s="5" t="s">
        <v>67</v>
      </c>
      <c r="G276" s="5" t="s">
        <v>117</v>
      </c>
      <c r="H276" s="6">
        <v>5875</v>
      </c>
      <c r="I276" s="5">
        <v>1512</v>
      </c>
      <c r="J276" s="6">
        <v>1512</v>
      </c>
      <c r="K276" s="5" t="s">
        <v>53</v>
      </c>
      <c r="L276" s="8">
        <v>14</v>
      </c>
      <c r="M276" s="9">
        <v>21168</v>
      </c>
      <c r="N276" s="10">
        <v>0.05</v>
      </c>
      <c r="O276" s="9">
        <v>20109.599999999999</v>
      </c>
      <c r="P276" s="10">
        <v>0.50533808379405676</v>
      </c>
      <c r="Q276" s="9">
        <v>10162.146729864962</v>
      </c>
      <c r="R276" s="9">
        <v>9947.4532701350363</v>
      </c>
      <c r="S276" s="10">
        <v>8.5000000000000006E-2</v>
      </c>
      <c r="T276" s="8">
        <v>77.400041006341709</v>
      </c>
      <c r="U276" s="11">
        <v>2473</v>
      </c>
      <c r="V276" s="9">
        <v>24730</v>
      </c>
      <c r="W276" s="9">
        <v>142000</v>
      </c>
      <c r="X276" s="9"/>
    </row>
    <row r="277" spans="1:24" ht="30" x14ac:dyDescent="0.25">
      <c r="A277" s="5" t="s">
        <v>9841</v>
      </c>
      <c r="B277" s="5" t="s">
        <v>9842</v>
      </c>
      <c r="C277" s="5" t="s">
        <v>9843</v>
      </c>
      <c r="D277" s="5" t="s">
        <v>9844</v>
      </c>
      <c r="E277" s="5" t="s">
        <v>3896</v>
      </c>
      <c r="F277" s="5" t="s">
        <v>9845</v>
      </c>
      <c r="G277" s="5" t="s">
        <v>117</v>
      </c>
      <c r="H277" s="6">
        <v>9375</v>
      </c>
      <c r="I277" s="5">
        <v>3577</v>
      </c>
      <c r="J277" s="6">
        <v>3577</v>
      </c>
      <c r="K277" s="5" t="s">
        <v>53</v>
      </c>
      <c r="L277" s="8">
        <v>14</v>
      </c>
      <c r="M277" s="9">
        <v>50078</v>
      </c>
      <c r="N277" s="10">
        <v>0.05</v>
      </c>
      <c r="O277" s="9">
        <v>47574.1</v>
      </c>
      <c r="P277" s="10">
        <v>0.50533674521853444</v>
      </c>
      <c r="Q277" s="9">
        <v>24040.940850701081</v>
      </c>
      <c r="R277" s="9">
        <v>23533.159149298917</v>
      </c>
      <c r="S277" s="10">
        <v>8.5000000000000006E-2</v>
      </c>
      <c r="T277" s="8">
        <v>77.400250454041071</v>
      </c>
      <c r="U277" s="11">
        <v>1326.75</v>
      </c>
      <c r="V277" s="9">
        <v>13267.5</v>
      </c>
      <c r="W277" s="9">
        <v>290000</v>
      </c>
      <c r="X277" s="9"/>
    </row>
    <row r="278" spans="1:24" ht="30" x14ac:dyDescent="0.25">
      <c r="A278" s="5" t="s">
        <v>9846</v>
      </c>
      <c r="B278" s="5" t="s">
        <v>9846</v>
      </c>
      <c r="C278" s="5" t="s">
        <v>23</v>
      </c>
      <c r="D278" s="5" t="s">
        <v>9847</v>
      </c>
      <c r="E278" s="5" t="s">
        <v>3896</v>
      </c>
      <c r="F278" s="5" t="s">
        <v>297</v>
      </c>
      <c r="G278" s="5" t="s">
        <v>117</v>
      </c>
      <c r="H278" s="6">
        <v>9062</v>
      </c>
      <c r="I278" s="5">
        <v>9000</v>
      </c>
      <c r="J278" s="6">
        <v>9000</v>
      </c>
      <c r="K278" s="5" t="s">
        <v>132</v>
      </c>
      <c r="L278" s="8">
        <v>12.6</v>
      </c>
      <c r="M278" s="9">
        <v>113400</v>
      </c>
      <c r="N278" s="10">
        <v>0.05</v>
      </c>
      <c r="O278" s="9">
        <v>107730</v>
      </c>
      <c r="P278" s="10">
        <v>0.49461920541970739</v>
      </c>
      <c r="Q278" s="9">
        <v>53285.326999865079</v>
      </c>
      <c r="R278" s="9">
        <v>54444.673000134921</v>
      </c>
      <c r="S278" s="10">
        <v>0.09</v>
      </c>
      <c r="T278" s="8">
        <v>67.21564567917892</v>
      </c>
      <c r="U278" s="11">
        <v>0</v>
      </c>
      <c r="V278" s="9">
        <v>0</v>
      </c>
      <c r="W278" s="9">
        <v>605000</v>
      </c>
      <c r="X278" s="9"/>
    </row>
    <row r="279" spans="1:24" ht="30" x14ac:dyDescent="0.25">
      <c r="A279" s="5" t="s">
        <v>9848</v>
      </c>
      <c r="B279" s="5" t="s">
        <v>9849</v>
      </c>
      <c r="C279" s="5" t="s">
        <v>118</v>
      </c>
      <c r="D279" s="5" t="s">
        <v>9850</v>
      </c>
      <c r="E279" s="5" t="s">
        <v>622</v>
      </c>
      <c r="F279" s="5" t="s">
        <v>9851</v>
      </c>
      <c r="G279" s="5" t="s">
        <v>117</v>
      </c>
      <c r="H279" s="6">
        <v>8185</v>
      </c>
      <c r="I279" s="5">
        <v>2569</v>
      </c>
      <c r="J279" s="6">
        <v>2569</v>
      </c>
      <c r="K279" s="5" t="s">
        <v>53</v>
      </c>
      <c r="L279" s="8">
        <v>14</v>
      </c>
      <c r="M279" s="9">
        <v>35966</v>
      </c>
      <c r="N279" s="10">
        <v>0.05</v>
      </c>
      <c r="O279" s="9">
        <v>34167.699999999997</v>
      </c>
      <c r="P279" s="10">
        <v>0.50533190368797787</v>
      </c>
      <c r="Q279" s="9">
        <v>17266.02888563972</v>
      </c>
      <c r="R279" s="9">
        <v>16901.671114360277</v>
      </c>
      <c r="S279" s="10">
        <v>8.5000000000000006E-2</v>
      </c>
      <c r="T279" s="8">
        <v>77.401008011175193</v>
      </c>
      <c r="U279" s="11">
        <v>2404.75</v>
      </c>
      <c r="V279" s="9">
        <v>24047.5</v>
      </c>
      <c r="W279" s="9">
        <v>223000</v>
      </c>
      <c r="X279" s="9"/>
    </row>
    <row r="280" spans="1:24" ht="60" x14ac:dyDescent="0.25">
      <c r="A280" s="5" t="s">
        <v>9852</v>
      </c>
      <c r="B280" s="5" t="s">
        <v>9853</v>
      </c>
      <c r="C280" s="5" t="s">
        <v>9854</v>
      </c>
      <c r="D280" s="5" t="s">
        <v>9855</v>
      </c>
      <c r="E280" s="5" t="s">
        <v>3896</v>
      </c>
      <c r="F280" s="5" t="s">
        <v>9856</v>
      </c>
      <c r="G280" s="5" t="s">
        <v>117</v>
      </c>
      <c r="H280" s="6">
        <v>53781</v>
      </c>
      <c r="I280" s="5">
        <v>20952</v>
      </c>
      <c r="J280" s="6">
        <v>20952</v>
      </c>
      <c r="K280" s="5" t="s">
        <v>53</v>
      </c>
      <c r="L280" s="8">
        <v>11.2</v>
      </c>
      <c r="M280" s="9">
        <v>234662.39999999999</v>
      </c>
      <c r="N280" s="10">
        <v>0.05</v>
      </c>
      <c r="O280" s="9">
        <v>222929.28000000003</v>
      </c>
      <c r="P280" s="10">
        <v>0.50533394826951439</v>
      </c>
      <c r="Q280" s="9">
        <v>112653.73324728008</v>
      </c>
      <c r="R280" s="9">
        <v>110275.54675271994</v>
      </c>
      <c r="S280" s="10">
        <v>8.5000000000000006E-2</v>
      </c>
      <c r="T280" s="8">
        <v>61.920550475439619</v>
      </c>
      <c r="U280" s="11">
        <v>6639</v>
      </c>
      <c r="V280" s="9">
        <v>66390</v>
      </c>
      <c r="W280" s="9">
        <v>1364000</v>
      </c>
      <c r="X280" s="9"/>
    </row>
    <row r="281" spans="1:24" ht="30" x14ac:dyDescent="0.25">
      <c r="A281" s="5" t="s">
        <v>9857</v>
      </c>
      <c r="B281" s="5" t="s">
        <v>9857</v>
      </c>
      <c r="C281" s="5" t="s">
        <v>23</v>
      </c>
      <c r="D281" s="5" t="s">
        <v>9858</v>
      </c>
      <c r="E281" s="5" t="s">
        <v>3896</v>
      </c>
      <c r="F281" s="5" t="s">
        <v>9859</v>
      </c>
      <c r="G281" s="5" t="s">
        <v>117</v>
      </c>
      <c r="H281" s="6">
        <v>9125</v>
      </c>
      <c r="I281" s="5">
        <v>5100</v>
      </c>
      <c r="J281" s="6">
        <v>5100</v>
      </c>
      <c r="K281" s="5" t="s">
        <v>53</v>
      </c>
      <c r="L281" s="8">
        <v>12.6</v>
      </c>
      <c r="M281" s="9">
        <v>64260</v>
      </c>
      <c r="N281" s="10">
        <v>0.05</v>
      </c>
      <c r="O281" s="9">
        <v>61047</v>
      </c>
      <c r="P281" s="10">
        <v>0.50533450444186823</v>
      </c>
      <c r="Q281" s="9">
        <v>30849.155492662729</v>
      </c>
      <c r="R281" s="9">
        <v>30197.844507337271</v>
      </c>
      <c r="S281" s="10">
        <v>8.5000000000000006E-2</v>
      </c>
      <c r="T281" s="8">
        <v>69.660540962715729</v>
      </c>
      <c r="U281" s="11">
        <v>0</v>
      </c>
      <c r="V281" s="9">
        <v>0</v>
      </c>
      <c r="W281" s="9">
        <v>355000</v>
      </c>
      <c r="X281" s="9"/>
    </row>
    <row r="282" spans="1:24" ht="30" x14ac:dyDescent="0.25">
      <c r="A282" s="5" t="s">
        <v>9860</v>
      </c>
      <c r="B282" s="5" t="s">
        <v>9861</v>
      </c>
      <c r="C282" s="5" t="s">
        <v>9147</v>
      </c>
      <c r="D282" s="5" t="s">
        <v>9862</v>
      </c>
      <c r="E282" s="5" t="s">
        <v>3896</v>
      </c>
      <c r="F282" s="5" t="s">
        <v>9863</v>
      </c>
      <c r="G282" s="5" t="s">
        <v>93</v>
      </c>
      <c r="H282" s="6">
        <v>22781</v>
      </c>
      <c r="I282" s="5">
        <v>36901</v>
      </c>
      <c r="J282" s="6">
        <v>36901</v>
      </c>
      <c r="K282" s="5" t="s">
        <v>53</v>
      </c>
      <c r="L282" s="8">
        <v>6.4079999999999995</v>
      </c>
      <c r="M282" s="9">
        <v>236461.60800000001</v>
      </c>
      <c r="N282" s="10">
        <v>0.05</v>
      </c>
      <c r="O282" s="9">
        <v>224638.52759999997</v>
      </c>
      <c r="P282" s="10">
        <v>0.51685942828406495</v>
      </c>
      <c r="Q282" s="9">
        <v>116106.54094591012</v>
      </c>
      <c r="R282" s="9">
        <v>108531.98665408984</v>
      </c>
      <c r="S282" s="10">
        <v>0.08</v>
      </c>
      <c r="T282" s="8">
        <v>36.764581804724081</v>
      </c>
      <c r="U282" s="11">
        <v>0</v>
      </c>
      <c r="V282" s="9">
        <v>0</v>
      </c>
      <c r="W282" s="9">
        <v>1357000</v>
      </c>
      <c r="X282" s="9"/>
    </row>
    <row r="283" spans="1:24" ht="30" x14ac:dyDescent="0.25">
      <c r="A283" s="5" t="s">
        <v>9864</v>
      </c>
      <c r="B283" s="5" t="s">
        <v>9865</v>
      </c>
      <c r="C283" s="5" t="s">
        <v>137</v>
      </c>
      <c r="D283" s="5" t="s">
        <v>9866</v>
      </c>
      <c r="E283" s="5" t="s">
        <v>3896</v>
      </c>
      <c r="F283" s="5" t="s">
        <v>277</v>
      </c>
      <c r="G283" s="5" t="s">
        <v>92</v>
      </c>
      <c r="H283" s="6">
        <v>105788</v>
      </c>
      <c r="I283" s="5">
        <v>31620</v>
      </c>
      <c r="J283" s="6">
        <v>31620</v>
      </c>
      <c r="K283" s="5" t="s">
        <v>53</v>
      </c>
      <c r="L283" s="8">
        <v>14.4</v>
      </c>
      <c r="M283" s="9">
        <v>455328</v>
      </c>
      <c r="N283" s="10">
        <v>0.05</v>
      </c>
      <c r="O283" s="9">
        <v>432561.6</v>
      </c>
      <c r="P283" s="10">
        <v>0.51685938982067858</v>
      </c>
      <c r="Q283" s="9">
        <v>223573.52463585645</v>
      </c>
      <c r="R283" s="9">
        <v>208988.07536414353</v>
      </c>
      <c r="S283" s="10">
        <v>0.08</v>
      </c>
      <c r="T283" s="8">
        <v>82.617044340663938</v>
      </c>
      <c r="U283" s="11">
        <v>34643</v>
      </c>
      <c r="V283" s="9">
        <v>346430</v>
      </c>
      <c r="W283" s="9">
        <v>2959000</v>
      </c>
      <c r="X283" s="9"/>
    </row>
    <row r="284" spans="1:24" ht="30" x14ac:dyDescent="0.25">
      <c r="A284" s="5" t="s">
        <v>9867</v>
      </c>
      <c r="B284" s="5" t="s">
        <v>9868</v>
      </c>
      <c r="C284" s="5" t="s">
        <v>137</v>
      </c>
      <c r="D284" s="5" t="s">
        <v>9869</v>
      </c>
      <c r="E284" s="5" t="s">
        <v>4987</v>
      </c>
      <c r="F284" s="5" t="s">
        <v>233</v>
      </c>
      <c r="G284" s="5" t="s">
        <v>96</v>
      </c>
      <c r="H284" s="6">
        <v>51894</v>
      </c>
      <c r="I284" s="5">
        <v>51050</v>
      </c>
      <c r="J284" s="6">
        <v>51050</v>
      </c>
      <c r="K284" s="5" t="s">
        <v>132</v>
      </c>
      <c r="L284" s="8">
        <v>15.360000000000005</v>
      </c>
      <c r="M284" s="9">
        <v>784128.00000000012</v>
      </c>
      <c r="N284" s="10">
        <v>0.1</v>
      </c>
      <c r="O284" s="9">
        <v>705715.20000000007</v>
      </c>
      <c r="P284" s="10">
        <v>0.51460562458004477</v>
      </c>
      <c r="Q284" s="9">
        <v>363165.01127163123</v>
      </c>
      <c r="R284" s="9">
        <v>342550.18872836884</v>
      </c>
      <c r="S284" s="10">
        <v>9.5000000000000001E-2</v>
      </c>
      <c r="T284" s="8">
        <v>70.632545745320655</v>
      </c>
      <c r="U284" s="11">
        <v>0</v>
      </c>
      <c r="V284" s="9">
        <v>0</v>
      </c>
      <c r="W284" s="9">
        <v>3606000</v>
      </c>
      <c r="X284" s="9"/>
    </row>
    <row r="285" spans="1:24" ht="30" x14ac:dyDescent="0.25">
      <c r="A285" s="5" t="s">
        <v>9870</v>
      </c>
      <c r="B285" s="5" t="s">
        <v>9870</v>
      </c>
      <c r="C285" s="5" t="s">
        <v>6217</v>
      </c>
      <c r="D285" s="5" t="s">
        <v>9871</v>
      </c>
      <c r="E285" s="5" t="s">
        <v>631</v>
      </c>
      <c r="F285" s="5" t="s">
        <v>333</v>
      </c>
      <c r="G285" s="5" t="s">
        <v>117</v>
      </c>
      <c r="H285" s="6">
        <v>48787</v>
      </c>
      <c r="I285" s="5">
        <v>13864</v>
      </c>
      <c r="J285" s="6">
        <v>13864</v>
      </c>
      <c r="K285" s="5" t="s">
        <v>132</v>
      </c>
      <c r="L285" s="8">
        <v>11.2</v>
      </c>
      <c r="M285" s="9">
        <v>155276.80000000002</v>
      </c>
      <c r="N285" s="10">
        <v>0.05</v>
      </c>
      <c r="O285" s="9">
        <v>147512.96000000002</v>
      </c>
      <c r="P285" s="10">
        <v>0.495131667759176</v>
      </c>
      <c r="Q285" s="9">
        <v>73038.337900892628</v>
      </c>
      <c r="R285" s="9">
        <v>74474.622099107393</v>
      </c>
      <c r="S285" s="10">
        <v>0.09</v>
      </c>
      <c r="T285" s="8">
        <v>59.686656167137421</v>
      </c>
      <c r="U285" s="11">
        <v>17593</v>
      </c>
      <c r="V285" s="9">
        <v>70372</v>
      </c>
      <c r="W285" s="9">
        <v>898000</v>
      </c>
      <c r="X285" s="9"/>
    </row>
    <row r="286" spans="1:24" ht="45" x14ac:dyDescent="0.25">
      <c r="A286" s="5" t="s">
        <v>9872</v>
      </c>
      <c r="B286" s="5" t="s">
        <v>9873</v>
      </c>
      <c r="C286" s="5" t="s">
        <v>217</v>
      </c>
      <c r="D286" s="5" t="s">
        <v>9874</v>
      </c>
      <c r="E286" s="5" t="s">
        <v>631</v>
      </c>
      <c r="F286" s="5" t="s">
        <v>287</v>
      </c>
      <c r="G286" s="5" t="s">
        <v>98</v>
      </c>
      <c r="H286" s="6">
        <v>12500</v>
      </c>
      <c r="I286" s="5">
        <v>3000</v>
      </c>
      <c r="J286" s="6">
        <v>3000</v>
      </c>
      <c r="K286" s="5" t="s">
        <v>53</v>
      </c>
      <c r="L286" s="8">
        <v>20</v>
      </c>
      <c r="M286" s="9">
        <v>60000</v>
      </c>
      <c r="N286" s="10">
        <v>0.05</v>
      </c>
      <c r="O286" s="9">
        <v>57000</v>
      </c>
      <c r="P286" s="10">
        <v>0.52982238648834923</v>
      </c>
      <c r="Q286" s="9">
        <v>30199.876029835905</v>
      </c>
      <c r="R286" s="9">
        <v>26800.123970164095</v>
      </c>
      <c r="S286" s="10">
        <v>7.4999999999999997E-2</v>
      </c>
      <c r="T286" s="8">
        <v>119.11166208961821</v>
      </c>
      <c r="U286" s="11">
        <v>5750</v>
      </c>
      <c r="V286" s="9">
        <v>43125</v>
      </c>
      <c r="W286" s="9">
        <v>400000</v>
      </c>
      <c r="X286" s="9"/>
    </row>
    <row r="287" spans="1:24" ht="30" x14ac:dyDescent="0.25">
      <c r="A287" s="5" t="s">
        <v>9875</v>
      </c>
      <c r="B287" s="5" t="s">
        <v>9875</v>
      </c>
      <c r="C287" s="5" t="s">
        <v>4</v>
      </c>
      <c r="D287" s="5" t="s">
        <v>9876</v>
      </c>
      <c r="E287" s="5" t="s">
        <v>631</v>
      </c>
      <c r="F287" s="5" t="s">
        <v>385</v>
      </c>
      <c r="G287" s="5" t="s">
        <v>100</v>
      </c>
      <c r="H287" s="6">
        <v>84200</v>
      </c>
      <c r="I287" s="5">
        <v>12</v>
      </c>
      <c r="J287" s="6" t="s">
        <v>9877</v>
      </c>
      <c r="K287" s="5" t="s">
        <v>53</v>
      </c>
      <c r="L287" s="8">
        <v>16</v>
      </c>
      <c r="M287" s="9">
        <v>192</v>
      </c>
      <c r="N287" s="10">
        <v>0.1</v>
      </c>
      <c r="O287" s="9">
        <v>172.8</v>
      </c>
      <c r="P287" s="10">
        <v>0.48513444257504573</v>
      </c>
      <c r="Q287" s="9">
        <v>83.831231676967917</v>
      </c>
      <c r="R287" s="9">
        <v>88.968768323032094</v>
      </c>
      <c r="S287" s="10">
        <v>9.5000000000000001E-2</v>
      </c>
      <c r="T287" s="8">
        <v>78.042779230729906</v>
      </c>
      <c r="U287" s="11">
        <v>84173</v>
      </c>
      <c r="V287" s="9">
        <v>841730</v>
      </c>
      <c r="W287" s="9">
        <v>843000</v>
      </c>
      <c r="X287" s="9"/>
    </row>
    <row r="288" spans="1:24" ht="30" x14ac:dyDescent="0.25">
      <c r="A288" s="5" t="s">
        <v>9878</v>
      </c>
      <c r="B288" s="5" t="s">
        <v>9878</v>
      </c>
      <c r="C288" s="5" t="s">
        <v>184</v>
      </c>
      <c r="D288" s="5" t="s">
        <v>9879</v>
      </c>
      <c r="E288" s="5" t="s">
        <v>631</v>
      </c>
      <c r="F288" s="5" t="s">
        <v>9880</v>
      </c>
      <c r="G288" s="5" t="s">
        <v>96</v>
      </c>
      <c r="H288" s="6">
        <v>21634</v>
      </c>
      <c r="I288" s="5">
        <v>58807</v>
      </c>
      <c r="J288" s="6">
        <v>51497</v>
      </c>
      <c r="K288" s="5" t="s">
        <v>55</v>
      </c>
      <c r="L288" s="8">
        <v>19.200000000000003</v>
      </c>
      <c r="M288" s="9">
        <v>988742.40000000014</v>
      </c>
      <c r="N288" s="10">
        <v>0.1</v>
      </c>
      <c r="O288" s="9">
        <v>889868.16000000015</v>
      </c>
      <c r="P288" s="10">
        <v>0.50585484695557759</v>
      </c>
      <c r="Q288" s="9">
        <v>450144.12188744149</v>
      </c>
      <c r="R288" s="9">
        <v>439724.03811255866</v>
      </c>
      <c r="S288" s="10">
        <v>8.5000000000000006E-2</v>
      </c>
      <c r="T288" s="8">
        <v>87.969527059615473</v>
      </c>
      <c r="U288" s="11">
        <v>0</v>
      </c>
      <c r="V288" s="9">
        <v>0</v>
      </c>
      <c r="W288" s="9">
        <v>5173000</v>
      </c>
      <c r="X288" s="9"/>
    </row>
    <row r="289" spans="1:24" ht="60" x14ac:dyDescent="0.25">
      <c r="A289" s="5" t="s">
        <v>9881</v>
      </c>
      <c r="B289" s="5" t="s">
        <v>9882</v>
      </c>
      <c r="C289" s="5" t="s">
        <v>9883</v>
      </c>
      <c r="D289" s="5" t="s">
        <v>9884</v>
      </c>
      <c r="E289" s="5" t="s">
        <v>606</v>
      </c>
      <c r="F289" s="5" t="s">
        <v>9885</v>
      </c>
      <c r="G289" s="5" t="s">
        <v>96</v>
      </c>
      <c r="H289" s="6">
        <v>336714</v>
      </c>
      <c r="I289" s="5">
        <v>115918</v>
      </c>
      <c r="J289" s="6">
        <v>113597</v>
      </c>
      <c r="K289" s="5" t="s">
        <v>55</v>
      </c>
      <c r="L289" s="8">
        <v>23.040000000000003</v>
      </c>
      <c r="M289" s="9">
        <v>2617274.8800000004</v>
      </c>
      <c r="N289" s="10">
        <v>0.1</v>
      </c>
      <c r="O289" s="9">
        <v>2355547.3920000005</v>
      </c>
      <c r="P289" s="10">
        <v>0.53560870847085718</v>
      </c>
      <c r="Q289" s="9">
        <v>1261651.6963710161</v>
      </c>
      <c r="R289" s="9">
        <v>1093895.6956289844</v>
      </c>
      <c r="S289" s="10">
        <v>8.5000000000000006E-2</v>
      </c>
      <c r="T289" s="8">
        <v>111.02124885735498</v>
      </c>
      <c r="U289" s="11">
        <v>75898.5</v>
      </c>
      <c r="V289" s="9">
        <v>758985</v>
      </c>
      <c r="W289" s="9">
        <v>13628000</v>
      </c>
      <c r="X289" s="9"/>
    </row>
    <row r="290" spans="1:24" ht="30" x14ac:dyDescent="0.25">
      <c r="A290" s="5" t="s">
        <v>9886</v>
      </c>
      <c r="B290" s="5" t="s">
        <v>9886</v>
      </c>
      <c r="C290" s="5" t="s">
        <v>4</v>
      </c>
      <c r="D290" s="5" t="s">
        <v>9887</v>
      </c>
      <c r="E290" s="5" t="s">
        <v>589</v>
      </c>
      <c r="F290" s="5" t="s">
        <v>277</v>
      </c>
      <c r="G290" s="5" t="s">
        <v>98</v>
      </c>
      <c r="H290" s="6">
        <v>7500</v>
      </c>
      <c r="I290" s="5">
        <v>2530</v>
      </c>
      <c r="J290" s="6">
        <v>2530</v>
      </c>
      <c r="K290" s="5" t="s">
        <v>53</v>
      </c>
      <c r="L290" s="8">
        <v>16</v>
      </c>
      <c r="M290" s="9">
        <v>40480</v>
      </c>
      <c r="N290" s="10">
        <v>0.05</v>
      </c>
      <c r="O290" s="9">
        <v>38456</v>
      </c>
      <c r="P290" s="10">
        <v>0.56930043569442534</v>
      </c>
      <c r="Q290" s="9">
        <v>21893.01755506482</v>
      </c>
      <c r="R290" s="9">
        <v>16562.98244493518</v>
      </c>
      <c r="S290" s="10">
        <v>7.4999999999999997E-2</v>
      </c>
      <c r="T290" s="8">
        <v>87.288445032596471</v>
      </c>
      <c r="U290" s="11">
        <v>1807.5</v>
      </c>
      <c r="V290" s="9">
        <v>18075</v>
      </c>
      <c r="W290" s="9">
        <v>239000</v>
      </c>
      <c r="X290" s="9"/>
    </row>
    <row r="291" spans="1:24" ht="30" x14ac:dyDescent="0.25">
      <c r="A291" s="5" t="s">
        <v>9888</v>
      </c>
      <c r="B291" s="5" t="s">
        <v>9889</v>
      </c>
      <c r="C291" s="5" t="s">
        <v>120</v>
      </c>
      <c r="D291" s="5" t="s">
        <v>9890</v>
      </c>
      <c r="E291" s="5" t="s">
        <v>3909</v>
      </c>
      <c r="F291" s="5" t="s">
        <v>6774</v>
      </c>
      <c r="G291" s="5" t="s">
        <v>100</v>
      </c>
      <c r="H291" s="6">
        <v>6502</v>
      </c>
      <c r="I291" s="5">
        <v>8160</v>
      </c>
      <c r="J291" s="6">
        <v>8160</v>
      </c>
      <c r="K291" s="5" t="s">
        <v>53</v>
      </c>
      <c r="L291" s="8">
        <v>18</v>
      </c>
      <c r="M291" s="9">
        <v>146880</v>
      </c>
      <c r="N291" s="10">
        <v>0.1</v>
      </c>
      <c r="O291" s="9">
        <v>132192</v>
      </c>
      <c r="P291" s="10">
        <v>0.51460427505359041</v>
      </c>
      <c r="Q291" s="9">
        <v>68026.568327884219</v>
      </c>
      <c r="R291" s="9">
        <v>64165.431672115781</v>
      </c>
      <c r="S291" s="10">
        <v>9.5000000000000001E-2</v>
      </c>
      <c r="T291" s="8">
        <v>82.772744675071962</v>
      </c>
      <c r="U291" s="11">
        <v>0</v>
      </c>
      <c r="V291" s="9">
        <v>0</v>
      </c>
      <c r="W291" s="9">
        <v>675000</v>
      </c>
      <c r="X291" s="9"/>
    </row>
    <row r="292" spans="1:24" ht="90" x14ac:dyDescent="0.25">
      <c r="A292" s="5" t="s">
        <v>9891</v>
      </c>
      <c r="B292" s="5" t="s">
        <v>9892</v>
      </c>
      <c r="C292" s="5" t="s">
        <v>9893</v>
      </c>
      <c r="D292" s="5" t="s">
        <v>9894</v>
      </c>
      <c r="E292" s="5" t="s">
        <v>4987</v>
      </c>
      <c r="F292" s="5" t="s">
        <v>9895</v>
      </c>
      <c r="G292" s="5" t="s">
        <v>95</v>
      </c>
      <c r="H292" s="6">
        <v>23275</v>
      </c>
      <c r="I292" s="5">
        <v>4395</v>
      </c>
      <c r="J292" s="6">
        <v>4395</v>
      </c>
      <c r="K292" s="5" t="s">
        <v>53</v>
      </c>
      <c r="L292" s="8">
        <v>16.2</v>
      </c>
      <c r="M292" s="9">
        <v>71199</v>
      </c>
      <c r="N292" s="10">
        <v>0.06</v>
      </c>
      <c r="O292" s="9">
        <v>66927.06</v>
      </c>
      <c r="P292" s="10">
        <v>0.56067393871451732</v>
      </c>
      <c r="Q292" s="9">
        <v>37524.258336782819</v>
      </c>
      <c r="R292" s="9">
        <v>29402.801663217175</v>
      </c>
      <c r="S292" s="10">
        <v>7.4999999999999997E-2</v>
      </c>
      <c r="T292" s="8">
        <v>89.200763483404415</v>
      </c>
      <c r="U292" s="11">
        <v>13386.25</v>
      </c>
      <c r="V292" s="9">
        <v>133862.5</v>
      </c>
      <c r="W292" s="9">
        <v>526000</v>
      </c>
      <c r="X292" s="9"/>
    </row>
    <row r="293" spans="1:24" ht="45" x14ac:dyDescent="0.25">
      <c r="A293" s="5" t="s">
        <v>9896</v>
      </c>
      <c r="B293" s="5" t="s">
        <v>9897</v>
      </c>
      <c r="C293" s="5" t="s">
        <v>133</v>
      </c>
      <c r="D293" s="5" t="s">
        <v>9898</v>
      </c>
      <c r="E293" s="5" t="s">
        <v>3909</v>
      </c>
      <c r="F293" s="5" t="s">
        <v>6066</v>
      </c>
      <c r="G293" s="5" t="s">
        <v>96</v>
      </c>
      <c r="H293" s="6">
        <v>9827</v>
      </c>
      <c r="I293" s="5">
        <v>13586</v>
      </c>
      <c r="J293" s="6">
        <v>13586</v>
      </c>
      <c r="K293" s="5" t="s">
        <v>53</v>
      </c>
      <c r="L293" s="8">
        <v>17.280000000000005</v>
      </c>
      <c r="M293" s="9">
        <v>234766.08000000007</v>
      </c>
      <c r="N293" s="10">
        <v>0.1</v>
      </c>
      <c r="O293" s="9">
        <v>211289.47200000007</v>
      </c>
      <c r="P293" s="10">
        <v>0.52498185192981417</v>
      </c>
      <c r="Q293" s="9">
        <v>110923.13830383265</v>
      </c>
      <c r="R293" s="9">
        <v>100366.33369616742</v>
      </c>
      <c r="S293" s="10">
        <v>0.09</v>
      </c>
      <c r="T293" s="8">
        <v>82.083135986528148</v>
      </c>
      <c r="U293" s="11">
        <v>0</v>
      </c>
      <c r="V293" s="9">
        <v>0</v>
      </c>
      <c r="W293" s="9">
        <v>1115000</v>
      </c>
      <c r="X293" s="9"/>
    </row>
    <row r="294" spans="1:24" ht="45" x14ac:dyDescent="0.25">
      <c r="A294" s="5" t="s">
        <v>9899</v>
      </c>
      <c r="B294" s="5" t="s">
        <v>9900</v>
      </c>
      <c r="C294" s="5" t="s">
        <v>9571</v>
      </c>
      <c r="D294" s="5" t="s">
        <v>9901</v>
      </c>
      <c r="E294" s="5" t="s">
        <v>9902</v>
      </c>
      <c r="F294" s="5" t="s">
        <v>412</v>
      </c>
      <c r="G294" s="5" t="s">
        <v>131</v>
      </c>
      <c r="H294" s="6">
        <v>192073</v>
      </c>
      <c r="I294" s="5">
        <v>76867</v>
      </c>
      <c r="J294" s="6">
        <v>91000</v>
      </c>
      <c r="K294" s="5" t="s">
        <v>55</v>
      </c>
      <c r="L294" s="8">
        <v>17.600000000000001</v>
      </c>
      <c r="M294" s="9">
        <v>1601600.0000000002</v>
      </c>
      <c r="N294" s="10">
        <v>0.05</v>
      </c>
      <c r="O294" s="9">
        <v>1521520.0000000002</v>
      </c>
      <c r="P294" s="10">
        <v>0.63799556028118165</v>
      </c>
      <c r="Q294" s="9">
        <v>970723.00487902365</v>
      </c>
      <c r="R294" s="9">
        <v>550796.99512097659</v>
      </c>
      <c r="S294" s="10">
        <v>0.06</v>
      </c>
      <c r="T294" s="8">
        <v>119.4264107963488</v>
      </c>
      <c r="U294" s="11">
        <v>19122.25</v>
      </c>
      <c r="V294" s="9">
        <v>76489</v>
      </c>
      <c r="W294" s="9">
        <v>9256000</v>
      </c>
      <c r="X294" s="9"/>
    </row>
    <row r="295" spans="1:24" ht="30" x14ac:dyDescent="0.25">
      <c r="A295" s="5" t="s">
        <v>9903</v>
      </c>
      <c r="B295" s="5" t="s">
        <v>9903</v>
      </c>
      <c r="C295" s="5" t="s">
        <v>23</v>
      </c>
      <c r="D295" s="5" t="s">
        <v>9904</v>
      </c>
      <c r="E295" s="5" t="s">
        <v>9902</v>
      </c>
      <c r="F295" s="5" t="s">
        <v>300</v>
      </c>
      <c r="G295" s="5" t="s">
        <v>117</v>
      </c>
      <c r="H295" s="6">
        <v>17000</v>
      </c>
      <c r="I295" s="5">
        <v>2000</v>
      </c>
      <c r="J295" s="6">
        <v>2000</v>
      </c>
      <c r="K295" s="5" t="s">
        <v>53</v>
      </c>
      <c r="L295" s="8">
        <v>14</v>
      </c>
      <c r="M295" s="9">
        <v>28000</v>
      </c>
      <c r="N295" s="10">
        <v>0.05</v>
      </c>
      <c r="O295" s="9">
        <v>26600</v>
      </c>
      <c r="P295" s="10">
        <v>0.5445651211185637</v>
      </c>
      <c r="Q295" s="9">
        <v>14485.432221753796</v>
      </c>
      <c r="R295" s="9">
        <v>12114.567778246204</v>
      </c>
      <c r="S295" s="10">
        <v>8.5000000000000006E-2</v>
      </c>
      <c r="T295" s="8">
        <v>71.262163401448248</v>
      </c>
      <c r="U295" s="11">
        <v>12500</v>
      </c>
      <c r="V295" s="9">
        <v>50000</v>
      </c>
      <c r="W295" s="9">
        <v>193000</v>
      </c>
      <c r="X295" s="9"/>
    </row>
    <row r="296" spans="1:24" ht="30" x14ac:dyDescent="0.25">
      <c r="A296" s="5" t="s">
        <v>9905</v>
      </c>
      <c r="B296" s="5" t="s">
        <v>9905</v>
      </c>
      <c r="C296" s="5" t="s">
        <v>4</v>
      </c>
      <c r="D296" s="5" t="s">
        <v>9906</v>
      </c>
      <c r="E296" s="5" t="s">
        <v>9902</v>
      </c>
      <c r="F296" s="5" t="s">
        <v>306</v>
      </c>
      <c r="G296" s="5" t="s">
        <v>96</v>
      </c>
      <c r="H296" s="6">
        <v>28853</v>
      </c>
      <c r="I296" s="5">
        <v>13572</v>
      </c>
      <c r="J296" s="6">
        <v>13572</v>
      </c>
      <c r="K296" s="5" t="s">
        <v>53</v>
      </c>
      <c r="L296" s="8">
        <v>17.280000000000005</v>
      </c>
      <c r="M296" s="9">
        <v>234524.16000000009</v>
      </c>
      <c r="N296" s="10">
        <v>0.1</v>
      </c>
      <c r="O296" s="9">
        <v>211071.74400000009</v>
      </c>
      <c r="P296" s="10">
        <v>0.53339979799759807</v>
      </c>
      <c r="Q296" s="9">
        <v>112585.62561260076</v>
      </c>
      <c r="R296" s="9">
        <v>98486.1183873993</v>
      </c>
      <c r="S296" s="10">
        <v>0.09</v>
      </c>
      <c r="T296" s="8">
        <v>80.628514906015084</v>
      </c>
      <c r="U296" s="11">
        <v>0</v>
      </c>
      <c r="V296" s="9">
        <v>0</v>
      </c>
      <c r="W296" s="9">
        <v>1094000</v>
      </c>
      <c r="X296" s="9"/>
    </row>
    <row r="297" spans="1:24" ht="45" x14ac:dyDescent="0.25">
      <c r="A297" s="5" t="s">
        <v>9907</v>
      </c>
      <c r="B297" s="5" t="s">
        <v>9907</v>
      </c>
      <c r="C297" s="5" t="s">
        <v>23</v>
      </c>
      <c r="D297" s="5" t="s">
        <v>9908</v>
      </c>
      <c r="E297" s="5" t="s">
        <v>9902</v>
      </c>
      <c r="F297" s="5" t="s">
        <v>9909</v>
      </c>
      <c r="G297" s="5" t="s">
        <v>117</v>
      </c>
      <c r="H297" s="6">
        <v>50625</v>
      </c>
      <c r="I297" s="5">
        <v>8600</v>
      </c>
      <c r="J297" s="6">
        <v>8600</v>
      </c>
      <c r="K297" s="5" t="s">
        <v>53</v>
      </c>
      <c r="L297" s="8">
        <v>12.6</v>
      </c>
      <c r="M297" s="9">
        <v>108360</v>
      </c>
      <c r="N297" s="10">
        <v>0.05</v>
      </c>
      <c r="O297" s="9">
        <v>102942</v>
      </c>
      <c r="P297" s="10">
        <v>0.54456441931495947</v>
      </c>
      <c r="Q297" s="9">
        <v>56058.550453120559</v>
      </c>
      <c r="R297" s="9">
        <v>46883.449546879441</v>
      </c>
      <c r="S297" s="10">
        <v>8.5000000000000006E-2</v>
      </c>
      <c r="T297" s="8">
        <v>64.136045891763942</v>
      </c>
      <c r="U297" s="11">
        <v>31275</v>
      </c>
      <c r="V297" s="9">
        <v>125100</v>
      </c>
      <c r="W297" s="9">
        <v>677000</v>
      </c>
      <c r="X297" s="9"/>
    </row>
    <row r="298" spans="1:24" ht="30" x14ac:dyDescent="0.25">
      <c r="A298" s="5" t="s">
        <v>9910</v>
      </c>
      <c r="B298" s="5" t="s">
        <v>9911</v>
      </c>
      <c r="C298" s="5" t="s">
        <v>118</v>
      </c>
      <c r="D298" s="5" t="s">
        <v>9912</v>
      </c>
      <c r="E298" s="5" t="s">
        <v>4987</v>
      </c>
      <c r="F298" s="5" t="s">
        <v>9913</v>
      </c>
      <c r="G298" s="5" t="s">
        <v>117</v>
      </c>
      <c r="H298" s="6">
        <v>17462</v>
      </c>
      <c r="I298" s="5">
        <v>7987</v>
      </c>
      <c r="J298" s="6">
        <v>7987</v>
      </c>
      <c r="K298" s="5" t="s">
        <v>53</v>
      </c>
      <c r="L298" s="8">
        <v>12.6</v>
      </c>
      <c r="M298" s="9">
        <v>100636.2</v>
      </c>
      <c r="N298" s="10">
        <v>0.05</v>
      </c>
      <c r="O298" s="9">
        <v>95604.39</v>
      </c>
      <c r="P298" s="10">
        <v>0.53606836851911299</v>
      </c>
      <c r="Q298" s="9">
        <v>51250.489370564996</v>
      </c>
      <c r="R298" s="9">
        <v>44353.900629435011</v>
      </c>
      <c r="S298" s="10">
        <v>8.5000000000000006E-2</v>
      </c>
      <c r="T298" s="8">
        <v>65.332489750896684</v>
      </c>
      <c r="U298" s="11">
        <v>0</v>
      </c>
      <c r="V298" s="9">
        <v>0</v>
      </c>
      <c r="W298" s="9">
        <v>522000</v>
      </c>
      <c r="X298" s="9"/>
    </row>
    <row r="299" spans="1:24" ht="30" x14ac:dyDescent="0.25">
      <c r="A299" s="5" t="s">
        <v>9914</v>
      </c>
      <c r="B299" s="5" t="s">
        <v>9914</v>
      </c>
      <c r="C299" s="5" t="s">
        <v>23</v>
      </c>
      <c r="D299" s="5" t="s">
        <v>9915</v>
      </c>
      <c r="E299" s="5" t="s">
        <v>4987</v>
      </c>
      <c r="F299" s="5" t="s">
        <v>9916</v>
      </c>
      <c r="G299" s="5" t="s">
        <v>117</v>
      </c>
      <c r="H299" s="6">
        <v>9320</v>
      </c>
      <c r="I299" s="5">
        <v>3255</v>
      </c>
      <c r="J299" s="6">
        <v>3255</v>
      </c>
      <c r="K299" s="5" t="s">
        <v>53</v>
      </c>
      <c r="L299" s="8">
        <v>14</v>
      </c>
      <c r="M299" s="9">
        <v>45570</v>
      </c>
      <c r="N299" s="10">
        <v>0.05</v>
      </c>
      <c r="O299" s="9">
        <v>43291.5</v>
      </c>
      <c r="P299" s="10">
        <v>0.53606924187166893</v>
      </c>
      <c r="Q299" s="9">
        <v>23207.24158448735</v>
      </c>
      <c r="R299" s="9">
        <v>20084.25841551265</v>
      </c>
      <c r="S299" s="10">
        <v>8.5000000000000006E-2</v>
      </c>
      <c r="T299" s="8">
        <v>72.59151862478592</v>
      </c>
      <c r="U299" s="11">
        <v>1996.25</v>
      </c>
      <c r="V299" s="9">
        <v>19962.5</v>
      </c>
      <c r="W299" s="9">
        <v>256000</v>
      </c>
      <c r="X299" s="9"/>
    </row>
    <row r="300" spans="1:24" ht="30" x14ac:dyDescent="0.25">
      <c r="A300" s="5" t="s">
        <v>9917</v>
      </c>
      <c r="B300" s="5" t="s">
        <v>9917</v>
      </c>
      <c r="C300" s="5" t="s">
        <v>23</v>
      </c>
      <c r="D300" s="5" t="s">
        <v>9918</v>
      </c>
      <c r="E300" s="5" t="s">
        <v>6841</v>
      </c>
      <c r="F300" s="5" t="s">
        <v>264</v>
      </c>
      <c r="G300" s="5" t="s">
        <v>117</v>
      </c>
      <c r="H300" s="6">
        <v>12937</v>
      </c>
      <c r="I300" s="5">
        <v>2260</v>
      </c>
      <c r="J300" s="6">
        <v>2260</v>
      </c>
      <c r="K300" s="5" t="s">
        <v>53</v>
      </c>
      <c r="L300" s="8">
        <v>14</v>
      </c>
      <c r="M300" s="9">
        <v>31640</v>
      </c>
      <c r="N300" s="10">
        <v>0.05</v>
      </c>
      <c r="O300" s="9">
        <v>30058</v>
      </c>
      <c r="P300" s="10">
        <v>0.54500554290326542</v>
      </c>
      <c r="Q300" s="9">
        <v>16381.776608586351</v>
      </c>
      <c r="R300" s="9">
        <v>13676.223391413649</v>
      </c>
      <c r="S300" s="10">
        <v>8.5000000000000006E-2</v>
      </c>
      <c r="T300" s="8">
        <v>71.193250345724337</v>
      </c>
      <c r="U300" s="11">
        <v>7852</v>
      </c>
      <c r="V300" s="9">
        <v>31408</v>
      </c>
      <c r="W300" s="9">
        <v>192000</v>
      </c>
      <c r="X300" s="9"/>
    </row>
    <row r="301" spans="1:24" ht="30" x14ac:dyDescent="0.25">
      <c r="A301" s="5" t="s">
        <v>9919</v>
      </c>
      <c r="B301" s="5" t="s">
        <v>9919</v>
      </c>
      <c r="C301" s="5" t="s">
        <v>23</v>
      </c>
      <c r="D301" s="5" t="s">
        <v>9920</v>
      </c>
      <c r="E301" s="5" t="s">
        <v>9921</v>
      </c>
      <c r="F301" s="5" t="s">
        <v>348</v>
      </c>
      <c r="G301" s="5" t="s">
        <v>215</v>
      </c>
      <c r="H301" s="6">
        <v>39487</v>
      </c>
      <c r="I301" s="5">
        <v>4760</v>
      </c>
      <c r="J301" s="6">
        <v>4760</v>
      </c>
      <c r="K301" s="5" t="s">
        <v>55</v>
      </c>
      <c r="L301" s="8">
        <v>15.246000000000002</v>
      </c>
      <c r="M301" s="9">
        <v>72570.960000000006</v>
      </c>
      <c r="N301" s="10">
        <v>0.05</v>
      </c>
      <c r="O301" s="9">
        <v>68942.412000000011</v>
      </c>
      <c r="P301" s="10">
        <v>0.56974705967476869</v>
      </c>
      <c r="Q301" s="9">
        <v>39279.736523886495</v>
      </c>
      <c r="R301" s="9">
        <v>29662.675476113516</v>
      </c>
      <c r="S301" s="10">
        <v>7.4999999999999997E-2</v>
      </c>
      <c r="T301" s="8">
        <v>83.088726823847381</v>
      </c>
      <c r="U301" s="11">
        <v>28777</v>
      </c>
      <c r="V301" s="9">
        <v>115108</v>
      </c>
      <c r="W301" s="9">
        <v>511000</v>
      </c>
      <c r="X301" s="9"/>
    </row>
    <row r="302" spans="1:24" ht="45" x14ac:dyDescent="0.25">
      <c r="A302" s="5" t="s">
        <v>9922</v>
      </c>
      <c r="B302" s="5" t="s">
        <v>9923</v>
      </c>
      <c r="C302" s="5" t="s">
        <v>222</v>
      </c>
      <c r="D302" s="5" t="s">
        <v>9924</v>
      </c>
      <c r="E302" s="5" t="s">
        <v>631</v>
      </c>
      <c r="F302" s="5" t="s">
        <v>9925</v>
      </c>
      <c r="G302" s="5" t="s">
        <v>129</v>
      </c>
      <c r="H302" s="6">
        <v>42989</v>
      </c>
      <c r="I302" s="5">
        <v>9053</v>
      </c>
      <c r="J302" s="6">
        <v>8000</v>
      </c>
      <c r="K302" s="5" t="s">
        <v>53</v>
      </c>
      <c r="L302" s="8">
        <v>22</v>
      </c>
      <c r="M302" s="9">
        <v>176000</v>
      </c>
      <c r="N302" s="10">
        <v>0.05</v>
      </c>
      <c r="O302" s="9">
        <v>167200</v>
      </c>
      <c r="P302" s="10">
        <v>0.54327229901636331</v>
      </c>
      <c r="Q302" s="9">
        <v>90835.128395535954</v>
      </c>
      <c r="R302" s="9">
        <v>76364.871604464046</v>
      </c>
      <c r="S302" s="10">
        <v>7.0000000000000007E-2</v>
      </c>
      <c r="T302" s="8">
        <v>120.50444462682304</v>
      </c>
      <c r="U302" s="11">
        <v>22619.75</v>
      </c>
      <c r="V302" s="9">
        <v>226197.5</v>
      </c>
      <c r="W302" s="9">
        <v>1317000</v>
      </c>
      <c r="X302" s="9"/>
    </row>
    <row r="303" spans="1:24" ht="45" x14ac:dyDescent="0.25">
      <c r="A303" s="5" t="s">
        <v>9926</v>
      </c>
      <c r="B303" s="5" t="s">
        <v>9927</v>
      </c>
      <c r="C303" s="5" t="s">
        <v>229</v>
      </c>
      <c r="D303" s="5" t="s">
        <v>9928</v>
      </c>
      <c r="E303" s="5" t="s">
        <v>586</v>
      </c>
      <c r="F303" s="5" t="s">
        <v>304</v>
      </c>
      <c r="G303" s="5" t="s">
        <v>129</v>
      </c>
      <c r="H303" s="6">
        <v>37031</v>
      </c>
      <c r="I303" s="5">
        <v>26622</v>
      </c>
      <c r="J303" s="6">
        <v>26622</v>
      </c>
      <c r="K303" s="5" t="s">
        <v>53</v>
      </c>
      <c r="L303" s="8">
        <v>17.600000000000001</v>
      </c>
      <c r="M303" s="9">
        <v>468547.2</v>
      </c>
      <c r="N303" s="10">
        <v>0.05</v>
      </c>
      <c r="O303" s="9">
        <v>445119.84</v>
      </c>
      <c r="P303" s="10">
        <v>0.58304734382290913</v>
      </c>
      <c r="Q303" s="9">
        <v>259525.94039487833</v>
      </c>
      <c r="R303" s="9">
        <v>185593.8996051217</v>
      </c>
      <c r="S303" s="10">
        <v>7.0000000000000007E-2</v>
      </c>
      <c r="T303" s="8">
        <v>99.592120161156544</v>
      </c>
      <c r="U303" s="11">
        <v>0</v>
      </c>
      <c r="V303" s="9">
        <v>0</v>
      </c>
      <c r="W303" s="9">
        <v>2651000</v>
      </c>
      <c r="X303" s="9"/>
    </row>
    <row r="304" spans="1:24" ht="120" x14ac:dyDescent="0.25">
      <c r="A304" s="5" t="s">
        <v>9929</v>
      </c>
      <c r="B304" s="5" t="s">
        <v>9930</v>
      </c>
      <c r="C304" s="5" t="s">
        <v>9931</v>
      </c>
      <c r="D304" s="5" t="s">
        <v>9932</v>
      </c>
      <c r="E304" s="5" t="s">
        <v>589</v>
      </c>
      <c r="F304" s="5" t="s">
        <v>444</v>
      </c>
      <c r="G304" s="5" t="s">
        <v>122</v>
      </c>
      <c r="H304" s="6">
        <v>25900</v>
      </c>
      <c r="I304" s="5">
        <v>3200</v>
      </c>
      <c r="J304" s="6">
        <v>3200</v>
      </c>
      <c r="K304" s="5" t="s">
        <v>53</v>
      </c>
      <c r="L304" s="8">
        <v>34</v>
      </c>
      <c r="M304" s="9">
        <v>108800</v>
      </c>
      <c r="N304" s="10">
        <v>0.05</v>
      </c>
      <c r="O304" s="9">
        <v>103360</v>
      </c>
      <c r="P304" s="10">
        <v>0.5830463021927379</v>
      </c>
      <c r="Q304" s="9">
        <v>60263.665794641383</v>
      </c>
      <c r="R304" s="9">
        <v>43096.334205358617</v>
      </c>
      <c r="S304" s="10">
        <v>7.0000000000000007E-2</v>
      </c>
      <c r="T304" s="8">
        <v>192.39434913106524</v>
      </c>
      <c r="U304" s="11">
        <v>18700</v>
      </c>
      <c r="V304" s="9">
        <v>187000</v>
      </c>
      <c r="W304" s="9">
        <v>803000</v>
      </c>
      <c r="X304" s="9"/>
    </row>
    <row r="305" spans="1:25" ht="45" x14ac:dyDescent="0.25">
      <c r="A305" s="5" t="s">
        <v>9933</v>
      </c>
      <c r="B305" s="5" t="s">
        <v>9934</v>
      </c>
      <c r="C305" s="5" t="s">
        <v>138</v>
      </c>
      <c r="D305" s="5" t="s">
        <v>9935</v>
      </c>
      <c r="E305" s="5" t="s">
        <v>464</v>
      </c>
      <c r="F305" s="5" t="s">
        <v>9936</v>
      </c>
      <c r="G305" s="5" t="s">
        <v>117</v>
      </c>
      <c r="H305" s="6">
        <v>10253</v>
      </c>
      <c r="I305" s="5">
        <v>1920</v>
      </c>
      <c r="J305" s="6">
        <v>1920</v>
      </c>
      <c r="K305" s="5" t="s">
        <v>53</v>
      </c>
      <c r="L305" s="8">
        <v>14</v>
      </c>
      <c r="M305" s="9">
        <v>26880</v>
      </c>
      <c r="N305" s="10">
        <v>0.05</v>
      </c>
      <c r="O305" s="9">
        <v>25536</v>
      </c>
      <c r="P305" s="10">
        <v>0.50533294822022656</v>
      </c>
      <c r="Q305" s="9">
        <v>12904.182165751708</v>
      </c>
      <c r="R305" s="9">
        <v>12631.817834248292</v>
      </c>
      <c r="S305" s="10">
        <v>8.5000000000000006E-2</v>
      </c>
      <c r="T305" s="8">
        <v>77.400844572599837</v>
      </c>
      <c r="U305" s="11">
        <v>5933</v>
      </c>
      <c r="V305" s="9">
        <v>59330</v>
      </c>
      <c r="W305" s="9">
        <v>208000</v>
      </c>
      <c r="X305" s="9"/>
    </row>
    <row r="306" spans="1:25" ht="45" x14ac:dyDescent="0.25">
      <c r="A306" s="5" t="s">
        <v>9937</v>
      </c>
      <c r="B306" s="5" t="s">
        <v>9938</v>
      </c>
      <c r="C306" s="5" t="s">
        <v>9379</v>
      </c>
      <c r="D306" s="5" t="s">
        <v>9939</v>
      </c>
      <c r="E306" s="5" t="s">
        <v>631</v>
      </c>
      <c r="F306" s="5" t="s">
        <v>9940</v>
      </c>
      <c r="G306" s="5" t="s">
        <v>117</v>
      </c>
      <c r="H306" s="6">
        <v>9375</v>
      </c>
      <c r="I306" s="5">
        <v>200</v>
      </c>
      <c r="J306" s="6">
        <v>2100</v>
      </c>
      <c r="K306" s="5" t="s">
        <v>53</v>
      </c>
      <c r="L306" s="8">
        <v>14</v>
      </c>
      <c r="M306" s="9">
        <v>29400</v>
      </c>
      <c r="N306" s="10">
        <v>0.05</v>
      </c>
      <c r="O306" s="9">
        <v>27930</v>
      </c>
      <c r="P306" s="10">
        <v>0.50585357822771271</v>
      </c>
      <c r="Q306" s="9">
        <v>14128.490439900015</v>
      </c>
      <c r="R306" s="9">
        <v>13801.509560099985</v>
      </c>
      <c r="S306" s="10">
        <v>8.5000000000000006E-2</v>
      </c>
      <c r="T306" s="8">
        <v>811.85350353529316</v>
      </c>
      <c r="U306" s="11">
        <v>8925</v>
      </c>
      <c r="V306" s="9">
        <v>89250</v>
      </c>
      <c r="W306" s="9">
        <v>252000</v>
      </c>
      <c r="X306" s="9"/>
    </row>
    <row r="307" spans="1:25" ht="45" x14ac:dyDescent="0.25">
      <c r="A307" s="5" t="s">
        <v>9941</v>
      </c>
      <c r="B307" s="5" t="s">
        <v>9942</v>
      </c>
      <c r="C307" s="5" t="s">
        <v>217</v>
      </c>
      <c r="D307" s="5" t="s">
        <v>9943</v>
      </c>
      <c r="E307" s="5" t="s">
        <v>631</v>
      </c>
      <c r="F307" s="5" t="s">
        <v>220</v>
      </c>
      <c r="G307" s="5" t="s">
        <v>131</v>
      </c>
      <c r="H307" s="6">
        <v>42931</v>
      </c>
      <c r="I307" s="5">
        <v>56452</v>
      </c>
      <c r="J307" s="6">
        <v>56452</v>
      </c>
      <c r="K307" s="5" t="s">
        <v>53</v>
      </c>
      <c r="L307" s="8">
        <v>16</v>
      </c>
      <c r="M307" s="9">
        <v>903232</v>
      </c>
      <c r="N307" s="10">
        <v>0.05</v>
      </c>
      <c r="O307" s="9">
        <v>858070.4</v>
      </c>
      <c r="P307" s="10">
        <v>0.58230174504527421</v>
      </c>
      <c r="Q307" s="9">
        <v>499655.89129169646</v>
      </c>
      <c r="R307" s="9">
        <v>358414.50870830356</v>
      </c>
      <c r="S307" s="10">
        <v>6.5000000000000002E-2</v>
      </c>
      <c r="T307" s="8">
        <v>97.677130389412795</v>
      </c>
      <c r="U307" s="11">
        <v>0</v>
      </c>
      <c r="V307" s="9">
        <v>0</v>
      </c>
      <c r="W307" s="9">
        <v>5514000</v>
      </c>
      <c r="X307" s="9"/>
    </row>
    <row r="308" spans="1:25" ht="30" x14ac:dyDescent="0.25">
      <c r="A308" s="5" t="s">
        <v>9944</v>
      </c>
      <c r="B308" s="5" t="s">
        <v>9944</v>
      </c>
      <c r="C308" s="5" t="s">
        <v>23</v>
      </c>
      <c r="D308" s="5" t="s">
        <v>9945</v>
      </c>
      <c r="E308" s="5" t="s">
        <v>631</v>
      </c>
      <c r="F308" s="5" t="s">
        <v>287</v>
      </c>
      <c r="G308" s="5" t="s">
        <v>117</v>
      </c>
      <c r="H308" s="6">
        <v>6001</v>
      </c>
      <c r="I308" s="5">
        <v>2178</v>
      </c>
      <c r="J308" s="6">
        <v>2178</v>
      </c>
      <c r="K308" s="5" t="s">
        <v>132</v>
      </c>
      <c r="L308" s="8">
        <v>12</v>
      </c>
      <c r="M308" s="9">
        <v>26136</v>
      </c>
      <c r="N308" s="10">
        <v>0.05</v>
      </c>
      <c r="O308" s="9">
        <v>24829.200000000001</v>
      </c>
      <c r="P308" s="10">
        <v>0.49513134824121641</v>
      </c>
      <c r="Q308" s="9">
        <v>12293.715271750812</v>
      </c>
      <c r="R308" s="9">
        <v>12535.48472824919</v>
      </c>
      <c r="S308" s="10">
        <v>0.09</v>
      </c>
      <c r="T308" s="8">
        <v>63.950029222779257</v>
      </c>
      <c r="U308" s="11">
        <v>1100.5</v>
      </c>
      <c r="V308" s="9">
        <v>11005</v>
      </c>
      <c r="W308" s="9">
        <v>150000</v>
      </c>
      <c r="X308" s="9"/>
    </row>
    <row r="309" spans="1:25" ht="120" x14ac:dyDescent="0.25">
      <c r="A309" s="5" t="s">
        <v>9946</v>
      </c>
      <c r="B309" s="5" t="s">
        <v>9947</v>
      </c>
      <c r="C309" s="5" t="s">
        <v>9948</v>
      </c>
      <c r="D309" s="5" t="s">
        <v>9949</v>
      </c>
      <c r="E309" s="5" t="s">
        <v>643</v>
      </c>
      <c r="F309" s="5" t="s">
        <v>351</v>
      </c>
      <c r="G309" s="5" t="s">
        <v>117</v>
      </c>
      <c r="H309" s="6">
        <v>33943</v>
      </c>
      <c r="I309" s="5">
        <v>981</v>
      </c>
      <c r="J309" s="6">
        <v>981</v>
      </c>
      <c r="K309" s="5" t="s">
        <v>132</v>
      </c>
      <c r="L309" s="8">
        <v>13.2</v>
      </c>
      <c r="M309" s="9">
        <v>12949.2</v>
      </c>
      <c r="N309" s="10">
        <v>0.05</v>
      </c>
      <c r="O309" s="9">
        <v>12301.740000000002</v>
      </c>
      <c r="P309" s="10">
        <v>0.4951361878539855</v>
      </c>
      <c r="Q309" s="9">
        <v>6091.0366475708888</v>
      </c>
      <c r="R309" s="9">
        <v>6210.7033524291128</v>
      </c>
      <c r="S309" s="10">
        <v>0.09</v>
      </c>
      <c r="T309" s="8">
        <v>70.344357825678017</v>
      </c>
      <c r="U309" s="11">
        <v>31735.75</v>
      </c>
      <c r="V309" s="9">
        <v>317357.5</v>
      </c>
      <c r="W309" s="9">
        <v>386000</v>
      </c>
      <c r="X309" s="9"/>
    </row>
    <row r="310" spans="1:25" ht="30" x14ac:dyDescent="0.25">
      <c r="A310" s="5" t="s">
        <v>9950</v>
      </c>
      <c r="B310" s="5" t="s">
        <v>9950</v>
      </c>
      <c r="C310" s="5" t="s">
        <v>4</v>
      </c>
      <c r="D310" s="5" t="s">
        <v>9951</v>
      </c>
      <c r="E310" s="5" t="s">
        <v>631</v>
      </c>
      <c r="F310" s="5" t="s">
        <v>57</v>
      </c>
      <c r="G310" s="5" t="s">
        <v>213</v>
      </c>
      <c r="H310" s="6">
        <v>13960</v>
      </c>
      <c r="I310" s="5">
        <v>11110</v>
      </c>
      <c r="J310" s="6">
        <v>13488</v>
      </c>
      <c r="K310" s="5" t="s">
        <v>53</v>
      </c>
      <c r="L310" s="8">
        <v>9.6000000000000014</v>
      </c>
      <c r="M310" s="9">
        <v>129484.80000000002</v>
      </c>
      <c r="N310" s="10">
        <v>0.05</v>
      </c>
      <c r="O310" s="9">
        <v>123010.56</v>
      </c>
      <c r="P310" s="10">
        <v>0.5173869917004863</v>
      </c>
      <c r="Q310" s="9">
        <v>63644.063585792173</v>
      </c>
      <c r="R310" s="9">
        <v>59366.496414207839</v>
      </c>
      <c r="S310" s="10">
        <v>0.08</v>
      </c>
      <c r="T310" s="8">
        <v>66.793987864770287</v>
      </c>
      <c r="U310" s="11">
        <v>0</v>
      </c>
      <c r="V310" s="9">
        <v>0</v>
      </c>
      <c r="W310" s="9">
        <v>742000</v>
      </c>
      <c r="X310" s="9"/>
    </row>
    <row r="311" spans="1:25" ht="30" x14ac:dyDescent="0.25">
      <c r="A311" s="5" t="s">
        <v>9952</v>
      </c>
      <c r="B311" s="5" t="s">
        <v>9953</v>
      </c>
      <c r="C311" s="5" t="s">
        <v>237</v>
      </c>
      <c r="D311" s="5" t="s">
        <v>9954</v>
      </c>
      <c r="E311" s="5" t="s">
        <v>662</v>
      </c>
      <c r="F311" s="5" t="s">
        <v>324</v>
      </c>
      <c r="G311" s="5" t="s">
        <v>93</v>
      </c>
      <c r="H311" s="6">
        <v>9403</v>
      </c>
      <c r="I311" s="5">
        <v>3284</v>
      </c>
      <c r="J311" s="6">
        <v>7128</v>
      </c>
      <c r="K311" s="5" t="s">
        <v>132</v>
      </c>
      <c r="L311" s="8">
        <v>12.240000000000002</v>
      </c>
      <c r="M311" s="9">
        <v>87246.720000000016</v>
      </c>
      <c r="N311" s="10">
        <v>0.1</v>
      </c>
      <c r="O311" s="9">
        <v>78522.04800000001</v>
      </c>
      <c r="P311" s="10">
        <v>0.53391801303896991</v>
      </c>
      <c r="Q311" s="9">
        <v>41924.335847910625</v>
      </c>
      <c r="R311" s="9">
        <v>36597.712152089385</v>
      </c>
      <c r="S311" s="10">
        <v>0.09</v>
      </c>
      <c r="T311" s="8">
        <v>123.82498359754156</v>
      </c>
      <c r="U311" s="11">
        <v>2014</v>
      </c>
      <c r="V311" s="9">
        <v>20140</v>
      </c>
      <c r="W311" s="9">
        <v>427000</v>
      </c>
      <c r="X311" s="9"/>
      <c r="Y311" s="5" t="s">
        <v>9207</v>
      </c>
    </row>
    <row r="312" spans="1:25" ht="30" x14ac:dyDescent="0.25">
      <c r="A312" s="5" t="s">
        <v>9955</v>
      </c>
      <c r="B312" s="5" t="s">
        <v>9955</v>
      </c>
      <c r="C312" s="5" t="s">
        <v>4</v>
      </c>
      <c r="D312" s="5" t="s">
        <v>9956</v>
      </c>
      <c r="E312" s="5" t="s">
        <v>5844</v>
      </c>
      <c r="F312" s="5" t="s">
        <v>233</v>
      </c>
      <c r="G312" s="5" t="s">
        <v>92</v>
      </c>
      <c r="H312" s="6">
        <v>272294</v>
      </c>
      <c r="I312" s="5">
        <v>58275</v>
      </c>
      <c r="J312" s="6">
        <v>58275</v>
      </c>
      <c r="K312" s="5" t="s">
        <v>53</v>
      </c>
      <c r="L312" s="8">
        <v>16</v>
      </c>
      <c r="M312" s="9">
        <v>932400</v>
      </c>
      <c r="N312" s="10">
        <v>0.05</v>
      </c>
      <c r="O312" s="9">
        <v>885780</v>
      </c>
      <c r="P312" s="10">
        <v>0.51738693186194329</v>
      </c>
      <c r="Q312" s="9">
        <v>458290.9965046721</v>
      </c>
      <c r="R312" s="9">
        <v>427489.0034953279</v>
      </c>
      <c r="S312" s="10">
        <v>0.08</v>
      </c>
      <c r="T312" s="8">
        <v>91.696482946230788</v>
      </c>
      <c r="U312" s="11">
        <v>141175.25</v>
      </c>
      <c r="V312" s="9">
        <v>1411752.5</v>
      </c>
      <c r="W312" s="9">
        <v>6755000</v>
      </c>
      <c r="X312" s="9"/>
      <c r="Y312" s="5" t="s">
        <v>9957</v>
      </c>
    </row>
    <row r="313" spans="1:25" ht="60" x14ac:dyDescent="0.25">
      <c r="A313" s="5" t="s">
        <v>9958</v>
      </c>
      <c r="B313" s="5" t="s">
        <v>9958</v>
      </c>
      <c r="C313" s="5" t="s">
        <v>4</v>
      </c>
      <c r="D313" s="5" t="s">
        <v>9959</v>
      </c>
      <c r="E313" s="5" t="s">
        <v>5844</v>
      </c>
      <c r="F313" s="5" t="s">
        <v>9960</v>
      </c>
      <c r="G313" s="5" t="s">
        <v>131</v>
      </c>
      <c r="H313" s="6">
        <v>187339</v>
      </c>
      <c r="I313" s="5">
        <v>72219</v>
      </c>
      <c r="J313" s="6">
        <v>72219</v>
      </c>
      <c r="K313" s="5" t="s">
        <v>55</v>
      </c>
      <c r="L313" s="8">
        <v>16</v>
      </c>
      <c r="M313" s="9">
        <v>1155504</v>
      </c>
      <c r="N313" s="10">
        <v>0.05</v>
      </c>
      <c r="O313" s="9">
        <v>1097728.8</v>
      </c>
      <c r="P313" s="10">
        <v>0.6003955501970224</v>
      </c>
      <c r="Q313" s="9">
        <v>659071.48684311716</v>
      </c>
      <c r="R313" s="9">
        <v>438657.31315688288</v>
      </c>
      <c r="S313" s="10">
        <v>0.06</v>
      </c>
      <c r="T313" s="8">
        <v>101.233127283421</v>
      </c>
      <c r="U313" s="11">
        <v>24846.25</v>
      </c>
      <c r="V313" s="9">
        <v>99385</v>
      </c>
      <c r="W313" s="9">
        <v>7410000</v>
      </c>
      <c r="X313" s="9"/>
    </row>
    <row r="314" spans="1:25" ht="120" x14ac:dyDescent="0.25">
      <c r="A314" s="5" t="s">
        <v>9961</v>
      </c>
      <c r="B314" s="5" t="s">
        <v>9962</v>
      </c>
      <c r="C314" s="5" t="s">
        <v>9963</v>
      </c>
      <c r="D314" s="5" t="s">
        <v>9964</v>
      </c>
      <c r="E314" s="5" t="s">
        <v>6841</v>
      </c>
      <c r="F314" s="5" t="s">
        <v>9965</v>
      </c>
      <c r="G314" s="5" t="s">
        <v>117</v>
      </c>
      <c r="H314" s="6">
        <v>28989</v>
      </c>
      <c r="I314" s="5">
        <v>4504</v>
      </c>
      <c r="J314" s="6">
        <v>4504</v>
      </c>
      <c r="K314" s="5" t="s">
        <v>53</v>
      </c>
      <c r="L314" s="8">
        <v>12.6</v>
      </c>
      <c r="M314" s="9">
        <v>56750.400000000001</v>
      </c>
      <c r="N314" s="10">
        <v>0.05</v>
      </c>
      <c r="O314" s="9">
        <v>53912.880000000005</v>
      </c>
      <c r="P314" s="10">
        <v>0.54500893218138113</v>
      </c>
      <c r="Q314" s="9">
        <v>29383.001159622941</v>
      </c>
      <c r="R314" s="9">
        <v>24529.878840377063</v>
      </c>
      <c r="S314" s="10">
        <v>8.5000000000000006E-2</v>
      </c>
      <c r="T314" s="8">
        <v>64.073448021045508</v>
      </c>
      <c r="U314" s="11">
        <v>18855</v>
      </c>
      <c r="V314" s="9">
        <v>188550</v>
      </c>
      <c r="W314" s="9">
        <v>477000</v>
      </c>
      <c r="X314" s="9"/>
    </row>
    <row r="315" spans="1:25" ht="30" x14ac:dyDescent="0.25">
      <c r="A315" s="5" t="s">
        <v>9966</v>
      </c>
      <c r="B315" s="5" t="s">
        <v>9966</v>
      </c>
      <c r="C315" s="5" t="s">
        <v>23</v>
      </c>
      <c r="D315" s="5" t="s">
        <v>9967</v>
      </c>
      <c r="E315" s="5" t="s">
        <v>631</v>
      </c>
      <c r="F315" s="5" t="s">
        <v>271</v>
      </c>
      <c r="G315" s="5" t="s">
        <v>121</v>
      </c>
      <c r="H315" s="6">
        <v>6188</v>
      </c>
      <c r="I315" s="5">
        <v>1560</v>
      </c>
      <c r="J315" s="6">
        <v>1560</v>
      </c>
      <c r="K315" s="5" t="s">
        <v>53</v>
      </c>
      <c r="L315" s="8">
        <v>14</v>
      </c>
      <c r="M315" s="9">
        <v>21840</v>
      </c>
      <c r="N315" s="10">
        <v>0.05</v>
      </c>
      <c r="O315" s="9">
        <v>20748</v>
      </c>
      <c r="P315" s="10">
        <v>0.47497394744412047</v>
      </c>
      <c r="Q315" s="9">
        <v>9854.7594615706112</v>
      </c>
      <c r="R315" s="9">
        <v>10893.240538429389</v>
      </c>
      <c r="S315" s="10">
        <v>8.5000000000000006E-2</v>
      </c>
      <c r="T315" s="8">
        <v>82.151135282272918</v>
      </c>
      <c r="U315" s="11">
        <v>2678</v>
      </c>
      <c r="V315" s="9">
        <v>26780</v>
      </c>
      <c r="W315" s="9">
        <v>155000</v>
      </c>
      <c r="X315" s="9"/>
    </row>
    <row r="316" spans="1:25" ht="30" x14ac:dyDescent="0.25">
      <c r="A316" s="5" t="s">
        <v>9968</v>
      </c>
      <c r="B316" s="5" t="s">
        <v>9968</v>
      </c>
      <c r="C316" s="5" t="s">
        <v>25</v>
      </c>
      <c r="D316" s="5" t="s">
        <v>9969</v>
      </c>
      <c r="E316" s="5" t="s">
        <v>631</v>
      </c>
      <c r="F316" s="5" t="s">
        <v>340</v>
      </c>
      <c r="G316" s="5" t="s">
        <v>122</v>
      </c>
      <c r="H316" s="6">
        <v>42105</v>
      </c>
      <c r="I316" s="5">
        <v>6656</v>
      </c>
      <c r="J316" s="6">
        <v>6656</v>
      </c>
      <c r="K316" s="5" t="s">
        <v>53</v>
      </c>
      <c r="L316" s="8">
        <v>30.6</v>
      </c>
      <c r="M316" s="9">
        <v>203673.60000000001</v>
      </c>
      <c r="N316" s="10">
        <v>0.05</v>
      </c>
      <c r="O316" s="9">
        <v>193489.92000000001</v>
      </c>
      <c r="P316" s="10">
        <v>0.5432724625916211</v>
      </c>
      <c r="Q316" s="9">
        <v>105117.74532505576</v>
      </c>
      <c r="R316" s="9">
        <v>88372.174674944254</v>
      </c>
      <c r="S316" s="10">
        <v>7.0000000000000007E-2</v>
      </c>
      <c r="T316" s="8">
        <v>189.67242160659393</v>
      </c>
      <c r="U316" s="11">
        <v>27129</v>
      </c>
      <c r="V316" s="9">
        <v>271290</v>
      </c>
      <c r="W316" s="9">
        <v>1534000</v>
      </c>
      <c r="X316" s="9"/>
    </row>
    <row r="317" spans="1:25" ht="75" x14ac:dyDescent="0.25">
      <c r="A317" s="5" t="s">
        <v>9970</v>
      </c>
      <c r="B317" s="5" t="s">
        <v>9971</v>
      </c>
      <c r="C317" s="5" t="s">
        <v>456</v>
      </c>
      <c r="D317" s="5" t="s">
        <v>9972</v>
      </c>
      <c r="E317" s="5" t="s">
        <v>631</v>
      </c>
      <c r="F317" s="5" t="s">
        <v>9973</v>
      </c>
      <c r="G317" s="5" t="s">
        <v>119</v>
      </c>
      <c r="H317" s="6">
        <v>391578</v>
      </c>
      <c r="I317" s="5">
        <v>85785</v>
      </c>
      <c r="J317" s="6">
        <v>85785</v>
      </c>
      <c r="K317" s="5" t="s">
        <v>55</v>
      </c>
      <c r="L317" s="8">
        <v>17.600000000000001</v>
      </c>
      <c r="M317" s="9">
        <v>1509816.0000000002</v>
      </c>
      <c r="N317" s="10">
        <v>0.1</v>
      </c>
      <c r="O317" s="9">
        <v>1358834.4</v>
      </c>
      <c r="P317" s="10">
        <v>0.51738673226115339</v>
      </c>
      <c r="Q317" s="9">
        <v>703042.88990004512</v>
      </c>
      <c r="R317" s="9">
        <v>655791.51009995502</v>
      </c>
      <c r="S317" s="10">
        <v>0.08</v>
      </c>
      <c r="T317" s="8">
        <v>95.557427012291626</v>
      </c>
      <c r="U317" s="11">
        <v>198561.75</v>
      </c>
      <c r="V317" s="9">
        <v>1985617.5</v>
      </c>
      <c r="W317" s="9">
        <v>10183000</v>
      </c>
      <c r="X317" s="9"/>
    </row>
    <row r="318" spans="1:25" ht="30" x14ac:dyDescent="0.25">
      <c r="A318" s="5" t="s">
        <v>9974</v>
      </c>
      <c r="B318" s="5" t="s">
        <v>9974</v>
      </c>
      <c r="C318" s="5" t="s">
        <v>26</v>
      </c>
      <c r="D318" s="5" t="s">
        <v>9975</v>
      </c>
      <c r="E318" s="5" t="s">
        <v>631</v>
      </c>
      <c r="F318" s="5" t="s">
        <v>282</v>
      </c>
      <c r="G318" s="5" t="s">
        <v>124</v>
      </c>
      <c r="H318" s="6">
        <v>271784</v>
      </c>
      <c r="I318" s="5">
        <v>71700</v>
      </c>
      <c r="J318" s="6">
        <v>71700</v>
      </c>
      <c r="K318" s="5" t="s">
        <v>55</v>
      </c>
      <c r="L318" s="8">
        <v>18</v>
      </c>
      <c r="M318" s="9">
        <v>1290600</v>
      </c>
      <c r="N318" s="10">
        <v>0.05</v>
      </c>
      <c r="O318" s="9">
        <v>1226070</v>
      </c>
      <c r="P318" s="10">
        <v>0.5432722725949225</v>
      </c>
      <c r="Q318" s="9">
        <v>666089.83526045666</v>
      </c>
      <c r="R318" s="9">
        <v>559980.16473954334</v>
      </c>
      <c r="S318" s="10">
        <v>7.0000000000000007E-2</v>
      </c>
      <c r="T318" s="8">
        <v>111.57205912324036</v>
      </c>
      <c r="U318" s="11">
        <v>110459</v>
      </c>
      <c r="V318" s="9">
        <v>1104590</v>
      </c>
      <c r="W318" s="9">
        <v>9104000</v>
      </c>
      <c r="X318" s="9"/>
    </row>
    <row r="319" spans="1:25" ht="30" x14ac:dyDescent="0.25">
      <c r="A319" s="5" t="s">
        <v>9976</v>
      </c>
      <c r="B319" s="5" t="s">
        <v>9977</v>
      </c>
      <c r="C319" s="5" t="s">
        <v>20</v>
      </c>
      <c r="D319" s="5" t="s">
        <v>9978</v>
      </c>
      <c r="E319" s="5" t="s">
        <v>631</v>
      </c>
      <c r="F319" s="5" t="s">
        <v>300</v>
      </c>
      <c r="G319" s="5" t="s">
        <v>96</v>
      </c>
      <c r="H319" s="6">
        <v>21565</v>
      </c>
      <c r="I319" s="5">
        <v>10500</v>
      </c>
      <c r="J319" s="6">
        <v>10500</v>
      </c>
      <c r="K319" s="5" t="s">
        <v>53</v>
      </c>
      <c r="L319" s="8">
        <v>21.120000000000005</v>
      </c>
      <c r="M319" s="9">
        <v>221760.00000000009</v>
      </c>
      <c r="N319" s="10">
        <v>0.1</v>
      </c>
      <c r="O319" s="9">
        <v>199584.00000000009</v>
      </c>
      <c r="P319" s="10">
        <v>0.49513172365682506</v>
      </c>
      <c r="Q319" s="9">
        <v>98820.369934323797</v>
      </c>
      <c r="R319" s="9">
        <v>100763.63006567626</v>
      </c>
      <c r="S319" s="10">
        <v>0.09</v>
      </c>
      <c r="T319" s="8">
        <v>106.6281799636786</v>
      </c>
      <c r="U319" s="11">
        <v>0</v>
      </c>
      <c r="V319" s="9">
        <v>0</v>
      </c>
      <c r="W319" s="9">
        <v>1120000</v>
      </c>
      <c r="X319" s="9"/>
    </row>
    <row r="320" spans="1:25" ht="45" x14ac:dyDescent="0.25">
      <c r="A320" s="5" t="s">
        <v>9979</v>
      </c>
      <c r="B320" s="5" t="s">
        <v>9980</v>
      </c>
      <c r="C320" s="5" t="s">
        <v>9835</v>
      </c>
      <c r="D320" s="5" t="s">
        <v>9981</v>
      </c>
      <c r="E320" s="5" t="s">
        <v>672</v>
      </c>
      <c r="F320" s="5" t="s">
        <v>382</v>
      </c>
      <c r="G320" s="5" t="s">
        <v>124</v>
      </c>
      <c r="H320" s="6">
        <v>97233</v>
      </c>
      <c r="I320" s="5">
        <v>16823</v>
      </c>
      <c r="J320" s="6">
        <v>16823</v>
      </c>
      <c r="K320" s="5" t="s">
        <v>55</v>
      </c>
      <c r="L320" s="8">
        <v>18</v>
      </c>
      <c r="M320" s="9">
        <v>302814</v>
      </c>
      <c r="N320" s="10">
        <v>0.05</v>
      </c>
      <c r="O320" s="9">
        <v>287673.3</v>
      </c>
      <c r="P320" s="10">
        <v>0.54327229901636342</v>
      </c>
      <c r="Q320" s="9">
        <v>156284.935056624</v>
      </c>
      <c r="R320" s="9">
        <v>131388.36494337599</v>
      </c>
      <c r="S320" s="10">
        <v>7.0000000000000007E-2</v>
      </c>
      <c r="T320" s="8">
        <v>111.5720526688598</v>
      </c>
      <c r="U320" s="11">
        <v>59381.25</v>
      </c>
      <c r="V320" s="9">
        <v>593812.5</v>
      </c>
      <c r="W320" s="9">
        <v>2471000</v>
      </c>
      <c r="X320" s="9"/>
    </row>
    <row r="321" spans="1:25" ht="30" x14ac:dyDescent="0.25">
      <c r="A321" s="5" t="s">
        <v>9982</v>
      </c>
      <c r="B321" s="5" t="s">
        <v>9982</v>
      </c>
      <c r="C321" s="5" t="s">
        <v>23</v>
      </c>
      <c r="D321" s="5" t="s">
        <v>9983</v>
      </c>
      <c r="E321" s="5" t="s">
        <v>672</v>
      </c>
      <c r="F321" s="5" t="s">
        <v>238</v>
      </c>
      <c r="G321" s="5" t="s">
        <v>117</v>
      </c>
      <c r="H321" s="6">
        <v>6564</v>
      </c>
      <c r="I321" s="5">
        <v>1500</v>
      </c>
      <c r="J321" s="6">
        <v>1500</v>
      </c>
      <c r="K321" s="5" t="s">
        <v>53</v>
      </c>
      <c r="L321" s="8">
        <v>14</v>
      </c>
      <c r="M321" s="9">
        <v>21000</v>
      </c>
      <c r="N321" s="10">
        <v>0.05</v>
      </c>
      <c r="O321" s="9">
        <v>19950</v>
      </c>
      <c r="P321" s="10">
        <v>0.50585812813818876</v>
      </c>
      <c r="Q321" s="9">
        <v>10091.869656356866</v>
      </c>
      <c r="R321" s="9">
        <v>9858.1303436431335</v>
      </c>
      <c r="S321" s="10">
        <v>8.5000000000000006E-2</v>
      </c>
      <c r="T321" s="8">
        <v>77.318669361906927</v>
      </c>
      <c r="U321" s="11">
        <v>3189</v>
      </c>
      <c r="V321" s="9">
        <v>31890</v>
      </c>
      <c r="W321" s="9">
        <v>148000</v>
      </c>
      <c r="X321" s="9"/>
    </row>
    <row r="322" spans="1:25" ht="30" x14ac:dyDescent="0.25">
      <c r="A322" s="5" t="s">
        <v>9984</v>
      </c>
      <c r="B322" s="5" t="s">
        <v>9984</v>
      </c>
      <c r="C322" s="5" t="s">
        <v>4</v>
      </c>
      <c r="D322" s="5" t="s">
        <v>9985</v>
      </c>
      <c r="E322" s="5" t="s">
        <v>631</v>
      </c>
      <c r="F322" s="5" t="s">
        <v>377</v>
      </c>
      <c r="G322" s="5" t="s">
        <v>93</v>
      </c>
      <c r="H322" s="6">
        <v>14133</v>
      </c>
      <c r="I322" s="5">
        <v>7500</v>
      </c>
      <c r="J322" s="6">
        <v>7500</v>
      </c>
      <c r="K322" s="5" t="s">
        <v>55</v>
      </c>
      <c r="L322" s="8">
        <v>17.82</v>
      </c>
      <c r="M322" s="9">
        <v>133650</v>
      </c>
      <c r="N322" s="10">
        <v>0.05</v>
      </c>
      <c r="O322" s="9">
        <v>126967.5</v>
      </c>
      <c r="P322" s="10">
        <v>0.54327206347575263</v>
      </c>
      <c r="Q322" s="9">
        <v>68977.895719357621</v>
      </c>
      <c r="R322" s="9">
        <v>57989.604280642379</v>
      </c>
      <c r="S322" s="10">
        <v>7.0000000000000007E-2</v>
      </c>
      <c r="T322" s="8">
        <v>110.45638910598548</v>
      </c>
      <c r="U322" s="11">
        <v>0</v>
      </c>
      <c r="V322" s="9">
        <v>0</v>
      </c>
      <c r="W322" s="9">
        <v>828000</v>
      </c>
      <c r="X322" s="9"/>
    </row>
    <row r="323" spans="1:25" ht="30" x14ac:dyDescent="0.25">
      <c r="A323" s="5" t="s">
        <v>9986</v>
      </c>
      <c r="B323" s="5" t="s">
        <v>9987</v>
      </c>
      <c r="C323" s="5" t="s">
        <v>128</v>
      </c>
      <c r="D323" s="5" t="s">
        <v>9988</v>
      </c>
      <c r="E323" s="5" t="s">
        <v>631</v>
      </c>
      <c r="F323" s="5" t="s">
        <v>249</v>
      </c>
      <c r="G323" s="5" t="s">
        <v>117</v>
      </c>
      <c r="H323" s="6">
        <v>9000</v>
      </c>
      <c r="I323" s="5">
        <v>2226</v>
      </c>
      <c r="J323" s="6">
        <v>2226</v>
      </c>
      <c r="K323" s="5" t="s">
        <v>53</v>
      </c>
      <c r="L323" s="8">
        <v>14</v>
      </c>
      <c r="M323" s="9">
        <v>31164</v>
      </c>
      <c r="N323" s="10">
        <v>0.05</v>
      </c>
      <c r="O323" s="9">
        <v>29605.8</v>
      </c>
      <c r="P323" s="10">
        <v>0.50585742902269171</v>
      </c>
      <c r="Q323" s="9">
        <v>14976.313872160006</v>
      </c>
      <c r="R323" s="9">
        <v>14629.486127839991</v>
      </c>
      <c r="S323" s="10">
        <v>8.5000000000000006E-2</v>
      </c>
      <c r="T323" s="8">
        <v>77.318778752919997</v>
      </c>
      <c r="U323" s="11">
        <v>3991.5</v>
      </c>
      <c r="V323" s="9">
        <v>39915</v>
      </c>
      <c r="W323" s="9">
        <v>212000</v>
      </c>
      <c r="X323" s="9"/>
    </row>
    <row r="324" spans="1:25" ht="30" x14ac:dyDescent="0.25">
      <c r="A324" s="5" t="s">
        <v>9989</v>
      </c>
      <c r="B324" s="5" t="s">
        <v>9990</v>
      </c>
      <c r="C324" s="5" t="s">
        <v>9991</v>
      </c>
      <c r="D324" s="5" t="s">
        <v>9992</v>
      </c>
      <c r="E324" s="5" t="s">
        <v>631</v>
      </c>
      <c r="F324" s="5" t="s">
        <v>9993</v>
      </c>
      <c r="G324" s="5" t="s">
        <v>117</v>
      </c>
      <c r="H324" s="6">
        <v>6250</v>
      </c>
      <c r="I324" s="5">
        <v>3833</v>
      </c>
      <c r="J324" s="6">
        <v>3833</v>
      </c>
      <c r="K324" s="5" t="s">
        <v>53</v>
      </c>
      <c r="L324" s="8">
        <v>14</v>
      </c>
      <c r="M324" s="9">
        <v>53662</v>
      </c>
      <c r="N324" s="10">
        <v>0.05</v>
      </c>
      <c r="O324" s="9">
        <v>50978.9</v>
      </c>
      <c r="P324" s="10">
        <v>0.50585399159396494</v>
      </c>
      <c r="Q324" s="9">
        <v>25787.88005206958</v>
      </c>
      <c r="R324" s="9">
        <v>25191.019947930421</v>
      </c>
      <c r="S324" s="10">
        <v>8.5000000000000006E-2</v>
      </c>
      <c r="T324" s="8">
        <v>77.319316609414898</v>
      </c>
      <c r="U324" s="11">
        <v>0</v>
      </c>
      <c r="V324" s="9">
        <v>0</v>
      </c>
      <c r="W324" s="9">
        <v>296000</v>
      </c>
      <c r="X324" s="9"/>
    </row>
    <row r="325" spans="1:25" ht="30" x14ac:dyDescent="0.25">
      <c r="A325" s="5" t="s">
        <v>9994</v>
      </c>
      <c r="B325" s="5" t="s">
        <v>9994</v>
      </c>
      <c r="C325" s="5" t="s">
        <v>3</v>
      </c>
      <c r="D325" s="5" t="s">
        <v>5858</v>
      </c>
      <c r="E325" s="5" t="s">
        <v>631</v>
      </c>
      <c r="F325" s="5" t="s">
        <v>279</v>
      </c>
      <c r="G325" s="5" t="s">
        <v>92</v>
      </c>
      <c r="H325" s="6">
        <v>7673</v>
      </c>
      <c r="I325" s="5">
        <v>10788</v>
      </c>
      <c r="J325" s="6">
        <v>10788</v>
      </c>
      <c r="K325" s="5" t="s">
        <v>53</v>
      </c>
      <c r="L325" s="8">
        <v>10</v>
      </c>
      <c r="M325" s="9">
        <v>107880</v>
      </c>
      <c r="N325" s="10">
        <v>0.05</v>
      </c>
      <c r="O325" s="9">
        <v>102486</v>
      </c>
      <c r="P325" s="10">
        <v>0.51738639258967334</v>
      </c>
      <c r="Q325" s="9">
        <v>53024.861830945258</v>
      </c>
      <c r="R325" s="9">
        <v>49461.138169054742</v>
      </c>
      <c r="S325" s="10">
        <v>0.08</v>
      </c>
      <c r="T325" s="8">
        <v>57.310365879976295</v>
      </c>
      <c r="U325" s="11">
        <v>0</v>
      </c>
      <c r="V325" s="9">
        <v>0</v>
      </c>
      <c r="W325" s="9">
        <v>618000</v>
      </c>
      <c r="X325" s="9"/>
      <c r="Y325" s="5" t="s">
        <v>9207</v>
      </c>
    </row>
    <row r="326" spans="1:25" ht="30" x14ac:dyDescent="0.25">
      <c r="A326" s="5" t="s">
        <v>9995</v>
      </c>
      <c r="B326" s="5" t="s">
        <v>9996</v>
      </c>
      <c r="C326" s="5" t="s">
        <v>9997</v>
      </c>
      <c r="D326" s="5" t="s">
        <v>9998</v>
      </c>
      <c r="E326" s="5" t="s">
        <v>665</v>
      </c>
      <c r="F326" s="5" t="s">
        <v>71</v>
      </c>
      <c r="G326" s="5" t="s">
        <v>117</v>
      </c>
      <c r="H326" s="6">
        <v>105918</v>
      </c>
      <c r="I326" s="5">
        <v>20000</v>
      </c>
      <c r="J326" s="6">
        <v>20000</v>
      </c>
      <c r="K326" s="5" t="s">
        <v>53</v>
      </c>
      <c r="L326" s="8">
        <v>8.9600000000000009</v>
      </c>
      <c r="M326" s="9">
        <v>179200.00000000003</v>
      </c>
      <c r="N326" s="10">
        <v>0.05</v>
      </c>
      <c r="O326" s="9">
        <v>170240.00000000003</v>
      </c>
      <c r="P326" s="10">
        <v>0.50585617098559954</v>
      </c>
      <c r="Q326" s="9">
        <v>86116.954548588474</v>
      </c>
      <c r="R326" s="9">
        <v>84123.045451411555</v>
      </c>
      <c r="S326" s="10">
        <v>8.5000000000000006E-2</v>
      </c>
      <c r="T326" s="8">
        <v>49.484144383183271</v>
      </c>
      <c r="U326" s="11">
        <v>60918</v>
      </c>
      <c r="V326" s="9">
        <v>243672</v>
      </c>
      <c r="W326" s="9">
        <v>1233000</v>
      </c>
      <c r="X326" s="9"/>
    </row>
    <row r="327" spans="1:25" ht="30" x14ac:dyDescent="0.25">
      <c r="A327" s="5" t="s">
        <v>9999</v>
      </c>
      <c r="B327" s="5" t="s">
        <v>1</v>
      </c>
      <c r="C327" s="5" t="s">
        <v>1</v>
      </c>
      <c r="D327" s="5" t="s">
        <v>1</v>
      </c>
      <c r="E327" s="5" t="s">
        <v>1</v>
      </c>
      <c r="F327" s="5" t="s">
        <v>1</v>
      </c>
      <c r="G327" s="5" t="s">
        <v>239</v>
      </c>
      <c r="H327" s="6" t="s">
        <v>1</v>
      </c>
      <c r="I327" s="5">
        <v>140110</v>
      </c>
      <c r="J327" s="6">
        <v>140110</v>
      </c>
      <c r="K327" s="5" t="s">
        <v>53</v>
      </c>
      <c r="L327" s="8" t="s">
        <v>1</v>
      </c>
      <c r="M327" s="9" t="s">
        <v>1</v>
      </c>
      <c r="N327" s="10" t="s">
        <v>1</v>
      </c>
      <c r="O327" s="9" t="s">
        <v>1</v>
      </c>
      <c r="P327" s="10" t="s">
        <v>1</v>
      </c>
      <c r="Q327" s="9" t="s">
        <v>1</v>
      </c>
      <c r="R327" s="9" t="s">
        <v>1</v>
      </c>
      <c r="S327" s="10" t="s">
        <v>1</v>
      </c>
      <c r="T327" s="8" t="s">
        <v>1</v>
      </c>
      <c r="U327" s="11" t="s">
        <v>1</v>
      </c>
      <c r="V327" s="9" t="s">
        <v>1</v>
      </c>
      <c r="W327" s="9">
        <v>2658544</v>
      </c>
      <c r="X327" s="9"/>
    </row>
    <row r="328" spans="1:25" ht="30" x14ac:dyDescent="0.25">
      <c r="A328" s="5" t="s">
        <v>10000</v>
      </c>
      <c r="B328" s="5" t="s">
        <v>10000</v>
      </c>
      <c r="C328" s="5" t="s">
        <v>25</v>
      </c>
      <c r="D328" s="5" t="s">
        <v>10001</v>
      </c>
      <c r="E328" s="5" t="s">
        <v>5359</v>
      </c>
      <c r="F328" s="5" t="s">
        <v>10002</v>
      </c>
      <c r="G328" s="5" t="s">
        <v>101</v>
      </c>
      <c r="H328" s="6">
        <v>260277</v>
      </c>
      <c r="I328" s="5">
        <v>83392</v>
      </c>
      <c r="J328" s="6">
        <v>76721</v>
      </c>
      <c r="K328" s="5" t="s">
        <v>53</v>
      </c>
      <c r="L328" s="8">
        <v>11.52</v>
      </c>
      <c r="M328" s="9">
        <v>883825.92000000016</v>
      </c>
      <c r="N328" s="10">
        <v>0.1</v>
      </c>
      <c r="O328" s="9">
        <v>795443.3280000001</v>
      </c>
      <c r="P328" s="10">
        <v>0.48513460823698618</v>
      </c>
      <c r="Q328" s="9">
        <v>385897.08730400458</v>
      </c>
      <c r="R328" s="9">
        <v>409546.24069599563</v>
      </c>
      <c r="S328" s="10">
        <v>9.5000000000000001E-2</v>
      </c>
      <c r="T328" s="8">
        <v>51.695762902410877</v>
      </c>
      <c r="U328" s="11">
        <v>72645</v>
      </c>
      <c r="V328" s="9">
        <v>726450</v>
      </c>
      <c r="W328" s="9">
        <v>5037000</v>
      </c>
      <c r="X328" s="9"/>
    </row>
    <row r="329" spans="1:25" ht="30" x14ac:dyDescent="0.25">
      <c r="A329" s="5" t="s">
        <v>10003</v>
      </c>
      <c r="B329" s="5" t="s">
        <v>10004</v>
      </c>
      <c r="C329" s="5" t="s">
        <v>10005</v>
      </c>
      <c r="D329" s="5" t="s">
        <v>10006</v>
      </c>
      <c r="E329" s="5" t="s">
        <v>6208</v>
      </c>
      <c r="F329" s="5" t="s">
        <v>10007</v>
      </c>
      <c r="G329" s="5" t="s">
        <v>119</v>
      </c>
      <c r="H329" s="6">
        <v>873857</v>
      </c>
      <c r="I329" s="5">
        <v>73947</v>
      </c>
      <c r="J329" s="6">
        <v>73947</v>
      </c>
      <c r="K329" s="5" t="s">
        <v>53</v>
      </c>
      <c r="L329" s="8">
        <v>12.8</v>
      </c>
      <c r="M329" s="9">
        <v>946521.60000000021</v>
      </c>
      <c r="N329" s="10">
        <v>0.1</v>
      </c>
      <c r="O329" s="9">
        <v>851869.44</v>
      </c>
      <c r="P329" s="10">
        <v>0.50585474612840531</v>
      </c>
      <c r="Q329" s="9">
        <v>430922.19930574682</v>
      </c>
      <c r="R329" s="9">
        <v>420947.2406942533</v>
      </c>
      <c r="S329" s="10">
        <v>8.5000000000000006E-2</v>
      </c>
      <c r="T329" s="8">
        <v>66.971215583538481</v>
      </c>
      <c r="U329" s="11">
        <v>707476.25</v>
      </c>
      <c r="V329" s="9">
        <v>7074762.5</v>
      </c>
      <c r="W329" s="9">
        <v>12027000</v>
      </c>
      <c r="X329" s="9"/>
    </row>
    <row r="330" spans="1:25" ht="45" x14ac:dyDescent="0.25">
      <c r="A330" s="5" t="s">
        <v>10008</v>
      </c>
      <c r="B330" s="5" t="s">
        <v>10009</v>
      </c>
      <c r="C330" s="5" t="s">
        <v>133</v>
      </c>
      <c r="D330" s="5" t="s">
        <v>10010</v>
      </c>
      <c r="E330" s="5" t="s">
        <v>662</v>
      </c>
      <c r="F330" s="5" t="s">
        <v>10011</v>
      </c>
      <c r="G330" s="5" t="s">
        <v>93</v>
      </c>
      <c r="H330" s="6">
        <v>16345</v>
      </c>
      <c r="I330" s="5">
        <v>19829</v>
      </c>
      <c r="J330" s="6">
        <v>19829</v>
      </c>
      <c r="K330" s="5" t="s">
        <v>53</v>
      </c>
      <c r="L330" s="8">
        <v>13.6</v>
      </c>
      <c r="M330" s="9">
        <v>269674.40000000002</v>
      </c>
      <c r="N330" s="10">
        <v>0.1</v>
      </c>
      <c r="O330" s="9">
        <v>242706.96</v>
      </c>
      <c r="P330" s="10">
        <v>0.55702860641304519</v>
      </c>
      <c r="Q330" s="9">
        <v>135194.71969554672</v>
      </c>
      <c r="R330" s="9">
        <v>107512.2403044533</v>
      </c>
      <c r="S330" s="10">
        <v>0.08</v>
      </c>
      <c r="T330" s="8">
        <v>67.774623218804081</v>
      </c>
      <c r="U330" s="11">
        <v>0</v>
      </c>
      <c r="V330" s="9">
        <v>0</v>
      </c>
      <c r="W330" s="9">
        <v>1344000</v>
      </c>
      <c r="X330" s="9"/>
    </row>
    <row r="331" spans="1:25" ht="30" x14ac:dyDescent="0.25">
      <c r="A331" s="5" t="s">
        <v>10012</v>
      </c>
      <c r="B331" s="5" t="s">
        <v>10013</v>
      </c>
      <c r="C331" s="5" t="s">
        <v>9147</v>
      </c>
      <c r="D331" s="5" t="s">
        <v>10014</v>
      </c>
      <c r="E331" s="5" t="s">
        <v>8086</v>
      </c>
      <c r="F331" s="5" t="s">
        <v>10015</v>
      </c>
      <c r="G331" s="5" t="s">
        <v>124</v>
      </c>
      <c r="H331" s="6">
        <v>18870</v>
      </c>
      <c r="I331" s="5">
        <v>11969</v>
      </c>
      <c r="J331" s="6">
        <v>11969</v>
      </c>
      <c r="K331" s="5" t="s">
        <v>132</v>
      </c>
      <c r="L331" s="8">
        <v>14.4</v>
      </c>
      <c r="M331" s="9">
        <v>172353.6</v>
      </c>
      <c r="N331" s="10">
        <v>0.05</v>
      </c>
      <c r="O331" s="9">
        <v>163735.92000000001</v>
      </c>
      <c r="P331" s="10">
        <v>0.54508507006385776</v>
      </c>
      <c r="Q331" s="9">
        <v>89250.005425170224</v>
      </c>
      <c r="R331" s="9">
        <v>74485.914574829789</v>
      </c>
      <c r="S331" s="10">
        <v>8.5000000000000006E-2</v>
      </c>
      <c r="T331" s="8">
        <v>73.214544017957948</v>
      </c>
      <c r="U331" s="11">
        <v>0</v>
      </c>
      <c r="V331" s="9">
        <v>0</v>
      </c>
      <c r="W331" s="9">
        <v>876000</v>
      </c>
      <c r="X331" s="9"/>
    </row>
    <row r="332" spans="1:25" ht="60" x14ac:dyDescent="0.25">
      <c r="A332" s="5" t="s">
        <v>10016</v>
      </c>
      <c r="B332" s="5" t="s">
        <v>10017</v>
      </c>
      <c r="C332" s="5" t="s">
        <v>461</v>
      </c>
      <c r="D332" s="5" t="s">
        <v>10018</v>
      </c>
      <c r="E332" s="5" t="s">
        <v>643</v>
      </c>
      <c r="F332" s="5" t="s">
        <v>10019</v>
      </c>
      <c r="G332" s="5" t="s">
        <v>117</v>
      </c>
      <c r="H332" s="6">
        <v>34428</v>
      </c>
      <c r="I332" s="5">
        <v>13488</v>
      </c>
      <c r="J332" s="6">
        <v>13488</v>
      </c>
      <c r="K332" s="5" t="s">
        <v>53</v>
      </c>
      <c r="L332" s="8">
        <v>9.6000000000000014</v>
      </c>
      <c r="M332" s="9">
        <v>129484.80000000002</v>
      </c>
      <c r="N332" s="10">
        <v>0.05</v>
      </c>
      <c r="O332" s="9">
        <v>123010.56</v>
      </c>
      <c r="P332" s="10">
        <v>0.5058571873932739</v>
      </c>
      <c r="Q332" s="9">
        <v>62225.775901271569</v>
      </c>
      <c r="R332" s="9">
        <v>60784.784098728443</v>
      </c>
      <c r="S332" s="10">
        <v>8.5000000000000006E-2</v>
      </c>
      <c r="T332" s="8">
        <v>53.018617070274615</v>
      </c>
      <c r="U332" s="11">
        <v>4080</v>
      </c>
      <c r="V332" s="9">
        <v>40800</v>
      </c>
      <c r="W332" s="9">
        <v>756000</v>
      </c>
      <c r="X332" s="9"/>
    </row>
    <row r="333" spans="1:25" ht="30" x14ac:dyDescent="0.25">
      <c r="A333" s="5" t="s">
        <v>10020</v>
      </c>
      <c r="B333" s="5" t="s">
        <v>10020</v>
      </c>
      <c r="C333" s="5" t="s">
        <v>23</v>
      </c>
      <c r="D333" s="5" t="s">
        <v>10021</v>
      </c>
      <c r="E333" s="5" t="s">
        <v>643</v>
      </c>
      <c r="F333" s="5" t="s">
        <v>277</v>
      </c>
      <c r="G333" s="5" t="s">
        <v>121</v>
      </c>
      <c r="H333" s="6">
        <v>6250</v>
      </c>
      <c r="I333" s="5">
        <v>6200</v>
      </c>
      <c r="J333" s="6">
        <v>6200</v>
      </c>
      <c r="K333" s="5" t="s">
        <v>53</v>
      </c>
      <c r="L333" s="8">
        <v>10.8</v>
      </c>
      <c r="M333" s="9">
        <v>66960</v>
      </c>
      <c r="N333" s="10">
        <v>0.05</v>
      </c>
      <c r="O333" s="9">
        <v>63612</v>
      </c>
      <c r="P333" s="10">
        <v>0.47497121686207278</v>
      </c>
      <c r="Q333" s="9">
        <v>30213.869047030177</v>
      </c>
      <c r="R333" s="9">
        <v>33398.130952969819</v>
      </c>
      <c r="S333" s="10">
        <v>8.5000000000000006E-2</v>
      </c>
      <c r="T333" s="8">
        <v>63.374062529354489</v>
      </c>
      <c r="U333" s="11">
        <v>0</v>
      </c>
      <c r="V333" s="9">
        <v>0</v>
      </c>
      <c r="W333" s="9">
        <v>393000</v>
      </c>
      <c r="X333" s="9"/>
    </row>
    <row r="334" spans="1:25" ht="30" x14ac:dyDescent="0.25">
      <c r="A334" s="5" t="s">
        <v>10022</v>
      </c>
      <c r="B334" s="5" t="s">
        <v>10022</v>
      </c>
      <c r="C334" s="5" t="s">
        <v>4</v>
      </c>
      <c r="D334" s="5" t="s">
        <v>10023</v>
      </c>
      <c r="E334" s="5" t="s">
        <v>643</v>
      </c>
      <c r="F334" s="5" t="s">
        <v>264</v>
      </c>
      <c r="G334" s="5" t="s">
        <v>98</v>
      </c>
      <c r="H334" s="6">
        <v>3907</v>
      </c>
      <c r="I334" s="5">
        <v>2100</v>
      </c>
      <c r="J334" s="6">
        <v>2100</v>
      </c>
      <c r="K334" s="5" t="s">
        <v>132</v>
      </c>
      <c r="L334" s="8">
        <v>20</v>
      </c>
      <c r="M334" s="9">
        <v>42000</v>
      </c>
      <c r="N334" s="10">
        <v>0.05</v>
      </c>
      <c r="O334" s="9">
        <v>39900</v>
      </c>
      <c r="P334" s="10">
        <v>0.50585895698289851</v>
      </c>
      <c r="Q334" s="9">
        <v>20183.772383617652</v>
      </c>
      <c r="R334" s="9">
        <v>19716.227616382348</v>
      </c>
      <c r="S334" s="10">
        <v>8.5000000000000006E-2</v>
      </c>
      <c r="T334" s="8">
        <v>110.45505667441093</v>
      </c>
      <c r="U334" s="11">
        <v>0</v>
      </c>
      <c r="V334" s="9">
        <v>0</v>
      </c>
      <c r="W334" s="9">
        <v>232000</v>
      </c>
      <c r="X334" s="9"/>
    </row>
    <row r="335" spans="1:25" ht="90" x14ac:dyDescent="0.25">
      <c r="A335" s="5" t="s">
        <v>10024</v>
      </c>
      <c r="B335" s="5" t="s">
        <v>10025</v>
      </c>
      <c r="C335" s="5" t="s">
        <v>10026</v>
      </c>
      <c r="D335" s="5" t="s">
        <v>10027</v>
      </c>
      <c r="E335" s="5" t="s">
        <v>643</v>
      </c>
      <c r="F335" s="5" t="s">
        <v>8080</v>
      </c>
      <c r="G335" s="5" t="s">
        <v>117</v>
      </c>
      <c r="H335" s="6">
        <v>19602</v>
      </c>
      <c r="I335" s="5">
        <v>7128</v>
      </c>
      <c r="J335" s="6">
        <v>7128</v>
      </c>
      <c r="K335" s="5" t="s">
        <v>132</v>
      </c>
      <c r="L335" s="8">
        <v>10.8</v>
      </c>
      <c r="M335" s="9">
        <v>76982.400000000009</v>
      </c>
      <c r="N335" s="10">
        <v>0.05</v>
      </c>
      <c r="O335" s="9">
        <v>73133.280000000013</v>
      </c>
      <c r="P335" s="10">
        <v>0.49513225213127543</v>
      </c>
      <c r="Q335" s="9">
        <v>36210.645632147171</v>
      </c>
      <c r="R335" s="9">
        <v>36922.634367852843</v>
      </c>
      <c r="S335" s="10">
        <v>0.09</v>
      </c>
      <c r="T335" s="8">
        <v>57.554923257034616</v>
      </c>
      <c r="U335" s="11">
        <v>3564</v>
      </c>
      <c r="V335" s="9">
        <v>35640</v>
      </c>
      <c r="W335" s="9">
        <v>446000</v>
      </c>
      <c r="X335" s="9"/>
    </row>
    <row r="336" spans="1:25" ht="30" x14ac:dyDescent="0.25">
      <c r="A336" s="5" t="s">
        <v>10028</v>
      </c>
      <c r="B336" s="5" t="s">
        <v>10028</v>
      </c>
      <c r="C336" s="5" t="s">
        <v>3</v>
      </c>
      <c r="D336" s="5" t="s">
        <v>10029</v>
      </c>
      <c r="E336" s="5" t="s">
        <v>662</v>
      </c>
      <c r="F336" s="5" t="s">
        <v>326</v>
      </c>
      <c r="G336" s="5" t="s">
        <v>92</v>
      </c>
      <c r="H336" s="6">
        <v>5902.38</v>
      </c>
      <c r="I336" s="5">
        <v>12592</v>
      </c>
      <c r="J336" s="6">
        <v>12592</v>
      </c>
      <c r="K336" s="5" t="s">
        <v>53</v>
      </c>
      <c r="L336" s="8">
        <v>12.96</v>
      </c>
      <c r="M336" s="9">
        <v>163192.32000000001</v>
      </c>
      <c r="N336" s="10">
        <v>0.1</v>
      </c>
      <c r="O336" s="9">
        <v>146873.08800000002</v>
      </c>
      <c r="P336" s="10">
        <v>0.55702638876206001</v>
      </c>
      <c r="Q336" s="9">
        <v>81812.185814972268</v>
      </c>
      <c r="R336" s="9">
        <v>65060.90218502775</v>
      </c>
      <c r="S336" s="10">
        <v>0.08</v>
      </c>
      <c r="T336" s="8">
        <v>64.585552518491653</v>
      </c>
      <c r="U336" s="11">
        <v>0</v>
      </c>
      <c r="V336" s="9">
        <v>0</v>
      </c>
      <c r="W336" s="9">
        <v>813000</v>
      </c>
      <c r="X336" s="9"/>
    </row>
    <row r="337" spans="1:25" ht="30" x14ac:dyDescent="0.25">
      <c r="A337" s="5" t="s">
        <v>10030</v>
      </c>
      <c r="B337" s="5" t="s">
        <v>10030</v>
      </c>
      <c r="C337" s="5" t="s">
        <v>3</v>
      </c>
      <c r="D337" s="5" t="s">
        <v>3942</v>
      </c>
      <c r="E337" s="5" t="s">
        <v>662</v>
      </c>
      <c r="F337" s="5" t="s">
        <v>273</v>
      </c>
      <c r="G337" s="5" t="s">
        <v>92</v>
      </c>
      <c r="H337" s="6">
        <v>14542</v>
      </c>
      <c r="I337" s="5">
        <v>10464</v>
      </c>
      <c r="J337" s="6">
        <v>10464</v>
      </c>
      <c r="K337" s="5" t="s">
        <v>53</v>
      </c>
      <c r="L337" s="8">
        <v>14.4</v>
      </c>
      <c r="M337" s="9">
        <v>150681.60000000001</v>
      </c>
      <c r="N337" s="10">
        <v>0.1</v>
      </c>
      <c r="O337" s="9">
        <v>135613.44</v>
      </c>
      <c r="P337" s="10">
        <v>0.55702709176517695</v>
      </c>
      <c r="Q337" s="9">
        <v>75540.360087471316</v>
      </c>
      <c r="R337" s="9">
        <v>60073.079912528687</v>
      </c>
      <c r="S337" s="10">
        <v>0.08</v>
      </c>
      <c r="T337" s="8">
        <v>71.761611134041331</v>
      </c>
      <c r="U337" s="11">
        <v>0</v>
      </c>
      <c r="V337" s="9">
        <v>0</v>
      </c>
      <c r="W337" s="9">
        <v>751000</v>
      </c>
      <c r="X337" s="9"/>
    </row>
    <row r="338" spans="1:25" ht="45" x14ac:dyDescent="0.25">
      <c r="A338" s="5" t="s">
        <v>10031</v>
      </c>
      <c r="B338" s="5" t="s">
        <v>10032</v>
      </c>
      <c r="C338" s="5" t="s">
        <v>225</v>
      </c>
      <c r="D338" s="5" t="s">
        <v>10033</v>
      </c>
      <c r="E338" s="5" t="s">
        <v>662</v>
      </c>
      <c r="F338" s="5" t="s">
        <v>257</v>
      </c>
      <c r="G338" s="5" t="s">
        <v>93</v>
      </c>
      <c r="H338" s="6">
        <v>14300</v>
      </c>
      <c r="I338" s="5">
        <v>9291</v>
      </c>
      <c r="J338" s="6">
        <v>9291</v>
      </c>
      <c r="K338" s="5" t="s">
        <v>132</v>
      </c>
      <c r="L338" s="8">
        <v>10.252800000000001</v>
      </c>
      <c r="M338" s="9">
        <v>95258.764800000004</v>
      </c>
      <c r="N338" s="10">
        <v>0.1</v>
      </c>
      <c r="O338" s="9">
        <v>85732.888319999998</v>
      </c>
      <c r="P338" s="10">
        <v>0.53391909999220799</v>
      </c>
      <c r="Q338" s="9">
        <v>45774.426571546879</v>
      </c>
      <c r="R338" s="9">
        <v>39958.461748453119</v>
      </c>
      <c r="S338" s="10">
        <v>0.09</v>
      </c>
      <c r="T338" s="8">
        <v>47.786342515998896</v>
      </c>
      <c r="U338" s="11">
        <v>0</v>
      </c>
      <c r="V338" s="9">
        <v>0</v>
      </c>
      <c r="W338" s="9">
        <v>444000</v>
      </c>
      <c r="X338" s="9"/>
      <c r="Y338" s="5" t="s">
        <v>9142</v>
      </c>
    </row>
    <row r="339" spans="1:25" ht="30" x14ac:dyDescent="0.25">
      <c r="A339" s="5" t="s">
        <v>10034</v>
      </c>
      <c r="B339" s="5" t="s">
        <v>10034</v>
      </c>
      <c r="C339" s="5" t="s">
        <v>3</v>
      </c>
      <c r="D339" s="5" t="s">
        <v>10035</v>
      </c>
      <c r="E339" s="5" t="s">
        <v>662</v>
      </c>
      <c r="F339" s="5" t="s">
        <v>241</v>
      </c>
      <c r="G339" s="5" t="s">
        <v>93</v>
      </c>
      <c r="H339" s="6">
        <v>8700</v>
      </c>
      <c r="I339" s="5">
        <v>17250</v>
      </c>
      <c r="J339" s="6">
        <v>17250</v>
      </c>
      <c r="K339" s="5" t="s">
        <v>132</v>
      </c>
      <c r="L339" s="8">
        <v>7.0400000000000009</v>
      </c>
      <c r="M339" s="9">
        <v>121440</v>
      </c>
      <c r="N339" s="10">
        <v>0.1</v>
      </c>
      <c r="O339" s="9">
        <v>109296</v>
      </c>
      <c r="P339" s="10">
        <v>0.53391414352056699</v>
      </c>
      <c r="Q339" s="9">
        <v>58354.680230223901</v>
      </c>
      <c r="R339" s="9">
        <v>50941.319769776113</v>
      </c>
      <c r="S339" s="10">
        <v>0.09</v>
      </c>
      <c r="T339" s="8">
        <v>32.812444296152087</v>
      </c>
      <c r="U339" s="11">
        <v>0</v>
      </c>
      <c r="V339" s="9">
        <v>0</v>
      </c>
      <c r="W339" s="9">
        <v>566000</v>
      </c>
      <c r="X339" s="9"/>
      <c r="Y339" s="5" t="s">
        <v>9142</v>
      </c>
    </row>
    <row r="340" spans="1:25" ht="45" x14ac:dyDescent="0.25">
      <c r="A340" s="5" t="s">
        <v>10036</v>
      </c>
      <c r="B340" s="5" t="s">
        <v>10037</v>
      </c>
      <c r="C340" s="5" t="s">
        <v>10038</v>
      </c>
      <c r="D340" s="5" t="s">
        <v>10039</v>
      </c>
      <c r="E340" s="5" t="s">
        <v>662</v>
      </c>
      <c r="F340" s="5" t="s">
        <v>10040</v>
      </c>
      <c r="G340" s="5" t="s">
        <v>122</v>
      </c>
      <c r="H340" s="6">
        <v>21124</v>
      </c>
      <c r="I340" s="5">
        <v>5000</v>
      </c>
      <c r="J340" s="6">
        <v>5000</v>
      </c>
      <c r="K340" s="5" t="s">
        <v>53</v>
      </c>
      <c r="L340" s="8">
        <v>28.8</v>
      </c>
      <c r="M340" s="9">
        <v>144000</v>
      </c>
      <c r="N340" s="10">
        <v>0.05</v>
      </c>
      <c r="O340" s="9">
        <v>136800</v>
      </c>
      <c r="P340" s="10">
        <v>0.58357563083455655</v>
      </c>
      <c r="Q340" s="9">
        <v>79833.146298167339</v>
      </c>
      <c r="R340" s="9">
        <v>56966.853701832661</v>
      </c>
      <c r="S340" s="10">
        <v>7.0000000000000007E-2</v>
      </c>
      <c r="T340" s="8">
        <v>162.76243914809331</v>
      </c>
      <c r="U340" s="11">
        <v>9874</v>
      </c>
      <c r="V340" s="9">
        <v>98740</v>
      </c>
      <c r="W340" s="9">
        <v>913000</v>
      </c>
      <c r="X340" s="9"/>
    </row>
    <row r="341" spans="1:25" ht="30" x14ac:dyDescent="0.25">
      <c r="A341" s="5" t="s">
        <v>10041</v>
      </c>
      <c r="B341" s="5" t="s">
        <v>10041</v>
      </c>
      <c r="C341" s="5" t="s">
        <v>3</v>
      </c>
      <c r="D341" s="5" t="s">
        <v>10042</v>
      </c>
      <c r="E341" s="5" t="s">
        <v>662</v>
      </c>
      <c r="F341" s="5" t="s">
        <v>277</v>
      </c>
      <c r="G341" s="5" t="s">
        <v>92</v>
      </c>
      <c r="H341" s="6">
        <v>3144</v>
      </c>
      <c r="I341" s="5">
        <v>5874</v>
      </c>
      <c r="J341" s="6">
        <v>5600</v>
      </c>
      <c r="K341" s="5" t="s">
        <v>132</v>
      </c>
      <c r="L341" s="8">
        <v>8.2799999999999994</v>
      </c>
      <c r="M341" s="9">
        <v>46368</v>
      </c>
      <c r="N341" s="10">
        <v>0.1</v>
      </c>
      <c r="O341" s="9">
        <v>41731.199999999997</v>
      </c>
      <c r="P341" s="10">
        <v>0.53391461342546631</v>
      </c>
      <c r="Q341" s="9">
        <v>22280.89751578082</v>
      </c>
      <c r="R341" s="9">
        <v>19450.302484219177</v>
      </c>
      <c r="S341" s="10">
        <v>0.09</v>
      </c>
      <c r="T341" s="8">
        <v>36.791704468314563</v>
      </c>
      <c r="U341" s="11">
        <v>0</v>
      </c>
      <c r="V341" s="9">
        <v>0</v>
      </c>
      <c r="W341" s="9">
        <v>216000</v>
      </c>
      <c r="X341" s="9"/>
      <c r="Y341" s="5" t="s">
        <v>9207</v>
      </c>
    </row>
    <row r="342" spans="1:25" ht="30" x14ac:dyDescent="0.25">
      <c r="A342" s="5" t="s">
        <v>10043</v>
      </c>
      <c r="B342" s="5" t="s">
        <v>10043</v>
      </c>
      <c r="C342" s="5" t="s">
        <v>3</v>
      </c>
      <c r="D342" s="5" t="s">
        <v>10044</v>
      </c>
      <c r="E342" s="5" t="s">
        <v>662</v>
      </c>
      <c r="F342" s="5" t="s">
        <v>279</v>
      </c>
      <c r="G342" s="5" t="s">
        <v>93</v>
      </c>
      <c r="H342" s="6">
        <v>6250</v>
      </c>
      <c r="I342" s="5">
        <v>11520</v>
      </c>
      <c r="J342" s="6">
        <v>9070</v>
      </c>
      <c r="K342" s="5" t="s">
        <v>53</v>
      </c>
      <c r="L342" s="8">
        <v>15.3</v>
      </c>
      <c r="M342" s="9">
        <v>138771</v>
      </c>
      <c r="N342" s="10">
        <v>0.1</v>
      </c>
      <c r="O342" s="9">
        <v>124893.9</v>
      </c>
      <c r="P342" s="10">
        <v>0.55702786761009115</v>
      </c>
      <c r="Q342" s="9">
        <v>69569.382794507954</v>
      </c>
      <c r="R342" s="9">
        <v>55324.51720549204</v>
      </c>
      <c r="S342" s="10">
        <v>0.08</v>
      </c>
      <c r="T342" s="8">
        <v>60.030943148320361</v>
      </c>
      <c r="U342" s="11">
        <v>0</v>
      </c>
      <c r="V342" s="9">
        <v>0</v>
      </c>
      <c r="W342" s="9">
        <v>692000</v>
      </c>
      <c r="X342" s="9"/>
    </row>
    <row r="343" spans="1:25" ht="30" x14ac:dyDescent="0.25">
      <c r="A343" s="5" t="s">
        <v>10045</v>
      </c>
      <c r="B343" s="5" t="s">
        <v>10045</v>
      </c>
      <c r="C343" s="5" t="s">
        <v>3</v>
      </c>
      <c r="D343" s="5" t="s">
        <v>10046</v>
      </c>
      <c r="E343" s="5" t="s">
        <v>662</v>
      </c>
      <c r="F343" s="5" t="s">
        <v>308</v>
      </c>
      <c r="G343" s="5" t="s">
        <v>93</v>
      </c>
      <c r="H343" s="6">
        <v>6250</v>
      </c>
      <c r="I343" s="5">
        <v>11500</v>
      </c>
      <c r="J343" s="6">
        <v>11500</v>
      </c>
      <c r="K343" s="5" t="s">
        <v>132</v>
      </c>
      <c r="L343" s="8">
        <v>7.0400000000000009</v>
      </c>
      <c r="M343" s="9">
        <v>80960.000000000015</v>
      </c>
      <c r="N343" s="10">
        <v>0.1</v>
      </c>
      <c r="O343" s="9">
        <v>72864.000000000015</v>
      </c>
      <c r="P343" s="10">
        <v>0.53391743280091475</v>
      </c>
      <c r="Q343" s="9">
        <v>38903.359823605861</v>
      </c>
      <c r="R343" s="9">
        <v>33960.640176394154</v>
      </c>
      <c r="S343" s="10">
        <v>0.09</v>
      </c>
      <c r="T343" s="8">
        <v>32.81221273081561</v>
      </c>
      <c r="U343" s="11">
        <v>0</v>
      </c>
      <c r="V343" s="9">
        <v>0</v>
      </c>
      <c r="W343" s="9">
        <v>377000</v>
      </c>
      <c r="X343" s="9"/>
      <c r="Y343" s="5" t="s">
        <v>9207</v>
      </c>
    </row>
    <row r="344" spans="1:25" ht="30" x14ac:dyDescent="0.25">
      <c r="A344" s="5" t="s">
        <v>10047</v>
      </c>
      <c r="B344" s="5" t="s">
        <v>10047</v>
      </c>
      <c r="C344" s="5" t="s">
        <v>3</v>
      </c>
      <c r="D344" s="5" t="s">
        <v>10048</v>
      </c>
      <c r="E344" s="5" t="s">
        <v>662</v>
      </c>
      <c r="F344" s="5" t="s">
        <v>305</v>
      </c>
      <c r="G344" s="5" t="s">
        <v>93</v>
      </c>
      <c r="H344" s="6">
        <v>6250</v>
      </c>
      <c r="I344" s="5">
        <v>12750</v>
      </c>
      <c r="J344" s="6">
        <v>12750</v>
      </c>
      <c r="K344" s="5" t="s">
        <v>132</v>
      </c>
      <c r="L344" s="8">
        <v>7.0400000000000009</v>
      </c>
      <c r="M344" s="9">
        <v>89760.000000000015</v>
      </c>
      <c r="N344" s="10">
        <v>0.1</v>
      </c>
      <c r="O344" s="9">
        <v>80784.000000000015</v>
      </c>
      <c r="P344" s="10">
        <v>0.53391585847594547</v>
      </c>
      <c r="Q344" s="9">
        <v>43131.858711120789</v>
      </c>
      <c r="R344" s="9">
        <v>37652.141288879226</v>
      </c>
      <c r="S344" s="10">
        <v>0.09</v>
      </c>
      <c r="T344" s="8">
        <v>32.812323563293447</v>
      </c>
      <c r="U344" s="11">
        <v>0</v>
      </c>
      <c r="V344" s="9">
        <v>0</v>
      </c>
      <c r="W344" s="9">
        <v>418000</v>
      </c>
      <c r="X344" s="9"/>
      <c r="Y344" s="5" t="s">
        <v>9207</v>
      </c>
    </row>
    <row r="345" spans="1:25" ht="45" x14ac:dyDescent="0.25">
      <c r="A345" s="5" t="s">
        <v>10049</v>
      </c>
      <c r="B345" s="5" t="s">
        <v>10050</v>
      </c>
      <c r="C345" s="5" t="s">
        <v>133</v>
      </c>
      <c r="D345" s="5" t="s">
        <v>10051</v>
      </c>
      <c r="E345" s="5" t="s">
        <v>662</v>
      </c>
      <c r="F345" s="5" t="s">
        <v>9830</v>
      </c>
      <c r="G345" s="5" t="s">
        <v>93</v>
      </c>
      <c r="H345" s="6">
        <v>9292</v>
      </c>
      <c r="I345" s="5">
        <v>26640</v>
      </c>
      <c r="J345" s="6">
        <v>26640</v>
      </c>
      <c r="K345" s="5" t="s">
        <v>53</v>
      </c>
      <c r="L345" s="8">
        <v>5.7344000000000008</v>
      </c>
      <c r="M345" s="9">
        <v>152764.41600000003</v>
      </c>
      <c r="N345" s="10">
        <v>0.1</v>
      </c>
      <c r="O345" s="9">
        <v>137487.97440000004</v>
      </c>
      <c r="P345" s="10">
        <v>0.55702638876206001</v>
      </c>
      <c r="Q345" s="9">
        <v>76584.429878242576</v>
      </c>
      <c r="R345" s="9">
        <v>60903.54452175746</v>
      </c>
      <c r="S345" s="10">
        <v>0.08</v>
      </c>
      <c r="T345" s="8">
        <v>28.577113608181989</v>
      </c>
      <c r="U345" s="11">
        <v>0</v>
      </c>
      <c r="V345" s="9">
        <v>0</v>
      </c>
      <c r="W345" s="9">
        <v>761000</v>
      </c>
      <c r="X345" s="9"/>
      <c r="Y345" s="5" t="s">
        <v>9207</v>
      </c>
    </row>
    <row r="346" spans="1:25" ht="30" x14ac:dyDescent="0.25">
      <c r="A346" s="5" t="s">
        <v>10052</v>
      </c>
      <c r="B346" s="5" t="s">
        <v>10052</v>
      </c>
      <c r="C346" s="5" t="s">
        <v>3</v>
      </c>
      <c r="D346" s="5" t="s">
        <v>10053</v>
      </c>
      <c r="E346" s="5" t="s">
        <v>662</v>
      </c>
      <c r="F346" s="5" t="s">
        <v>277</v>
      </c>
      <c r="G346" s="5" t="s">
        <v>92</v>
      </c>
      <c r="H346" s="6">
        <v>9048</v>
      </c>
      <c r="I346" s="5">
        <v>17940</v>
      </c>
      <c r="J346" s="6">
        <v>17940</v>
      </c>
      <c r="K346" s="5" t="s">
        <v>53</v>
      </c>
      <c r="L346" s="8">
        <v>9.2000000000000011</v>
      </c>
      <c r="M346" s="9">
        <v>165048.00000000003</v>
      </c>
      <c r="N346" s="10">
        <v>0.1</v>
      </c>
      <c r="O346" s="9">
        <v>148543.20000000001</v>
      </c>
      <c r="P346" s="10">
        <v>0.55702615135416378</v>
      </c>
      <c r="Q346" s="9">
        <v>82742.447005831826</v>
      </c>
      <c r="R346" s="9">
        <v>65800.752994168186</v>
      </c>
      <c r="S346" s="10">
        <v>0.08</v>
      </c>
      <c r="T346" s="8">
        <v>45.847793334844056</v>
      </c>
      <c r="U346" s="11">
        <v>0</v>
      </c>
      <c r="V346" s="9">
        <v>0</v>
      </c>
      <c r="W346" s="9">
        <v>823000</v>
      </c>
      <c r="X346" s="9"/>
      <c r="Y346" s="5" t="s">
        <v>9207</v>
      </c>
    </row>
    <row r="347" spans="1:25" ht="30" x14ac:dyDescent="0.25">
      <c r="A347" s="5" t="s">
        <v>10054</v>
      </c>
      <c r="B347" s="5" t="s">
        <v>10054</v>
      </c>
      <c r="C347" s="5" t="s">
        <v>3</v>
      </c>
      <c r="D347" s="5" t="s">
        <v>10055</v>
      </c>
      <c r="E347" s="5" t="s">
        <v>662</v>
      </c>
      <c r="F347" s="5" t="s">
        <v>313</v>
      </c>
      <c r="G347" s="5" t="s">
        <v>96</v>
      </c>
      <c r="H347" s="6">
        <v>3016</v>
      </c>
      <c r="I347" s="5">
        <v>9048</v>
      </c>
      <c r="J347" s="6">
        <v>7295</v>
      </c>
      <c r="K347" s="5" t="s">
        <v>53</v>
      </c>
      <c r="L347" s="8">
        <v>8.0595000000000017</v>
      </c>
      <c r="M347" s="9">
        <v>58794.052500000013</v>
      </c>
      <c r="N347" s="10">
        <v>0.1</v>
      </c>
      <c r="O347" s="9">
        <v>52914.647250000009</v>
      </c>
      <c r="P347" s="10">
        <v>0.53391461342546631</v>
      </c>
      <c r="Q347" s="9">
        <v>28251.90343102867</v>
      </c>
      <c r="R347" s="9">
        <v>24662.743818971339</v>
      </c>
      <c r="S347" s="10">
        <v>0.09</v>
      </c>
      <c r="T347" s="8">
        <v>30.286304915722734</v>
      </c>
      <c r="U347" s="11">
        <v>0</v>
      </c>
      <c r="V347" s="9">
        <v>0</v>
      </c>
      <c r="W347" s="9">
        <v>274000</v>
      </c>
      <c r="X347" s="9"/>
      <c r="Y347" s="5" t="s">
        <v>9207</v>
      </c>
    </row>
    <row r="348" spans="1:25" ht="60" x14ac:dyDescent="0.25">
      <c r="A348" s="5" t="s">
        <v>10056</v>
      </c>
      <c r="B348" s="5" t="s">
        <v>10057</v>
      </c>
      <c r="C348" s="5" t="s">
        <v>227</v>
      </c>
      <c r="D348" s="5" t="s">
        <v>10058</v>
      </c>
      <c r="E348" s="5" t="s">
        <v>662</v>
      </c>
      <c r="F348" s="5" t="s">
        <v>10059</v>
      </c>
      <c r="G348" s="5" t="s">
        <v>93</v>
      </c>
      <c r="H348" s="6">
        <v>16575</v>
      </c>
      <c r="I348" s="5">
        <v>34538</v>
      </c>
      <c r="J348" s="6">
        <v>15400</v>
      </c>
      <c r="K348" s="5" t="s">
        <v>132</v>
      </c>
      <c r="L348" s="8">
        <v>10.880000000000004</v>
      </c>
      <c r="M348" s="9">
        <v>167552.00000000003</v>
      </c>
      <c r="N348" s="10">
        <v>0.1</v>
      </c>
      <c r="O348" s="9">
        <v>150796.80000000002</v>
      </c>
      <c r="P348" s="10">
        <v>0.53391505129325867</v>
      </c>
      <c r="Q348" s="9">
        <v>80512.681206859284</v>
      </c>
      <c r="R348" s="9">
        <v>70284.118793140733</v>
      </c>
      <c r="S348" s="10">
        <v>0.09</v>
      </c>
      <c r="T348" s="8">
        <v>22.610882310994249</v>
      </c>
      <c r="U348" s="11">
        <v>0</v>
      </c>
      <c r="V348" s="9">
        <v>0</v>
      </c>
      <c r="W348" s="9">
        <v>781000</v>
      </c>
      <c r="X348" s="9"/>
    </row>
    <row r="349" spans="1:25" ht="30" x14ac:dyDescent="0.25">
      <c r="A349" s="5" t="s">
        <v>10060</v>
      </c>
      <c r="B349" s="5" t="s">
        <v>10060</v>
      </c>
      <c r="C349" s="5" t="s">
        <v>4</v>
      </c>
      <c r="D349" s="5" t="s">
        <v>10061</v>
      </c>
      <c r="E349" s="5" t="s">
        <v>643</v>
      </c>
      <c r="F349" s="5" t="s">
        <v>271</v>
      </c>
      <c r="G349" s="5" t="s">
        <v>98</v>
      </c>
      <c r="H349" s="6">
        <v>6696</v>
      </c>
      <c r="I349" s="5">
        <v>4982</v>
      </c>
      <c r="J349" s="6">
        <v>4982</v>
      </c>
      <c r="K349" s="5" t="s">
        <v>53</v>
      </c>
      <c r="L349" s="8">
        <v>18</v>
      </c>
      <c r="M349" s="9">
        <v>89676</v>
      </c>
      <c r="N349" s="10">
        <v>0.05</v>
      </c>
      <c r="O349" s="9">
        <v>85192.2</v>
      </c>
      <c r="P349" s="10">
        <v>0.52982460698805411</v>
      </c>
      <c r="Q349" s="9">
        <v>45136.9238834477</v>
      </c>
      <c r="R349" s="9">
        <v>40055.276116552297</v>
      </c>
      <c r="S349" s="10">
        <v>7.4999999999999997E-2</v>
      </c>
      <c r="T349" s="8">
        <v>107.19998960672368</v>
      </c>
      <c r="U349" s="11">
        <v>0</v>
      </c>
      <c r="V349" s="9">
        <v>0</v>
      </c>
      <c r="W349" s="9">
        <v>534000</v>
      </c>
      <c r="X349" s="9"/>
    </row>
    <row r="350" spans="1:25" ht="30" x14ac:dyDescent="0.25">
      <c r="A350" s="5" t="s">
        <v>10062</v>
      </c>
      <c r="B350" s="5" t="s">
        <v>10062</v>
      </c>
      <c r="C350" s="5" t="s">
        <v>3</v>
      </c>
      <c r="D350" s="5" t="s">
        <v>10063</v>
      </c>
      <c r="E350" s="5" t="s">
        <v>662</v>
      </c>
      <c r="F350" s="5" t="s">
        <v>352</v>
      </c>
      <c r="G350" s="5" t="s">
        <v>93</v>
      </c>
      <c r="H350" s="6">
        <v>8478</v>
      </c>
      <c r="I350" s="5">
        <v>15658</v>
      </c>
      <c r="J350" s="6">
        <v>15658</v>
      </c>
      <c r="K350" s="5" t="s">
        <v>132</v>
      </c>
      <c r="L350" s="8">
        <v>8.8000000000000007</v>
      </c>
      <c r="M350" s="9">
        <v>137790.40000000002</v>
      </c>
      <c r="N350" s="10">
        <v>0.1</v>
      </c>
      <c r="O350" s="9">
        <v>124011.36000000002</v>
      </c>
      <c r="P350" s="10">
        <v>0.5339158514007335</v>
      </c>
      <c r="Q350" s="9">
        <v>66211.630857762881</v>
      </c>
      <c r="R350" s="9">
        <v>57799.729142237135</v>
      </c>
      <c r="S350" s="10">
        <v>0.09</v>
      </c>
      <c r="T350" s="8">
        <v>41.015405076735455</v>
      </c>
      <c r="U350" s="11">
        <v>0</v>
      </c>
      <c r="V350" s="9">
        <v>0</v>
      </c>
      <c r="W350" s="9">
        <v>642000</v>
      </c>
      <c r="X350" s="9"/>
      <c r="Y350" s="5" t="s">
        <v>9207</v>
      </c>
    </row>
    <row r="351" spans="1:25" ht="30" x14ac:dyDescent="0.25">
      <c r="A351" s="5" t="s">
        <v>10064</v>
      </c>
      <c r="B351" s="5" t="s">
        <v>10064</v>
      </c>
      <c r="C351" s="5" t="s">
        <v>3</v>
      </c>
      <c r="D351" s="5" t="s">
        <v>10065</v>
      </c>
      <c r="E351" s="5" t="s">
        <v>662</v>
      </c>
      <c r="F351" s="5" t="s">
        <v>436</v>
      </c>
      <c r="G351" s="5" t="s">
        <v>92</v>
      </c>
      <c r="H351" s="6">
        <v>13677</v>
      </c>
      <c r="I351" s="5">
        <v>16137</v>
      </c>
      <c r="J351" s="6">
        <v>16137</v>
      </c>
      <c r="K351" s="5" t="s">
        <v>53</v>
      </c>
      <c r="L351" s="8">
        <v>14.4</v>
      </c>
      <c r="M351" s="9">
        <v>232372.8</v>
      </c>
      <c r="N351" s="10">
        <v>0.1</v>
      </c>
      <c r="O351" s="9">
        <v>209135.52</v>
      </c>
      <c r="P351" s="10">
        <v>0.55702618805679505</v>
      </c>
      <c r="Q351" s="9">
        <v>116493.96149287563</v>
      </c>
      <c r="R351" s="9">
        <v>92641.558507124384</v>
      </c>
      <c r="S351" s="10">
        <v>0.08</v>
      </c>
      <c r="T351" s="8">
        <v>71.761757534799216</v>
      </c>
      <c r="U351" s="11">
        <v>0</v>
      </c>
      <c r="V351" s="9">
        <v>0</v>
      </c>
      <c r="W351" s="9">
        <v>1158000</v>
      </c>
      <c r="X351" s="9"/>
    </row>
    <row r="352" spans="1:25" ht="90" x14ac:dyDescent="0.25">
      <c r="A352" s="5" t="s">
        <v>10066</v>
      </c>
      <c r="B352" s="5" t="s">
        <v>10067</v>
      </c>
      <c r="C352" s="5" t="s">
        <v>10068</v>
      </c>
      <c r="D352" s="5" t="s">
        <v>10069</v>
      </c>
      <c r="E352" s="5" t="s">
        <v>631</v>
      </c>
      <c r="F352" s="5" t="s">
        <v>10070</v>
      </c>
      <c r="G352" s="5" t="s">
        <v>93</v>
      </c>
      <c r="H352" s="6">
        <v>45235</v>
      </c>
      <c r="I352" s="5">
        <v>44002</v>
      </c>
      <c r="J352" s="6">
        <v>38916</v>
      </c>
      <c r="K352" s="5" t="s">
        <v>132</v>
      </c>
      <c r="L352" s="8">
        <v>10.880000000000004</v>
      </c>
      <c r="M352" s="9">
        <v>423406.08000000007</v>
      </c>
      <c r="N352" s="10">
        <v>0.1</v>
      </c>
      <c r="O352" s="9">
        <v>381065.47200000007</v>
      </c>
      <c r="P352" s="10">
        <v>0.42442727537980374</v>
      </c>
      <c r="Q352" s="9">
        <v>161734.58002227894</v>
      </c>
      <c r="R352" s="9">
        <v>219330.89197772113</v>
      </c>
      <c r="S352" s="10">
        <v>0.09</v>
      </c>
      <c r="T352" s="8">
        <v>55.384071425470843</v>
      </c>
      <c r="U352" s="11">
        <v>0</v>
      </c>
      <c r="V352" s="9">
        <v>0</v>
      </c>
      <c r="W352" s="9">
        <v>2437000</v>
      </c>
      <c r="X352" s="9"/>
    </row>
    <row r="353" spans="1:24" ht="30" x14ac:dyDescent="0.25">
      <c r="A353" s="5" t="s">
        <v>10071</v>
      </c>
      <c r="B353" s="5" t="s">
        <v>10071</v>
      </c>
      <c r="C353" s="5" t="s">
        <v>23</v>
      </c>
      <c r="D353" s="5" t="s">
        <v>10072</v>
      </c>
      <c r="E353" s="5" t="s">
        <v>631</v>
      </c>
      <c r="F353" s="5" t="s">
        <v>57</v>
      </c>
      <c r="G353" s="5" t="s">
        <v>117</v>
      </c>
      <c r="H353" s="6">
        <v>7222</v>
      </c>
      <c r="I353" s="5">
        <v>860</v>
      </c>
      <c r="J353" s="6">
        <v>860</v>
      </c>
      <c r="K353" s="5" t="s">
        <v>53</v>
      </c>
      <c r="L353" s="8">
        <v>13.2</v>
      </c>
      <c r="M353" s="9">
        <v>11352.000000000002</v>
      </c>
      <c r="N353" s="10">
        <v>0.05</v>
      </c>
      <c r="O353" s="9">
        <v>10784.4</v>
      </c>
      <c r="P353" s="10">
        <v>0.50585945598934734</v>
      </c>
      <c r="Q353" s="9">
        <v>5455.3907171715182</v>
      </c>
      <c r="R353" s="9">
        <v>5329.0092828284833</v>
      </c>
      <c r="S353" s="10">
        <v>8.5000000000000006E-2</v>
      </c>
      <c r="T353" s="8">
        <v>72.900263786983345</v>
      </c>
      <c r="U353" s="11">
        <v>5287</v>
      </c>
      <c r="V353" s="9">
        <v>31722</v>
      </c>
      <c r="W353" s="9">
        <v>94000</v>
      </c>
      <c r="X353" s="9"/>
    </row>
    <row r="354" spans="1:24" ht="30" x14ac:dyDescent="0.25">
      <c r="A354" s="5" t="s">
        <v>10073</v>
      </c>
      <c r="B354" s="5" t="s">
        <v>10073</v>
      </c>
      <c r="C354" s="5" t="s">
        <v>4</v>
      </c>
      <c r="D354" s="5" t="s">
        <v>10074</v>
      </c>
      <c r="E354" s="5" t="s">
        <v>631</v>
      </c>
      <c r="F354" s="5" t="s">
        <v>334</v>
      </c>
      <c r="G354" s="5" t="s">
        <v>98</v>
      </c>
      <c r="H354" s="6">
        <v>5032</v>
      </c>
      <c r="I354" s="5">
        <v>3250</v>
      </c>
      <c r="J354" s="6">
        <v>3250</v>
      </c>
      <c r="K354" s="5" t="s">
        <v>132</v>
      </c>
      <c r="L354" s="8">
        <v>20</v>
      </c>
      <c r="M354" s="9">
        <v>65000</v>
      </c>
      <c r="N354" s="10">
        <v>0.05</v>
      </c>
      <c r="O354" s="9">
        <v>61750</v>
      </c>
      <c r="P354" s="10">
        <v>0.50585471329218124</v>
      </c>
      <c r="Q354" s="9">
        <v>31236.528545792189</v>
      </c>
      <c r="R354" s="9">
        <v>30513.471454207811</v>
      </c>
      <c r="S354" s="10">
        <v>8.5000000000000006E-2</v>
      </c>
      <c r="T354" s="8">
        <v>110.45600526410068</v>
      </c>
      <c r="U354" s="11">
        <v>0</v>
      </c>
      <c r="V354" s="9">
        <v>0</v>
      </c>
      <c r="W354" s="9">
        <v>359000</v>
      </c>
      <c r="X354" s="9"/>
    </row>
    <row r="355" spans="1:24" ht="135" x14ac:dyDescent="0.25">
      <c r="A355" s="5" t="s">
        <v>10075</v>
      </c>
      <c r="B355" s="5" t="s">
        <v>10076</v>
      </c>
      <c r="C355" s="5" t="s">
        <v>10077</v>
      </c>
      <c r="D355" s="5" t="s">
        <v>10078</v>
      </c>
      <c r="E355" s="5" t="s">
        <v>631</v>
      </c>
      <c r="F355" s="5" t="s">
        <v>380</v>
      </c>
      <c r="G355" s="5" t="s">
        <v>93</v>
      </c>
      <c r="H355" s="6">
        <v>30163</v>
      </c>
      <c r="I355" s="5">
        <v>7064</v>
      </c>
      <c r="J355" s="6">
        <v>7064</v>
      </c>
      <c r="K355" s="5" t="s">
        <v>53</v>
      </c>
      <c r="L355" s="8">
        <v>15.3</v>
      </c>
      <c r="M355" s="9">
        <v>108079.2</v>
      </c>
      <c r="N355" s="10">
        <v>0.1</v>
      </c>
      <c r="O355" s="9">
        <v>97271.280000000013</v>
      </c>
      <c r="P355" s="10">
        <v>0.51739393594198557</v>
      </c>
      <c r="Q355" s="9">
        <v>50327.570413314941</v>
      </c>
      <c r="R355" s="9">
        <v>46943.709586685065</v>
      </c>
      <c r="S355" s="10">
        <v>0.08</v>
      </c>
      <c r="T355" s="8">
        <v>83.068568775985753</v>
      </c>
      <c r="U355" s="11">
        <v>14269</v>
      </c>
      <c r="V355" s="9">
        <v>142690</v>
      </c>
      <c r="W355" s="9">
        <v>729000</v>
      </c>
      <c r="X355" s="9"/>
    </row>
    <row r="356" spans="1:24" ht="30" x14ac:dyDescent="0.25">
      <c r="A356" s="5" t="s">
        <v>10079</v>
      </c>
      <c r="B356" s="5" t="s">
        <v>10080</v>
      </c>
      <c r="C356" s="5" t="s">
        <v>21</v>
      </c>
      <c r="D356" s="5" t="s">
        <v>10081</v>
      </c>
      <c r="E356" s="5" t="s">
        <v>631</v>
      </c>
      <c r="F356" s="5" t="s">
        <v>433</v>
      </c>
      <c r="G356" s="5" t="s">
        <v>98</v>
      </c>
      <c r="H356" s="6">
        <v>6000</v>
      </c>
      <c r="I356" s="5">
        <v>5088</v>
      </c>
      <c r="J356" s="6">
        <v>5088</v>
      </c>
      <c r="K356" s="5" t="s">
        <v>53</v>
      </c>
      <c r="L356" s="8">
        <v>18</v>
      </c>
      <c r="M356" s="9">
        <v>91584</v>
      </c>
      <c r="N356" s="10">
        <v>0.05</v>
      </c>
      <c r="O356" s="9">
        <v>87004.800000000003</v>
      </c>
      <c r="P356" s="10">
        <v>0.52982504027668031</v>
      </c>
      <c r="Q356" s="9">
        <v>46097.32166426452</v>
      </c>
      <c r="R356" s="9">
        <v>40907.478335735483</v>
      </c>
      <c r="S356" s="10">
        <v>7.4999999999999997E-2</v>
      </c>
      <c r="T356" s="8">
        <v>107.19989081691688</v>
      </c>
      <c r="U356" s="11">
        <v>0</v>
      </c>
      <c r="V356" s="9">
        <v>0</v>
      </c>
      <c r="W356" s="9">
        <v>545000</v>
      </c>
      <c r="X356" s="9"/>
    </row>
    <row r="357" spans="1:24" ht="30" x14ac:dyDescent="0.25">
      <c r="A357" s="5" t="s">
        <v>10082</v>
      </c>
      <c r="B357" s="5" t="s">
        <v>10082</v>
      </c>
      <c r="C357" s="5" t="s">
        <v>3</v>
      </c>
      <c r="D357" s="5" t="s">
        <v>10083</v>
      </c>
      <c r="E357" s="5" t="s">
        <v>631</v>
      </c>
      <c r="F357" s="5" t="s">
        <v>6747</v>
      </c>
      <c r="G357" s="5" t="s">
        <v>93</v>
      </c>
      <c r="H357" s="6">
        <v>27290</v>
      </c>
      <c r="I357" s="5">
        <v>20752</v>
      </c>
      <c r="J357" s="6">
        <v>20752</v>
      </c>
      <c r="K357" s="5" t="s">
        <v>132</v>
      </c>
      <c r="L357" s="8">
        <v>10.880000000000004</v>
      </c>
      <c r="M357" s="9">
        <v>225781.76000000007</v>
      </c>
      <c r="N357" s="10">
        <v>0.1</v>
      </c>
      <c r="O357" s="9">
        <v>203203.58400000009</v>
      </c>
      <c r="P357" s="10">
        <v>0.4951325123138029</v>
      </c>
      <c r="Q357" s="9">
        <v>100612.7010570889</v>
      </c>
      <c r="R357" s="9">
        <v>102590.88294291116</v>
      </c>
      <c r="S357" s="10">
        <v>0.09</v>
      </c>
      <c r="T357" s="8">
        <v>54.929582660258269</v>
      </c>
      <c r="U357" s="11">
        <v>0</v>
      </c>
      <c r="V357" s="9">
        <v>0</v>
      </c>
      <c r="W357" s="9">
        <v>1140000</v>
      </c>
      <c r="X357" s="9"/>
    </row>
    <row r="358" spans="1:24" ht="30" x14ac:dyDescent="0.25">
      <c r="A358" s="5" t="s">
        <v>10084</v>
      </c>
      <c r="B358" s="5" t="s">
        <v>10085</v>
      </c>
      <c r="C358" s="5" t="s">
        <v>9421</v>
      </c>
      <c r="D358" s="5" t="s">
        <v>10086</v>
      </c>
      <c r="E358" s="5" t="s">
        <v>631</v>
      </c>
      <c r="F358" s="5" t="s">
        <v>10087</v>
      </c>
      <c r="G358" s="5" t="s">
        <v>117</v>
      </c>
      <c r="H358" s="6">
        <v>5050</v>
      </c>
      <c r="I358" s="5">
        <v>6744</v>
      </c>
      <c r="J358" s="6">
        <v>6744</v>
      </c>
      <c r="K358" s="5" t="s">
        <v>53</v>
      </c>
      <c r="L358" s="8">
        <v>10.8</v>
      </c>
      <c r="M358" s="9">
        <v>72835.200000000012</v>
      </c>
      <c r="N358" s="10">
        <v>0.05</v>
      </c>
      <c r="O358" s="9">
        <v>69193.440000000017</v>
      </c>
      <c r="P358" s="10">
        <v>0.50585471329218124</v>
      </c>
      <c r="Q358" s="9">
        <v>35001.82775289975</v>
      </c>
      <c r="R358" s="9">
        <v>34191.612247100267</v>
      </c>
      <c r="S358" s="10">
        <v>8.5000000000000006E-2</v>
      </c>
      <c r="T358" s="8">
        <v>59.646242842614377</v>
      </c>
      <c r="U358" s="11">
        <v>0</v>
      </c>
      <c r="V358" s="9">
        <v>0</v>
      </c>
      <c r="W358" s="9">
        <v>402000</v>
      </c>
      <c r="X358" s="9"/>
    </row>
    <row r="359" spans="1:24" ht="30" x14ac:dyDescent="0.25">
      <c r="A359" s="5" t="s">
        <v>10088</v>
      </c>
      <c r="B359" s="5" t="s">
        <v>10088</v>
      </c>
      <c r="C359" s="5" t="s">
        <v>23</v>
      </c>
      <c r="D359" s="5" t="s">
        <v>10089</v>
      </c>
      <c r="E359" s="5" t="s">
        <v>643</v>
      </c>
      <c r="F359" s="5" t="s">
        <v>234</v>
      </c>
      <c r="G359" s="5" t="s">
        <v>127</v>
      </c>
      <c r="H359" s="6">
        <v>6500</v>
      </c>
      <c r="I359" s="5">
        <v>6180</v>
      </c>
      <c r="J359" s="6">
        <v>6180</v>
      </c>
      <c r="K359" s="5" t="s">
        <v>53</v>
      </c>
      <c r="L359" s="8">
        <v>8.1</v>
      </c>
      <c r="M359" s="9">
        <v>50058</v>
      </c>
      <c r="N359" s="10">
        <v>0.05</v>
      </c>
      <c r="O359" s="9">
        <v>47555.1</v>
      </c>
      <c r="P359" s="10">
        <v>0.50585907138960118</v>
      </c>
      <c r="Q359" s="9">
        <v>24056.178725839625</v>
      </c>
      <c r="R359" s="9">
        <v>23498.921274160377</v>
      </c>
      <c r="S359" s="10">
        <v>8.5000000000000006E-2</v>
      </c>
      <c r="T359" s="8">
        <v>44.734287595964929</v>
      </c>
      <c r="U359" s="11">
        <v>0</v>
      </c>
      <c r="V359" s="9">
        <v>0</v>
      </c>
      <c r="W359" s="9">
        <v>276000</v>
      </c>
      <c r="X359" s="9"/>
    </row>
    <row r="360" spans="1:24" ht="30" x14ac:dyDescent="0.25">
      <c r="A360" s="5" t="s">
        <v>10090</v>
      </c>
      <c r="B360" s="5" t="s">
        <v>10090</v>
      </c>
      <c r="C360" s="5" t="s">
        <v>23</v>
      </c>
      <c r="D360" s="5" t="s">
        <v>10091</v>
      </c>
      <c r="E360" s="5" t="s">
        <v>643</v>
      </c>
      <c r="F360" s="5" t="s">
        <v>307</v>
      </c>
      <c r="G360" s="5" t="s">
        <v>117</v>
      </c>
      <c r="H360" s="6">
        <v>10400</v>
      </c>
      <c r="I360" s="5">
        <v>10000</v>
      </c>
      <c r="J360" s="6">
        <v>10000</v>
      </c>
      <c r="K360" s="5" t="s">
        <v>132</v>
      </c>
      <c r="L360" s="8">
        <v>10.8</v>
      </c>
      <c r="M360" s="9">
        <v>108000</v>
      </c>
      <c r="N360" s="10">
        <v>0.05</v>
      </c>
      <c r="O360" s="9">
        <v>102600</v>
      </c>
      <c r="P360" s="10">
        <v>0.49513134824121641</v>
      </c>
      <c r="Q360" s="9">
        <v>50800.476329548801</v>
      </c>
      <c r="R360" s="9">
        <v>51799.523670451199</v>
      </c>
      <c r="S360" s="10">
        <v>0.09</v>
      </c>
      <c r="T360" s="8">
        <v>57.555026300501325</v>
      </c>
      <c r="U360" s="11">
        <v>0</v>
      </c>
      <c r="V360" s="9">
        <v>0</v>
      </c>
      <c r="W360" s="9">
        <v>576000</v>
      </c>
      <c r="X360" s="9"/>
    </row>
    <row r="361" spans="1:24" ht="30" x14ac:dyDescent="0.25">
      <c r="A361" s="5" t="s">
        <v>10092</v>
      </c>
      <c r="B361" s="5" t="s">
        <v>10092</v>
      </c>
      <c r="C361" s="5" t="s">
        <v>3</v>
      </c>
      <c r="D361" s="5" t="s">
        <v>10093</v>
      </c>
      <c r="E361" s="5" t="s">
        <v>643</v>
      </c>
      <c r="F361" s="5" t="s">
        <v>57</v>
      </c>
      <c r="G361" s="5" t="s">
        <v>92</v>
      </c>
      <c r="H361" s="6">
        <v>7020</v>
      </c>
      <c r="I361" s="5">
        <v>3000</v>
      </c>
      <c r="J361" s="6">
        <v>3000</v>
      </c>
      <c r="K361" s="5" t="s">
        <v>53</v>
      </c>
      <c r="L361" s="8">
        <v>18</v>
      </c>
      <c r="M361" s="9">
        <v>54000</v>
      </c>
      <c r="N361" s="10">
        <v>0.1</v>
      </c>
      <c r="O361" s="9">
        <v>48600</v>
      </c>
      <c r="P361" s="10">
        <v>0.51738816704165025</v>
      </c>
      <c r="Q361" s="9">
        <v>25145.064918224201</v>
      </c>
      <c r="R361" s="9">
        <v>23454.935081775799</v>
      </c>
      <c r="S361" s="10">
        <v>0.08</v>
      </c>
      <c r="T361" s="8">
        <v>97.728896174065824</v>
      </c>
      <c r="U361" s="11">
        <v>270</v>
      </c>
      <c r="V361" s="9">
        <v>2700</v>
      </c>
      <c r="W361" s="9">
        <v>296000</v>
      </c>
      <c r="X361" s="9"/>
    </row>
    <row r="362" spans="1:24" ht="30" x14ac:dyDescent="0.25">
      <c r="A362" s="5" t="s">
        <v>10094</v>
      </c>
      <c r="B362" s="5" t="s">
        <v>10094</v>
      </c>
      <c r="C362" s="5" t="s">
        <v>23</v>
      </c>
      <c r="D362" s="5" t="s">
        <v>10095</v>
      </c>
      <c r="E362" s="5" t="s">
        <v>631</v>
      </c>
      <c r="F362" s="5" t="s">
        <v>264</v>
      </c>
      <c r="G362" s="5" t="s">
        <v>117</v>
      </c>
      <c r="H362" s="6">
        <v>3925</v>
      </c>
      <c r="I362" s="5">
        <v>1163</v>
      </c>
      <c r="J362" s="6">
        <v>1163</v>
      </c>
      <c r="K362" s="5" t="s">
        <v>132</v>
      </c>
      <c r="L362" s="8">
        <v>9.6000000000000014</v>
      </c>
      <c r="M362" s="9">
        <v>11164.8</v>
      </c>
      <c r="N362" s="10">
        <v>0.05</v>
      </c>
      <c r="O362" s="9">
        <v>10606.56</v>
      </c>
      <c r="P362" s="10">
        <v>0.49513134824121646</v>
      </c>
      <c r="Q362" s="9">
        <v>5251.6403530013577</v>
      </c>
      <c r="R362" s="9">
        <v>5354.9196469986437</v>
      </c>
      <c r="S362" s="10">
        <v>0.09</v>
      </c>
      <c r="T362" s="8">
        <v>51.160023378223407</v>
      </c>
      <c r="U362" s="11">
        <v>1308.25</v>
      </c>
      <c r="V362" s="9">
        <v>7849.5</v>
      </c>
      <c r="W362" s="9">
        <v>67000</v>
      </c>
      <c r="X362" s="9"/>
    </row>
    <row r="363" spans="1:24" ht="30" x14ac:dyDescent="0.25">
      <c r="A363" s="5" t="s">
        <v>10096</v>
      </c>
      <c r="B363" s="5" t="s">
        <v>10096</v>
      </c>
      <c r="C363" s="5" t="s">
        <v>23</v>
      </c>
      <c r="D363" s="5" t="s">
        <v>10097</v>
      </c>
      <c r="E363" s="5" t="s">
        <v>631</v>
      </c>
      <c r="F363" s="5" t="s">
        <v>314</v>
      </c>
      <c r="G363" s="5" t="s">
        <v>117</v>
      </c>
      <c r="H363" s="6">
        <v>5250</v>
      </c>
      <c r="I363" s="5">
        <v>2430</v>
      </c>
      <c r="J363" s="6">
        <v>2430</v>
      </c>
      <c r="K363" s="5" t="s">
        <v>53</v>
      </c>
      <c r="L363" s="8">
        <v>12</v>
      </c>
      <c r="M363" s="9">
        <v>29160</v>
      </c>
      <c r="N363" s="10">
        <v>0.05</v>
      </c>
      <c r="O363" s="9">
        <v>27702</v>
      </c>
      <c r="P363" s="10">
        <v>0.50585591489990933</v>
      </c>
      <c r="Q363" s="9">
        <v>14013.220554557289</v>
      </c>
      <c r="R363" s="9">
        <v>13688.779445442711</v>
      </c>
      <c r="S363" s="10">
        <v>8.5000000000000006E-2</v>
      </c>
      <c r="T363" s="8">
        <v>66.27344200165922</v>
      </c>
      <c r="U363" s="11">
        <v>0</v>
      </c>
      <c r="V363" s="9">
        <v>0</v>
      </c>
      <c r="W363" s="9">
        <v>161000</v>
      </c>
      <c r="X363" s="9"/>
    </row>
    <row r="364" spans="1:24" ht="75" x14ac:dyDescent="0.25">
      <c r="A364" s="5" t="s">
        <v>10098</v>
      </c>
      <c r="B364" s="5" t="s">
        <v>10099</v>
      </c>
      <c r="C364" s="5" t="s">
        <v>10100</v>
      </c>
      <c r="D364" s="5" t="s">
        <v>10101</v>
      </c>
      <c r="E364" s="5" t="s">
        <v>631</v>
      </c>
      <c r="F364" s="5" t="s">
        <v>10102</v>
      </c>
      <c r="G364" s="5" t="s">
        <v>92</v>
      </c>
      <c r="H364" s="6">
        <v>29764</v>
      </c>
      <c r="I364" s="5">
        <v>9982</v>
      </c>
      <c r="J364" s="6">
        <v>9982</v>
      </c>
      <c r="K364" s="5" t="s">
        <v>132</v>
      </c>
      <c r="L364" s="8">
        <v>12.96</v>
      </c>
      <c r="M364" s="9">
        <v>129366.72000000002</v>
      </c>
      <c r="N364" s="10">
        <v>0.1</v>
      </c>
      <c r="O364" s="9">
        <v>116430.048</v>
      </c>
      <c r="P364" s="10">
        <v>0.49513134824121641</v>
      </c>
      <c r="Q364" s="9">
        <v>57648.166642029544</v>
      </c>
      <c r="R364" s="9">
        <v>58781.881357970466</v>
      </c>
      <c r="S364" s="10">
        <v>0.09</v>
      </c>
      <c r="T364" s="8">
        <v>65.43097726793836</v>
      </c>
      <c r="U364" s="11">
        <v>7304.5</v>
      </c>
      <c r="V364" s="9">
        <v>73045</v>
      </c>
      <c r="W364" s="9">
        <v>726000</v>
      </c>
      <c r="X364" s="9"/>
    </row>
    <row r="365" spans="1:24" ht="30" x14ac:dyDescent="0.25">
      <c r="A365" s="5" t="s">
        <v>10103</v>
      </c>
      <c r="B365" s="5" t="s">
        <v>10103</v>
      </c>
      <c r="C365" s="5" t="s">
        <v>23</v>
      </c>
      <c r="D365" s="5" t="s">
        <v>10104</v>
      </c>
      <c r="E365" s="5" t="s">
        <v>631</v>
      </c>
      <c r="F365" s="5" t="s">
        <v>250</v>
      </c>
      <c r="G365" s="5" t="s">
        <v>117</v>
      </c>
      <c r="H365" s="6">
        <v>8505</v>
      </c>
      <c r="I365" s="5">
        <v>1620</v>
      </c>
      <c r="J365" s="6">
        <v>1620</v>
      </c>
      <c r="K365" s="5" t="s">
        <v>132</v>
      </c>
      <c r="L365" s="8">
        <v>12</v>
      </c>
      <c r="M365" s="9">
        <v>19440</v>
      </c>
      <c r="N365" s="10">
        <v>0.05</v>
      </c>
      <c r="O365" s="9">
        <v>18468</v>
      </c>
      <c r="P365" s="10">
        <v>0.49513827540496919</v>
      </c>
      <c r="Q365" s="9">
        <v>9144.2136701789714</v>
      </c>
      <c r="R365" s="9">
        <v>9323.7863298210286</v>
      </c>
      <c r="S365" s="10">
        <v>0.09</v>
      </c>
      <c r="T365" s="8">
        <v>63.949151782037234</v>
      </c>
      <c r="U365" s="11">
        <v>4860</v>
      </c>
      <c r="V365" s="9">
        <v>48600</v>
      </c>
      <c r="W365" s="9">
        <v>152000</v>
      </c>
      <c r="X365" s="9"/>
    </row>
    <row r="366" spans="1:24" ht="30" x14ac:dyDescent="0.25">
      <c r="A366" s="5" t="s">
        <v>10105</v>
      </c>
      <c r="B366" s="5" t="s">
        <v>10105</v>
      </c>
      <c r="C366" s="5" t="s">
        <v>4</v>
      </c>
      <c r="D366" s="5" t="s">
        <v>10106</v>
      </c>
      <c r="E366" s="5" t="s">
        <v>643</v>
      </c>
      <c r="F366" s="5" t="s">
        <v>308</v>
      </c>
      <c r="G366" s="5" t="s">
        <v>93</v>
      </c>
      <c r="H366" s="6">
        <v>4690</v>
      </c>
      <c r="I366" s="5">
        <v>4391</v>
      </c>
      <c r="J366" s="6">
        <v>4391</v>
      </c>
      <c r="K366" s="5" t="s">
        <v>53</v>
      </c>
      <c r="L366" s="8">
        <v>15.3</v>
      </c>
      <c r="M366" s="9">
        <v>67182.3</v>
      </c>
      <c r="N366" s="10">
        <v>0.1</v>
      </c>
      <c r="O366" s="9">
        <v>60464.07</v>
      </c>
      <c r="P366" s="10">
        <v>0.51738670935783404</v>
      </c>
      <c r="Q366" s="9">
        <v>31283.306211681731</v>
      </c>
      <c r="R366" s="9">
        <v>29180.763788318269</v>
      </c>
      <c r="S366" s="10">
        <v>0.08</v>
      </c>
      <c r="T366" s="8">
        <v>83.069812651782811</v>
      </c>
      <c r="U366" s="11">
        <v>0</v>
      </c>
      <c r="V366" s="9">
        <v>0</v>
      </c>
      <c r="W366" s="9">
        <v>365000</v>
      </c>
      <c r="X366" s="9"/>
    </row>
    <row r="367" spans="1:24" ht="30" x14ac:dyDescent="0.25">
      <c r="A367" s="5" t="s">
        <v>10107</v>
      </c>
      <c r="B367" s="5" t="s">
        <v>10107</v>
      </c>
      <c r="C367" s="5" t="s">
        <v>6217</v>
      </c>
      <c r="D367" s="5" t="s">
        <v>5470</v>
      </c>
      <c r="E367" s="5" t="s">
        <v>665</v>
      </c>
      <c r="F367" s="5" t="s">
        <v>67</v>
      </c>
      <c r="G367" s="5" t="s">
        <v>117</v>
      </c>
      <c r="H367" s="6">
        <v>16579</v>
      </c>
      <c r="I367" s="5">
        <v>5560</v>
      </c>
      <c r="J367" s="6">
        <v>5560</v>
      </c>
      <c r="K367" s="5" t="s">
        <v>53</v>
      </c>
      <c r="L367" s="8">
        <v>10.8</v>
      </c>
      <c r="M367" s="9">
        <v>60048.000000000007</v>
      </c>
      <c r="N367" s="10">
        <v>0.05</v>
      </c>
      <c r="O367" s="9">
        <v>57045.600000000006</v>
      </c>
      <c r="P367" s="10">
        <v>0.50585529681451769</v>
      </c>
      <c r="Q367" s="9">
        <v>28856.818919962257</v>
      </c>
      <c r="R367" s="9">
        <v>28188.781080037752</v>
      </c>
      <c r="S367" s="10">
        <v>8.5000000000000006E-2</v>
      </c>
      <c r="T367" s="8">
        <v>59.646172408035859</v>
      </c>
      <c r="U367" s="11">
        <v>4069</v>
      </c>
      <c r="V367" s="9">
        <v>40690</v>
      </c>
      <c r="W367" s="9">
        <v>372000</v>
      </c>
      <c r="X367" s="9"/>
    </row>
    <row r="368" spans="1:24" ht="30" x14ac:dyDescent="0.25">
      <c r="A368" s="5" t="s">
        <v>10108</v>
      </c>
      <c r="B368" s="5" t="s">
        <v>10108</v>
      </c>
      <c r="C368" s="5" t="s">
        <v>23</v>
      </c>
      <c r="D368" s="5" t="s">
        <v>10109</v>
      </c>
      <c r="E368" s="5" t="s">
        <v>665</v>
      </c>
      <c r="F368" s="5" t="s">
        <v>258</v>
      </c>
      <c r="G368" s="5" t="s">
        <v>117</v>
      </c>
      <c r="H368" s="6">
        <v>69826</v>
      </c>
      <c r="I368" s="5">
        <v>23067</v>
      </c>
      <c r="J368" s="6">
        <v>23067</v>
      </c>
      <c r="K368" s="5" t="s">
        <v>53</v>
      </c>
      <c r="L368" s="8">
        <v>9.6000000000000014</v>
      </c>
      <c r="M368" s="9">
        <v>221443.20000000004</v>
      </c>
      <c r="N368" s="10">
        <v>0.05</v>
      </c>
      <c r="O368" s="9">
        <v>210371.04000000004</v>
      </c>
      <c r="P368" s="10">
        <v>0.50585518129404483</v>
      </c>
      <c r="Q368" s="9">
        <v>106417.28057821676</v>
      </c>
      <c r="R368" s="9">
        <v>103953.75942178328</v>
      </c>
      <c r="S368" s="10">
        <v>8.5000000000000006E-2</v>
      </c>
      <c r="T368" s="8">
        <v>53.018832312921312</v>
      </c>
      <c r="U368" s="11">
        <v>17925.25</v>
      </c>
      <c r="V368" s="9">
        <v>71701</v>
      </c>
      <c r="W368" s="9">
        <v>1295000</v>
      </c>
      <c r="X368" s="9"/>
    </row>
    <row r="369" spans="1:24" ht="30" x14ac:dyDescent="0.25">
      <c r="A369" s="5" t="s">
        <v>10110</v>
      </c>
      <c r="B369" s="5" t="s">
        <v>10110</v>
      </c>
      <c r="C369" s="5" t="s">
        <v>4</v>
      </c>
      <c r="D369" s="5" t="s">
        <v>10111</v>
      </c>
      <c r="E369" s="5" t="s">
        <v>665</v>
      </c>
      <c r="F369" s="5" t="s">
        <v>407</v>
      </c>
      <c r="G369" s="5" t="s">
        <v>117</v>
      </c>
      <c r="H369" s="6">
        <v>43556</v>
      </c>
      <c r="I369" s="5">
        <v>1350</v>
      </c>
      <c r="J369" s="6">
        <v>1350</v>
      </c>
      <c r="K369" s="5" t="s">
        <v>55</v>
      </c>
      <c r="L369" s="8">
        <v>17.279999999999998</v>
      </c>
      <c r="M369" s="9">
        <v>23327.999999999996</v>
      </c>
      <c r="N369" s="10">
        <v>0.05</v>
      </c>
      <c r="O369" s="9">
        <v>22161.599999999995</v>
      </c>
      <c r="P369" s="10">
        <v>0.52982331322868637</v>
      </c>
      <c r="Q369" s="9">
        <v>11741.732338448854</v>
      </c>
      <c r="R369" s="9">
        <v>10419.867661551139</v>
      </c>
      <c r="S369" s="10">
        <v>7.4999999999999997E-2</v>
      </c>
      <c r="T369" s="8">
        <v>102.9122732005051</v>
      </c>
      <c r="U369" s="11">
        <v>40518.5</v>
      </c>
      <c r="V369" s="9">
        <v>162074</v>
      </c>
      <c r="W369" s="9">
        <v>301000</v>
      </c>
      <c r="X369" s="9"/>
    </row>
    <row r="370" spans="1:24" ht="30" x14ac:dyDescent="0.25">
      <c r="A370" s="5" t="s">
        <v>10112</v>
      </c>
      <c r="B370" s="5" t="s">
        <v>10112</v>
      </c>
      <c r="C370" s="5" t="s">
        <v>23</v>
      </c>
      <c r="D370" s="5" t="s">
        <v>10113</v>
      </c>
      <c r="E370" s="5" t="s">
        <v>8493</v>
      </c>
      <c r="F370" s="5" t="s">
        <v>220</v>
      </c>
      <c r="G370" s="5" t="s">
        <v>117</v>
      </c>
      <c r="H370" s="6">
        <v>3125</v>
      </c>
      <c r="I370" s="5">
        <v>1104</v>
      </c>
      <c r="J370" s="6">
        <v>1104</v>
      </c>
      <c r="K370" s="5" t="s">
        <v>53</v>
      </c>
      <c r="L370" s="8">
        <v>12</v>
      </c>
      <c r="M370" s="9">
        <v>13248</v>
      </c>
      <c r="N370" s="10">
        <v>0.05</v>
      </c>
      <c r="O370" s="9">
        <v>12585.6</v>
      </c>
      <c r="P370" s="10">
        <v>0.50585471329218112</v>
      </c>
      <c r="Q370" s="9">
        <v>6366.4850796100754</v>
      </c>
      <c r="R370" s="9">
        <v>6219.1149203899249</v>
      </c>
      <c r="S370" s="10">
        <v>8.5000000000000006E-2</v>
      </c>
      <c r="T370" s="8">
        <v>66.273603158460404</v>
      </c>
      <c r="U370" s="11">
        <v>641</v>
      </c>
      <c r="V370" s="9">
        <v>6410</v>
      </c>
      <c r="W370" s="9">
        <v>80000</v>
      </c>
      <c r="X370" s="9"/>
    </row>
    <row r="371" spans="1:24" ht="30" x14ac:dyDescent="0.25">
      <c r="A371" s="5" t="s">
        <v>10114</v>
      </c>
      <c r="B371" s="5" t="s">
        <v>10114</v>
      </c>
      <c r="C371" s="5" t="s">
        <v>4</v>
      </c>
      <c r="D371" s="5" t="s">
        <v>10115</v>
      </c>
      <c r="E371" s="5" t="s">
        <v>8493</v>
      </c>
      <c r="F371" s="5" t="s">
        <v>256</v>
      </c>
      <c r="G371" s="5" t="s">
        <v>98</v>
      </c>
      <c r="H371" s="6">
        <v>5614</v>
      </c>
      <c r="I371" s="5">
        <v>5292</v>
      </c>
      <c r="J371" s="6">
        <v>5292</v>
      </c>
      <c r="K371" s="5" t="s">
        <v>53</v>
      </c>
      <c r="L371" s="8">
        <v>18</v>
      </c>
      <c r="M371" s="9">
        <v>95256</v>
      </c>
      <c r="N371" s="10">
        <v>0.05</v>
      </c>
      <c r="O371" s="9">
        <v>90493.2</v>
      </c>
      <c r="P371" s="10">
        <v>0.52982174861023856</v>
      </c>
      <c r="Q371" s="9">
        <v>47945.265461336036</v>
      </c>
      <c r="R371" s="9">
        <v>42547.934538663962</v>
      </c>
      <c r="S371" s="10">
        <v>7.4999999999999997E-2</v>
      </c>
      <c r="T371" s="8">
        <v>107.2006413168656</v>
      </c>
      <c r="U371" s="11">
        <v>0</v>
      </c>
      <c r="V371" s="9">
        <v>0</v>
      </c>
      <c r="W371" s="9">
        <v>567000</v>
      </c>
      <c r="X371" s="9"/>
    </row>
    <row r="372" spans="1:24" ht="30" x14ac:dyDescent="0.25">
      <c r="A372" s="5" t="s">
        <v>10116</v>
      </c>
      <c r="B372" s="5" t="s">
        <v>10116</v>
      </c>
      <c r="C372" s="5" t="s">
        <v>6217</v>
      </c>
      <c r="D372" s="5" t="s">
        <v>10117</v>
      </c>
      <c r="E372" s="5" t="s">
        <v>631</v>
      </c>
      <c r="F372" s="5" t="s">
        <v>360</v>
      </c>
      <c r="G372" s="5" t="s">
        <v>117</v>
      </c>
      <c r="H372" s="6">
        <v>9750</v>
      </c>
      <c r="I372" s="5">
        <v>1998</v>
      </c>
      <c r="J372" s="6">
        <v>1998</v>
      </c>
      <c r="K372" s="5" t="s">
        <v>53</v>
      </c>
      <c r="L372" s="8">
        <v>12</v>
      </c>
      <c r="M372" s="9">
        <v>23976</v>
      </c>
      <c r="N372" s="10">
        <v>0.05</v>
      </c>
      <c r="O372" s="9">
        <v>22777.200000000001</v>
      </c>
      <c r="P372" s="10">
        <v>0.50585205612615747</v>
      </c>
      <c r="Q372" s="9">
        <v>11521.893452796714</v>
      </c>
      <c r="R372" s="9">
        <v>11255.306547203289</v>
      </c>
      <c r="S372" s="10">
        <v>8.5000000000000006E-2</v>
      </c>
      <c r="T372" s="8">
        <v>66.273959531315356</v>
      </c>
      <c r="U372" s="11">
        <v>5254.5</v>
      </c>
      <c r="V372" s="9">
        <v>21018</v>
      </c>
      <c r="W372" s="9">
        <v>153000</v>
      </c>
      <c r="X372" s="9"/>
    </row>
    <row r="373" spans="1:24" ht="30" x14ac:dyDescent="0.25">
      <c r="A373" s="5" t="s">
        <v>10118</v>
      </c>
      <c r="B373" s="5" t="s">
        <v>10118</v>
      </c>
      <c r="C373" s="5" t="s">
        <v>4</v>
      </c>
      <c r="D373" s="5" t="s">
        <v>10119</v>
      </c>
      <c r="E373" s="5" t="s">
        <v>631</v>
      </c>
      <c r="F373" s="5" t="s">
        <v>277</v>
      </c>
      <c r="G373" s="5" t="s">
        <v>117</v>
      </c>
      <c r="H373" s="6">
        <v>12500</v>
      </c>
      <c r="I373" s="5">
        <v>2048</v>
      </c>
      <c r="J373" s="6">
        <v>2048</v>
      </c>
      <c r="K373" s="5" t="s">
        <v>53</v>
      </c>
      <c r="L373" s="8">
        <v>12</v>
      </c>
      <c r="M373" s="9">
        <v>24576</v>
      </c>
      <c r="N373" s="10">
        <v>0.05</v>
      </c>
      <c r="O373" s="9">
        <v>23347.200000000001</v>
      </c>
      <c r="P373" s="10">
        <v>0.50585691929631305</v>
      </c>
      <c r="Q373" s="9">
        <v>11810.34266619488</v>
      </c>
      <c r="R373" s="9">
        <v>11536.857333805119</v>
      </c>
      <c r="S373" s="10">
        <v>8.5000000000000006E-2</v>
      </c>
      <c r="T373" s="8">
        <v>66.273307294376835</v>
      </c>
      <c r="U373" s="11">
        <v>7892</v>
      </c>
      <c r="V373" s="9">
        <v>78920</v>
      </c>
      <c r="W373" s="9">
        <v>215000</v>
      </c>
      <c r="X373" s="9"/>
    </row>
    <row r="374" spans="1:24" ht="30" x14ac:dyDescent="0.25">
      <c r="A374" s="5" t="s">
        <v>10120</v>
      </c>
      <c r="B374" s="5" t="s">
        <v>10120</v>
      </c>
      <c r="C374" s="5" t="s">
        <v>3</v>
      </c>
      <c r="D374" s="5" t="s">
        <v>10121</v>
      </c>
      <c r="E374" s="5" t="s">
        <v>631</v>
      </c>
      <c r="F374" s="5" t="s">
        <v>6732</v>
      </c>
      <c r="G374" s="5" t="s">
        <v>93</v>
      </c>
      <c r="H374" s="6">
        <v>0</v>
      </c>
      <c r="I374" s="5">
        <v>2392</v>
      </c>
      <c r="J374" s="6">
        <v>2392</v>
      </c>
      <c r="K374" s="5" t="s">
        <v>53</v>
      </c>
      <c r="L374" s="8">
        <v>17</v>
      </c>
      <c r="M374" s="9">
        <v>40664</v>
      </c>
      <c r="N374" s="10">
        <v>0.1</v>
      </c>
      <c r="O374" s="9">
        <v>36597.599999999999</v>
      </c>
      <c r="P374" s="10">
        <v>0.51738798371472405</v>
      </c>
      <c r="Q374" s="9">
        <v>18935.158472797983</v>
      </c>
      <c r="R374" s="9">
        <v>17662.441527202012</v>
      </c>
      <c r="S374" s="10">
        <v>0.08</v>
      </c>
      <c r="T374" s="8">
        <v>92.299548114559002</v>
      </c>
      <c r="U374" s="11">
        <v>0</v>
      </c>
      <c r="V374" s="9">
        <v>0</v>
      </c>
      <c r="W374" s="9">
        <v>221000</v>
      </c>
      <c r="X374" s="9"/>
    </row>
    <row r="375" spans="1:24" ht="45" x14ac:dyDescent="0.25">
      <c r="A375" s="5" t="s">
        <v>10122</v>
      </c>
      <c r="B375" s="5" t="s">
        <v>10123</v>
      </c>
      <c r="C375" s="5" t="s">
        <v>10124</v>
      </c>
      <c r="D375" s="5" t="s">
        <v>10125</v>
      </c>
      <c r="E375" s="5" t="s">
        <v>631</v>
      </c>
      <c r="F375" s="5" t="s">
        <v>10126</v>
      </c>
      <c r="G375" s="5" t="s">
        <v>93</v>
      </c>
      <c r="H375" s="6">
        <v>29800</v>
      </c>
      <c r="I375" s="5">
        <v>1550</v>
      </c>
      <c r="J375" s="6">
        <v>1550</v>
      </c>
      <c r="K375" s="5" t="s">
        <v>53</v>
      </c>
      <c r="L375" s="8">
        <v>17</v>
      </c>
      <c r="M375" s="9">
        <v>26350</v>
      </c>
      <c r="N375" s="10">
        <v>0.1</v>
      </c>
      <c r="O375" s="9">
        <v>23715</v>
      </c>
      <c r="P375" s="10">
        <v>0.51738964143608712</v>
      </c>
      <c r="Q375" s="9">
        <v>12269.895346656804</v>
      </c>
      <c r="R375" s="9">
        <v>11445.104653343196</v>
      </c>
      <c r="S375" s="10">
        <v>0.08</v>
      </c>
      <c r="T375" s="8">
        <v>92.299231075348345</v>
      </c>
      <c r="U375" s="11">
        <v>26312.5</v>
      </c>
      <c r="V375" s="9">
        <v>105250</v>
      </c>
      <c r="W375" s="9">
        <v>248000</v>
      </c>
      <c r="X375" s="9"/>
    </row>
    <row r="376" spans="1:24" ht="30" x14ac:dyDescent="0.25">
      <c r="A376" s="5" t="s">
        <v>10127</v>
      </c>
      <c r="B376" s="5" t="s">
        <v>10127</v>
      </c>
      <c r="C376" s="5" t="s">
        <v>3</v>
      </c>
      <c r="D376" s="5" t="s">
        <v>10128</v>
      </c>
      <c r="E376" s="5" t="s">
        <v>631</v>
      </c>
      <c r="F376" s="5" t="s">
        <v>305</v>
      </c>
      <c r="G376" s="5" t="s">
        <v>93</v>
      </c>
      <c r="H376" s="6">
        <v>6600</v>
      </c>
      <c r="I376" s="5">
        <v>2011</v>
      </c>
      <c r="J376" s="6">
        <v>2011</v>
      </c>
      <c r="K376" s="5" t="s">
        <v>132</v>
      </c>
      <c r="L376" s="8">
        <v>17</v>
      </c>
      <c r="M376" s="9">
        <v>34187</v>
      </c>
      <c r="N376" s="10">
        <v>0.1</v>
      </c>
      <c r="O376" s="9">
        <v>30768.3</v>
      </c>
      <c r="P376" s="10">
        <v>0.49513355897833822</v>
      </c>
      <c r="Q376" s="9">
        <v>15234.417882713204</v>
      </c>
      <c r="R376" s="9">
        <v>15533.882117286796</v>
      </c>
      <c r="S376" s="10">
        <v>0.09</v>
      </c>
      <c r="T376" s="8">
        <v>85.827294973682498</v>
      </c>
      <c r="U376" s="11">
        <v>2075.25</v>
      </c>
      <c r="V376" s="9">
        <v>20752.5</v>
      </c>
      <c r="W376" s="9">
        <v>193000</v>
      </c>
      <c r="X376" s="9"/>
    </row>
    <row r="377" spans="1:24" ht="30" x14ac:dyDescent="0.25">
      <c r="A377" s="5" t="s">
        <v>10129</v>
      </c>
      <c r="B377" s="5" t="s">
        <v>10129</v>
      </c>
      <c r="C377" s="5" t="s">
        <v>23</v>
      </c>
      <c r="D377" s="5" t="s">
        <v>10130</v>
      </c>
      <c r="E377" s="5" t="s">
        <v>631</v>
      </c>
      <c r="F377" s="5" t="s">
        <v>310</v>
      </c>
      <c r="G377" s="5" t="s">
        <v>117</v>
      </c>
      <c r="H377" s="6">
        <v>15375</v>
      </c>
      <c r="I377" s="5">
        <v>1620</v>
      </c>
      <c r="J377" s="6">
        <v>1620</v>
      </c>
      <c r="K377" s="5" t="s">
        <v>132</v>
      </c>
      <c r="L377" s="8">
        <v>9.6000000000000014</v>
      </c>
      <c r="M377" s="9">
        <v>15552.000000000002</v>
      </c>
      <c r="N377" s="10">
        <v>0.05</v>
      </c>
      <c r="O377" s="9">
        <v>14774.4</v>
      </c>
      <c r="P377" s="10">
        <v>0.49513237337140831</v>
      </c>
      <c r="Q377" s="9">
        <v>7315.2837371385358</v>
      </c>
      <c r="R377" s="9">
        <v>7459.1162628614657</v>
      </c>
      <c r="S377" s="10">
        <v>0.09</v>
      </c>
      <c r="T377" s="8">
        <v>51.159919498363962</v>
      </c>
      <c r="U377" s="11">
        <v>11730</v>
      </c>
      <c r="V377" s="9">
        <v>46920</v>
      </c>
      <c r="W377" s="9">
        <v>130000</v>
      </c>
      <c r="X377" s="9"/>
    </row>
    <row r="378" spans="1:24" ht="30" x14ac:dyDescent="0.25">
      <c r="A378" s="5" t="s">
        <v>10131</v>
      </c>
      <c r="B378" s="5" t="s">
        <v>10132</v>
      </c>
      <c r="C378" s="5" t="s">
        <v>137</v>
      </c>
      <c r="D378" s="5" t="s">
        <v>10133</v>
      </c>
      <c r="E378" s="5" t="s">
        <v>631</v>
      </c>
      <c r="F378" s="5" t="s">
        <v>350</v>
      </c>
      <c r="G378" s="5" t="s">
        <v>117</v>
      </c>
      <c r="H378" s="6">
        <v>17960</v>
      </c>
      <c r="I378" s="5">
        <v>2613</v>
      </c>
      <c r="J378" s="6">
        <v>2613</v>
      </c>
      <c r="K378" s="5" t="s">
        <v>132</v>
      </c>
      <c r="L378" s="8">
        <v>9.6000000000000014</v>
      </c>
      <c r="M378" s="9">
        <v>25084.800000000003</v>
      </c>
      <c r="N378" s="10">
        <v>0.05</v>
      </c>
      <c r="O378" s="9">
        <v>23830.560000000001</v>
      </c>
      <c r="P378" s="10">
        <v>0.49513514256165903</v>
      </c>
      <c r="Q378" s="9">
        <v>11799.347722924173</v>
      </c>
      <c r="R378" s="9">
        <v>12031.212277075832</v>
      </c>
      <c r="S378" s="10">
        <v>0.09</v>
      </c>
      <c r="T378" s="8">
        <v>51.159638887085222</v>
      </c>
      <c r="U378" s="11">
        <v>12080.75</v>
      </c>
      <c r="V378" s="9">
        <v>48323</v>
      </c>
      <c r="W378" s="9">
        <v>182000</v>
      </c>
      <c r="X378" s="9"/>
    </row>
    <row r="379" spans="1:24" ht="30" x14ac:dyDescent="0.25">
      <c r="A379" s="5" t="s">
        <v>10134</v>
      </c>
      <c r="B379" s="5" t="s">
        <v>10134</v>
      </c>
      <c r="C379" s="5" t="s">
        <v>4</v>
      </c>
      <c r="D379" s="5" t="s">
        <v>10135</v>
      </c>
      <c r="E379" s="5" t="s">
        <v>631</v>
      </c>
      <c r="F379" s="5" t="s">
        <v>321</v>
      </c>
      <c r="G379" s="5" t="s">
        <v>93</v>
      </c>
      <c r="H379" s="6">
        <v>38185</v>
      </c>
      <c r="I379" s="5">
        <v>1932</v>
      </c>
      <c r="J379" s="6">
        <v>1932</v>
      </c>
      <c r="K379" s="5" t="s">
        <v>53</v>
      </c>
      <c r="L379" s="8">
        <v>15.3</v>
      </c>
      <c r="M379" s="9">
        <v>29559.599999999999</v>
      </c>
      <c r="N379" s="10">
        <v>0.1</v>
      </c>
      <c r="O379" s="9">
        <v>26603.640000000003</v>
      </c>
      <c r="P379" s="10">
        <v>0.51738735290272975</v>
      </c>
      <c r="Q379" s="9">
        <v>13764.386877177178</v>
      </c>
      <c r="R379" s="9">
        <v>12839.253122822824</v>
      </c>
      <c r="S379" s="10">
        <v>0.08</v>
      </c>
      <c r="T379" s="8">
        <v>83.069701881617661</v>
      </c>
      <c r="U379" s="11">
        <v>33838</v>
      </c>
      <c r="V379" s="9">
        <v>338380</v>
      </c>
      <c r="W379" s="9">
        <v>499000</v>
      </c>
      <c r="X379" s="9"/>
    </row>
    <row r="380" spans="1:24" ht="60" x14ac:dyDescent="0.25">
      <c r="A380" s="5" t="s">
        <v>10136</v>
      </c>
      <c r="B380" s="5" t="s">
        <v>10137</v>
      </c>
      <c r="C380" s="5" t="s">
        <v>22</v>
      </c>
      <c r="D380" s="5" t="s">
        <v>10138</v>
      </c>
      <c r="E380" s="5" t="s">
        <v>631</v>
      </c>
      <c r="F380" s="5" t="s">
        <v>10139</v>
      </c>
      <c r="G380" s="5" t="s">
        <v>93</v>
      </c>
      <c r="H380" s="6">
        <v>141383</v>
      </c>
      <c r="I380" s="5">
        <v>57817</v>
      </c>
      <c r="J380" s="6">
        <v>57817</v>
      </c>
      <c r="K380" s="5" t="s">
        <v>132</v>
      </c>
      <c r="L380" s="8">
        <v>13.6</v>
      </c>
      <c r="M380" s="9">
        <v>786311.2</v>
      </c>
      <c r="N380" s="10">
        <v>0.1</v>
      </c>
      <c r="O380" s="9">
        <v>707680.08000000007</v>
      </c>
      <c r="P380" s="10">
        <v>0.49513105471257546</v>
      </c>
      <c r="Q380" s="9">
        <v>350394.3844094798</v>
      </c>
      <c r="R380" s="9">
        <v>357285.69559052028</v>
      </c>
      <c r="S380" s="10">
        <v>0.09</v>
      </c>
      <c r="T380" s="8">
        <v>68.662176559089744</v>
      </c>
      <c r="U380" s="11">
        <v>11294.75</v>
      </c>
      <c r="V380" s="9">
        <v>39531.625</v>
      </c>
      <c r="W380" s="9">
        <v>4009000</v>
      </c>
      <c r="X380" s="9"/>
    </row>
    <row r="381" spans="1:24" ht="30" x14ac:dyDescent="0.25">
      <c r="A381" s="5" t="s">
        <v>10140</v>
      </c>
      <c r="B381" s="5" t="s">
        <v>10140</v>
      </c>
      <c r="C381" s="5" t="s">
        <v>6217</v>
      </c>
      <c r="D381" s="5" t="s">
        <v>10141</v>
      </c>
      <c r="E381" s="5" t="s">
        <v>631</v>
      </c>
      <c r="F381" s="5" t="s">
        <v>10142</v>
      </c>
      <c r="G381" s="5" t="s">
        <v>10143</v>
      </c>
      <c r="H381" s="6">
        <v>541558</v>
      </c>
      <c r="I381" s="5">
        <v>4656</v>
      </c>
      <c r="J381" s="6">
        <v>4656</v>
      </c>
      <c r="K381" s="5" t="s">
        <v>132</v>
      </c>
      <c r="L381" s="8">
        <v>7.2</v>
      </c>
      <c r="M381" s="9">
        <v>33523.200000000004</v>
      </c>
      <c r="N381" s="10">
        <v>0.05</v>
      </c>
      <c r="O381" s="9">
        <v>31847.040000000005</v>
      </c>
      <c r="P381" s="10">
        <v>0.47155499781575222</v>
      </c>
      <c r="Q381" s="9">
        <v>15017.630877638176</v>
      </c>
      <c r="R381" s="9">
        <v>16829.409122361831</v>
      </c>
      <c r="S381" s="10">
        <v>0.09</v>
      </c>
      <c r="T381" s="8">
        <v>40.161820166002848</v>
      </c>
      <c r="U381" s="11">
        <v>531082</v>
      </c>
      <c r="V381" s="9">
        <v>2124328</v>
      </c>
      <c r="W381" s="9">
        <v>2311000</v>
      </c>
      <c r="X381" s="9"/>
    </row>
    <row r="382" spans="1:24" ht="30" x14ac:dyDescent="0.25">
      <c r="A382" s="5" t="s">
        <v>10144</v>
      </c>
      <c r="B382" s="5" t="s">
        <v>10144</v>
      </c>
      <c r="C382" s="5" t="s">
        <v>4</v>
      </c>
      <c r="D382" s="5" t="s">
        <v>10145</v>
      </c>
      <c r="E382" s="5" t="s">
        <v>631</v>
      </c>
      <c r="F382" s="5" t="s">
        <v>309</v>
      </c>
      <c r="G382" s="5" t="s">
        <v>213</v>
      </c>
      <c r="H382" s="6">
        <v>10803</v>
      </c>
      <c r="I382" s="5">
        <v>2240</v>
      </c>
      <c r="J382" s="6">
        <v>2240</v>
      </c>
      <c r="K382" s="5" t="s">
        <v>53</v>
      </c>
      <c r="L382" s="8">
        <v>12</v>
      </c>
      <c r="M382" s="9">
        <v>26880</v>
      </c>
      <c r="N382" s="10">
        <v>0.05</v>
      </c>
      <c r="O382" s="9">
        <v>25536</v>
      </c>
      <c r="P382" s="10">
        <v>0.51738670935783404</v>
      </c>
      <c r="Q382" s="9">
        <v>13211.987010161649</v>
      </c>
      <c r="R382" s="9">
        <v>12324.012989838351</v>
      </c>
      <c r="S382" s="10">
        <v>0.08</v>
      </c>
      <c r="T382" s="8">
        <v>68.772393916508662</v>
      </c>
      <c r="U382" s="11">
        <v>5763</v>
      </c>
      <c r="V382" s="9">
        <v>20170.5</v>
      </c>
      <c r="W382" s="9">
        <v>174000</v>
      </c>
      <c r="X382" s="9"/>
    </row>
    <row r="383" spans="1:24" ht="30" x14ac:dyDescent="0.25">
      <c r="A383" s="5" t="s">
        <v>10146</v>
      </c>
      <c r="B383" s="5" t="s">
        <v>10146</v>
      </c>
      <c r="C383" s="5" t="s">
        <v>231</v>
      </c>
      <c r="D383" s="5" t="s">
        <v>10147</v>
      </c>
      <c r="E383" s="5" t="s">
        <v>631</v>
      </c>
      <c r="F383" s="5" t="s">
        <v>304</v>
      </c>
      <c r="G383" s="5" t="s">
        <v>100</v>
      </c>
      <c r="H383" s="6">
        <v>77005</v>
      </c>
      <c r="I383" s="5">
        <v>11065</v>
      </c>
      <c r="J383" s="6">
        <v>11065</v>
      </c>
      <c r="K383" s="5" t="s">
        <v>53</v>
      </c>
      <c r="L383" s="8">
        <v>16</v>
      </c>
      <c r="M383" s="9">
        <v>177040</v>
      </c>
      <c r="N383" s="10">
        <v>0.1</v>
      </c>
      <c r="O383" s="9">
        <v>159336</v>
      </c>
      <c r="P383" s="10">
        <v>0.44561611099022258</v>
      </c>
      <c r="Q383" s="9">
        <v>71002.688660738102</v>
      </c>
      <c r="R383" s="9">
        <v>88333.311339261898</v>
      </c>
      <c r="S383" s="10">
        <v>9.5000000000000001E-2</v>
      </c>
      <c r="T383" s="8">
        <v>84.032926334113625</v>
      </c>
      <c r="U383" s="11">
        <v>52108.75</v>
      </c>
      <c r="V383" s="9">
        <v>208435</v>
      </c>
      <c r="W383" s="9">
        <v>1138000</v>
      </c>
      <c r="X383" s="9"/>
    </row>
    <row r="384" spans="1:24" ht="409.5" x14ac:dyDescent="0.25">
      <c r="A384" s="5" t="s">
        <v>10148</v>
      </c>
      <c r="B384" s="5" t="s">
        <v>10149</v>
      </c>
      <c r="C384" s="5" t="s">
        <v>10150</v>
      </c>
      <c r="D384" s="5" t="s">
        <v>10151</v>
      </c>
      <c r="E384" s="5" t="s">
        <v>631</v>
      </c>
      <c r="F384" s="5" t="s">
        <v>10152</v>
      </c>
      <c r="G384" s="5" t="s">
        <v>10143</v>
      </c>
      <c r="H384" s="6">
        <v>440762</v>
      </c>
      <c r="I384" s="5">
        <v>60617</v>
      </c>
      <c r="J384" s="6">
        <v>54975</v>
      </c>
      <c r="K384" s="5" t="s">
        <v>132</v>
      </c>
      <c r="L384" s="8">
        <v>6.4</v>
      </c>
      <c r="M384" s="9">
        <v>351840</v>
      </c>
      <c r="N384" s="10">
        <v>0.05</v>
      </c>
      <c r="O384" s="9">
        <v>334248</v>
      </c>
      <c r="P384" s="10">
        <v>0.49513530866686994</v>
      </c>
      <c r="Q384" s="9">
        <v>165497.98665128392</v>
      </c>
      <c r="R384" s="9">
        <v>168750.01334871608</v>
      </c>
      <c r="S384" s="10">
        <v>0.09</v>
      </c>
      <c r="T384" s="8">
        <v>30.931919235842543</v>
      </c>
      <c r="U384" s="11">
        <v>304373.75</v>
      </c>
      <c r="V384" s="9">
        <v>3043737.5</v>
      </c>
      <c r="W384" s="9">
        <v>4919000</v>
      </c>
      <c r="X384" s="9"/>
    </row>
    <row r="385" spans="1:25" ht="30" x14ac:dyDescent="0.25">
      <c r="A385" s="5" t="s">
        <v>10153</v>
      </c>
      <c r="B385" s="5" t="s">
        <v>10153</v>
      </c>
      <c r="C385" s="5" t="s">
        <v>23</v>
      </c>
      <c r="D385" s="5" t="s">
        <v>10154</v>
      </c>
      <c r="E385" s="5" t="s">
        <v>4016</v>
      </c>
      <c r="F385" s="5" t="s">
        <v>311</v>
      </c>
      <c r="G385" s="5" t="s">
        <v>117</v>
      </c>
      <c r="H385" s="6">
        <v>11900</v>
      </c>
      <c r="I385" s="5">
        <v>8164</v>
      </c>
      <c r="J385" s="6">
        <v>8164</v>
      </c>
      <c r="K385" s="5" t="s">
        <v>53</v>
      </c>
      <c r="L385" s="8">
        <v>12.6</v>
      </c>
      <c r="M385" s="9">
        <v>102866.4</v>
      </c>
      <c r="N385" s="10">
        <v>0.05</v>
      </c>
      <c r="O385" s="9">
        <v>97723.079999999987</v>
      </c>
      <c r="P385" s="10">
        <v>0.50585604831434083</v>
      </c>
      <c r="Q385" s="9">
        <v>49433.811077906183</v>
      </c>
      <c r="R385" s="9">
        <v>48289.268922093805</v>
      </c>
      <c r="S385" s="10">
        <v>8.5000000000000006E-2</v>
      </c>
      <c r="T385" s="8">
        <v>69.587095313851052</v>
      </c>
      <c r="U385" s="11">
        <v>0</v>
      </c>
      <c r="V385" s="9">
        <v>0</v>
      </c>
      <c r="W385" s="9">
        <v>568000</v>
      </c>
      <c r="X385" s="9"/>
    </row>
    <row r="386" spans="1:25" ht="30" x14ac:dyDescent="0.25">
      <c r="A386" s="5" t="s">
        <v>10155</v>
      </c>
      <c r="B386" s="5" t="s">
        <v>10155</v>
      </c>
      <c r="C386" s="5" t="s">
        <v>23</v>
      </c>
      <c r="D386" s="5" t="s">
        <v>10156</v>
      </c>
      <c r="E386" s="5" t="s">
        <v>4016</v>
      </c>
      <c r="F386" s="5" t="s">
        <v>250</v>
      </c>
      <c r="G386" s="5" t="s">
        <v>117</v>
      </c>
      <c r="H386" s="6">
        <v>8400</v>
      </c>
      <c r="I386" s="5">
        <v>1269</v>
      </c>
      <c r="J386" s="6">
        <v>1269</v>
      </c>
      <c r="K386" s="5" t="s">
        <v>53</v>
      </c>
      <c r="L386" s="8">
        <v>14</v>
      </c>
      <c r="M386" s="9">
        <v>17766</v>
      </c>
      <c r="N386" s="10">
        <v>0.05</v>
      </c>
      <c r="O386" s="9">
        <v>16877.7</v>
      </c>
      <c r="P386" s="10">
        <v>0.50585770153483434</v>
      </c>
      <c r="Q386" s="9">
        <v>8537.7145291944744</v>
      </c>
      <c r="R386" s="9">
        <v>8339.9854708055263</v>
      </c>
      <c r="S386" s="10">
        <v>8.5000000000000006E-2</v>
      </c>
      <c r="T386" s="8">
        <v>77.318736112784748</v>
      </c>
      <c r="U386" s="11">
        <v>5544.75</v>
      </c>
      <c r="V386" s="9">
        <v>55447.5</v>
      </c>
      <c r="W386" s="9">
        <v>154000</v>
      </c>
      <c r="X386" s="9"/>
    </row>
    <row r="387" spans="1:25" ht="30" x14ac:dyDescent="0.25">
      <c r="A387" s="5" t="s">
        <v>10157</v>
      </c>
      <c r="B387" s="5" t="s">
        <v>10157</v>
      </c>
      <c r="C387" s="5" t="s">
        <v>3</v>
      </c>
      <c r="D387" s="5" t="s">
        <v>10158</v>
      </c>
      <c r="E387" s="5" t="s">
        <v>4016</v>
      </c>
      <c r="F387" s="5" t="s">
        <v>272</v>
      </c>
      <c r="G387" s="5" t="s">
        <v>93</v>
      </c>
      <c r="H387" s="6">
        <v>8400</v>
      </c>
      <c r="I387" s="5">
        <v>2042</v>
      </c>
      <c r="J387" s="6">
        <v>2042</v>
      </c>
      <c r="K387" s="5" t="s">
        <v>132</v>
      </c>
      <c r="L387" s="8">
        <v>9.2000000000000011</v>
      </c>
      <c r="M387" s="9">
        <v>18786.400000000001</v>
      </c>
      <c r="N387" s="10">
        <v>0.05</v>
      </c>
      <c r="O387" s="9">
        <v>17847.080000000002</v>
      </c>
      <c r="P387" s="10">
        <v>0.49513134824121641</v>
      </c>
      <c r="Q387" s="9">
        <v>8836.6487825688491</v>
      </c>
      <c r="R387" s="9">
        <v>9010.4312174311526</v>
      </c>
      <c r="S387" s="10">
        <v>0.09</v>
      </c>
      <c r="T387" s="8">
        <v>49.028355737464103</v>
      </c>
      <c r="U387" s="11">
        <v>3805.5</v>
      </c>
      <c r="V387" s="9">
        <v>28541.25</v>
      </c>
      <c r="W387" s="9">
        <v>129000</v>
      </c>
      <c r="X387" s="9"/>
      <c r="Y387" s="5" t="s">
        <v>9207</v>
      </c>
    </row>
    <row r="388" spans="1:25" ht="30" x14ac:dyDescent="0.25">
      <c r="A388" s="5" t="s">
        <v>10159</v>
      </c>
      <c r="B388" s="5" t="s">
        <v>10159</v>
      </c>
      <c r="C388" s="5" t="s">
        <v>4</v>
      </c>
      <c r="D388" s="5" t="s">
        <v>10160</v>
      </c>
      <c r="E388" s="5" t="s">
        <v>4016</v>
      </c>
      <c r="F388" s="5" t="s">
        <v>306</v>
      </c>
      <c r="G388" s="5" t="s">
        <v>213</v>
      </c>
      <c r="H388" s="6">
        <v>7034</v>
      </c>
      <c r="I388" s="5">
        <v>5930</v>
      </c>
      <c r="J388" s="6">
        <v>5930</v>
      </c>
      <c r="K388" s="5" t="s">
        <v>132</v>
      </c>
      <c r="L388" s="8">
        <v>12.6</v>
      </c>
      <c r="M388" s="9">
        <v>74718</v>
      </c>
      <c r="N388" s="10">
        <v>0.05</v>
      </c>
      <c r="O388" s="9">
        <v>70982.100000000006</v>
      </c>
      <c r="P388" s="10">
        <v>0.49513196654736441</v>
      </c>
      <c r="Q388" s="9">
        <v>35145.50676266168</v>
      </c>
      <c r="R388" s="9">
        <v>35836.593237338326</v>
      </c>
      <c r="S388" s="10">
        <v>0.09</v>
      </c>
      <c r="T388" s="8">
        <v>67.147448449200539</v>
      </c>
      <c r="U388" s="11">
        <v>0</v>
      </c>
      <c r="V388" s="9">
        <v>0</v>
      </c>
      <c r="W388" s="9">
        <v>398000</v>
      </c>
      <c r="X388" s="9"/>
    </row>
    <row r="389" spans="1:25" ht="30" x14ac:dyDescent="0.25">
      <c r="A389" s="5" t="s">
        <v>10161</v>
      </c>
      <c r="B389" s="5" t="s">
        <v>10162</v>
      </c>
      <c r="C389" s="5" t="s">
        <v>118</v>
      </c>
      <c r="D389" s="5" t="s">
        <v>10163</v>
      </c>
      <c r="E389" s="5" t="s">
        <v>5228</v>
      </c>
      <c r="F389" s="5" t="s">
        <v>10164</v>
      </c>
      <c r="G389" s="5" t="s">
        <v>117</v>
      </c>
      <c r="H389" s="6">
        <v>6250</v>
      </c>
      <c r="I389" s="5">
        <v>3100</v>
      </c>
      <c r="J389" s="6">
        <v>3100</v>
      </c>
      <c r="K389" s="5" t="s">
        <v>53</v>
      </c>
      <c r="L389" s="8">
        <v>12</v>
      </c>
      <c r="M389" s="9">
        <v>37200</v>
      </c>
      <c r="N389" s="10">
        <v>0.05</v>
      </c>
      <c r="O389" s="9">
        <v>35340</v>
      </c>
      <c r="P389" s="10">
        <v>0.50585687724993655</v>
      </c>
      <c r="Q389" s="9">
        <v>17876.982042012758</v>
      </c>
      <c r="R389" s="9">
        <v>17463.017957987242</v>
      </c>
      <c r="S389" s="10">
        <v>8.5000000000000006E-2</v>
      </c>
      <c r="T389" s="8">
        <v>66.273312933537909</v>
      </c>
      <c r="U389" s="11">
        <v>0</v>
      </c>
      <c r="V389" s="9">
        <v>0</v>
      </c>
      <c r="W389" s="9">
        <v>205000</v>
      </c>
      <c r="X389" s="9"/>
    </row>
    <row r="390" spans="1:25" ht="30" x14ac:dyDescent="0.25">
      <c r="A390" s="5" t="s">
        <v>10165</v>
      </c>
      <c r="B390" s="5" t="s">
        <v>10165</v>
      </c>
      <c r="C390" s="5" t="s">
        <v>23</v>
      </c>
      <c r="D390" s="5" t="s">
        <v>10166</v>
      </c>
      <c r="E390" s="5" t="s">
        <v>5228</v>
      </c>
      <c r="F390" s="5" t="s">
        <v>10167</v>
      </c>
      <c r="G390" s="5" t="s">
        <v>117</v>
      </c>
      <c r="H390" s="6">
        <v>12100</v>
      </c>
      <c r="I390" s="5">
        <v>6793</v>
      </c>
      <c r="J390" s="6">
        <v>6793</v>
      </c>
      <c r="K390" s="5" t="s">
        <v>53</v>
      </c>
      <c r="L390" s="8">
        <v>10.8</v>
      </c>
      <c r="M390" s="9">
        <v>73364.400000000009</v>
      </c>
      <c r="N390" s="10">
        <v>0.05</v>
      </c>
      <c r="O390" s="9">
        <v>69696.180000000008</v>
      </c>
      <c r="P390" s="10">
        <v>0.50585562355493485</v>
      </c>
      <c r="Q390" s="9">
        <v>35256.204593296985</v>
      </c>
      <c r="R390" s="9">
        <v>34439.975406703023</v>
      </c>
      <c r="S390" s="10">
        <v>8.5000000000000006E-2</v>
      </c>
      <c r="T390" s="8">
        <v>59.646132968545501</v>
      </c>
      <c r="U390" s="11">
        <v>0</v>
      </c>
      <c r="V390" s="9">
        <v>0</v>
      </c>
      <c r="W390" s="9">
        <v>405000</v>
      </c>
      <c r="X390" s="9"/>
    </row>
    <row r="391" spans="1:25" ht="30" x14ac:dyDescent="0.25">
      <c r="A391" s="5" t="s">
        <v>10168</v>
      </c>
      <c r="B391" s="5" t="s">
        <v>10169</v>
      </c>
      <c r="C391" s="5" t="s">
        <v>118</v>
      </c>
      <c r="D391" s="5" t="s">
        <v>10170</v>
      </c>
      <c r="E391" s="5" t="s">
        <v>5228</v>
      </c>
      <c r="F391" s="5" t="s">
        <v>10171</v>
      </c>
      <c r="G391" s="5" t="s">
        <v>117</v>
      </c>
      <c r="H391" s="6">
        <v>23147</v>
      </c>
      <c r="I391" s="5">
        <v>19266</v>
      </c>
      <c r="J391" s="6">
        <v>19266</v>
      </c>
      <c r="K391" s="5" t="s">
        <v>53</v>
      </c>
      <c r="L391" s="8">
        <v>9.6000000000000014</v>
      </c>
      <c r="M391" s="9">
        <v>184953.60000000003</v>
      </c>
      <c r="N391" s="10">
        <v>0.05</v>
      </c>
      <c r="O391" s="9">
        <v>175705.92000000004</v>
      </c>
      <c r="P391" s="10">
        <v>0.50585441578122459</v>
      </c>
      <c r="Q391" s="9">
        <v>88881.6155109026</v>
      </c>
      <c r="R391" s="9">
        <v>86824.304489097442</v>
      </c>
      <c r="S391" s="10">
        <v>8.5000000000000006E-2</v>
      </c>
      <c r="T391" s="8">
        <v>53.018914447943914</v>
      </c>
      <c r="U391" s="11">
        <v>0</v>
      </c>
      <c r="V391" s="9">
        <v>0</v>
      </c>
      <c r="W391" s="9">
        <v>1021000</v>
      </c>
      <c r="X391" s="9"/>
    </row>
    <row r="392" spans="1:25" ht="30" x14ac:dyDescent="0.25">
      <c r="A392" s="5" t="s">
        <v>10172</v>
      </c>
      <c r="B392" s="5" t="s">
        <v>10172</v>
      </c>
      <c r="C392" s="5" t="s">
        <v>23</v>
      </c>
      <c r="D392" s="5" t="s">
        <v>10173</v>
      </c>
      <c r="E392" s="5" t="s">
        <v>5228</v>
      </c>
      <c r="F392" s="5" t="s">
        <v>57</v>
      </c>
      <c r="G392" s="5" t="s">
        <v>117</v>
      </c>
      <c r="H392" s="6">
        <v>6050</v>
      </c>
      <c r="I392" s="5">
        <v>2692</v>
      </c>
      <c r="J392" s="6">
        <v>2692</v>
      </c>
      <c r="K392" s="5" t="s">
        <v>53</v>
      </c>
      <c r="L392" s="8">
        <v>12</v>
      </c>
      <c r="M392" s="9">
        <v>32304</v>
      </c>
      <c r="N392" s="10">
        <v>0.05</v>
      </c>
      <c r="O392" s="9">
        <v>30688.799999999999</v>
      </c>
      <c r="P392" s="10">
        <v>0.50585812879671777</v>
      </c>
      <c r="Q392" s="9">
        <v>15524.178943016712</v>
      </c>
      <c r="R392" s="9">
        <v>15164.621056983287</v>
      </c>
      <c r="S392" s="10">
        <v>8.5000000000000006E-2</v>
      </c>
      <c r="T392" s="8">
        <v>66.273145079028438</v>
      </c>
      <c r="U392" s="11">
        <v>0</v>
      </c>
      <c r="V392" s="9">
        <v>0</v>
      </c>
      <c r="W392" s="9">
        <v>178000</v>
      </c>
      <c r="X392" s="9"/>
    </row>
    <row r="393" spans="1:25" ht="30" x14ac:dyDescent="0.25">
      <c r="A393" s="5" t="s">
        <v>10174</v>
      </c>
      <c r="B393" s="5" t="s">
        <v>10174</v>
      </c>
      <c r="C393" s="5" t="s">
        <v>23</v>
      </c>
      <c r="D393" s="5" t="s">
        <v>10175</v>
      </c>
      <c r="E393" s="5" t="s">
        <v>672</v>
      </c>
      <c r="F393" s="5" t="s">
        <v>342</v>
      </c>
      <c r="G393" s="5" t="s">
        <v>121</v>
      </c>
      <c r="H393" s="6">
        <v>37190</v>
      </c>
      <c r="I393" s="5">
        <v>11700</v>
      </c>
      <c r="J393" s="6">
        <v>11700</v>
      </c>
      <c r="K393" s="5" t="s">
        <v>53</v>
      </c>
      <c r="L393" s="8">
        <v>11.2</v>
      </c>
      <c r="M393" s="9">
        <v>131040</v>
      </c>
      <c r="N393" s="10">
        <v>0.05</v>
      </c>
      <c r="O393" s="9">
        <v>124488</v>
      </c>
      <c r="P393" s="10">
        <v>0.47496977283432984</v>
      </c>
      <c r="Q393" s="9">
        <v>59128.037080600057</v>
      </c>
      <c r="R393" s="9">
        <v>65359.962919399957</v>
      </c>
      <c r="S393" s="10">
        <v>8.5000000000000006E-2</v>
      </c>
      <c r="T393" s="8">
        <v>65.721430788738019</v>
      </c>
      <c r="U393" s="11">
        <v>10865</v>
      </c>
      <c r="V393" s="9">
        <v>43460</v>
      </c>
      <c r="W393" s="9">
        <v>812000</v>
      </c>
      <c r="X393" s="9"/>
    </row>
    <row r="394" spans="1:25" ht="30" x14ac:dyDescent="0.25">
      <c r="A394" s="5" t="s">
        <v>10176</v>
      </c>
      <c r="B394" s="5" t="s">
        <v>10176</v>
      </c>
      <c r="C394" s="5" t="s">
        <v>4</v>
      </c>
      <c r="D394" s="5" t="s">
        <v>10177</v>
      </c>
      <c r="E394" s="5" t="s">
        <v>631</v>
      </c>
      <c r="F394" s="5" t="s">
        <v>333</v>
      </c>
      <c r="G394" s="5" t="s">
        <v>93</v>
      </c>
      <c r="H394" s="6">
        <v>29691</v>
      </c>
      <c r="I394" s="5">
        <v>22948</v>
      </c>
      <c r="J394" s="6">
        <v>22948</v>
      </c>
      <c r="K394" s="5" t="s">
        <v>132</v>
      </c>
      <c r="L394" s="8">
        <v>11.52</v>
      </c>
      <c r="M394" s="9">
        <v>264360.96000000002</v>
      </c>
      <c r="N394" s="10">
        <v>0.05</v>
      </c>
      <c r="O394" s="9">
        <v>251142.91200000001</v>
      </c>
      <c r="P394" s="10">
        <v>0.49513097812179879</v>
      </c>
      <c r="Q394" s="9">
        <v>124348.63566691685</v>
      </c>
      <c r="R394" s="9">
        <v>126794.27633308317</v>
      </c>
      <c r="S394" s="10">
        <v>0.09</v>
      </c>
      <c r="T394" s="8">
        <v>61.392073060389272</v>
      </c>
      <c r="U394" s="11">
        <v>0</v>
      </c>
      <c r="V394" s="9">
        <v>0</v>
      </c>
      <c r="W394" s="9">
        <v>1409000</v>
      </c>
      <c r="X394" s="9"/>
    </row>
    <row r="395" spans="1:25" ht="60" x14ac:dyDescent="0.25">
      <c r="A395" s="5" t="s">
        <v>10178</v>
      </c>
      <c r="B395" s="5" t="s">
        <v>10179</v>
      </c>
      <c r="C395" s="5" t="s">
        <v>10180</v>
      </c>
      <c r="D395" s="5" t="s">
        <v>10181</v>
      </c>
      <c r="E395" s="5" t="s">
        <v>672</v>
      </c>
      <c r="F395" s="5" t="s">
        <v>274</v>
      </c>
      <c r="G395" s="5" t="s">
        <v>98</v>
      </c>
      <c r="H395" s="6">
        <v>20850</v>
      </c>
      <c r="I395" s="5">
        <v>4550</v>
      </c>
      <c r="J395" s="6">
        <v>4550</v>
      </c>
      <c r="K395" s="5" t="s">
        <v>53</v>
      </c>
      <c r="L395" s="8">
        <v>16.2</v>
      </c>
      <c r="M395" s="9">
        <v>73710</v>
      </c>
      <c r="N395" s="10">
        <v>0.05</v>
      </c>
      <c r="O395" s="9">
        <v>70024.5</v>
      </c>
      <c r="P395" s="10">
        <v>0.52981995217878775</v>
      </c>
      <c r="Q395" s="9">
        <v>37100.377241343522</v>
      </c>
      <c r="R395" s="9">
        <v>32924.122758656478</v>
      </c>
      <c r="S395" s="10">
        <v>7.4999999999999997E-2</v>
      </c>
      <c r="T395" s="8">
        <v>96.480945812912765</v>
      </c>
      <c r="U395" s="11">
        <v>10612.5</v>
      </c>
      <c r="V395" s="9">
        <v>106125</v>
      </c>
      <c r="W395" s="9">
        <v>545000</v>
      </c>
      <c r="X395" s="9"/>
    </row>
    <row r="396" spans="1:25" ht="30" x14ac:dyDescent="0.25">
      <c r="A396" s="5" t="s">
        <v>10182</v>
      </c>
      <c r="B396" s="5" t="s">
        <v>10182</v>
      </c>
      <c r="C396" s="5" t="s">
        <v>3</v>
      </c>
      <c r="D396" s="5" t="s">
        <v>10183</v>
      </c>
      <c r="E396" s="5" t="s">
        <v>5235</v>
      </c>
      <c r="F396" s="5" t="s">
        <v>277</v>
      </c>
      <c r="G396" s="5" t="s">
        <v>93</v>
      </c>
      <c r="H396" s="6">
        <v>6950</v>
      </c>
      <c r="I396" s="5">
        <v>13800</v>
      </c>
      <c r="J396" s="6">
        <v>13800</v>
      </c>
      <c r="K396" s="5" t="s">
        <v>53</v>
      </c>
      <c r="L396" s="8">
        <v>9.2000000000000011</v>
      </c>
      <c r="M396" s="9">
        <v>126960</v>
      </c>
      <c r="N396" s="10">
        <v>0.05</v>
      </c>
      <c r="O396" s="9">
        <v>120612</v>
      </c>
      <c r="P396" s="10">
        <v>0.57575834634657674</v>
      </c>
      <c r="Q396" s="9">
        <v>69443.365669553328</v>
      </c>
      <c r="R396" s="9">
        <v>51168.634330446686</v>
      </c>
      <c r="S396" s="10">
        <v>0.08</v>
      </c>
      <c r="T396" s="8">
        <v>46.348400661636489</v>
      </c>
      <c r="U396" s="11">
        <v>0</v>
      </c>
      <c r="V396" s="9">
        <v>0</v>
      </c>
      <c r="W396" s="9">
        <v>640000</v>
      </c>
      <c r="X396" s="9"/>
      <c r="Y396" s="5" t="s">
        <v>9207</v>
      </c>
    </row>
    <row r="397" spans="1:25" ht="30" x14ac:dyDescent="0.25">
      <c r="A397" s="5" t="s">
        <v>10184</v>
      </c>
      <c r="B397" s="5" t="s">
        <v>10185</v>
      </c>
      <c r="C397" s="5" t="s">
        <v>136</v>
      </c>
      <c r="D397" s="5" t="s">
        <v>10186</v>
      </c>
      <c r="E397" s="5" t="s">
        <v>5235</v>
      </c>
      <c r="F397" s="5" t="s">
        <v>273</v>
      </c>
      <c r="G397" s="5" t="s">
        <v>96</v>
      </c>
      <c r="H397" s="6">
        <v>7700</v>
      </c>
      <c r="I397" s="5">
        <v>4840</v>
      </c>
      <c r="J397" s="6">
        <v>4840</v>
      </c>
      <c r="K397" s="5" t="s">
        <v>59</v>
      </c>
      <c r="L397" s="8">
        <v>28.512000000000004</v>
      </c>
      <c r="M397" s="9">
        <v>137998.08000000002</v>
      </c>
      <c r="N397" s="10">
        <v>0.1</v>
      </c>
      <c r="O397" s="9">
        <v>124198.272</v>
      </c>
      <c r="P397" s="10">
        <v>0.57576079328133278</v>
      </c>
      <c r="Q397" s="9">
        <v>71508.49561089075</v>
      </c>
      <c r="R397" s="9">
        <v>52689.776389109262</v>
      </c>
      <c r="S397" s="10">
        <v>0.08</v>
      </c>
      <c r="T397" s="8">
        <v>136.07896794707969</v>
      </c>
      <c r="U397" s="11">
        <v>0</v>
      </c>
      <c r="V397" s="9">
        <v>0</v>
      </c>
      <c r="W397" s="9">
        <v>659000</v>
      </c>
      <c r="X397" s="9"/>
    </row>
    <row r="398" spans="1:25" ht="30" x14ac:dyDescent="0.25">
      <c r="A398" s="5" t="s">
        <v>10187</v>
      </c>
      <c r="B398" s="5" t="s">
        <v>10188</v>
      </c>
      <c r="C398" s="5" t="s">
        <v>237</v>
      </c>
      <c r="D398" s="5" t="s">
        <v>10189</v>
      </c>
      <c r="E398" s="5" t="s">
        <v>5235</v>
      </c>
      <c r="F398" s="5" t="s">
        <v>273</v>
      </c>
      <c r="G398" s="5" t="s">
        <v>93</v>
      </c>
      <c r="H398" s="6">
        <v>15400</v>
      </c>
      <c r="I398" s="5">
        <v>15920</v>
      </c>
      <c r="J398" s="6">
        <v>15920</v>
      </c>
      <c r="K398" s="5" t="s">
        <v>53</v>
      </c>
      <c r="L398" s="8">
        <v>11.52</v>
      </c>
      <c r="M398" s="9">
        <v>183398.39999999999</v>
      </c>
      <c r="N398" s="10">
        <v>0.05</v>
      </c>
      <c r="O398" s="9">
        <v>174228.48000000001</v>
      </c>
      <c r="P398" s="10">
        <v>0.57575933231627918</v>
      </c>
      <c r="Q398" s="9">
        <v>100313.6733152802</v>
      </c>
      <c r="R398" s="9">
        <v>73914.806684719806</v>
      </c>
      <c r="S398" s="10">
        <v>0.08</v>
      </c>
      <c r="T398" s="8">
        <v>58.036123339133013</v>
      </c>
      <c r="U398" s="11">
        <v>0</v>
      </c>
      <c r="V398" s="9">
        <v>0</v>
      </c>
      <c r="W398" s="9">
        <v>924000</v>
      </c>
      <c r="X398" s="9"/>
    </row>
    <row r="399" spans="1:25" ht="30" x14ac:dyDescent="0.25">
      <c r="A399" s="5" t="s">
        <v>10190</v>
      </c>
      <c r="B399" s="5" t="s">
        <v>10190</v>
      </c>
      <c r="C399" s="5" t="s">
        <v>23</v>
      </c>
      <c r="D399" s="5" t="s">
        <v>10191</v>
      </c>
      <c r="E399" s="5" t="s">
        <v>631</v>
      </c>
      <c r="F399" s="5" t="s">
        <v>274</v>
      </c>
      <c r="G399" s="5" t="s">
        <v>117</v>
      </c>
      <c r="H399" s="6">
        <v>4200</v>
      </c>
      <c r="I399" s="5">
        <v>2670</v>
      </c>
      <c r="J399" s="6">
        <v>2670</v>
      </c>
      <c r="K399" s="5" t="s">
        <v>53</v>
      </c>
      <c r="L399" s="8">
        <v>14</v>
      </c>
      <c r="M399" s="9">
        <v>37380</v>
      </c>
      <c r="N399" s="10">
        <v>0.05</v>
      </c>
      <c r="O399" s="9">
        <v>35511</v>
      </c>
      <c r="P399" s="10">
        <v>0.50585569754508408</v>
      </c>
      <c r="Q399" s="9">
        <v>17963.441675523482</v>
      </c>
      <c r="R399" s="9">
        <v>17547.558324476518</v>
      </c>
      <c r="S399" s="10">
        <v>8.5000000000000006E-2</v>
      </c>
      <c r="T399" s="8">
        <v>77.319049678239764</v>
      </c>
      <c r="U399" s="11">
        <v>0</v>
      </c>
      <c r="V399" s="9">
        <v>0</v>
      </c>
      <c r="W399" s="9">
        <v>206000</v>
      </c>
      <c r="X399" s="9"/>
    </row>
    <row r="400" spans="1:25" ht="30" x14ac:dyDescent="0.25">
      <c r="A400" s="5" t="s">
        <v>10192</v>
      </c>
      <c r="B400" s="5" t="s">
        <v>10192</v>
      </c>
      <c r="C400" s="5" t="s">
        <v>3</v>
      </c>
      <c r="D400" s="5" t="s">
        <v>10193</v>
      </c>
      <c r="E400" s="5" t="s">
        <v>5235</v>
      </c>
      <c r="F400" s="5" t="s">
        <v>261</v>
      </c>
      <c r="G400" s="5" t="s">
        <v>93</v>
      </c>
      <c r="H400" s="6">
        <v>10425</v>
      </c>
      <c r="I400" s="5">
        <v>11220</v>
      </c>
      <c r="J400" s="6">
        <v>11220</v>
      </c>
      <c r="K400" s="5" t="s">
        <v>53</v>
      </c>
      <c r="L400" s="8">
        <v>8.2800000000000011</v>
      </c>
      <c r="M400" s="9">
        <v>92901.6</v>
      </c>
      <c r="N400" s="10">
        <v>0.05</v>
      </c>
      <c r="O400" s="9">
        <v>88256.52</v>
      </c>
      <c r="P400" s="10">
        <v>0.57576110457073149</v>
      </c>
      <c r="Q400" s="9">
        <v>50814.671440768856</v>
      </c>
      <c r="R400" s="9">
        <v>37441.848559231155</v>
      </c>
      <c r="S400" s="10">
        <v>0.08</v>
      </c>
      <c r="T400" s="8">
        <v>41.713289393082832</v>
      </c>
      <c r="U400" s="11">
        <v>0</v>
      </c>
      <c r="V400" s="9">
        <v>0</v>
      </c>
      <c r="W400" s="9">
        <v>468000</v>
      </c>
      <c r="X400" s="9"/>
      <c r="Y400" s="5" t="s">
        <v>9207</v>
      </c>
    </row>
    <row r="401" spans="1:25" ht="45" x14ac:dyDescent="0.25">
      <c r="A401" s="5" t="s">
        <v>10194</v>
      </c>
      <c r="B401" s="5" t="s">
        <v>10195</v>
      </c>
      <c r="C401" s="5" t="s">
        <v>133</v>
      </c>
      <c r="D401" s="5" t="s">
        <v>10196</v>
      </c>
      <c r="E401" s="5" t="s">
        <v>5235</v>
      </c>
      <c r="F401" s="5" t="s">
        <v>10197</v>
      </c>
      <c r="G401" s="5" t="s">
        <v>96</v>
      </c>
      <c r="H401" s="6">
        <v>10500</v>
      </c>
      <c r="I401" s="5">
        <v>7731</v>
      </c>
      <c r="J401" s="6">
        <v>7204</v>
      </c>
      <c r="K401" s="5" t="s">
        <v>53</v>
      </c>
      <c r="L401" s="8">
        <v>21.6</v>
      </c>
      <c r="M401" s="9">
        <v>155606.40000000002</v>
      </c>
      <c r="N401" s="10">
        <v>0.1</v>
      </c>
      <c r="O401" s="9">
        <v>140045.76000000001</v>
      </c>
      <c r="P401" s="10">
        <v>0.55240272331550377</v>
      </c>
      <c r="Q401" s="9">
        <v>77361.659212789455</v>
      </c>
      <c r="R401" s="9">
        <v>62684.100787210555</v>
      </c>
      <c r="S401" s="10">
        <v>0.09</v>
      </c>
      <c r="T401" s="8">
        <v>90.090545692249876</v>
      </c>
      <c r="U401" s="11">
        <v>0</v>
      </c>
      <c r="V401" s="9">
        <v>0</v>
      </c>
      <c r="W401" s="9">
        <v>696000</v>
      </c>
      <c r="X401" s="9"/>
    </row>
    <row r="402" spans="1:25" ht="60" x14ac:dyDescent="0.25">
      <c r="A402" s="5" t="s">
        <v>10198</v>
      </c>
      <c r="B402" s="5" t="s">
        <v>10199</v>
      </c>
      <c r="C402" s="5" t="s">
        <v>90</v>
      </c>
      <c r="D402" s="5" t="s">
        <v>10200</v>
      </c>
      <c r="E402" s="5" t="s">
        <v>5235</v>
      </c>
      <c r="F402" s="5" t="s">
        <v>10201</v>
      </c>
      <c r="G402" s="5" t="s">
        <v>124</v>
      </c>
      <c r="H402" s="6">
        <v>14000</v>
      </c>
      <c r="I402" s="5">
        <v>9500</v>
      </c>
      <c r="J402" s="6">
        <v>9500</v>
      </c>
      <c r="K402" s="5" t="s">
        <v>53</v>
      </c>
      <c r="L402" s="8">
        <v>18</v>
      </c>
      <c r="M402" s="9">
        <v>171000</v>
      </c>
      <c r="N402" s="10">
        <v>0.05</v>
      </c>
      <c r="O402" s="9">
        <v>162450</v>
      </c>
      <c r="P402" s="10">
        <v>0.58864412779750763</v>
      </c>
      <c r="Q402" s="9">
        <v>95625.238560705111</v>
      </c>
      <c r="R402" s="9">
        <v>66824.761439294889</v>
      </c>
      <c r="S402" s="10">
        <v>7.4999999999999997E-2</v>
      </c>
      <c r="T402" s="8">
        <v>93.789138862168272</v>
      </c>
      <c r="U402" s="11">
        <v>0</v>
      </c>
      <c r="V402" s="9">
        <v>0</v>
      </c>
      <c r="W402" s="9">
        <v>891000</v>
      </c>
      <c r="X402" s="9"/>
    </row>
    <row r="403" spans="1:25" ht="30" x14ac:dyDescent="0.25">
      <c r="A403" s="5" t="s">
        <v>10202</v>
      </c>
      <c r="B403" s="5" t="s">
        <v>10202</v>
      </c>
      <c r="C403" s="5" t="s">
        <v>4</v>
      </c>
      <c r="D403" s="5" t="s">
        <v>10203</v>
      </c>
      <c r="E403" s="5" t="s">
        <v>672</v>
      </c>
      <c r="F403" s="5" t="s">
        <v>5433</v>
      </c>
      <c r="G403" s="5" t="s">
        <v>117</v>
      </c>
      <c r="H403" s="6">
        <v>21200</v>
      </c>
      <c r="I403" s="5">
        <v>2298</v>
      </c>
      <c r="J403" s="6">
        <v>2298</v>
      </c>
      <c r="K403" s="5" t="s">
        <v>53</v>
      </c>
      <c r="L403" s="8">
        <v>14</v>
      </c>
      <c r="M403" s="9">
        <v>32172</v>
      </c>
      <c r="N403" s="10">
        <v>0.05</v>
      </c>
      <c r="O403" s="9">
        <v>30563.4</v>
      </c>
      <c r="P403" s="10">
        <v>0.48841222642812976</v>
      </c>
      <c r="Q403" s="9">
        <v>14927.538241213502</v>
      </c>
      <c r="R403" s="9">
        <v>15635.861758786499</v>
      </c>
      <c r="S403" s="10">
        <v>8.5000000000000006E-2</v>
      </c>
      <c r="T403" s="8">
        <v>80.048439864774991</v>
      </c>
      <c r="U403" s="11">
        <v>16029.5</v>
      </c>
      <c r="V403" s="9">
        <v>64118</v>
      </c>
      <c r="W403" s="9">
        <v>248000</v>
      </c>
      <c r="X403" s="9"/>
    </row>
    <row r="404" spans="1:25" ht="45" x14ac:dyDescent="0.25">
      <c r="A404" s="5" t="s">
        <v>10204</v>
      </c>
      <c r="B404" s="5" t="s">
        <v>10205</v>
      </c>
      <c r="C404" s="5" t="s">
        <v>10206</v>
      </c>
      <c r="D404" s="5" t="s">
        <v>10207</v>
      </c>
      <c r="E404" s="5" t="s">
        <v>672</v>
      </c>
      <c r="F404" s="5" t="s">
        <v>257</v>
      </c>
      <c r="G404" s="5" t="s">
        <v>117</v>
      </c>
      <c r="H404" s="6">
        <v>19500</v>
      </c>
      <c r="I404" s="5">
        <v>13000</v>
      </c>
      <c r="J404" s="6">
        <v>13000</v>
      </c>
      <c r="K404" s="5" t="s">
        <v>53</v>
      </c>
      <c r="L404" s="8">
        <v>11.2</v>
      </c>
      <c r="M404" s="9">
        <v>145600</v>
      </c>
      <c r="N404" s="10">
        <v>0.05</v>
      </c>
      <c r="O404" s="9">
        <v>138320</v>
      </c>
      <c r="P404" s="10">
        <v>0.50585507559025467</v>
      </c>
      <c r="Q404" s="9">
        <v>69969.874055644032</v>
      </c>
      <c r="R404" s="9">
        <v>68350.125944355968</v>
      </c>
      <c r="S404" s="10">
        <v>8.5000000000000006E-2</v>
      </c>
      <c r="T404" s="8">
        <v>61.855317596702221</v>
      </c>
      <c r="U404" s="11">
        <v>0</v>
      </c>
      <c r="V404" s="9">
        <v>0</v>
      </c>
      <c r="W404" s="9">
        <v>804000</v>
      </c>
      <c r="X404" s="9"/>
    </row>
    <row r="405" spans="1:25" ht="90" x14ac:dyDescent="0.25">
      <c r="A405" s="5" t="s">
        <v>10208</v>
      </c>
      <c r="B405" s="5" t="s">
        <v>10209</v>
      </c>
      <c r="C405" s="5" t="s">
        <v>10210</v>
      </c>
      <c r="D405" s="5" t="s">
        <v>10211</v>
      </c>
      <c r="E405" s="5" t="s">
        <v>672</v>
      </c>
      <c r="F405" s="5" t="s">
        <v>10212</v>
      </c>
      <c r="G405" s="5" t="s">
        <v>117</v>
      </c>
      <c r="H405" s="6">
        <v>19500</v>
      </c>
      <c r="I405" s="5">
        <v>5060</v>
      </c>
      <c r="J405" s="6">
        <v>5023</v>
      </c>
      <c r="K405" s="5" t="s">
        <v>55</v>
      </c>
      <c r="L405" s="8">
        <v>12.6</v>
      </c>
      <c r="M405" s="9">
        <v>63289.8</v>
      </c>
      <c r="N405" s="10">
        <v>0.05</v>
      </c>
      <c r="O405" s="9">
        <v>60125.31</v>
      </c>
      <c r="P405" s="10">
        <v>0.52982238648834923</v>
      </c>
      <c r="Q405" s="9">
        <v>31855.735232551808</v>
      </c>
      <c r="R405" s="9">
        <v>28269.57476744819</v>
      </c>
      <c r="S405" s="10">
        <v>7.4999999999999997E-2</v>
      </c>
      <c r="T405" s="8">
        <v>74.491633115805513</v>
      </c>
      <c r="U405" s="11">
        <v>8115</v>
      </c>
      <c r="V405" s="9">
        <v>81150</v>
      </c>
      <c r="W405" s="9">
        <v>458000</v>
      </c>
      <c r="X405" s="9"/>
    </row>
    <row r="406" spans="1:25" ht="30" x14ac:dyDescent="0.25">
      <c r="A406" s="5" t="s">
        <v>10213</v>
      </c>
      <c r="B406" s="5" t="s">
        <v>10213</v>
      </c>
      <c r="C406" s="5" t="s">
        <v>184</v>
      </c>
      <c r="D406" s="5" t="s">
        <v>10214</v>
      </c>
      <c r="E406" s="5" t="s">
        <v>5235</v>
      </c>
      <c r="F406" s="5" t="s">
        <v>270</v>
      </c>
      <c r="G406" s="5" t="s">
        <v>100</v>
      </c>
      <c r="H406" s="6">
        <v>7554</v>
      </c>
      <c r="I406" s="5">
        <v>30240</v>
      </c>
      <c r="J406" s="6">
        <v>30240</v>
      </c>
      <c r="K406" s="5" t="s">
        <v>132</v>
      </c>
      <c r="L406" s="8">
        <v>16</v>
      </c>
      <c r="M406" s="9">
        <v>483840</v>
      </c>
      <c r="N406" s="10">
        <v>0.1</v>
      </c>
      <c r="O406" s="9">
        <v>435456</v>
      </c>
      <c r="P406" s="10">
        <v>0.53177376271589916</v>
      </c>
      <c r="Q406" s="9">
        <v>231564.07561721455</v>
      </c>
      <c r="R406" s="9">
        <v>203891.92438278545</v>
      </c>
      <c r="S406" s="10">
        <v>0.1</v>
      </c>
      <c r="T406" s="8">
        <v>67.424578168910514</v>
      </c>
      <c r="U406" s="11">
        <v>0</v>
      </c>
      <c r="V406" s="9">
        <v>0</v>
      </c>
      <c r="W406" s="9">
        <v>2039000</v>
      </c>
      <c r="X406" s="9"/>
    </row>
    <row r="407" spans="1:25" ht="30" x14ac:dyDescent="0.25">
      <c r="A407" s="5" t="s">
        <v>10215</v>
      </c>
      <c r="B407" s="5" t="s">
        <v>10216</v>
      </c>
      <c r="C407" s="5" t="s">
        <v>120</v>
      </c>
      <c r="D407" s="5" t="s">
        <v>10217</v>
      </c>
      <c r="E407" s="5" t="s">
        <v>5235</v>
      </c>
      <c r="F407" s="5" t="s">
        <v>336</v>
      </c>
      <c r="G407" s="5" t="s">
        <v>96</v>
      </c>
      <c r="H407" s="6">
        <v>6950</v>
      </c>
      <c r="I407" s="5">
        <v>5836</v>
      </c>
      <c r="J407" s="6">
        <v>5836</v>
      </c>
      <c r="K407" s="5" t="s">
        <v>53</v>
      </c>
      <c r="L407" s="8">
        <v>21.6</v>
      </c>
      <c r="M407" s="9">
        <v>126057.60000000001</v>
      </c>
      <c r="N407" s="10">
        <v>0.1</v>
      </c>
      <c r="O407" s="9">
        <v>113451.84</v>
      </c>
      <c r="P407" s="10">
        <v>0.55239978930754752</v>
      </c>
      <c r="Q407" s="9">
        <v>62670.772512553587</v>
      </c>
      <c r="R407" s="9">
        <v>50781.067487446409</v>
      </c>
      <c r="S407" s="10">
        <v>0.09</v>
      </c>
      <c r="T407" s="8">
        <v>96.681645509569734</v>
      </c>
      <c r="U407" s="11">
        <v>0</v>
      </c>
      <c r="V407" s="9">
        <v>0</v>
      </c>
      <c r="W407" s="9">
        <v>564000</v>
      </c>
      <c r="X407" s="9"/>
    </row>
    <row r="408" spans="1:25" ht="30" x14ac:dyDescent="0.25">
      <c r="A408" s="5" t="s">
        <v>10218</v>
      </c>
      <c r="B408" s="5" t="s">
        <v>10218</v>
      </c>
      <c r="C408" s="5" t="s">
        <v>3</v>
      </c>
      <c r="D408" s="5" t="s">
        <v>10219</v>
      </c>
      <c r="E408" s="5" t="s">
        <v>5235</v>
      </c>
      <c r="F408" s="5" t="s">
        <v>317</v>
      </c>
      <c r="G408" s="5" t="s">
        <v>93</v>
      </c>
      <c r="H408" s="6">
        <v>6950</v>
      </c>
      <c r="I408" s="5">
        <v>14350</v>
      </c>
      <c r="J408" s="6">
        <v>14350</v>
      </c>
      <c r="K408" s="5" t="s">
        <v>53</v>
      </c>
      <c r="L408" s="8">
        <v>7.4320000000000013</v>
      </c>
      <c r="M408" s="9">
        <v>106649.2</v>
      </c>
      <c r="N408" s="10">
        <v>0.05</v>
      </c>
      <c r="O408" s="9">
        <v>101316.74</v>
      </c>
      <c r="P408" s="10">
        <v>0.57575832043594666</v>
      </c>
      <c r="Q408" s="9">
        <v>58333.956054445502</v>
      </c>
      <c r="R408" s="9">
        <v>42982.783945554504</v>
      </c>
      <c r="S408" s="10">
        <v>0.08</v>
      </c>
      <c r="T408" s="8">
        <v>37.441449429925527</v>
      </c>
      <c r="U408" s="11">
        <v>0</v>
      </c>
      <c r="V408" s="9">
        <v>0</v>
      </c>
      <c r="W408" s="9">
        <v>537000</v>
      </c>
      <c r="X408" s="9"/>
      <c r="Y408" s="5" t="s">
        <v>9142</v>
      </c>
    </row>
    <row r="409" spans="1:25" ht="30" x14ac:dyDescent="0.25">
      <c r="A409" s="5" t="s">
        <v>10220</v>
      </c>
      <c r="B409" s="5" t="s">
        <v>10220</v>
      </c>
      <c r="C409" s="5" t="s">
        <v>3</v>
      </c>
      <c r="D409" s="5" t="s">
        <v>10221</v>
      </c>
      <c r="E409" s="5" t="s">
        <v>5235</v>
      </c>
      <c r="F409" s="5" t="s">
        <v>220</v>
      </c>
      <c r="G409" s="5" t="s">
        <v>93</v>
      </c>
      <c r="H409" s="6">
        <v>3475</v>
      </c>
      <c r="I409" s="5">
        <v>3230</v>
      </c>
      <c r="J409" s="6">
        <v>3230</v>
      </c>
      <c r="K409" s="5" t="s">
        <v>53</v>
      </c>
      <c r="L409" s="8">
        <v>14.4</v>
      </c>
      <c r="M409" s="9">
        <v>46512</v>
      </c>
      <c r="N409" s="10">
        <v>0.05</v>
      </c>
      <c r="O409" s="9">
        <v>44186.400000000001</v>
      </c>
      <c r="P409" s="10">
        <v>0.57575783735718422</v>
      </c>
      <c r="Q409" s="9">
        <v>25440.666104599484</v>
      </c>
      <c r="R409" s="9">
        <v>18745.733895400517</v>
      </c>
      <c r="S409" s="10">
        <v>0.08</v>
      </c>
      <c r="T409" s="8">
        <v>72.545409811921502</v>
      </c>
      <c r="U409" s="11">
        <v>0</v>
      </c>
      <c r="V409" s="9">
        <v>0</v>
      </c>
      <c r="W409" s="9">
        <v>234000</v>
      </c>
      <c r="X409" s="9"/>
    </row>
    <row r="410" spans="1:25" ht="30" x14ac:dyDescent="0.25">
      <c r="A410" s="5" t="s">
        <v>10222</v>
      </c>
      <c r="B410" s="5" t="s">
        <v>10222</v>
      </c>
      <c r="C410" s="5" t="s">
        <v>3</v>
      </c>
      <c r="D410" s="5" t="s">
        <v>10223</v>
      </c>
      <c r="E410" s="5" t="s">
        <v>5235</v>
      </c>
      <c r="F410" s="5" t="s">
        <v>308</v>
      </c>
      <c r="G410" s="5" t="s">
        <v>92</v>
      </c>
      <c r="H410" s="6">
        <v>8325</v>
      </c>
      <c r="I410" s="5">
        <v>16000</v>
      </c>
      <c r="J410" s="6">
        <v>13600</v>
      </c>
      <c r="K410" s="5" t="s">
        <v>53</v>
      </c>
      <c r="L410" s="8">
        <v>8</v>
      </c>
      <c r="M410" s="9">
        <v>108800</v>
      </c>
      <c r="N410" s="10">
        <v>0.05</v>
      </c>
      <c r="O410" s="9">
        <v>103360</v>
      </c>
      <c r="P410" s="10">
        <v>0.57575879431276866</v>
      </c>
      <c r="Q410" s="9">
        <v>59510.428980167766</v>
      </c>
      <c r="R410" s="9">
        <v>43849.571019832234</v>
      </c>
      <c r="S410" s="10">
        <v>0.08</v>
      </c>
      <c r="T410" s="8">
        <v>34.257477359243929</v>
      </c>
      <c r="U410" s="11">
        <v>0</v>
      </c>
      <c r="V410" s="9">
        <v>0</v>
      </c>
      <c r="W410" s="9">
        <v>548000</v>
      </c>
      <c r="X410" s="9"/>
      <c r="Y410" s="5" t="s">
        <v>9142</v>
      </c>
    </row>
    <row r="411" spans="1:25" ht="45" x14ac:dyDescent="0.25">
      <c r="A411" s="5" t="s">
        <v>10224</v>
      </c>
      <c r="B411" s="5" t="s">
        <v>10225</v>
      </c>
      <c r="C411" s="5" t="s">
        <v>133</v>
      </c>
      <c r="D411" s="5" t="s">
        <v>10226</v>
      </c>
      <c r="E411" s="5" t="s">
        <v>5235</v>
      </c>
      <c r="F411" s="5" t="s">
        <v>10227</v>
      </c>
      <c r="G411" s="5" t="s">
        <v>92</v>
      </c>
      <c r="H411" s="6">
        <v>16875</v>
      </c>
      <c r="I411" s="5">
        <v>23165</v>
      </c>
      <c r="J411" s="6">
        <v>23165</v>
      </c>
      <c r="K411" s="5" t="s">
        <v>53</v>
      </c>
      <c r="L411" s="8">
        <v>9.8640000000000008</v>
      </c>
      <c r="M411" s="9">
        <v>228499.56000000003</v>
      </c>
      <c r="N411" s="10">
        <v>0.05</v>
      </c>
      <c r="O411" s="9">
        <v>217074.58199999999</v>
      </c>
      <c r="P411" s="10">
        <v>0.57575973203048381</v>
      </c>
      <c r="Q411" s="9">
        <v>124982.80316294932</v>
      </c>
      <c r="R411" s="9">
        <v>92091.778837050719</v>
      </c>
      <c r="S411" s="10">
        <v>0.08</v>
      </c>
      <c r="T411" s="8">
        <v>49.693383788609282</v>
      </c>
      <c r="U411" s="11">
        <v>0</v>
      </c>
      <c r="V411" s="9">
        <v>0</v>
      </c>
      <c r="W411" s="9">
        <v>1151000</v>
      </c>
      <c r="X411" s="9"/>
      <c r="Y411" s="5" t="s">
        <v>9142</v>
      </c>
    </row>
    <row r="412" spans="1:25" ht="30" x14ac:dyDescent="0.25">
      <c r="A412" s="5" t="s">
        <v>10228</v>
      </c>
      <c r="B412" s="5" t="s">
        <v>10228</v>
      </c>
      <c r="C412" s="5" t="s">
        <v>3</v>
      </c>
      <c r="D412" s="5" t="s">
        <v>10229</v>
      </c>
      <c r="E412" s="5" t="s">
        <v>5235</v>
      </c>
      <c r="F412" s="5" t="s">
        <v>10230</v>
      </c>
      <c r="G412" s="5" t="s">
        <v>93</v>
      </c>
      <c r="H412" s="6">
        <v>7000</v>
      </c>
      <c r="I412" s="5">
        <v>14000</v>
      </c>
      <c r="J412" s="6">
        <v>14000</v>
      </c>
      <c r="K412" s="5" t="s">
        <v>53</v>
      </c>
      <c r="L412" s="8">
        <v>8.2800000000000011</v>
      </c>
      <c r="M412" s="9">
        <v>115920</v>
      </c>
      <c r="N412" s="10">
        <v>0.05</v>
      </c>
      <c r="O412" s="9">
        <v>110124</v>
      </c>
      <c r="P412" s="10">
        <v>0.57575879431276866</v>
      </c>
      <c r="Q412" s="9">
        <v>63404.861464899339</v>
      </c>
      <c r="R412" s="9">
        <v>46719.138535100668</v>
      </c>
      <c r="S412" s="10">
        <v>0.08</v>
      </c>
      <c r="T412" s="8">
        <v>41.713516549197031</v>
      </c>
      <c r="U412" s="11">
        <v>0</v>
      </c>
      <c r="V412" s="9">
        <v>0</v>
      </c>
      <c r="W412" s="9">
        <v>584000</v>
      </c>
      <c r="X412" s="9"/>
      <c r="Y412" s="5" t="s">
        <v>9207</v>
      </c>
    </row>
    <row r="413" spans="1:25" ht="60" x14ac:dyDescent="0.25">
      <c r="A413" s="5" t="s">
        <v>10231</v>
      </c>
      <c r="B413" s="5" t="s">
        <v>10232</v>
      </c>
      <c r="C413" s="5" t="s">
        <v>457</v>
      </c>
      <c r="D413" s="5" t="s">
        <v>10233</v>
      </c>
      <c r="E413" s="5" t="s">
        <v>5235</v>
      </c>
      <c r="F413" s="5" t="s">
        <v>261</v>
      </c>
      <c r="G413" s="5" t="s">
        <v>129</v>
      </c>
      <c r="H413" s="6">
        <v>20300</v>
      </c>
      <c r="I413" s="5">
        <v>14870</v>
      </c>
      <c r="J413" s="6">
        <v>14870</v>
      </c>
      <c r="K413" s="5" t="s">
        <v>53</v>
      </c>
      <c r="L413" s="8">
        <v>17.82</v>
      </c>
      <c r="M413" s="9">
        <v>264983.40000000002</v>
      </c>
      <c r="N413" s="10">
        <v>0.05</v>
      </c>
      <c r="O413" s="9">
        <v>251734.23</v>
      </c>
      <c r="P413" s="10">
        <v>0.60243673348509486</v>
      </c>
      <c r="Q413" s="9">
        <v>151653.94722758557</v>
      </c>
      <c r="R413" s="9">
        <v>100080.28277241444</v>
      </c>
      <c r="S413" s="10">
        <v>7.0000000000000007E-2</v>
      </c>
      <c r="T413" s="8">
        <v>96.147836269011833</v>
      </c>
      <c r="U413" s="11">
        <v>0</v>
      </c>
      <c r="V413" s="9">
        <v>0</v>
      </c>
      <c r="W413" s="9">
        <v>1430000</v>
      </c>
      <c r="X413" s="9"/>
    </row>
    <row r="414" spans="1:25" ht="105" x14ac:dyDescent="0.25">
      <c r="A414" s="5" t="s">
        <v>10234</v>
      </c>
      <c r="B414" s="5" t="s">
        <v>10235</v>
      </c>
      <c r="C414" s="5" t="s">
        <v>10236</v>
      </c>
      <c r="D414" s="5" t="s">
        <v>10237</v>
      </c>
      <c r="E414" s="5" t="s">
        <v>5235</v>
      </c>
      <c r="F414" s="5" t="s">
        <v>354</v>
      </c>
      <c r="G414" s="5" t="s">
        <v>129</v>
      </c>
      <c r="H414" s="6">
        <v>45433</v>
      </c>
      <c r="I414" s="5">
        <v>55161</v>
      </c>
      <c r="J414" s="6">
        <v>48662</v>
      </c>
      <c r="K414" s="5" t="s">
        <v>53</v>
      </c>
      <c r="L414" s="8">
        <v>15.840000000000002</v>
      </c>
      <c r="M414" s="9">
        <v>770806.08</v>
      </c>
      <c r="N414" s="10">
        <v>0.05</v>
      </c>
      <c r="O414" s="9">
        <v>732265.77599999995</v>
      </c>
      <c r="P414" s="10">
        <v>0.60243571973893673</v>
      </c>
      <c r="Q414" s="9">
        <v>441143.05980475101</v>
      </c>
      <c r="R414" s="9">
        <v>291122.716195249</v>
      </c>
      <c r="S414" s="10">
        <v>7.0000000000000007E-2</v>
      </c>
      <c r="T414" s="8">
        <v>75.395586476793639</v>
      </c>
      <c r="U414" s="11">
        <v>0</v>
      </c>
      <c r="V414" s="9">
        <v>0</v>
      </c>
      <c r="W414" s="9">
        <v>4159000</v>
      </c>
      <c r="X414" s="9"/>
    </row>
    <row r="415" spans="1:25" ht="105" x14ac:dyDescent="0.25">
      <c r="A415" s="5" t="s">
        <v>10238</v>
      </c>
      <c r="B415" s="5" t="s">
        <v>10239</v>
      </c>
      <c r="C415" s="5" t="s">
        <v>10240</v>
      </c>
      <c r="D415" s="5" t="s">
        <v>10241</v>
      </c>
      <c r="E415" s="5" t="s">
        <v>5235</v>
      </c>
      <c r="F415" s="5" t="s">
        <v>10242</v>
      </c>
      <c r="G415" s="5" t="s">
        <v>129</v>
      </c>
      <c r="H415" s="6">
        <v>24316</v>
      </c>
      <c r="I415" s="5">
        <v>14187</v>
      </c>
      <c r="J415" s="6">
        <v>14187</v>
      </c>
      <c r="K415" s="5" t="s">
        <v>55</v>
      </c>
      <c r="L415" s="8">
        <v>21.78</v>
      </c>
      <c r="M415" s="9">
        <v>308992.86000000004</v>
      </c>
      <c r="N415" s="10">
        <v>0.05</v>
      </c>
      <c r="O415" s="9">
        <v>293543.21700000006</v>
      </c>
      <c r="P415" s="10">
        <v>0.63319018191023768</v>
      </c>
      <c r="Q415" s="9">
        <v>185868.68297074639</v>
      </c>
      <c r="R415" s="9">
        <v>107674.53402925364</v>
      </c>
      <c r="S415" s="10">
        <v>0.06</v>
      </c>
      <c r="T415" s="8">
        <v>126.49436576825455</v>
      </c>
      <c r="U415" s="11">
        <v>0</v>
      </c>
      <c r="V415" s="9">
        <v>0</v>
      </c>
      <c r="W415" s="9">
        <v>1795000</v>
      </c>
      <c r="X415" s="9"/>
    </row>
    <row r="416" spans="1:25" ht="120" x14ac:dyDescent="0.25">
      <c r="A416" s="5" t="s">
        <v>10243</v>
      </c>
      <c r="B416" s="5" t="s">
        <v>10244</v>
      </c>
      <c r="C416" s="5" t="s">
        <v>10245</v>
      </c>
      <c r="D416" s="5" t="s">
        <v>10246</v>
      </c>
      <c r="E416" s="5" t="s">
        <v>5235</v>
      </c>
      <c r="F416" s="5" t="s">
        <v>10247</v>
      </c>
      <c r="G416" s="5" t="s">
        <v>122</v>
      </c>
      <c r="H416" s="6">
        <v>28000</v>
      </c>
      <c r="I416" s="5">
        <v>6200</v>
      </c>
      <c r="J416" s="6">
        <v>6200</v>
      </c>
      <c r="K416" s="5" t="s">
        <v>53</v>
      </c>
      <c r="L416" s="8">
        <v>30.6</v>
      </c>
      <c r="M416" s="9">
        <v>189720</v>
      </c>
      <c r="N416" s="10">
        <v>0.05</v>
      </c>
      <c r="O416" s="9">
        <v>180234</v>
      </c>
      <c r="P416" s="10">
        <v>0.6024385802402431</v>
      </c>
      <c r="Q416" s="9">
        <v>108579.91507101998</v>
      </c>
      <c r="R416" s="9">
        <v>71654.084928980024</v>
      </c>
      <c r="S416" s="10">
        <v>7.0000000000000007E-2</v>
      </c>
      <c r="T416" s="8">
        <v>165.10157817737331</v>
      </c>
      <c r="U416" s="11">
        <v>14050</v>
      </c>
      <c r="V416" s="9">
        <v>140500</v>
      </c>
      <c r="W416" s="9">
        <v>1164000</v>
      </c>
      <c r="X416" s="9"/>
    </row>
    <row r="417" spans="1:24" ht="30" x14ac:dyDescent="0.25">
      <c r="A417" s="5" t="s">
        <v>10248</v>
      </c>
      <c r="B417" s="5" t="s">
        <v>10249</v>
      </c>
      <c r="C417" s="5" t="s">
        <v>223</v>
      </c>
      <c r="D417" s="5" t="s">
        <v>10250</v>
      </c>
      <c r="E417" s="5" t="s">
        <v>5235</v>
      </c>
      <c r="F417" s="5" t="s">
        <v>388</v>
      </c>
      <c r="G417" s="5" t="s">
        <v>122</v>
      </c>
      <c r="H417" s="6">
        <v>14260</v>
      </c>
      <c r="I417" s="5">
        <v>720</v>
      </c>
      <c r="J417" s="6" t="s">
        <v>10251</v>
      </c>
      <c r="K417" s="5" t="s">
        <v>55</v>
      </c>
      <c r="L417" s="8">
        <v>29.920000000000005</v>
      </c>
      <c r="M417" s="9">
        <v>21542.400000000005</v>
      </c>
      <c r="N417" s="10">
        <v>0.05</v>
      </c>
      <c r="O417" s="9">
        <v>20465.28000000001</v>
      </c>
      <c r="P417" s="10">
        <v>0.63319369493810673</v>
      </c>
      <c r="Q417" s="9">
        <v>12958.486261142942</v>
      </c>
      <c r="R417" s="9">
        <v>7506.7937388570645</v>
      </c>
      <c r="S417" s="10">
        <v>0.06</v>
      </c>
      <c r="T417" s="8">
        <v>173.76837358465428</v>
      </c>
      <c r="U417" s="11">
        <v>12640</v>
      </c>
      <c r="V417" s="9">
        <v>126400</v>
      </c>
      <c r="W417" s="9">
        <v>252000</v>
      </c>
      <c r="X417" s="9"/>
    </row>
    <row r="418" spans="1:24" ht="105" x14ac:dyDescent="0.25">
      <c r="A418" s="5" t="s">
        <v>10252</v>
      </c>
      <c r="B418" s="5" t="s">
        <v>10253</v>
      </c>
      <c r="C418" s="5" t="s">
        <v>10254</v>
      </c>
      <c r="D418" s="5" t="s">
        <v>10255</v>
      </c>
      <c r="E418" s="5" t="s">
        <v>672</v>
      </c>
      <c r="F418" s="5" t="s">
        <v>10256</v>
      </c>
      <c r="G418" s="5" t="s">
        <v>122</v>
      </c>
      <c r="H418" s="6">
        <v>38155</v>
      </c>
      <c r="I418" s="5">
        <v>2000</v>
      </c>
      <c r="J418" s="6">
        <v>2000</v>
      </c>
      <c r="K418" s="5" t="s">
        <v>53</v>
      </c>
      <c r="L418" s="8">
        <v>34</v>
      </c>
      <c r="M418" s="9">
        <v>68000</v>
      </c>
      <c r="N418" s="10">
        <v>0.05</v>
      </c>
      <c r="O418" s="9">
        <v>64600</v>
      </c>
      <c r="P418" s="10">
        <v>0.54327613126471497</v>
      </c>
      <c r="Q418" s="9">
        <v>35095.638079700584</v>
      </c>
      <c r="R418" s="9">
        <v>29504.361920299416</v>
      </c>
      <c r="S418" s="10">
        <v>7.0000000000000007E-2</v>
      </c>
      <c r="T418" s="8">
        <v>210.74544228785297</v>
      </c>
      <c r="U418" s="11">
        <v>33655</v>
      </c>
      <c r="V418" s="9">
        <v>336550</v>
      </c>
      <c r="W418" s="9">
        <v>758000</v>
      </c>
      <c r="X418" s="9"/>
    </row>
    <row r="419" spans="1:24" ht="60" x14ac:dyDescent="0.25">
      <c r="A419" s="5" t="s">
        <v>10257</v>
      </c>
      <c r="B419" s="5" t="s">
        <v>10258</v>
      </c>
      <c r="C419" s="5" t="s">
        <v>126</v>
      </c>
      <c r="D419" s="5" t="s">
        <v>10259</v>
      </c>
      <c r="E419" s="5" t="s">
        <v>672</v>
      </c>
      <c r="F419" s="5" t="s">
        <v>419</v>
      </c>
      <c r="G419" s="5" t="s">
        <v>117</v>
      </c>
      <c r="H419" s="6">
        <v>13000</v>
      </c>
      <c r="I419" s="5">
        <v>6700</v>
      </c>
      <c r="J419" s="6">
        <v>6700</v>
      </c>
      <c r="K419" s="5" t="s">
        <v>53</v>
      </c>
      <c r="L419" s="8">
        <v>12.6</v>
      </c>
      <c r="M419" s="9">
        <v>84420</v>
      </c>
      <c r="N419" s="10">
        <v>0.05</v>
      </c>
      <c r="O419" s="9">
        <v>80199</v>
      </c>
      <c r="P419" s="10">
        <v>0.5058594470369866</v>
      </c>
      <c r="Q419" s="9">
        <v>40569.421792919289</v>
      </c>
      <c r="R419" s="9">
        <v>39629.578207080711</v>
      </c>
      <c r="S419" s="10">
        <v>8.5000000000000006E-2</v>
      </c>
      <c r="T419" s="8">
        <v>69.58661669373258</v>
      </c>
      <c r="U419" s="11">
        <v>0</v>
      </c>
      <c r="V419" s="9">
        <v>0</v>
      </c>
      <c r="W419" s="9">
        <v>466000</v>
      </c>
      <c r="X419" s="9"/>
    </row>
    <row r="420" spans="1:24" ht="45" x14ac:dyDescent="0.25">
      <c r="A420" s="5" t="s">
        <v>10260</v>
      </c>
      <c r="B420" s="5" t="s">
        <v>10261</v>
      </c>
      <c r="C420" s="5" t="s">
        <v>218</v>
      </c>
      <c r="D420" s="5" t="s">
        <v>10262</v>
      </c>
      <c r="E420" s="5" t="s">
        <v>672</v>
      </c>
      <c r="F420" s="5" t="s">
        <v>403</v>
      </c>
      <c r="G420" s="5" t="s">
        <v>127</v>
      </c>
      <c r="H420" s="6">
        <v>13000</v>
      </c>
      <c r="I420" s="5">
        <v>9750</v>
      </c>
      <c r="J420" s="6">
        <v>9750</v>
      </c>
      <c r="K420" s="5" t="s">
        <v>53</v>
      </c>
      <c r="L420" s="8">
        <v>11.7</v>
      </c>
      <c r="M420" s="9">
        <v>114075</v>
      </c>
      <c r="N420" s="10">
        <v>0.05</v>
      </c>
      <c r="O420" s="9">
        <v>108371.25</v>
      </c>
      <c r="P420" s="10">
        <v>0.50585686086003567</v>
      </c>
      <c r="Q420" s="9">
        <v>54820.340332478154</v>
      </c>
      <c r="R420" s="9">
        <v>53550.909667521861</v>
      </c>
      <c r="S420" s="10">
        <v>8.5000000000000006E-2</v>
      </c>
      <c r="T420" s="8">
        <v>64.616482253420031</v>
      </c>
      <c r="U420" s="11">
        <v>0</v>
      </c>
      <c r="V420" s="9">
        <v>0</v>
      </c>
      <c r="W420" s="9">
        <v>630000</v>
      </c>
      <c r="X420" s="9"/>
    </row>
    <row r="421" spans="1:24" ht="30" x14ac:dyDescent="0.25">
      <c r="A421" s="5" t="s">
        <v>10263</v>
      </c>
      <c r="B421" s="5" t="s">
        <v>10263</v>
      </c>
      <c r="C421" s="5" t="s">
        <v>23</v>
      </c>
      <c r="D421" s="5" t="s">
        <v>10264</v>
      </c>
      <c r="E421" s="5" t="s">
        <v>672</v>
      </c>
      <c r="F421" s="5" t="s">
        <v>325</v>
      </c>
      <c r="G421" s="5" t="s">
        <v>117</v>
      </c>
      <c r="H421" s="6">
        <v>3250</v>
      </c>
      <c r="I421" s="5">
        <v>3432</v>
      </c>
      <c r="J421" s="6">
        <v>3432</v>
      </c>
      <c r="K421" s="5" t="s">
        <v>132</v>
      </c>
      <c r="L421" s="8">
        <v>11.2</v>
      </c>
      <c r="M421" s="9">
        <v>38438.400000000001</v>
      </c>
      <c r="N421" s="10">
        <v>0.05</v>
      </c>
      <c r="O421" s="9">
        <v>36516.480000000003</v>
      </c>
      <c r="P421" s="10">
        <v>0.49513222865720391</v>
      </c>
      <c r="Q421" s="9">
        <v>18080.486125116215</v>
      </c>
      <c r="R421" s="9">
        <v>18435.993874883789</v>
      </c>
      <c r="S421" s="10">
        <v>0.09</v>
      </c>
      <c r="T421" s="8">
        <v>59.686589856526119</v>
      </c>
      <c r="U421" s="11">
        <v>0</v>
      </c>
      <c r="V421" s="9">
        <v>0</v>
      </c>
      <c r="W421" s="9">
        <v>205000</v>
      </c>
      <c r="X421" s="9"/>
    </row>
    <row r="422" spans="1:24" ht="30" x14ac:dyDescent="0.25">
      <c r="A422" s="5" t="s">
        <v>10265</v>
      </c>
      <c r="B422" s="5" t="s">
        <v>10266</v>
      </c>
      <c r="C422" s="5" t="s">
        <v>20</v>
      </c>
      <c r="D422" s="5" t="s">
        <v>10267</v>
      </c>
      <c r="E422" s="5" t="s">
        <v>672</v>
      </c>
      <c r="F422" s="5" t="s">
        <v>291</v>
      </c>
      <c r="G422" s="5" t="s">
        <v>117</v>
      </c>
      <c r="H422" s="6">
        <v>7325</v>
      </c>
      <c r="I422" s="5">
        <v>1725</v>
      </c>
      <c r="J422" s="6">
        <v>1725</v>
      </c>
      <c r="K422" s="5" t="s">
        <v>53</v>
      </c>
      <c r="L422" s="8">
        <v>14</v>
      </c>
      <c r="M422" s="9">
        <v>24150</v>
      </c>
      <c r="N422" s="10">
        <v>0.05</v>
      </c>
      <c r="O422" s="9">
        <v>22942.5</v>
      </c>
      <c r="P422" s="10">
        <v>0.50585894506901852</v>
      </c>
      <c r="Q422" s="9">
        <v>11605.668847245955</v>
      </c>
      <c r="R422" s="9">
        <v>11336.831152754045</v>
      </c>
      <c r="S422" s="10">
        <v>8.5000000000000006E-2</v>
      </c>
      <c r="T422" s="8">
        <v>77.31854153625946</v>
      </c>
      <c r="U422" s="11">
        <v>3443.75</v>
      </c>
      <c r="V422" s="9">
        <v>13775</v>
      </c>
      <c r="W422" s="9">
        <v>147000</v>
      </c>
      <c r="X422" s="9"/>
    </row>
    <row r="423" spans="1:24" ht="120" x14ac:dyDescent="0.25">
      <c r="A423" s="5" t="s">
        <v>10268</v>
      </c>
      <c r="B423" s="5" t="s">
        <v>10269</v>
      </c>
      <c r="C423" s="5" t="s">
        <v>10270</v>
      </c>
      <c r="D423" s="5" t="s">
        <v>10271</v>
      </c>
      <c r="E423" s="5" t="s">
        <v>672</v>
      </c>
      <c r="F423" s="5" t="s">
        <v>10272</v>
      </c>
      <c r="G423" s="5" t="s">
        <v>10273</v>
      </c>
      <c r="H423" s="6">
        <v>189464</v>
      </c>
      <c r="I423" s="5">
        <v>13705</v>
      </c>
      <c r="J423" s="6">
        <v>14041</v>
      </c>
      <c r="K423" s="5" t="s">
        <v>53</v>
      </c>
      <c r="L423" s="8">
        <v>11.2</v>
      </c>
      <c r="M423" s="9">
        <v>157259.20000000001</v>
      </c>
      <c r="N423" s="10">
        <v>0.05</v>
      </c>
      <c r="O423" s="9">
        <v>149396.24000000002</v>
      </c>
      <c r="P423" s="10">
        <v>0.50585791106177624</v>
      </c>
      <c r="Q423" s="9">
        <v>75573.269886883791</v>
      </c>
      <c r="R423" s="9">
        <v>73822.970113116229</v>
      </c>
      <c r="S423" s="10">
        <v>8.5000000000000006E-2</v>
      </c>
      <c r="T423" s="8">
        <v>63.371436026453402</v>
      </c>
      <c r="U423" s="11">
        <v>158627.75</v>
      </c>
      <c r="V423" s="9">
        <v>634511</v>
      </c>
      <c r="W423" s="9">
        <v>1503000</v>
      </c>
      <c r="X423" s="9"/>
    </row>
    <row r="424" spans="1:24" ht="30" x14ac:dyDescent="0.25">
      <c r="A424" s="5" t="s">
        <v>10274</v>
      </c>
      <c r="B424" s="5" t="s">
        <v>10274</v>
      </c>
      <c r="C424" s="5" t="s">
        <v>4</v>
      </c>
      <c r="D424" s="5" t="s">
        <v>10275</v>
      </c>
      <c r="E424" s="5" t="s">
        <v>672</v>
      </c>
      <c r="F424" s="5" t="s">
        <v>6587</v>
      </c>
      <c r="G424" s="5" t="s">
        <v>117</v>
      </c>
      <c r="H424" s="6">
        <v>57900</v>
      </c>
      <c r="I424" s="5">
        <v>2352</v>
      </c>
      <c r="J424" s="6">
        <v>2352</v>
      </c>
      <c r="K424" s="5" t="s">
        <v>53</v>
      </c>
      <c r="L424" s="8">
        <v>14</v>
      </c>
      <c r="M424" s="9">
        <v>32928</v>
      </c>
      <c r="N424" s="10">
        <v>0.05</v>
      </c>
      <c r="O424" s="9">
        <v>31281.599999999999</v>
      </c>
      <c r="P424" s="10">
        <v>0.50585533115828996</v>
      </c>
      <c r="Q424" s="9">
        <v>15823.964127161164</v>
      </c>
      <c r="R424" s="9">
        <v>15457.635872838837</v>
      </c>
      <c r="S424" s="10">
        <v>8.5000000000000006E-2</v>
      </c>
      <c r="T424" s="8">
        <v>77.319107006996958</v>
      </c>
      <c r="U424" s="11">
        <v>52608</v>
      </c>
      <c r="V424" s="9">
        <v>210432</v>
      </c>
      <c r="W424" s="9">
        <v>392000</v>
      </c>
      <c r="X424" s="9"/>
    </row>
    <row r="425" spans="1:24" ht="45" x14ac:dyDescent="0.25">
      <c r="A425" s="5" t="s">
        <v>10276</v>
      </c>
      <c r="B425" s="5" t="s">
        <v>10277</v>
      </c>
      <c r="C425" s="5" t="s">
        <v>138</v>
      </c>
      <c r="D425" s="5" t="s">
        <v>10278</v>
      </c>
      <c r="E425" s="5" t="s">
        <v>672</v>
      </c>
      <c r="F425" s="5" t="s">
        <v>10279</v>
      </c>
      <c r="G425" s="5" t="s">
        <v>117</v>
      </c>
      <c r="H425" s="6">
        <v>13500</v>
      </c>
      <c r="I425" s="5">
        <v>10736</v>
      </c>
      <c r="J425" s="6">
        <v>10736</v>
      </c>
      <c r="K425" s="5" t="s">
        <v>53</v>
      </c>
      <c r="L425" s="8">
        <v>11.2</v>
      </c>
      <c r="M425" s="9">
        <v>120243.2</v>
      </c>
      <c r="N425" s="10">
        <v>0.05</v>
      </c>
      <c r="O425" s="9">
        <v>114231.03999999999</v>
      </c>
      <c r="P425" s="10">
        <v>0.50585471329218124</v>
      </c>
      <c r="Q425" s="9">
        <v>57784.309988267691</v>
      </c>
      <c r="R425" s="9">
        <v>56446.730011732318</v>
      </c>
      <c r="S425" s="10">
        <v>8.5000000000000006E-2</v>
      </c>
      <c r="T425" s="8">
        <v>61.855362947896374</v>
      </c>
      <c r="U425" s="11">
        <v>0</v>
      </c>
      <c r="V425" s="9">
        <v>0</v>
      </c>
      <c r="W425" s="9">
        <v>664000</v>
      </c>
      <c r="X425" s="9"/>
    </row>
    <row r="426" spans="1:24" ht="30" x14ac:dyDescent="0.25">
      <c r="A426" s="5" t="s">
        <v>10280</v>
      </c>
      <c r="B426" s="5" t="s">
        <v>10280</v>
      </c>
      <c r="C426" s="5" t="s">
        <v>3</v>
      </c>
      <c r="D426" s="5" t="s">
        <v>10281</v>
      </c>
      <c r="E426" s="5" t="s">
        <v>631</v>
      </c>
      <c r="F426" s="5" t="s">
        <v>306</v>
      </c>
      <c r="G426" s="5" t="s">
        <v>100</v>
      </c>
      <c r="H426" s="6">
        <v>35729</v>
      </c>
      <c r="I426" s="5">
        <v>7512</v>
      </c>
      <c r="J426" s="6">
        <v>7512</v>
      </c>
      <c r="K426" s="5" t="s">
        <v>53</v>
      </c>
      <c r="L426" s="8">
        <v>14.4</v>
      </c>
      <c r="M426" s="9">
        <v>108172.8</v>
      </c>
      <c r="N426" s="10">
        <v>0.1</v>
      </c>
      <c r="O426" s="9">
        <v>97355.520000000004</v>
      </c>
      <c r="P426" s="10">
        <v>0.4851359678583641</v>
      </c>
      <c r="Q426" s="9">
        <v>47230.66442155432</v>
      </c>
      <c r="R426" s="9">
        <v>50124.855578445677</v>
      </c>
      <c r="S426" s="10">
        <v>9.5000000000000001E-2</v>
      </c>
      <c r="T426" s="8">
        <v>70.238293226901078</v>
      </c>
      <c r="U426" s="11">
        <v>18827</v>
      </c>
      <c r="V426" s="9">
        <v>188270</v>
      </c>
      <c r="W426" s="9">
        <v>716000</v>
      </c>
      <c r="X426" s="9"/>
    </row>
    <row r="427" spans="1:24" ht="30" x14ac:dyDescent="0.25">
      <c r="A427" s="5" t="s">
        <v>10282</v>
      </c>
      <c r="B427" s="5" t="s">
        <v>10282</v>
      </c>
      <c r="C427" s="5" t="s">
        <v>3</v>
      </c>
      <c r="D427" s="5" t="s">
        <v>10283</v>
      </c>
      <c r="E427" s="5" t="s">
        <v>631</v>
      </c>
      <c r="F427" s="5" t="s">
        <v>261</v>
      </c>
      <c r="G427" s="5" t="s">
        <v>100</v>
      </c>
      <c r="H427" s="6">
        <v>35028</v>
      </c>
      <c r="I427" s="5">
        <v>14970</v>
      </c>
      <c r="J427" s="6">
        <v>14970</v>
      </c>
      <c r="K427" s="5" t="s">
        <v>53</v>
      </c>
      <c r="L427" s="8">
        <v>16</v>
      </c>
      <c r="M427" s="9">
        <v>239520</v>
      </c>
      <c r="N427" s="10">
        <v>0.1</v>
      </c>
      <c r="O427" s="9">
        <v>215568</v>
      </c>
      <c r="P427" s="10">
        <v>0.48513464650037663</v>
      </c>
      <c r="Q427" s="9">
        <v>104579.5054767932</v>
      </c>
      <c r="R427" s="9">
        <v>110988.4945232068</v>
      </c>
      <c r="S427" s="10">
        <v>9.5000000000000001E-2</v>
      </c>
      <c r="T427" s="8">
        <v>78.042748319942916</v>
      </c>
      <c r="U427" s="11">
        <v>1345.5</v>
      </c>
      <c r="V427" s="9">
        <v>13455</v>
      </c>
      <c r="W427" s="9">
        <v>1182000</v>
      </c>
      <c r="X427" s="9"/>
    </row>
    <row r="428" spans="1:24" ht="90" x14ac:dyDescent="0.25">
      <c r="A428" s="5" t="s">
        <v>10284</v>
      </c>
      <c r="B428" s="5" t="s">
        <v>10285</v>
      </c>
      <c r="C428" s="5" t="s">
        <v>10286</v>
      </c>
      <c r="D428" s="5" t="s">
        <v>10287</v>
      </c>
      <c r="E428" s="5" t="s">
        <v>665</v>
      </c>
      <c r="F428" s="5" t="s">
        <v>309</v>
      </c>
      <c r="G428" s="5" t="s">
        <v>212</v>
      </c>
      <c r="H428" s="6">
        <v>105857</v>
      </c>
      <c r="I428" s="5">
        <v>35285</v>
      </c>
      <c r="J428" s="6">
        <v>35285</v>
      </c>
      <c r="K428" s="5" t="s">
        <v>53</v>
      </c>
      <c r="L428" s="8">
        <v>11.2</v>
      </c>
      <c r="M428" s="9">
        <v>395192.00000000006</v>
      </c>
      <c r="N428" s="10">
        <v>0.05</v>
      </c>
      <c r="O428" s="9">
        <v>375432.4</v>
      </c>
      <c r="P428" s="10">
        <v>0.50585554983736092</v>
      </c>
      <c r="Q428" s="9">
        <v>189914.56312876003</v>
      </c>
      <c r="R428" s="9">
        <v>185517.83687124</v>
      </c>
      <c r="S428" s="10">
        <v>8.5000000000000006E-2</v>
      </c>
      <c r="T428" s="8">
        <v>61.855258232123298</v>
      </c>
      <c r="U428" s="11">
        <v>26465.75</v>
      </c>
      <c r="V428" s="9">
        <v>264657.5</v>
      </c>
      <c r="W428" s="9">
        <v>2447000</v>
      </c>
      <c r="X428" s="9"/>
    </row>
    <row r="429" spans="1:24" ht="30" x14ac:dyDescent="0.25">
      <c r="A429" s="5" t="s">
        <v>10288</v>
      </c>
      <c r="B429" s="5" t="s">
        <v>10289</v>
      </c>
      <c r="C429" s="5" t="s">
        <v>21</v>
      </c>
      <c r="D429" s="5" t="s">
        <v>10290</v>
      </c>
      <c r="E429" s="5" t="s">
        <v>665</v>
      </c>
      <c r="F429" s="5" t="s">
        <v>5433</v>
      </c>
      <c r="G429" s="5" t="s">
        <v>224</v>
      </c>
      <c r="H429" s="6">
        <v>23170</v>
      </c>
      <c r="I429" s="5">
        <v>5166</v>
      </c>
      <c r="J429" s="6">
        <v>5166</v>
      </c>
      <c r="K429" s="5" t="s">
        <v>53</v>
      </c>
      <c r="L429" s="8">
        <v>9.9</v>
      </c>
      <c r="M429" s="9">
        <v>51143.4</v>
      </c>
      <c r="N429" s="10">
        <v>0.05</v>
      </c>
      <c r="O429" s="9">
        <v>48586.23</v>
      </c>
      <c r="P429" s="10">
        <v>0.50585596826837609</v>
      </c>
      <c r="Q429" s="9">
        <v>24577.634421160023</v>
      </c>
      <c r="R429" s="9">
        <v>24008.595578839981</v>
      </c>
      <c r="S429" s="10">
        <v>8.5000000000000006E-2</v>
      </c>
      <c r="T429" s="8">
        <v>54.67558374630498</v>
      </c>
      <c r="U429" s="11">
        <v>11546.5</v>
      </c>
      <c r="V429" s="9">
        <v>46186</v>
      </c>
      <c r="W429" s="9">
        <v>329000</v>
      </c>
      <c r="X429" s="9"/>
    </row>
    <row r="430" spans="1:24" ht="30" x14ac:dyDescent="0.25">
      <c r="A430" s="5" t="s">
        <v>10291</v>
      </c>
      <c r="B430" s="5" t="s">
        <v>10291</v>
      </c>
      <c r="C430" s="5" t="s">
        <v>23</v>
      </c>
      <c r="D430" s="5" t="s">
        <v>10292</v>
      </c>
      <c r="E430" s="5" t="s">
        <v>665</v>
      </c>
      <c r="F430" s="5" t="s">
        <v>264</v>
      </c>
      <c r="G430" s="5" t="s">
        <v>117</v>
      </c>
      <c r="H430" s="6">
        <v>36187.5</v>
      </c>
      <c r="I430" s="5">
        <v>9776</v>
      </c>
      <c r="J430" s="6">
        <v>1488</v>
      </c>
      <c r="K430" s="5" t="s">
        <v>53</v>
      </c>
      <c r="L430" s="8">
        <v>15.400000000000002</v>
      </c>
      <c r="M430" s="9">
        <v>22915.200000000004</v>
      </c>
      <c r="N430" s="10">
        <v>0.05</v>
      </c>
      <c r="O430" s="9">
        <v>21769.439999999999</v>
      </c>
      <c r="P430" s="10">
        <v>0.5058564301708206</v>
      </c>
      <c r="Q430" s="9">
        <v>11012.211205217873</v>
      </c>
      <c r="R430" s="9">
        <v>10757.228794782131</v>
      </c>
      <c r="S430" s="10">
        <v>8.5000000000000006E-2</v>
      </c>
      <c r="T430" s="8">
        <v>12.945543461516955</v>
      </c>
      <c r="U430" s="11">
        <v>14191.5</v>
      </c>
      <c r="V430" s="9">
        <v>56766</v>
      </c>
      <c r="W430" s="9">
        <v>183000</v>
      </c>
      <c r="X430" s="9"/>
    </row>
    <row r="431" spans="1:24" ht="30" x14ac:dyDescent="0.25">
      <c r="A431" s="5" t="s">
        <v>10293</v>
      </c>
      <c r="B431" s="5" t="s">
        <v>10294</v>
      </c>
      <c r="C431" s="5" t="s">
        <v>128</v>
      </c>
      <c r="D431" s="5" t="s">
        <v>10295</v>
      </c>
      <c r="E431" s="5" t="s">
        <v>665</v>
      </c>
      <c r="F431" s="5" t="s">
        <v>360</v>
      </c>
      <c r="G431" s="5" t="s">
        <v>117</v>
      </c>
      <c r="H431" s="6">
        <v>50180</v>
      </c>
      <c r="I431" s="5">
        <v>18522</v>
      </c>
      <c r="J431" s="6">
        <v>18522</v>
      </c>
      <c r="K431" s="5" t="s">
        <v>53</v>
      </c>
      <c r="L431" s="8">
        <v>8.9600000000000009</v>
      </c>
      <c r="M431" s="9">
        <v>165957.12000000002</v>
      </c>
      <c r="N431" s="10">
        <v>0.05</v>
      </c>
      <c r="O431" s="9">
        <v>157659.26400000002</v>
      </c>
      <c r="P431" s="10">
        <v>0.50585578695377709</v>
      </c>
      <c r="Q431" s="9">
        <v>79752.851061273308</v>
      </c>
      <c r="R431" s="9">
        <v>77906.412938726717</v>
      </c>
      <c r="S431" s="10">
        <v>8.5000000000000006E-2</v>
      </c>
      <c r="T431" s="8">
        <v>49.484182840581767</v>
      </c>
      <c r="U431" s="11">
        <v>8505.5</v>
      </c>
      <c r="V431" s="9">
        <v>34022</v>
      </c>
      <c r="W431" s="9">
        <v>951000</v>
      </c>
      <c r="X431" s="9"/>
    </row>
    <row r="432" spans="1:24" ht="30" x14ac:dyDescent="0.25">
      <c r="A432" s="5" t="s">
        <v>10296</v>
      </c>
      <c r="B432" s="5" t="s">
        <v>10296</v>
      </c>
      <c r="C432" s="5" t="s">
        <v>23</v>
      </c>
      <c r="D432" s="5" t="s">
        <v>10297</v>
      </c>
      <c r="E432" s="5" t="s">
        <v>672</v>
      </c>
      <c r="F432" s="5" t="s">
        <v>241</v>
      </c>
      <c r="G432" s="5" t="s">
        <v>127</v>
      </c>
      <c r="H432" s="6">
        <v>2156</v>
      </c>
      <c r="I432" s="5">
        <v>1236</v>
      </c>
      <c r="J432" s="6">
        <v>1236</v>
      </c>
      <c r="K432" s="5" t="s">
        <v>132</v>
      </c>
      <c r="L432" s="8">
        <v>10.4</v>
      </c>
      <c r="M432" s="9">
        <v>12854.4</v>
      </c>
      <c r="N432" s="10">
        <v>0.05</v>
      </c>
      <c r="O432" s="9">
        <v>12211.68</v>
      </c>
      <c r="P432" s="10">
        <v>0.4951332938229987</v>
      </c>
      <c r="Q432" s="9">
        <v>6046.4093415124371</v>
      </c>
      <c r="R432" s="9">
        <v>6165.2706584875632</v>
      </c>
      <c r="S432" s="10">
        <v>0.09</v>
      </c>
      <c r="T432" s="8">
        <v>55.423145078097477</v>
      </c>
      <c r="U432" s="11">
        <v>0</v>
      </c>
      <c r="V432" s="9">
        <v>0</v>
      </c>
      <c r="W432" s="9">
        <v>69000</v>
      </c>
      <c r="X432" s="9"/>
    </row>
    <row r="433" spans="1:24" ht="30" x14ac:dyDescent="0.25">
      <c r="A433" s="5" t="s">
        <v>10298</v>
      </c>
      <c r="B433" s="5" t="s">
        <v>10298</v>
      </c>
      <c r="C433" s="5" t="s">
        <v>23</v>
      </c>
      <c r="D433" s="5" t="s">
        <v>10299</v>
      </c>
      <c r="E433" s="5" t="s">
        <v>672</v>
      </c>
      <c r="F433" s="5" t="s">
        <v>10300</v>
      </c>
      <c r="G433" s="5" t="s">
        <v>117</v>
      </c>
      <c r="H433" s="6">
        <v>9808</v>
      </c>
      <c r="I433" s="5">
        <v>1947</v>
      </c>
      <c r="J433" s="6">
        <v>1947</v>
      </c>
      <c r="K433" s="5" t="s">
        <v>53</v>
      </c>
      <c r="L433" s="8">
        <v>11.2</v>
      </c>
      <c r="M433" s="9">
        <v>21806.400000000001</v>
      </c>
      <c r="N433" s="10">
        <v>0.05</v>
      </c>
      <c r="O433" s="9">
        <v>20716.080000000002</v>
      </c>
      <c r="P433" s="10">
        <v>0.50585471329218124</v>
      </c>
      <c r="Q433" s="9">
        <v>10479.32670893789</v>
      </c>
      <c r="R433" s="9">
        <v>10236.753291062112</v>
      </c>
      <c r="S433" s="10">
        <v>8.5000000000000006E-2</v>
      </c>
      <c r="T433" s="8">
        <v>61.855362947896381</v>
      </c>
      <c r="U433" s="11">
        <v>5427.25</v>
      </c>
      <c r="V433" s="9">
        <v>21709</v>
      </c>
      <c r="W433" s="9">
        <v>142000</v>
      </c>
      <c r="X433" s="9"/>
    </row>
    <row r="434" spans="1:24" ht="105" x14ac:dyDescent="0.25">
      <c r="A434" s="5" t="s">
        <v>10301</v>
      </c>
      <c r="B434" s="5" t="s">
        <v>10302</v>
      </c>
      <c r="C434" s="5" t="s">
        <v>10303</v>
      </c>
      <c r="D434" s="5" t="s">
        <v>10304</v>
      </c>
      <c r="E434" s="5" t="s">
        <v>672</v>
      </c>
      <c r="F434" s="5" t="s">
        <v>10305</v>
      </c>
      <c r="G434" s="5" t="s">
        <v>117</v>
      </c>
      <c r="H434" s="6">
        <v>29743</v>
      </c>
      <c r="I434" s="5">
        <v>10150</v>
      </c>
      <c r="J434" s="6">
        <v>10150</v>
      </c>
      <c r="K434" s="5" t="s">
        <v>53</v>
      </c>
      <c r="L434" s="8">
        <v>11.2</v>
      </c>
      <c r="M434" s="9">
        <v>113680</v>
      </c>
      <c r="N434" s="10">
        <v>0.05</v>
      </c>
      <c r="O434" s="9">
        <v>107996</v>
      </c>
      <c r="P434" s="10">
        <v>0.50586288933990509</v>
      </c>
      <c r="Q434" s="9">
        <v>54631.168597152391</v>
      </c>
      <c r="R434" s="9">
        <v>53364.831402847623</v>
      </c>
      <c r="S434" s="10">
        <v>8.5000000000000006E-2</v>
      </c>
      <c r="T434" s="8">
        <v>61.854339499098955</v>
      </c>
      <c r="U434" s="11">
        <v>6905.5</v>
      </c>
      <c r="V434" s="9">
        <v>27622</v>
      </c>
      <c r="W434" s="9">
        <v>655000</v>
      </c>
      <c r="X434" s="9"/>
    </row>
    <row r="435" spans="1:24" ht="45" x14ac:dyDescent="0.25">
      <c r="A435" s="5" t="s">
        <v>10306</v>
      </c>
      <c r="B435" s="5" t="s">
        <v>10307</v>
      </c>
      <c r="C435" s="5" t="s">
        <v>453</v>
      </c>
      <c r="D435" s="5" t="s">
        <v>10308</v>
      </c>
      <c r="E435" s="5" t="s">
        <v>665</v>
      </c>
      <c r="F435" s="5" t="s">
        <v>77</v>
      </c>
      <c r="G435" s="5" t="s">
        <v>122</v>
      </c>
      <c r="H435" s="6">
        <v>25950</v>
      </c>
      <c r="I435" s="5">
        <v>1715</v>
      </c>
      <c r="J435" s="6">
        <v>1715</v>
      </c>
      <c r="K435" s="5" t="s">
        <v>53</v>
      </c>
      <c r="L435" s="8">
        <v>27.200000000000003</v>
      </c>
      <c r="M435" s="9">
        <v>46648.000000000007</v>
      </c>
      <c r="N435" s="10">
        <v>0.05</v>
      </c>
      <c r="O435" s="9">
        <v>44315.600000000006</v>
      </c>
      <c r="P435" s="10">
        <v>0.54327660873005446</v>
      </c>
      <c r="Q435" s="9">
        <v>24075.628881837605</v>
      </c>
      <c r="R435" s="9">
        <v>20239.971118162401</v>
      </c>
      <c r="S435" s="10">
        <v>7.0000000000000007E-2</v>
      </c>
      <c r="T435" s="8">
        <v>168.59617757736274</v>
      </c>
      <c r="U435" s="11">
        <v>22091.25</v>
      </c>
      <c r="V435" s="9">
        <v>220912.5</v>
      </c>
      <c r="W435" s="9">
        <v>510000</v>
      </c>
      <c r="X435" s="9"/>
    </row>
    <row r="436" spans="1:24" ht="75" x14ac:dyDescent="0.25">
      <c r="A436" s="5" t="s">
        <v>10309</v>
      </c>
      <c r="B436" s="5" t="s">
        <v>10310</v>
      </c>
      <c r="C436" s="5" t="s">
        <v>10311</v>
      </c>
      <c r="D436" s="5" t="s">
        <v>10312</v>
      </c>
      <c r="E436" s="5" t="s">
        <v>665</v>
      </c>
      <c r="F436" s="5" t="s">
        <v>10313</v>
      </c>
      <c r="G436" s="5" t="s">
        <v>96</v>
      </c>
      <c r="H436" s="6">
        <v>39565</v>
      </c>
      <c r="I436" s="5">
        <v>10000</v>
      </c>
      <c r="J436" s="6">
        <v>9562</v>
      </c>
      <c r="K436" s="5" t="s">
        <v>53</v>
      </c>
      <c r="L436" s="8">
        <v>21.6</v>
      </c>
      <c r="M436" s="9">
        <v>206539.2</v>
      </c>
      <c r="N436" s="10">
        <v>0.1</v>
      </c>
      <c r="O436" s="9">
        <v>185885.28</v>
      </c>
      <c r="P436" s="10">
        <v>0.49513292498302103</v>
      </c>
      <c r="Q436" s="9">
        <v>92037.922397687857</v>
      </c>
      <c r="R436" s="9">
        <v>93847.357602312142</v>
      </c>
      <c r="S436" s="10">
        <v>0.09</v>
      </c>
      <c r="T436" s="8">
        <v>104.27484178034685</v>
      </c>
      <c r="U436" s="11">
        <v>17065</v>
      </c>
      <c r="V436" s="9">
        <v>170650</v>
      </c>
      <c r="W436" s="9">
        <v>1213000</v>
      </c>
      <c r="X436" s="9"/>
    </row>
    <row r="437" spans="1:24" ht="150" x14ac:dyDescent="0.25">
      <c r="A437" s="5" t="s">
        <v>10314</v>
      </c>
      <c r="B437" s="5" t="s">
        <v>10315</v>
      </c>
      <c r="C437" s="5" t="s">
        <v>10316</v>
      </c>
      <c r="D437" s="5" t="s">
        <v>10317</v>
      </c>
      <c r="E437" s="5" t="s">
        <v>5278</v>
      </c>
      <c r="F437" s="5" t="s">
        <v>324</v>
      </c>
      <c r="G437" s="5" t="s">
        <v>117</v>
      </c>
      <c r="H437" s="6">
        <v>23827</v>
      </c>
      <c r="I437" s="5">
        <v>1716</v>
      </c>
      <c r="J437" s="6">
        <v>1716</v>
      </c>
      <c r="K437" s="5" t="s">
        <v>132</v>
      </c>
      <c r="L437" s="8">
        <v>9.6000000000000014</v>
      </c>
      <c r="M437" s="9">
        <v>16473.600000000002</v>
      </c>
      <c r="N437" s="10">
        <v>0.05</v>
      </c>
      <c r="O437" s="9">
        <v>15649.920000000002</v>
      </c>
      <c r="P437" s="10">
        <v>0.43125846104379995</v>
      </c>
      <c r="Q437" s="9">
        <v>6749.1604146585869</v>
      </c>
      <c r="R437" s="9">
        <v>8900.759585341415</v>
      </c>
      <c r="S437" s="10">
        <v>0.09</v>
      </c>
      <c r="T437" s="8">
        <v>57.632475947561609</v>
      </c>
      <c r="U437" s="11">
        <v>19966</v>
      </c>
      <c r="V437" s="9">
        <v>149745</v>
      </c>
      <c r="W437" s="9">
        <v>249000</v>
      </c>
      <c r="X437" s="9"/>
    </row>
    <row r="438" spans="1:24" ht="30" x14ac:dyDescent="0.25">
      <c r="A438" s="5" t="s">
        <v>10318</v>
      </c>
      <c r="B438" s="5" t="s">
        <v>10318</v>
      </c>
      <c r="C438" s="5" t="s">
        <v>23</v>
      </c>
      <c r="D438" s="5" t="s">
        <v>10319</v>
      </c>
      <c r="E438" s="5" t="s">
        <v>665</v>
      </c>
      <c r="F438" s="5" t="s">
        <v>304</v>
      </c>
      <c r="G438" s="5" t="s">
        <v>117</v>
      </c>
      <c r="H438" s="6">
        <v>20700</v>
      </c>
      <c r="I438" s="5">
        <v>4080</v>
      </c>
      <c r="J438" s="6">
        <v>4080</v>
      </c>
      <c r="K438" s="5" t="s">
        <v>132</v>
      </c>
      <c r="L438" s="8">
        <v>8.64</v>
      </c>
      <c r="M438" s="9">
        <v>35251.200000000004</v>
      </c>
      <c r="N438" s="10">
        <v>0.05</v>
      </c>
      <c r="O438" s="9">
        <v>33488.640000000007</v>
      </c>
      <c r="P438" s="10">
        <v>0.49513268974261337</v>
      </c>
      <c r="Q438" s="9">
        <v>16581.320399022075</v>
      </c>
      <c r="R438" s="9">
        <v>16907.319600977931</v>
      </c>
      <c r="S438" s="10">
        <v>0.09</v>
      </c>
      <c r="T438" s="8">
        <v>46.043898695473672</v>
      </c>
      <c r="U438" s="11">
        <v>11520</v>
      </c>
      <c r="V438" s="9">
        <v>46080</v>
      </c>
      <c r="W438" s="9">
        <v>234000</v>
      </c>
      <c r="X438" s="9"/>
    </row>
    <row r="439" spans="1:24" ht="75" x14ac:dyDescent="0.25">
      <c r="A439" s="5" t="s">
        <v>10320</v>
      </c>
      <c r="B439" s="5" t="s">
        <v>10321</v>
      </c>
      <c r="C439" s="5" t="s">
        <v>10322</v>
      </c>
      <c r="D439" s="5" t="s">
        <v>10323</v>
      </c>
      <c r="E439" s="5" t="s">
        <v>5228</v>
      </c>
      <c r="F439" s="5" t="s">
        <v>6307</v>
      </c>
      <c r="G439" s="5" t="s">
        <v>121</v>
      </c>
      <c r="H439" s="6">
        <v>8500</v>
      </c>
      <c r="I439" s="5">
        <v>3005</v>
      </c>
      <c r="J439" s="6">
        <v>3005</v>
      </c>
      <c r="K439" s="5" t="s">
        <v>53</v>
      </c>
      <c r="L439" s="8">
        <v>14.520000000000003</v>
      </c>
      <c r="M439" s="9">
        <v>43632.600000000006</v>
      </c>
      <c r="N439" s="10">
        <v>0.05</v>
      </c>
      <c r="O439" s="9">
        <v>41450.970000000008</v>
      </c>
      <c r="P439" s="10">
        <v>0.47497495940841911</v>
      </c>
      <c r="Q439" s="9">
        <v>19688.172793189598</v>
      </c>
      <c r="R439" s="9">
        <v>21762.797206810406</v>
      </c>
      <c r="S439" s="10">
        <v>8.5000000000000006E-2</v>
      </c>
      <c r="T439" s="8">
        <v>85.202298940238435</v>
      </c>
      <c r="U439" s="11">
        <v>1738.75</v>
      </c>
      <c r="V439" s="9">
        <v>17387.5</v>
      </c>
      <c r="W439" s="9">
        <v>273000</v>
      </c>
      <c r="X439" s="9"/>
    </row>
    <row r="440" spans="1:24" ht="75" x14ac:dyDescent="0.25">
      <c r="A440" s="5" t="s">
        <v>10324</v>
      </c>
      <c r="B440" s="5" t="s">
        <v>10325</v>
      </c>
      <c r="C440" s="5" t="s">
        <v>221</v>
      </c>
      <c r="D440" s="5" t="s">
        <v>10326</v>
      </c>
      <c r="E440" s="5" t="s">
        <v>5228</v>
      </c>
      <c r="F440" s="5" t="s">
        <v>10327</v>
      </c>
      <c r="G440" s="5" t="s">
        <v>93</v>
      </c>
      <c r="H440" s="6">
        <v>6244</v>
      </c>
      <c r="I440" s="5">
        <v>3524</v>
      </c>
      <c r="J440" s="6">
        <v>3524</v>
      </c>
      <c r="K440" s="5" t="s">
        <v>53</v>
      </c>
      <c r="L440" s="8">
        <v>18</v>
      </c>
      <c r="M440" s="9">
        <v>63432</v>
      </c>
      <c r="N440" s="10">
        <v>0.05</v>
      </c>
      <c r="O440" s="9">
        <v>60260.4</v>
      </c>
      <c r="P440" s="10">
        <v>0.51738989459084572</v>
      </c>
      <c r="Q440" s="9">
        <v>31178.122004002202</v>
      </c>
      <c r="R440" s="9">
        <v>29082.2779959978</v>
      </c>
      <c r="S440" s="10">
        <v>0.08</v>
      </c>
      <c r="T440" s="8">
        <v>103.15791003120673</v>
      </c>
      <c r="U440" s="11">
        <v>0</v>
      </c>
      <c r="V440" s="9">
        <v>0</v>
      </c>
      <c r="W440" s="9">
        <v>364000</v>
      </c>
      <c r="X440" s="9"/>
    </row>
    <row r="441" spans="1:24" ht="30" x14ac:dyDescent="0.25">
      <c r="A441" s="5" t="s">
        <v>10328</v>
      </c>
      <c r="B441" s="5" t="s">
        <v>10328</v>
      </c>
      <c r="C441" s="5" t="s">
        <v>23</v>
      </c>
      <c r="D441" s="5" t="s">
        <v>10329</v>
      </c>
      <c r="E441" s="5" t="s">
        <v>5278</v>
      </c>
      <c r="F441" s="5" t="s">
        <v>306</v>
      </c>
      <c r="G441" s="5" t="s">
        <v>117</v>
      </c>
      <c r="H441" s="6">
        <v>13195</v>
      </c>
      <c r="I441" s="5">
        <v>3955</v>
      </c>
      <c r="J441" s="6">
        <v>3955</v>
      </c>
      <c r="K441" s="5" t="s">
        <v>53</v>
      </c>
      <c r="L441" s="8">
        <v>12</v>
      </c>
      <c r="M441" s="9">
        <v>47460</v>
      </c>
      <c r="N441" s="10">
        <v>0.05</v>
      </c>
      <c r="O441" s="9">
        <v>45087</v>
      </c>
      <c r="P441" s="10">
        <v>0.5058567066736317</v>
      </c>
      <c r="Q441" s="9">
        <v>22807.56133379403</v>
      </c>
      <c r="R441" s="9">
        <v>22279.43866620597</v>
      </c>
      <c r="S441" s="10">
        <v>8.5000000000000006E-2</v>
      </c>
      <c r="T441" s="8">
        <v>66.273335810830574</v>
      </c>
      <c r="U441" s="11">
        <v>4296.25</v>
      </c>
      <c r="V441" s="9">
        <v>42962.5</v>
      </c>
      <c r="W441" s="9">
        <v>305000</v>
      </c>
      <c r="X441" s="9"/>
    </row>
    <row r="442" spans="1:24" ht="45" x14ac:dyDescent="0.25">
      <c r="A442" s="5" t="s">
        <v>10330</v>
      </c>
      <c r="B442" s="5" t="s">
        <v>10331</v>
      </c>
      <c r="C442" s="5" t="s">
        <v>9379</v>
      </c>
      <c r="D442" s="5" t="s">
        <v>10332</v>
      </c>
      <c r="E442" s="5" t="s">
        <v>5228</v>
      </c>
      <c r="F442" s="5" t="s">
        <v>5433</v>
      </c>
      <c r="G442" s="5" t="s">
        <v>117</v>
      </c>
      <c r="H442" s="6">
        <v>10637</v>
      </c>
      <c r="I442" s="5">
        <v>2625</v>
      </c>
      <c r="J442" s="6">
        <v>2625</v>
      </c>
      <c r="K442" s="5" t="s">
        <v>53</v>
      </c>
      <c r="L442" s="8">
        <v>12</v>
      </c>
      <c r="M442" s="9">
        <v>31500</v>
      </c>
      <c r="N442" s="10">
        <v>0.05</v>
      </c>
      <c r="O442" s="9">
        <v>29925</v>
      </c>
      <c r="P442" s="10">
        <v>0.50585802279337155</v>
      </c>
      <c r="Q442" s="9">
        <v>15137.801332091643</v>
      </c>
      <c r="R442" s="9">
        <v>14787.198667908357</v>
      </c>
      <c r="S442" s="10">
        <v>8.5000000000000006E-2</v>
      </c>
      <c r="T442" s="8">
        <v>66.273159295947806</v>
      </c>
      <c r="U442" s="11">
        <v>4730.75</v>
      </c>
      <c r="V442" s="9">
        <v>47307.5</v>
      </c>
      <c r="W442" s="9">
        <v>221000</v>
      </c>
      <c r="X442" s="9"/>
    </row>
    <row r="443" spans="1:24" ht="30" x14ac:dyDescent="0.25">
      <c r="A443" s="5" t="s">
        <v>10333</v>
      </c>
      <c r="B443" s="5" t="s">
        <v>10333</v>
      </c>
      <c r="C443" s="5" t="s">
        <v>23</v>
      </c>
      <c r="D443" s="5" t="s">
        <v>10334</v>
      </c>
      <c r="E443" s="5" t="s">
        <v>5278</v>
      </c>
      <c r="F443" s="5" t="s">
        <v>310</v>
      </c>
      <c r="G443" s="5" t="s">
        <v>117</v>
      </c>
      <c r="H443" s="6">
        <v>12615</v>
      </c>
      <c r="I443" s="5">
        <v>1300</v>
      </c>
      <c r="J443" s="6">
        <v>1300</v>
      </c>
      <c r="K443" s="5" t="s">
        <v>53</v>
      </c>
      <c r="L443" s="8">
        <v>12</v>
      </c>
      <c r="M443" s="9">
        <v>15600</v>
      </c>
      <c r="N443" s="10">
        <v>0.05</v>
      </c>
      <c r="O443" s="9">
        <v>14820</v>
      </c>
      <c r="P443" s="10">
        <v>0.50585598044007596</v>
      </c>
      <c r="Q443" s="9">
        <v>7496.7856301219263</v>
      </c>
      <c r="R443" s="9">
        <v>7323.2143698780737</v>
      </c>
      <c r="S443" s="10">
        <v>8.5000000000000006E-2</v>
      </c>
      <c r="T443" s="8">
        <v>66.273433211566271</v>
      </c>
      <c r="U443" s="11">
        <v>9690</v>
      </c>
      <c r="V443" s="9">
        <v>96900</v>
      </c>
      <c r="W443" s="9">
        <v>183000</v>
      </c>
      <c r="X443" s="9"/>
    </row>
    <row r="444" spans="1:24" ht="30" x14ac:dyDescent="0.25">
      <c r="A444" s="5" t="s">
        <v>10335</v>
      </c>
      <c r="B444" s="5" t="s">
        <v>10335</v>
      </c>
      <c r="C444" s="5" t="s">
        <v>23</v>
      </c>
      <c r="D444" s="5" t="s">
        <v>10336</v>
      </c>
      <c r="E444" s="5" t="s">
        <v>5278</v>
      </c>
      <c r="F444" s="5" t="s">
        <v>241</v>
      </c>
      <c r="G444" s="5" t="s">
        <v>117</v>
      </c>
      <c r="H444" s="6">
        <v>6250</v>
      </c>
      <c r="I444" s="5">
        <v>3300</v>
      </c>
      <c r="J444" s="6">
        <v>3300</v>
      </c>
      <c r="K444" s="5" t="s">
        <v>53</v>
      </c>
      <c r="L444" s="8">
        <v>12</v>
      </c>
      <c r="M444" s="9">
        <v>39600</v>
      </c>
      <c r="N444" s="10">
        <v>0.05</v>
      </c>
      <c r="O444" s="9">
        <v>37620</v>
      </c>
      <c r="P444" s="10">
        <v>0.50585834579953515</v>
      </c>
      <c r="Q444" s="9">
        <v>19030.390968978511</v>
      </c>
      <c r="R444" s="9">
        <v>18589.609031021489</v>
      </c>
      <c r="S444" s="10">
        <v>8.5000000000000006E-2</v>
      </c>
      <c r="T444" s="8">
        <v>66.273115975121172</v>
      </c>
      <c r="U444" s="11">
        <v>0</v>
      </c>
      <c r="V444" s="9">
        <v>0</v>
      </c>
      <c r="W444" s="9">
        <v>219000</v>
      </c>
      <c r="X444" s="9"/>
    </row>
    <row r="445" spans="1:24" ht="30" x14ac:dyDescent="0.25">
      <c r="A445" s="5" t="s">
        <v>10337</v>
      </c>
      <c r="B445" s="5" t="s">
        <v>10337</v>
      </c>
      <c r="C445" s="5" t="s">
        <v>23</v>
      </c>
      <c r="D445" s="5" t="s">
        <v>10338</v>
      </c>
      <c r="E445" s="5" t="s">
        <v>5278</v>
      </c>
      <c r="F445" s="5" t="s">
        <v>67</v>
      </c>
      <c r="G445" s="5" t="s">
        <v>117</v>
      </c>
      <c r="H445" s="6">
        <v>18750</v>
      </c>
      <c r="I445" s="5">
        <v>5871</v>
      </c>
      <c r="J445" s="6">
        <v>5871</v>
      </c>
      <c r="K445" s="5" t="s">
        <v>53</v>
      </c>
      <c r="L445" s="8">
        <v>10.8</v>
      </c>
      <c r="M445" s="9">
        <v>63406.8</v>
      </c>
      <c r="N445" s="10">
        <v>0.05</v>
      </c>
      <c r="O445" s="9">
        <v>60236.460000000006</v>
      </c>
      <c r="P445" s="10">
        <v>0.50585676840162164</v>
      </c>
      <c r="Q445" s="9">
        <v>30471.020995553547</v>
      </c>
      <c r="R445" s="9">
        <v>29765.43900444646</v>
      </c>
      <c r="S445" s="10">
        <v>8.5000000000000006E-2</v>
      </c>
      <c r="T445" s="8">
        <v>59.645994778816025</v>
      </c>
      <c r="U445" s="11">
        <v>5540.25</v>
      </c>
      <c r="V445" s="9">
        <v>55402.5</v>
      </c>
      <c r="W445" s="9">
        <v>406000</v>
      </c>
      <c r="X445" s="9"/>
    </row>
    <row r="446" spans="1:24" ht="45" x14ac:dyDescent="0.25">
      <c r="A446" s="5" t="s">
        <v>10339</v>
      </c>
      <c r="B446" s="5" t="s">
        <v>10340</v>
      </c>
      <c r="C446" s="5" t="s">
        <v>138</v>
      </c>
      <c r="D446" s="5" t="s">
        <v>10341</v>
      </c>
      <c r="E446" s="5" t="s">
        <v>5278</v>
      </c>
      <c r="F446" s="5" t="s">
        <v>10342</v>
      </c>
      <c r="G446" s="5" t="s">
        <v>117</v>
      </c>
      <c r="H446" s="6">
        <v>8296</v>
      </c>
      <c r="I446" s="5">
        <v>3101</v>
      </c>
      <c r="J446" s="6">
        <v>3101</v>
      </c>
      <c r="K446" s="5" t="s">
        <v>53</v>
      </c>
      <c r="L446" s="8">
        <v>12</v>
      </c>
      <c r="M446" s="9">
        <v>37212</v>
      </c>
      <c r="N446" s="10">
        <v>0.05</v>
      </c>
      <c r="O446" s="9">
        <v>35351.4</v>
      </c>
      <c r="P446" s="10">
        <v>0.50585895053601582</v>
      </c>
      <c r="Q446" s="9">
        <v>17882.82210397891</v>
      </c>
      <c r="R446" s="9">
        <v>17468.577896021092</v>
      </c>
      <c r="S446" s="10">
        <v>8.5000000000000006E-2</v>
      </c>
      <c r="T446" s="8">
        <v>66.273034869287287</v>
      </c>
      <c r="U446" s="11">
        <v>1318.75</v>
      </c>
      <c r="V446" s="9">
        <v>13187.5</v>
      </c>
      <c r="W446" s="9">
        <v>219000</v>
      </c>
      <c r="X446" s="9"/>
    </row>
    <row r="447" spans="1:24" ht="30" x14ac:dyDescent="0.25">
      <c r="A447" s="5" t="s">
        <v>10343</v>
      </c>
      <c r="B447" s="5" t="s">
        <v>10343</v>
      </c>
      <c r="C447" s="5" t="s">
        <v>3</v>
      </c>
      <c r="D447" s="5" t="s">
        <v>10344</v>
      </c>
      <c r="E447" s="5" t="s">
        <v>5228</v>
      </c>
      <c r="F447" s="5" t="s">
        <v>325</v>
      </c>
      <c r="G447" s="5" t="s">
        <v>101</v>
      </c>
      <c r="H447" s="6">
        <v>3050</v>
      </c>
      <c r="I447" s="5">
        <v>2192</v>
      </c>
      <c r="J447" s="6">
        <v>2192</v>
      </c>
      <c r="K447" s="5" t="s">
        <v>53</v>
      </c>
      <c r="L447" s="8">
        <v>20</v>
      </c>
      <c r="M447" s="9">
        <v>43840</v>
      </c>
      <c r="N447" s="10">
        <v>0.1</v>
      </c>
      <c r="O447" s="9">
        <v>39456</v>
      </c>
      <c r="P447" s="10">
        <v>0.48513641757021059</v>
      </c>
      <c r="Q447" s="9">
        <v>19141.542491650227</v>
      </c>
      <c r="R447" s="9">
        <v>20314.457508349773</v>
      </c>
      <c r="S447" s="10">
        <v>9.5000000000000001E-2</v>
      </c>
      <c r="T447" s="8">
        <v>97.553099828802218</v>
      </c>
      <c r="U447" s="11">
        <v>0</v>
      </c>
      <c r="V447" s="9">
        <v>0</v>
      </c>
      <c r="W447" s="9">
        <v>214000</v>
      </c>
      <c r="X447" s="9"/>
    </row>
    <row r="448" spans="1:24" ht="45" x14ac:dyDescent="0.25">
      <c r="A448" s="5" t="s">
        <v>10345</v>
      </c>
      <c r="B448" s="5" t="s">
        <v>10346</v>
      </c>
      <c r="C448" s="5" t="s">
        <v>225</v>
      </c>
      <c r="D448" s="5" t="s">
        <v>10347</v>
      </c>
      <c r="E448" s="5" t="s">
        <v>5228</v>
      </c>
      <c r="F448" s="5" t="s">
        <v>241</v>
      </c>
      <c r="G448" s="5" t="s">
        <v>96</v>
      </c>
      <c r="H448" s="6">
        <v>15250</v>
      </c>
      <c r="I448" s="5">
        <v>16000</v>
      </c>
      <c r="J448" s="6">
        <v>13124</v>
      </c>
      <c r="K448" s="5" t="s">
        <v>53</v>
      </c>
      <c r="L448" s="8">
        <v>19.360000000000003</v>
      </c>
      <c r="M448" s="9">
        <v>254080.64000000004</v>
      </c>
      <c r="N448" s="10">
        <v>0.1</v>
      </c>
      <c r="O448" s="9">
        <v>228672.57600000003</v>
      </c>
      <c r="P448" s="10">
        <v>0.49513293919333962</v>
      </c>
      <c r="Q448" s="9">
        <v>113223.32466779236</v>
      </c>
      <c r="R448" s="9">
        <v>115449.25133220768</v>
      </c>
      <c r="S448" s="10">
        <v>0.09</v>
      </c>
      <c r="T448" s="8">
        <v>80.173091202922009</v>
      </c>
      <c r="U448" s="11">
        <v>0</v>
      </c>
      <c r="V448" s="9">
        <v>0</v>
      </c>
      <c r="W448" s="9">
        <v>1283000</v>
      </c>
      <c r="X448" s="9"/>
    </row>
    <row r="449" spans="1:24" ht="30" x14ac:dyDescent="0.25">
      <c r="A449" s="5" t="s">
        <v>10348</v>
      </c>
      <c r="B449" s="5" t="s">
        <v>10349</v>
      </c>
      <c r="C449" s="5" t="s">
        <v>118</v>
      </c>
      <c r="D449" s="5" t="s">
        <v>10350</v>
      </c>
      <c r="E449" s="5" t="s">
        <v>5228</v>
      </c>
      <c r="F449" s="5" t="s">
        <v>6774</v>
      </c>
      <c r="G449" s="5" t="s">
        <v>117</v>
      </c>
      <c r="H449" s="6">
        <v>8604</v>
      </c>
      <c r="I449" s="5">
        <v>4305</v>
      </c>
      <c r="J449" s="6">
        <v>4305</v>
      </c>
      <c r="K449" s="5" t="s">
        <v>53</v>
      </c>
      <c r="L449" s="8">
        <v>10.8</v>
      </c>
      <c r="M449" s="9">
        <v>46494</v>
      </c>
      <c r="N449" s="10">
        <v>0.05</v>
      </c>
      <c r="O449" s="9">
        <v>44169.3</v>
      </c>
      <c r="P449" s="10">
        <v>0.50585471329218112</v>
      </c>
      <c r="Q449" s="9">
        <v>22343.248587816339</v>
      </c>
      <c r="R449" s="9">
        <v>21826.051412183664</v>
      </c>
      <c r="S449" s="10">
        <v>8.5000000000000006E-2</v>
      </c>
      <c r="T449" s="8">
        <v>59.64624284261437</v>
      </c>
      <c r="U449" s="11">
        <v>0</v>
      </c>
      <c r="V449" s="9">
        <v>0</v>
      </c>
      <c r="W449" s="9">
        <v>257000</v>
      </c>
      <c r="X449" s="9"/>
    </row>
    <row r="450" spans="1:24" ht="45" x14ac:dyDescent="0.25">
      <c r="A450" s="5" t="s">
        <v>10351</v>
      </c>
      <c r="B450" s="5" t="s">
        <v>10352</v>
      </c>
      <c r="C450" s="5" t="s">
        <v>10353</v>
      </c>
      <c r="D450" s="5" t="s">
        <v>10354</v>
      </c>
      <c r="E450" s="5" t="s">
        <v>5278</v>
      </c>
      <c r="F450" s="5" t="s">
        <v>10355</v>
      </c>
      <c r="G450" s="5" t="s">
        <v>117</v>
      </c>
      <c r="H450" s="6">
        <v>10920</v>
      </c>
      <c r="I450" s="5">
        <v>4180</v>
      </c>
      <c r="J450" s="6">
        <v>4180</v>
      </c>
      <c r="K450" s="5" t="s">
        <v>53</v>
      </c>
      <c r="L450" s="8">
        <v>11.880000000000004</v>
      </c>
      <c r="M450" s="9">
        <v>49658.400000000009</v>
      </c>
      <c r="N450" s="10">
        <v>0.05</v>
      </c>
      <c r="O450" s="9">
        <v>47175.48000000001</v>
      </c>
      <c r="P450" s="10">
        <v>0.50585471329218112</v>
      </c>
      <c r="Q450" s="9">
        <v>23863.93890982103</v>
      </c>
      <c r="R450" s="9">
        <v>23311.54109017898</v>
      </c>
      <c r="S450" s="10">
        <v>8.5000000000000006E-2</v>
      </c>
      <c r="T450" s="8">
        <v>65.610867126875817</v>
      </c>
      <c r="U450" s="11">
        <v>1515</v>
      </c>
      <c r="V450" s="9">
        <v>15150</v>
      </c>
      <c r="W450" s="9">
        <v>289000</v>
      </c>
      <c r="X450" s="9"/>
    </row>
    <row r="451" spans="1:24" ht="30" x14ac:dyDescent="0.25">
      <c r="A451" s="5" t="s">
        <v>10356</v>
      </c>
      <c r="B451" s="5" t="s">
        <v>10356</v>
      </c>
      <c r="C451" s="5" t="s">
        <v>23</v>
      </c>
      <c r="D451" s="5" t="s">
        <v>10357</v>
      </c>
      <c r="E451" s="5" t="s">
        <v>5278</v>
      </c>
      <c r="F451" s="5" t="s">
        <v>434</v>
      </c>
      <c r="G451" s="5" t="s">
        <v>117</v>
      </c>
      <c r="H451" s="6">
        <v>14000</v>
      </c>
      <c r="I451" s="5">
        <v>2640</v>
      </c>
      <c r="J451" s="6">
        <v>2640</v>
      </c>
      <c r="K451" s="5" t="s">
        <v>53</v>
      </c>
      <c r="L451" s="8">
        <v>12</v>
      </c>
      <c r="M451" s="9">
        <v>31680</v>
      </c>
      <c r="N451" s="10">
        <v>0.05</v>
      </c>
      <c r="O451" s="9">
        <v>30096</v>
      </c>
      <c r="P451" s="10">
        <v>0.50585471329218124</v>
      </c>
      <c r="Q451" s="9">
        <v>15224.203451241485</v>
      </c>
      <c r="R451" s="9">
        <v>14871.796548758515</v>
      </c>
      <c r="S451" s="10">
        <v>8.5000000000000006E-2</v>
      </c>
      <c r="T451" s="8">
        <v>66.273603158460404</v>
      </c>
      <c r="U451" s="11">
        <v>8060</v>
      </c>
      <c r="V451" s="9">
        <v>80600</v>
      </c>
      <c r="W451" s="9">
        <v>256000</v>
      </c>
      <c r="X451" s="9"/>
    </row>
    <row r="452" spans="1:24" ht="45" x14ac:dyDescent="0.25">
      <c r="A452" s="5" t="s">
        <v>10358</v>
      </c>
      <c r="B452" s="5" t="s">
        <v>10359</v>
      </c>
      <c r="C452" s="5" t="s">
        <v>138</v>
      </c>
      <c r="D452" s="5" t="s">
        <v>10360</v>
      </c>
      <c r="E452" s="5" t="s">
        <v>5278</v>
      </c>
      <c r="F452" s="5" t="s">
        <v>10361</v>
      </c>
      <c r="G452" s="5" t="s">
        <v>117</v>
      </c>
      <c r="H452" s="6">
        <v>9687</v>
      </c>
      <c r="I452" s="5">
        <v>2993</v>
      </c>
      <c r="J452" s="6">
        <v>2993</v>
      </c>
      <c r="K452" s="5" t="s">
        <v>132</v>
      </c>
      <c r="L452" s="8">
        <v>9.6000000000000014</v>
      </c>
      <c r="M452" s="9">
        <v>28732.800000000003</v>
      </c>
      <c r="N452" s="10">
        <v>0.05</v>
      </c>
      <c r="O452" s="9">
        <v>27296.160000000003</v>
      </c>
      <c r="P452" s="10">
        <v>0.4951287712444673</v>
      </c>
      <c r="Q452" s="9">
        <v>13515.11416049238</v>
      </c>
      <c r="R452" s="9">
        <v>13781.045839507624</v>
      </c>
      <c r="S452" s="10">
        <v>0.09</v>
      </c>
      <c r="T452" s="8">
        <v>51.160284513893991</v>
      </c>
      <c r="U452" s="11">
        <v>2952.75</v>
      </c>
      <c r="V452" s="9">
        <v>29527.5</v>
      </c>
      <c r="W452" s="9">
        <v>183000</v>
      </c>
      <c r="X452" s="9"/>
    </row>
    <row r="453" spans="1:24" ht="30" x14ac:dyDescent="0.25">
      <c r="A453" s="5" t="s">
        <v>10362</v>
      </c>
      <c r="B453" s="5" t="s">
        <v>10362</v>
      </c>
      <c r="C453" s="5" t="s">
        <v>10363</v>
      </c>
      <c r="D453" s="5" t="s">
        <v>10364</v>
      </c>
      <c r="E453" s="5" t="s">
        <v>5228</v>
      </c>
      <c r="F453" s="5" t="s">
        <v>258</v>
      </c>
      <c r="G453" s="5" t="s">
        <v>131</v>
      </c>
      <c r="H453" s="6">
        <v>140691</v>
      </c>
      <c r="I453" s="5">
        <v>89294</v>
      </c>
      <c r="J453" s="6">
        <v>89294</v>
      </c>
      <c r="K453" s="5" t="s">
        <v>53</v>
      </c>
      <c r="L453" s="8">
        <v>16</v>
      </c>
      <c r="M453" s="9">
        <v>1428704</v>
      </c>
      <c r="N453" s="10">
        <v>0.05</v>
      </c>
      <c r="O453" s="9">
        <v>1357268.8</v>
      </c>
      <c r="P453" s="10">
        <v>0.43343296390450808</v>
      </c>
      <c r="Q453" s="9">
        <v>588285.03879911499</v>
      </c>
      <c r="R453" s="9">
        <v>768983.76120088517</v>
      </c>
      <c r="S453" s="10">
        <v>6.5000000000000002E-2</v>
      </c>
      <c r="T453" s="8">
        <v>132.4895222869458</v>
      </c>
      <c r="U453" s="11">
        <v>0</v>
      </c>
      <c r="V453" s="9">
        <v>0</v>
      </c>
      <c r="W453" s="9">
        <v>11831000</v>
      </c>
      <c r="X453" s="9"/>
    </row>
    <row r="454" spans="1:24" ht="90" x14ac:dyDescent="0.25">
      <c r="A454" s="5" t="s">
        <v>10365</v>
      </c>
      <c r="B454" s="5" t="s">
        <v>10366</v>
      </c>
      <c r="C454" s="5" t="s">
        <v>10367</v>
      </c>
      <c r="D454" s="5" t="s">
        <v>10368</v>
      </c>
      <c r="E454" s="5" t="s">
        <v>5228</v>
      </c>
      <c r="F454" s="5" t="s">
        <v>10369</v>
      </c>
      <c r="G454" s="5" t="s">
        <v>129</v>
      </c>
      <c r="H454" s="6">
        <v>18000</v>
      </c>
      <c r="I454" s="5">
        <v>13908</v>
      </c>
      <c r="J454" s="6">
        <v>13908</v>
      </c>
      <c r="K454" s="5" t="s">
        <v>53</v>
      </c>
      <c r="L454" s="8">
        <v>16.2</v>
      </c>
      <c r="M454" s="9">
        <v>225309.6</v>
      </c>
      <c r="N454" s="10">
        <v>0.05</v>
      </c>
      <c r="O454" s="9">
        <v>214044.11999999997</v>
      </c>
      <c r="P454" s="10">
        <v>0.54327266660636719</v>
      </c>
      <c r="Q454" s="9">
        <v>116284.31984381322</v>
      </c>
      <c r="R454" s="9">
        <v>97759.800156186742</v>
      </c>
      <c r="S454" s="10">
        <v>7.0000000000000007E-2</v>
      </c>
      <c r="T454" s="8">
        <v>100.41476658468582</v>
      </c>
      <c r="U454" s="11">
        <v>0</v>
      </c>
      <c r="V454" s="9">
        <v>0</v>
      </c>
      <c r="W454" s="9">
        <v>1397000</v>
      </c>
      <c r="X454" s="9"/>
    </row>
    <row r="455" spans="1:24" ht="45" x14ac:dyDescent="0.25">
      <c r="A455" s="5" t="s">
        <v>10370</v>
      </c>
      <c r="B455" s="5" t="s">
        <v>10371</v>
      </c>
      <c r="C455" s="5" t="s">
        <v>9147</v>
      </c>
      <c r="D455" s="5" t="s">
        <v>10372</v>
      </c>
      <c r="E455" s="5" t="s">
        <v>5228</v>
      </c>
      <c r="F455" s="5" t="s">
        <v>10373</v>
      </c>
      <c r="G455" s="5" t="s">
        <v>92</v>
      </c>
      <c r="H455" s="6">
        <v>7047</v>
      </c>
      <c r="I455" s="5">
        <v>7739</v>
      </c>
      <c r="J455" s="6">
        <v>7544</v>
      </c>
      <c r="K455" s="5" t="s">
        <v>53</v>
      </c>
      <c r="L455" s="8">
        <v>18</v>
      </c>
      <c r="M455" s="9">
        <v>135792</v>
      </c>
      <c r="N455" s="10">
        <v>0.05</v>
      </c>
      <c r="O455" s="9">
        <v>129002.4</v>
      </c>
      <c r="P455" s="10">
        <v>0.51738835050875209</v>
      </c>
      <c r="Q455" s="9">
        <v>66744.338947670243</v>
      </c>
      <c r="R455" s="9">
        <v>62258.061052329751</v>
      </c>
      <c r="S455" s="10">
        <v>0.08</v>
      </c>
      <c r="T455" s="8">
        <v>100.55895634502156</v>
      </c>
      <c r="U455" s="11">
        <v>0</v>
      </c>
      <c r="V455" s="9">
        <v>0</v>
      </c>
      <c r="W455" s="9">
        <v>778000</v>
      </c>
      <c r="X455" s="9"/>
    </row>
    <row r="456" spans="1:24" ht="195" x14ac:dyDescent="0.25">
      <c r="A456" s="5" t="s">
        <v>10374</v>
      </c>
      <c r="B456" s="5" t="s">
        <v>10375</v>
      </c>
      <c r="C456" s="5" t="s">
        <v>10376</v>
      </c>
      <c r="D456" s="5" t="s">
        <v>10377</v>
      </c>
      <c r="E456" s="5" t="s">
        <v>5228</v>
      </c>
      <c r="F456" s="5" t="s">
        <v>437</v>
      </c>
      <c r="G456" s="5" t="s">
        <v>129</v>
      </c>
      <c r="H456" s="6">
        <v>42349</v>
      </c>
      <c r="I456" s="5">
        <v>8316</v>
      </c>
      <c r="J456" s="6">
        <v>8316</v>
      </c>
      <c r="K456" s="5" t="s">
        <v>53</v>
      </c>
      <c r="L456" s="8">
        <v>24.200000000000003</v>
      </c>
      <c r="M456" s="9">
        <v>201247.2</v>
      </c>
      <c r="N456" s="10">
        <v>0.05</v>
      </c>
      <c r="O456" s="9">
        <v>191184.84000000003</v>
      </c>
      <c r="P456" s="10">
        <v>0.54327172029987758</v>
      </c>
      <c r="Q456" s="9">
        <v>103865.31692205684</v>
      </c>
      <c r="R456" s="9">
        <v>87319.523077943173</v>
      </c>
      <c r="S456" s="10">
        <v>7.0000000000000007E-2</v>
      </c>
      <c r="T456" s="8">
        <v>150.00261643294019</v>
      </c>
      <c r="U456" s="11">
        <v>23638</v>
      </c>
      <c r="V456" s="9">
        <v>236380</v>
      </c>
      <c r="W456" s="9">
        <v>1484000</v>
      </c>
      <c r="X456" s="9"/>
    </row>
    <row r="457" spans="1:24" ht="30" x14ac:dyDescent="0.25">
      <c r="A457" s="5" t="s">
        <v>10378</v>
      </c>
      <c r="B457" s="5" t="s">
        <v>10378</v>
      </c>
      <c r="C457" s="5" t="s">
        <v>242</v>
      </c>
      <c r="D457" s="5" t="s">
        <v>10379</v>
      </c>
      <c r="E457" s="5" t="s">
        <v>5278</v>
      </c>
      <c r="F457" s="5" t="s">
        <v>263</v>
      </c>
      <c r="G457" s="5" t="s">
        <v>212</v>
      </c>
      <c r="H457" s="6">
        <v>6150</v>
      </c>
      <c r="I457" s="5">
        <v>6100</v>
      </c>
      <c r="J457" s="6">
        <v>6100</v>
      </c>
      <c r="K457" s="5" t="s">
        <v>132</v>
      </c>
      <c r="L457" s="8">
        <v>8.64</v>
      </c>
      <c r="M457" s="9">
        <v>52704</v>
      </c>
      <c r="N457" s="10">
        <v>0.05</v>
      </c>
      <c r="O457" s="9">
        <v>50068.800000000003</v>
      </c>
      <c r="P457" s="10">
        <v>0.49513370665187606</v>
      </c>
      <c r="Q457" s="9">
        <v>24790.750531611455</v>
      </c>
      <c r="R457" s="9">
        <v>25278.049468388548</v>
      </c>
      <c r="S457" s="10">
        <v>0.09</v>
      </c>
      <c r="T457" s="8">
        <v>46.043805953348915</v>
      </c>
      <c r="U457" s="11">
        <v>0</v>
      </c>
      <c r="V457" s="9">
        <v>0</v>
      </c>
      <c r="W457" s="9">
        <v>281000</v>
      </c>
      <c r="X457" s="9"/>
    </row>
    <row r="458" spans="1:24" ht="30" x14ac:dyDescent="0.25">
      <c r="A458" s="5" t="s">
        <v>10380</v>
      </c>
      <c r="B458" s="5" t="s">
        <v>10380</v>
      </c>
      <c r="C458" s="5" t="s">
        <v>23</v>
      </c>
      <c r="D458" s="5" t="s">
        <v>10381</v>
      </c>
      <c r="E458" s="5" t="s">
        <v>5228</v>
      </c>
      <c r="F458" s="5" t="s">
        <v>310</v>
      </c>
      <c r="G458" s="5" t="s">
        <v>117</v>
      </c>
      <c r="H458" s="6">
        <v>13300</v>
      </c>
      <c r="I458" s="5">
        <v>1708</v>
      </c>
      <c r="J458" s="6">
        <v>1708</v>
      </c>
      <c r="K458" s="5" t="s">
        <v>53</v>
      </c>
      <c r="L458" s="8">
        <v>12</v>
      </c>
      <c r="M458" s="9">
        <v>20496</v>
      </c>
      <c r="N458" s="10">
        <v>0.05</v>
      </c>
      <c r="O458" s="9">
        <v>19471.2</v>
      </c>
      <c r="P458" s="10">
        <v>0.50585567074835625</v>
      </c>
      <c r="Q458" s="9">
        <v>9849.6169362753953</v>
      </c>
      <c r="R458" s="9">
        <v>9621.5830637246054</v>
      </c>
      <c r="S458" s="10">
        <v>8.5000000000000006E-2</v>
      </c>
      <c r="T458" s="8">
        <v>66.273474746691036</v>
      </c>
      <c r="U458" s="11">
        <v>9457</v>
      </c>
      <c r="V458" s="9">
        <v>94570</v>
      </c>
      <c r="W458" s="9">
        <v>208000</v>
      </c>
      <c r="X458" s="9"/>
    </row>
    <row r="459" spans="1:24" ht="30" x14ac:dyDescent="0.25">
      <c r="A459" s="5" t="s">
        <v>10382</v>
      </c>
      <c r="B459" s="5" t="s">
        <v>10383</v>
      </c>
      <c r="C459" s="5" t="s">
        <v>223</v>
      </c>
      <c r="D459" s="5" t="s">
        <v>10384</v>
      </c>
      <c r="E459" s="5" t="s">
        <v>5278</v>
      </c>
      <c r="F459" s="5" t="s">
        <v>7202</v>
      </c>
      <c r="G459" s="5" t="s">
        <v>122</v>
      </c>
      <c r="H459" s="6">
        <v>10329</v>
      </c>
      <c r="I459" s="5">
        <v>5292</v>
      </c>
      <c r="J459" s="6">
        <v>5292</v>
      </c>
      <c r="K459" s="5" t="s">
        <v>53</v>
      </c>
      <c r="L459" s="8">
        <v>27</v>
      </c>
      <c r="M459" s="9">
        <v>142884</v>
      </c>
      <c r="N459" s="10">
        <v>0.05</v>
      </c>
      <c r="O459" s="9">
        <v>135739.79999999999</v>
      </c>
      <c r="P459" s="10">
        <v>0.54327204004882257</v>
      </c>
      <c r="Q459" s="9">
        <v>73743.638061819162</v>
      </c>
      <c r="R459" s="9">
        <v>61996.161938180827</v>
      </c>
      <c r="S459" s="10">
        <v>7.0000000000000007E-2</v>
      </c>
      <c r="T459" s="8">
        <v>167.3581738963957</v>
      </c>
      <c r="U459" s="11">
        <v>0</v>
      </c>
      <c r="V459" s="9">
        <v>0</v>
      </c>
      <c r="W459" s="9">
        <v>886000</v>
      </c>
      <c r="X459" s="9"/>
    </row>
    <row r="460" spans="1:24" ht="30" x14ac:dyDescent="0.25">
      <c r="A460" s="5" t="s">
        <v>10385</v>
      </c>
      <c r="B460" s="5" t="s">
        <v>10386</v>
      </c>
      <c r="C460" s="5" t="s">
        <v>237</v>
      </c>
      <c r="D460" s="5" t="s">
        <v>10387</v>
      </c>
      <c r="E460" s="5" t="s">
        <v>5228</v>
      </c>
      <c r="F460" s="5" t="s">
        <v>234</v>
      </c>
      <c r="G460" s="5" t="s">
        <v>104</v>
      </c>
      <c r="H460" s="6">
        <v>7164</v>
      </c>
      <c r="I460" s="5">
        <v>2800</v>
      </c>
      <c r="J460" s="6">
        <v>2800</v>
      </c>
      <c r="K460" s="5" t="s">
        <v>53</v>
      </c>
      <c r="L460" s="8">
        <v>18</v>
      </c>
      <c r="M460" s="9">
        <v>50400</v>
      </c>
      <c r="N460" s="10">
        <v>0.05</v>
      </c>
      <c r="O460" s="9">
        <v>47880</v>
      </c>
      <c r="P460" s="10">
        <v>0.51739121560015522</v>
      </c>
      <c r="Q460" s="9">
        <v>24772.69140293543</v>
      </c>
      <c r="R460" s="9">
        <v>23107.30859706457</v>
      </c>
      <c r="S460" s="10">
        <v>0.08</v>
      </c>
      <c r="T460" s="8">
        <v>103.15762766546682</v>
      </c>
      <c r="U460" s="11">
        <v>864</v>
      </c>
      <c r="V460" s="9">
        <v>3456</v>
      </c>
      <c r="W460" s="9">
        <v>292000</v>
      </c>
      <c r="X460" s="9"/>
    </row>
    <row r="461" spans="1:24" ht="45" x14ac:dyDescent="0.25">
      <c r="A461" s="5" t="s">
        <v>10388</v>
      </c>
      <c r="B461" s="5" t="s">
        <v>10389</v>
      </c>
      <c r="C461" s="5" t="s">
        <v>139</v>
      </c>
      <c r="D461" s="5" t="s">
        <v>10390</v>
      </c>
      <c r="E461" s="5" t="s">
        <v>5228</v>
      </c>
      <c r="F461" s="5" t="s">
        <v>6008</v>
      </c>
      <c r="G461" s="5" t="s">
        <v>117</v>
      </c>
      <c r="H461" s="6">
        <v>9375</v>
      </c>
      <c r="I461" s="5">
        <v>3920</v>
      </c>
      <c r="J461" s="6">
        <v>3920</v>
      </c>
      <c r="K461" s="5" t="s">
        <v>132</v>
      </c>
      <c r="L461" s="8">
        <v>12</v>
      </c>
      <c r="M461" s="9">
        <v>47040</v>
      </c>
      <c r="N461" s="10">
        <v>0.05</v>
      </c>
      <c r="O461" s="9">
        <v>44688</v>
      </c>
      <c r="P461" s="10">
        <v>0.49513297551265489</v>
      </c>
      <c r="Q461" s="9">
        <v>22126.502409709519</v>
      </c>
      <c r="R461" s="9">
        <v>22561.497590290481</v>
      </c>
      <c r="S461" s="10">
        <v>0.09</v>
      </c>
      <c r="T461" s="8">
        <v>63.949823101730395</v>
      </c>
      <c r="U461" s="11">
        <v>555</v>
      </c>
      <c r="V461" s="9">
        <v>2220</v>
      </c>
      <c r="W461" s="9">
        <v>253000</v>
      </c>
      <c r="X461" s="9"/>
    </row>
    <row r="462" spans="1:24" ht="30" x14ac:dyDescent="0.25">
      <c r="A462" s="5" t="s">
        <v>10391</v>
      </c>
      <c r="B462" s="5" t="s">
        <v>10391</v>
      </c>
      <c r="C462" s="5" t="s">
        <v>4</v>
      </c>
      <c r="D462" s="5" t="s">
        <v>10392</v>
      </c>
      <c r="E462" s="5" t="s">
        <v>631</v>
      </c>
      <c r="F462" s="5" t="s">
        <v>328</v>
      </c>
      <c r="G462" s="5" t="s">
        <v>122</v>
      </c>
      <c r="H462" s="6">
        <v>23000</v>
      </c>
      <c r="I462" s="5">
        <v>3561</v>
      </c>
      <c r="J462" s="6">
        <v>3561</v>
      </c>
      <c r="K462" s="5" t="s">
        <v>53</v>
      </c>
      <c r="L462" s="8">
        <v>30</v>
      </c>
      <c r="M462" s="9">
        <v>106830</v>
      </c>
      <c r="N462" s="10">
        <v>0.05</v>
      </c>
      <c r="O462" s="9">
        <v>101488.5</v>
      </c>
      <c r="P462" s="10">
        <v>0.54327275443534995</v>
      </c>
      <c r="Q462" s="9">
        <v>55135.936938512008</v>
      </c>
      <c r="R462" s="9">
        <v>46352.563061487992</v>
      </c>
      <c r="S462" s="10">
        <v>7.0000000000000007E-2</v>
      </c>
      <c r="T462" s="8">
        <v>185.95323569417897</v>
      </c>
      <c r="U462" s="11">
        <v>14987.75</v>
      </c>
      <c r="V462" s="9">
        <v>59951</v>
      </c>
      <c r="W462" s="9">
        <v>722000</v>
      </c>
      <c r="X462" s="9"/>
    </row>
    <row r="463" spans="1:24" ht="30" x14ac:dyDescent="0.25">
      <c r="A463" s="5" t="s">
        <v>10393</v>
      </c>
      <c r="B463" s="5" t="s">
        <v>10393</v>
      </c>
      <c r="C463" s="5" t="s">
        <v>25</v>
      </c>
      <c r="D463" s="5" t="s">
        <v>10394</v>
      </c>
      <c r="E463" s="5" t="s">
        <v>631</v>
      </c>
      <c r="F463" s="5" t="s">
        <v>77</v>
      </c>
      <c r="G463" s="5" t="s">
        <v>122</v>
      </c>
      <c r="H463" s="6">
        <v>17625</v>
      </c>
      <c r="I463" s="5">
        <v>3102</v>
      </c>
      <c r="J463" s="6">
        <v>3102</v>
      </c>
      <c r="K463" s="5" t="s">
        <v>53</v>
      </c>
      <c r="L463" s="8">
        <v>30</v>
      </c>
      <c r="M463" s="9">
        <v>93060</v>
      </c>
      <c r="N463" s="10">
        <v>0.05</v>
      </c>
      <c r="O463" s="9">
        <v>88407</v>
      </c>
      <c r="P463" s="10">
        <v>0.54327335621617956</v>
      </c>
      <c r="Q463" s="9">
        <v>48029.167603003785</v>
      </c>
      <c r="R463" s="9">
        <v>40377.832396996215</v>
      </c>
      <c r="S463" s="10">
        <v>7.0000000000000007E-2</v>
      </c>
      <c r="T463" s="8">
        <v>185.95299068341259</v>
      </c>
      <c r="U463" s="11">
        <v>10645.5</v>
      </c>
      <c r="V463" s="9">
        <v>106455</v>
      </c>
      <c r="W463" s="9">
        <v>683000</v>
      </c>
      <c r="X463" s="9"/>
    </row>
    <row r="464" spans="1:24" ht="60" x14ac:dyDescent="0.25">
      <c r="A464" s="5" t="s">
        <v>10395</v>
      </c>
      <c r="B464" s="5" t="s">
        <v>10395</v>
      </c>
      <c r="C464" s="5" t="s">
        <v>24</v>
      </c>
      <c r="D464" s="5" t="s">
        <v>10396</v>
      </c>
      <c r="E464" s="5" t="s">
        <v>631</v>
      </c>
      <c r="F464" s="5" t="s">
        <v>10397</v>
      </c>
      <c r="G464" s="5" t="s">
        <v>119</v>
      </c>
      <c r="H464" s="6">
        <v>621819</v>
      </c>
      <c r="I464" s="5">
        <v>164909</v>
      </c>
      <c r="J464" s="6">
        <v>164909</v>
      </c>
      <c r="K464" s="5" t="s">
        <v>55</v>
      </c>
      <c r="L464" s="8">
        <v>16</v>
      </c>
      <c r="M464" s="9">
        <v>2638544</v>
      </c>
      <c r="N464" s="10">
        <v>0.1</v>
      </c>
      <c r="O464" s="9">
        <v>2374689.6</v>
      </c>
      <c r="P464" s="10">
        <v>0.51738672771432193</v>
      </c>
      <c r="Q464" s="9">
        <v>1228632.8814812319</v>
      </c>
      <c r="R464" s="9">
        <v>1146056.718518768</v>
      </c>
      <c r="S464" s="10">
        <v>0.08</v>
      </c>
      <c r="T464" s="8">
        <v>86.870389011422048</v>
      </c>
      <c r="U464" s="11">
        <v>250773.75</v>
      </c>
      <c r="V464" s="9">
        <v>2507737.5</v>
      </c>
      <c r="W464" s="9">
        <v>16833000</v>
      </c>
      <c r="X464" s="9"/>
    </row>
    <row r="465" spans="1:24" ht="45" x14ac:dyDescent="0.25">
      <c r="A465" s="5" t="s">
        <v>10398</v>
      </c>
      <c r="B465" s="5" t="s">
        <v>10399</v>
      </c>
      <c r="C465" s="5" t="s">
        <v>9379</v>
      </c>
      <c r="D465" s="5" t="s">
        <v>10400</v>
      </c>
      <c r="E465" s="5" t="s">
        <v>631</v>
      </c>
      <c r="F465" s="5" t="s">
        <v>380</v>
      </c>
      <c r="G465" s="5" t="s">
        <v>117</v>
      </c>
      <c r="H465" s="6">
        <v>11262</v>
      </c>
      <c r="I465" s="5">
        <v>2992</v>
      </c>
      <c r="J465" s="6">
        <v>2992</v>
      </c>
      <c r="K465" s="5" t="s">
        <v>53</v>
      </c>
      <c r="L465" s="8">
        <v>12</v>
      </c>
      <c r="M465" s="9">
        <v>35904</v>
      </c>
      <c r="N465" s="10">
        <v>0.05</v>
      </c>
      <c r="O465" s="9">
        <v>34108.800000000003</v>
      </c>
      <c r="P465" s="10">
        <v>0.5058563862922929</v>
      </c>
      <c r="Q465" s="9">
        <v>17254.154308766563</v>
      </c>
      <c r="R465" s="9">
        <v>16854.64569123344</v>
      </c>
      <c r="S465" s="10">
        <v>8.5000000000000006E-2</v>
      </c>
      <c r="T465" s="8">
        <v>66.273378779621879</v>
      </c>
      <c r="U465" s="11">
        <v>4530</v>
      </c>
      <c r="V465" s="9">
        <v>45300</v>
      </c>
      <c r="W465" s="9">
        <v>244000</v>
      </c>
      <c r="X465" s="9"/>
    </row>
    <row r="466" spans="1:24" ht="75" x14ac:dyDescent="0.25">
      <c r="A466" s="5" t="s">
        <v>10401</v>
      </c>
      <c r="B466" s="5" t="s">
        <v>10402</v>
      </c>
      <c r="C466" s="5" t="s">
        <v>10403</v>
      </c>
      <c r="D466" s="5" t="s">
        <v>10404</v>
      </c>
      <c r="E466" s="5" t="s">
        <v>631</v>
      </c>
      <c r="F466" s="5" t="s">
        <v>360</v>
      </c>
      <c r="G466" s="5" t="s">
        <v>117</v>
      </c>
      <c r="H466" s="6">
        <v>17593</v>
      </c>
      <c r="I466" s="5">
        <v>3150</v>
      </c>
      <c r="J466" s="6">
        <v>3150</v>
      </c>
      <c r="K466" s="5" t="s">
        <v>53</v>
      </c>
      <c r="L466" s="8">
        <v>12</v>
      </c>
      <c r="M466" s="9">
        <v>37800</v>
      </c>
      <c r="N466" s="10">
        <v>0.05</v>
      </c>
      <c r="O466" s="9">
        <v>35910</v>
      </c>
      <c r="P466" s="10">
        <v>0.50585471329218124</v>
      </c>
      <c r="Q466" s="9">
        <v>18165.242754322229</v>
      </c>
      <c r="R466" s="9">
        <v>17744.757245677771</v>
      </c>
      <c r="S466" s="10">
        <v>8.5000000000000006E-2</v>
      </c>
      <c r="T466" s="8">
        <v>66.273603158460389</v>
      </c>
      <c r="U466" s="11">
        <v>10505.5</v>
      </c>
      <c r="V466" s="9">
        <v>105055</v>
      </c>
      <c r="W466" s="9">
        <v>314000</v>
      </c>
      <c r="X466" s="9"/>
    </row>
    <row r="467" spans="1:24" ht="30" x14ac:dyDescent="0.25">
      <c r="A467" s="5" t="s">
        <v>10405</v>
      </c>
      <c r="B467" s="5" t="s">
        <v>10405</v>
      </c>
      <c r="C467" s="5" t="s">
        <v>25</v>
      </c>
      <c r="D467" s="5" t="s">
        <v>10406</v>
      </c>
      <c r="E467" s="5" t="s">
        <v>631</v>
      </c>
      <c r="F467" s="5" t="s">
        <v>361</v>
      </c>
      <c r="G467" s="5" t="s">
        <v>129</v>
      </c>
      <c r="H467" s="6">
        <v>34375</v>
      </c>
      <c r="I467" s="5">
        <v>14631</v>
      </c>
      <c r="J467" s="6">
        <v>14631</v>
      </c>
      <c r="K467" s="5" t="s">
        <v>53</v>
      </c>
      <c r="L467" s="8">
        <v>18</v>
      </c>
      <c r="M467" s="9">
        <v>263358</v>
      </c>
      <c r="N467" s="10">
        <v>0.05</v>
      </c>
      <c r="O467" s="9">
        <v>250190.1</v>
      </c>
      <c r="P467" s="10">
        <v>0.54327254398652591</v>
      </c>
      <c r="Q467" s="9">
        <v>135921.41210724332</v>
      </c>
      <c r="R467" s="9">
        <v>114268.68789275669</v>
      </c>
      <c r="S467" s="10">
        <v>7.0000000000000007E-2</v>
      </c>
      <c r="T467" s="8">
        <v>111.57199282614866</v>
      </c>
      <c r="U467" s="11">
        <v>1455.25</v>
      </c>
      <c r="V467" s="9">
        <v>14552.5</v>
      </c>
      <c r="W467" s="9">
        <v>1647000</v>
      </c>
      <c r="X467" s="9"/>
    </row>
    <row r="468" spans="1:24" ht="30" x14ac:dyDescent="0.25">
      <c r="A468" s="5" t="s">
        <v>10407</v>
      </c>
      <c r="B468" s="5" t="s">
        <v>10407</v>
      </c>
      <c r="C468" s="5" t="s">
        <v>3</v>
      </c>
      <c r="D468" s="5" t="s">
        <v>10408</v>
      </c>
      <c r="E468" s="5" t="s">
        <v>631</v>
      </c>
      <c r="F468" s="5" t="s">
        <v>324</v>
      </c>
      <c r="G468" s="5" t="s">
        <v>100</v>
      </c>
      <c r="H468" s="6">
        <v>3125</v>
      </c>
      <c r="I468" s="5">
        <v>2500</v>
      </c>
      <c r="J468" s="6">
        <v>2500</v>
      </c>
      <c r="K468" s="5" t="s">
        <v>53</v>
      </c>
      <c r="L468" s="8">
        <v>20</v>
      </c>
      <c r="M468" s="9">
        <v>50000</v>
      </c>
      <c r="N468" s="10">
        <v>0.1</v>
      </c>
      <c r="O468" s="9">
        <v>45000</v>
      </c>
      <c r="P468" s="10">
        <v>0.48517830863887318</v>
      </c>
      <c r="Q468" s="9">
        <v>21833.023888749296</v>
      </c>
      <c r="R468" s="9">
        <v>23166.976111250704</v>
      </c>
      <c r="S468" s="10">
        <v>9.5000000000000001E-2</v>
      </c>
      <c r="T468" s="8">
        <v>97.545162573687179</v>
      </c>
      <c r="U468" s="11">
        <v>0</v>
      </c>
      <c r="V468" s="9">
        <v>0</v>
      </c>
      <c r="W468" s="9">
        <v>4183</v>
      </c>
      <c r="X468" s="9"/>
    </row>
    <row r="469" spans="1:24" ht="90" x14ac:dyDescent="0.25">
      <c r="A469" s="5" t="s">
        <v>10409</v>
      </c>
      <c r="B469" s="5" t="s">
        <v>10410</v>
      </c>
      <c r="C469" s="5" t="s">
        <v>10411</v>
      </c>
      <c r="D469" s="5" t="s">
        <v>10412</v>
      </c>
      <c r="E469" s="5" t="s">
        <v>631</v>
      </c>
      <c r="F469" s="5" t="s">
        <v>460</v>
      </c>
      <c r="G469" s="5" t="s">
        <v>122</v>
      </c>
      <c r="H469" s="6">
        <v>18750</v>
      </c>
      <c r="I469" s="5">
        <v>2988</v>
      </c>
      <c r="J469" s="6">
        <v>2988</v>
      </c>
      <c r="K469" s="5" t="s">
        <v>53</v>
      </c>
      <c r="L469" s="8">
        <v>30</v>
      </c>
      <c r="M469" s="9">
        <v>89640</v>
      </c>
      <c r="N469" s="10">
        <v>0.05</v>
      </c>
      <c r="O469" s="9">
        <v>85158</v>
      </c>
      <c r="P469" s="10">
        <v>0.54327633463569736</v>
      </c>
      <c r="Q469" s="9">
        <v>46264.326104906715</v>
      </c>
      <c r="R469" s="9">
        <v>38893.673895093285</v>
      </c>
      <c r="S469" s="10">
        <v>7.0000000000000007E-2</v>
      </c>
      <c r="T469" s="8">
        <v>185.95177804118035</v>
      </c>
      <c r="U469" s="11">
        <v>12027</v>
      </c>
      <c r="V469" s="9">
        <v>120270</v>
      </c>
      <c r="W469" s="9">
        <v>676000</v>
      </c>
      <c r="X469" s="9"/>
    </row>
    <row r="470" spans="1:24" ht="30" x14ac:dyDescent="0.25">
      <c r="A470" s="5" t="s">
        <v>10413</v>
      </c>
      <c r="B470" s="5" t="s">
        <v>10414</v>
      </c>
      <c r="C470" s="5" t="s">
        <v>118</v>
      </c>
      <c r="D470" s="5" t="s">
        <v>10415</v>
      </c>
      <c r="E470" s="5" t="s">
        <v>631</v>
      </c>
      <c r="F470" s="5" t="s">
        <v>364</v>
      </c>
      <c r="G470" s="5" t="s">
        <v>117</v>
      </c>
      <c r="H470" s="6">
        <v>6247</v>
      </c>
      <c r="I470" s="5">
        <v>1715</v>
      </c>
      <c r="J470" s="6">
        <v>1715</v>
      </c>
      <c r="K470" s="5" t="s">
        <v>53</v>
      </c>
      <c r="L470" s="8">
        <v>12</v>
      </c>
      <c r="M470" s="9">
        <v>20580</v>
      </c>
      <c r="N470" s="10">
        <v>0.05</v>
      </c>
      <c r="O470" s="9">
        <v>19551</v>
      </c>
      <c r="P470" s="10">
        <v>0.50585349715200156</v>
      </c>
      <c r="Q470" s="9">
        <v>9889.9417228187831</v>
      </c>
      <c r="R470" s="9">
        <v>9661.0582771812169</v>
      </c>
      <c r="S470" s="10">
        <v>8.5000000000000006E-2</v>
      </c>
      <c r="T470" s="8">
        <v>66.273766264319789</v>
      </c>
      <c r="U470" s="11">
        <v>2388.25</v>
      </c>
      <c r="V470" s="9">
        <v>23882.5</v>
      </c>
      <c r="W470" s="9">
        <v>138000</v>
      </c>
      <c r="X470" s="9"/>
    </row>
    <row r="471" spans="1:24" ht="30" x14ac:dyDescent="0.25">
      <c r="A471" s="5" t="s">
        <v>10416</v>
      </c>
      <c r="B471" s="5" t="s">
        <v>10417</v>
      </c>
      <c r="C471" s="5" t="s">
        <v>120</v>
      </c>
      <c r="D471" s="5" t="s">
        <v>10418</v>
      </c>
      <c r="E471" s="5" t="s">
        <v>631</v>
      </c>
      <c r="F471" s="5" t="s">
        <v>6412</v>
      </c>
      <c r="G471" s="5" t="s">
        <v>100</v>
      </c>
      <c r="H471" s="6">
        <v>34576</v>
      </c>
      <c r="I471" s="5">
        <v>8955</v>
      </c>
      <c r="J471" s="6">
        <v>8955</v>
      </c>
      <c r="K471" s="5" t="s">
        <v>53</v>
      </c>
      <c r="L471" s="8">
        <v>18</v>
      </c>
      <c r="M471" s="9">
        <v>161190</v>
      </c>
      <c r="N471" s="10">
        <v>0.1</v>
      </c>
      <c r="O471" s="9">
        <v>145071</v>
      </c>
      <c r="P471" s="10">
        <v>0.48513444257504584</v>
      </c>
      <c r="Q471" s="9">
        <v>70378.938718804478</v>
      </c>
      <c r="R471" s="9">
        <v>74692.061281195522</v>
      </c>
      <c r="S471" s="10">
        <v>9.5000000000000001E-2</v>
      </c>
      <c r="T471" s="8">
        <v>87.798126634571119</v>
      </c>
      <c r="U471" s="11">
        <v>14427.25</v>
      </c>
      <c r="V471" s="9">
        <v>144272.5</v>
      </c>
      <c r="W471" s="9">
        <v>931000</v>
      </c>
      <c r="X471" s="9"/>
    </row>
    <row r="472" spans="1:24" ht="30" x14ac:dyDescent="0.25">
      <c r="A472" s="5" t="s">
        <v>10419</v>
      </c>
      <c r="B472" s="5" t="s">
        <v>10419</v>
      </c>
      <c r="C472" s="5" t="s">
        <v>23</v>
      </c>
      <c r="D472" s="5" t="s">
        <v>10420</v>
      </c>
      <c r="E472" s="5" t="s">
        <v>631</v>
      </c>
      <c r="F472" s="5" t="s">
        <v>325</v>
      </c>
      <c r="G472" s="5" t="s">
        <v>117</v>
      </c>
      <c r="H472" s="6">
        <v>6793</v>
      </c>
      <c r="I472" s="5">
        <v>4407</v>
      </c>
      <c r="J472" s="6">
        <v>4407</v>
      </c>
      <c r="K472" s="5" t="s">
        <v>53</v>
      </c>
      <c r="L472" s="8">
        <v>8.64</v>
      </c>
      <c r="M472" s="9">
        <v>38076.480000000003</v>
      </c>
      <c r="N472" s="10">
        <v>0.05</v>
      </c>
      <c r="O472" s="9">
        <v>36172.656000000003</v>
      </c>
      <c r="P472" s="10">
        <v>0.50585725366438938</v>
      </c>
      <c r="Q472" s="9">
        <v>18298.200421906695</v>
      </c>
      <c r="R472" s="9">
        <v>17874.455578093304</v>
      </c>
      <c r="S472" s="10">
        <v>8.5000000000000006E-2</v>
      </c>
      <c r="T472" s="8">
        <v>47.716748963796377</v>
      </c>
      <c r="U472" s="11">
        <v>0</v>
      </c>
      <c r="V472" s="9">
        <v>0</v>
      </c>
      <c r="W472" s="9">
        <v>210000</v>
      </c>
      <c r="X472" s="9"/>
    </row>
    <row r="473" spans="1:24" ht="60" x14ac:dyDescent="0.25">
      <c r="A473" s="5" t="s">
        <v>10421</v>
      </c>
      <c r="B473" s="5" t="s">
        <v>10422</v>
      </c>
      <c r="C473" s="5" t="s">
        <v>10423</v>
      </c>
      <c r="D473" s="5" t="s">
        <v>10424</v>
      </c>
      <c r="E473" s="5" t="s">
        <v>631</v>
      </c>
      <c r="F473" s="5" t="s">
        <v>306</v>
      </c>
      <c r="G473" s="5" t="s">
        <v>121</v>
      </c>
      <c r="H473" s="6">
        <v>9279</v>
      </c>
      <c r="I473" s="5">
        <v>1161</v>
      </c>
      <c r="J473" s="6">
        <v>1161</v>
      </c>
      <c r="K473" s="5" t="s">
        <v>53</v>
      </c>
      <c r="L473" s="8">
        <v>12</v>
      </c>
      <c r="M473" s="9">
        <v>13932</v>
      </c>
      <c r="N473" s="10">
        <v>0.05</v>
      </c>
      <c r="O473" s="9">
        <v>13235.4</v>
      </c>
      <c r="P473" s="10">
        <v>0.4749763358079328</v>
      </c>
      <c r="Q473" s="9">
        <v>6286.5017949523135</v>
      </c>
      <c r="R473" s="9">
        <v>6948.8982050476861</v>
      </c>
      <c r="S473" s="10">
        <v>8.5000000000000006E-2</v>
      </c>
      <c r="T473" s="8">
        <v>70.414938491641948</v>
      </c>
      <c r="U473" s="11">
        <v>6666.75</v>
      </c>
      <c r="V473" s="9">
        <v>66667.5</v>
      </c>
      <c r="W473" s="9">
        <v>148000</v>
      </c>
      <c r="X473" s="9"/>
    </row>
    <row r="474" spans="1:24" ht="30" x14ac:dyDescent="0.25">
      <c r="A474" s="5" t="s">
        <v>10425</v>
      </c>
      <c r="B474" s="5" t="s">
        <v>10426</v>
      </c>
      <c r="C474" s="5" t="s">
        <v>10427</v>
      </c>
      <c r="D474" s="5" t="s">
        <v>10428</v>
      </c>
      <c r="E474" s="5" t="s">
        <v>631</v>
      </c>
      <c r="F474" s="5" t="s">
        <v>369</v>
      </c>
      <c r="G474" s="5" t="s">
        <v>93</v>
      </c>
      <c r="H474" s="6">
        <v>47314</v>
      </c>
      <c r="I474" s="5">
        <v>1320</v>
      </c>
      <c r="J474" s="6">
        <v>1320</v>
      </c>
      <c r="K474" s="5" t="s">
        <v>53</v>
      </c>
      <c r="L474" s="8">
        <v>23.76</v>
      </c>
      <c r="M474" s="9">
        <v>31363.200000000001</v>
      </c>
      <c r="N474" s="10">
        <v>0.05</v>
      </c>
      <c r="O474" s="9">
        <v>29795.040000000001</v>
      </c>
      <c r="P474" s="10">
        <v>0.44541102647054248</v>
      </c>
      <c r="Q474" s="9">
        <v>13271.039350130872</v>
      </c>
      <c r="R474" s="9">
        <v>16524.000649869129</v>
      </c>
      <c r="S474" s="10">
        <v>0.08</v>
      </c>
      <c r="T474" s="8">
        <v>156.47727888133645</v>
      </c>
      <c r="U474" s="11">
        <v>44344</v>
      </c>
      <c r="V474" s="9">
        <v>177376</v>
      </c>
      <c r="W474" s="9">
        <v>384000</v>
      </c>
      <c r="X474" s="9"/>
    </row>
    <row r="475" spans="1:24" ht="75" x14ac:dyDescent="0.25">
      <c r="A475" s="5" t="s">
        <v>10429</v>
      </c>
      <c r="B475" s="5" t="s">
        <v>10430</v>
      </c>
      <c r="C475" s="5" t="s">
        <v>10431</v>
      </c>
      <c r="D475" s="5" t="s">
        <v>10432</v>
      </c>
      <c r="E475" s="5" t="s">
        <v>631</v>
      </c>
      <c r="F475" s="5" t="s">
        <v>77</v>
      </c>
      <c r="G475" s="5" t="s">
        <v>121</v>
      </c>
      <c r="H475" s="6">
        <v>15501</v>
      </c>
      <c r="I475" s="5">
        <v>836</v>
      </c>
      <c r="J475" s="6">
        <v>836</v>
      </c>
      <c r="K475" s="5" t="s">
        <v>53</v>
      </c>
      <c r="L475" s="8">
        <v>13.2</v>
      </c>
      <c r="M475" s="9">
        <v>11035.2</v>
      </c>
      <c r="N475" s="10">
        <v>0.05</v>
      </c>
      <c r="O475" s="9">
        <v>10483.44</v>
      </c>
      <c r="P475" s="10">
        <v>0.47496604873720238</v>
      </c>
      <c r="Q475" s="9">
        <v>4979.2780739735372</v>
      </c>
      <c r="R475" s="9">
        <v>5504.1619260264633</v>
      </c>
      <c r="S475" s="10">
        <v>8.5000000000000006E-2</v>
      </c>
      <c r="T475" s="8">
        <v>77.457949986299795</v>
      </c>
      <c r="U475" s="11">
        <v>13620</v>
      </c>
      <c r="V475" s="9">
        <v>136200</v>
      </c>
      <c r="W475" s="9">
        <v>201000</v>
      </c>
      <c r="X475" s="9"/>
    </row>
    <row r="476" spans="1:24" ht="60" x14ac:dyDescent="0.25">
      <c r="A476" s="5" t="s">
        <v>3382</v>
      </c>
      <c r="B476" s="5" t="s">
        <v>3383</v>
      </c>
      <c r="C476" s="5" t="s">
        <v>134</v>
      </c>
      <c r="D476" s="5" t="s">
        <v>3384</v>
      </c>
      <c r="E476" s="5" t="s">
        <v>533</v>
      </c>
      <c r="F476" s="5" t="s">
        <v>10433</v>
      </c>
      <c r="G476" s="5" t="s">
        <v>93</v>
      </c>
      <c r="H476" s="6">
        <v>42575</v>
      </c>
      <c r="I476" s="5">
        <v>20554</v>
      </c>
      <c r="J476" s="6">
        <v>20554</v>
      </c>
      <c r="K476" s="5" t="s">
        <v>53</v>
      </c>
      <c r="L476" s="8">
        <v>14.4</v>
      </c>
      <c r="M476" s="9">
        <v>295977.60000000003</v>
      </c>
      <c r="N476" s="10">
        <v>0.05</v>
      </c>
      <c r="O476" s="9">
        <v>281178.72000000003</v>
      </c>
      <c r="P476" s="10">
        <v>0.51685889980802169</v>
      </c>
      <c r="Q476" s="9">
        <v>145329.7238686278</v>
      </c>
      <c r="R476" s="9">
        <v>135848.99613137223</v>
      </c>
      <c r="S476" s="10">
        <v>0.08</v>
      </c>
      <c r="T476" s="8">
        <v>82.617128132828299</v>
      </c>
      <c r="U476" s="11">
        <v>0</v>
      </c>
      <c r="V476" s="9">
        <v>0</v>
      </c>
      <c r="W476" s="9">
        <v>1698000</v>
      </c>
      <c r="X476" s="9"/>
    </row>
    <row r="477" spans="1:24" ht="30" x14ac:dyDescent="0.25">
      <c r="A477" s="5" t="s">
        <v>10434</v>
      </c>
      <c r="B477" s="5" t="s">
        <v>10434</v>
      </c>
      <c r="C477" s="5" t="s">
        <v>26</v>
      </c>
      <c r="D477" s="5" t="s">
        <v>10435</v>
      </c>
      <c r="E477" s="5" t="s">
        <v>5228</v>
      </c>
      <c r="F477" s="5" t="s">
        <v>80</v>
      </c>
      <c r="G477" s="5" t="s">
        <v>124</v>
      </c>
      <c r="H477" s="6">
        <v>62561</v>
      </c>
      <c r="I477" s="5">
        <v>14591</v>
      </c>
      <c r="J477" s="6">
        <v>14591</v>
      </c>
      <c r="K477" s="5" t="s">
        <v>55</v>
      </c>
      <c r="L477" s="8">
        <v>18</v>
      </c>
      <c r="M477" s="9">
        <v>262638</v>
      </c>
      <c r="N477" s="10">
        <v>0.05</v>
      </c>
      <c r="O477" s="9">
        <v>249506.1</v>
      </c>
      <c r="P477" s="10">
        <v>0.54327245371235755</v>
      </c>
      <c r="Q477" s="9">
        <v>135549.79116320086</v>
      </c>
      <c r="R477" s="9">
        <v>113956.30883679914</v>
      </c>
      <c r="S477" s="10">
        <v>7.0000000000000007E-2</v>
      </c>
      <c r="T477" s="8">
        <v>111.57201487883836</v>
      </c>
      <c r="U477" s="11">
        <v>29731.25</v>
      </c>
      <c r="V477" s="9">
        <v>297312.5</v>
      </c>
      <c r="W477" s="9">
        <v>1925000</v>
      </c>
      <c r="X477" s="9"/>
    </row>
    <row r="478" spans="1:24" ht="45" x14ac:dyDescent="0.25">
      <c r="A478" s="5" t="s">
        <v>10436</v>
      </c>
      <c r="B478" s="5" t="s">
        <v>10437</v>
      </c>
      <c r="C478" s="5" t="s">
        <v>133</v>
      </c>
      <c r="D478" s="5" t="s">
        <v>10438</v>
      </c>
      <c r="E478" s="5" t="s">
        <v>672</v>
      </c>
      <c r="F478" s="5" t="s">
        <v>9830</v>
      </c>
      <c r="G478" s="5" t="s">
        <v>92</v>
      </c>
      <c r="H478" s="6">
        <v>14750</v>
      </c>
      <c r="I478" s="5">
        <v>5850</v>
      </c>
      <c r="J478" s="6">
        <v>5850</v>
      </c>
      <c r="K478" s="5" t="s">
        <v>53</v>
      </c>
      <c r="L478" s="8">
        <v>16.2</v>
      </c>
      <c r="M478" s="9">
        <v>94770</v>
      </c>
      <c r="N478" s="10">
        <v>0.05</v>
      </c>
      <c r="O478" s="9">
        <v>90031.5</v>
      </c>
      <c r="P478" s="10">
        <v>0.51738841609077402</v>
      </c>
      <c r="Q478" s="9">
        <v>46581.255183276517</v>
      </c>
      <c r="R478" s="9">
        <v>43450.244816723483</v>
      </c>
      <c r="S478" s="10">
        <v>0.08</v>
      </c>
      <c r="T478" s="8">
        <v>92.842403454537362</v>
      </c>
      <c r="U478" s="11">
        <v>1587.5</v>
      </c>
      <c r="V478" s="9">
        <v>6350</v>
      </c>
      <c r="W478" s="9">
        <v>549000</v>
      </c>
      <c r="X478" s="9"/>
    </row>
    <row r="479" spans="1:24" ht="30" x14ac:dyDescent="0.25">
      <c r="A479" s="5" t="s">
        <v>10439</v>
      </c>
      <c r="B479" s="5" t="s">
        <v>10440</v>
      </c>
      <c r="C479" s="5" t="s">
        <v>208</v>
      </c>
      <c r="D479" s="5" t="s">
        <v>10441</v>
      </c>
      <c r="E479" s="5" t="s">
        <v>561</v>
      </c>
      <c r="F479" s="5" t="s">
        <v>10442</v>
      </c>
      <c r="G479" s="5" t="s">
        <v>93</v>
      </c>
      <c r="H479" s="6">
        <v>43750</v>
      </c>
      <c r="I479" s="5">
        <v>22356</v>
      </c>
      <c r="J479" s="6">
        <v>22356</v>
      </c>
      <c r="K479" s="5" t="s">
        <v>53</v>
      </c>
      <c r="L479" s="8">
        <v>12.96</v>
      </c>
      <c r="M479" s="9">
        <v>289733.76000000001</v>
      </c>
      <c r="N479" s="10">
        <v>0.05</v>
      </c>
      <c r="O479" s="9">
        <v>275247.07199999999</v>
      </c>
      <c r="P479" s="10">
        <v>0.51685889980802169</v>
      </c>
      <c r="Q479" s="9">
        <v>142263.89880929934</v>
      </c>
      <c r="R479" s="9">
        <v>132983.17319070065</v>
      </c>
      <c r="S479" s="10">
        <v>0.08</v>
      </c>
      <c r="T479" s="8">
        <v>74.355415319545443</v>
      </c>
      <c r="U479" s="11">
        <v>0</v>
      </c>
      <c r="V479" s="9">
        <v>0</v>
      </c>
      <c r="W479" s="9">
        <v>1662000</v>
      </c>
      <c r="X479" s="9"/>
    </row>
    <row r="480" spans="1:24" ht="30" x14ac:dyDescent="0.25">
      <c r="A480" s="5" t="s">
        <v>10443</v>
      </c>
      <c r="B480" s="5" t="s">
        <v>10444</v>
      </c>
      <c r="C480" s="5" t="s">
        <v>137</v>
      </c>
      <c r="D480" s="5" t="s">
        <v>10445</v>
      </c>
      <c r="E480" s="5" t="s">
        <v>4666</v>
      </c>
      <c r="F480" s="5" t="s">
        <v>260</v>
      </c>
      <c r="G480" s="5" t="s">
        <v>93</v>
      </c>
      <c r="H480" s="6">
        <v>120385</v>
      </c>
      <c r="I480" s="5">
        <v>16000</v>
      </c>
      <c r="J480" s="6">
        <v>16000</v>
      </c>
      <c r="K480" s="5" t="s">
        <v>53</v>
      </c>
      <c r="L480" s="8">
        <v>12.96</v>
      </c>
      <c r="M480" s="9">
        <v>207360</v>
      </c>
      <c r="N480" s="10">
        <v>0.05</v>
      </c>
      <c r="O480" s="9">
        <v>196992</v>
      </c>
      <c r="P480" s="10">
        <v>0.51685859385153299</v>
      </c>
      <c r="Q480" s="9">
        <v>101817.00812000121</v>
      </c>
      <c r="R480" s="9">
        <v>95174.991879998823</v>
      </c>
      <c r="S480" s="10">
        <v>0.08</v>
      </c>
      <c r="T480" s="8">
        <v>74.35546240624906</v>
      </c>
      <c r="U480" s="11">
        <v>84385</v>
      </c>
      <c r="V480" s="9">
        <v>337540</v>
      </c>
      <c r="W480" s="9">
        <v>1527000</v>
      </c>
      <c r="X480" s="9"/>
    </row>
    <row r="481" spans="1:24" ht="60" x14ac:dyDescent="0.25">
      <c r="A481" s="5" t="s">
        <v>10446</v>
      </c>
      <c r="B481" s="5" t="s">
        <v>10447</v>
      </c>
      <c r="C481" s="5" t="s">
        <v>21</v>
      </c>
      <c r="D481" s="5" t="s">
        <v>5585</v>
      </c>
      <c r="E481" s="5" t="s">
        <v>4666</v>
      </c>
      <c r="F481" s="5" t="s">
        <v>10448</v>
      </c>
      <c r="G481" s="5" t="s">
        <v>131</v>
      </c>
      <c r="H481" s="6">
        <v>129906</v>
      </c>
      <c r="I481" s="5">
        <v>36715</v>
      </c>
      <c r="J481" s="6">
        <v>36715</v>
      </c>
      <c r="K481" s="5" t="s">
        <v>55</v>
      </c>
      <c r="L481" s="8">
        <v>16</v>
      </c>
      <c r="M481" s="9">
        <v>587440</v>
      </c>
      <c r="N481" s="10">
        <v>0.05</v>
      </c>
      <c r="O481" s="9">
        <v>558068</v>
      </c>
      <c r="P481" s="10">
        <v>0.59988087064967799</v>
      </c>
      <c r="Q481" s="9">
        <v>334774.31772172451</v>
      </c>
      <c r="R481" s="9">
        <v>223293.68227827549</v>
      </c>
      <c r="S481" s="10">
        <v>0.06</v>
      </c>
      <c r="T481" s="8">
        <v>101.36351276874824</v>
      </c>
      <c r="U481" s="11">
        <v>47297.25</v>
      </c>
      <c r="V481" s="9">
        <v>189189</v>
      </c>
      <c r="W481" s="9">
        <v>3911000</v>
      </c>
      <c r="X481" s="9"/>
    </row>
    <row r="482" spans="1:24" ht="30" x14ac:dyDescent="0.25">
      <c r="A482" s="5" t="s">
        <v>10449</v>
      </c>
      <c r="B482" s="5" t="s">
        <v>10449</v>
      </c>
      <c r="C482" s="5" t="s">
        <v>10450</v>
      </c>
      <c r="D482" s="5" t="s">
        <v>10451</v>
      </c>
      <c r="E482" s="5" t="s">
        <v>508</v>
      </c>
      <c r="F482" s="5" t="s">
        <v>427</v>
      </c>
      <c r="G482" s="5" t="s">
        <v>93</v>
      </c>
      <c r="H482" s="6">
        <v>185217</v>
      </c>
      <c r="I482" s="5">
        <v>13752</v>
      </c>
      <c r="J482" s="6">
        <v>13752</v>
      </c>
      <c r="K482" s="5" t="s">
        <v>132</v>
      </c>
      <c r="L482" s="8">
        <v>11.52</v>
      </c>
      <c r="M482" s="9">
        <v>158423.04000000001</v>
      </c>
      <c r="N482" s="10">
        <v>0.05</v>
      </c>
      <c r="O482" s="9">
        <v>150501.88800000001</v>
      </c>
      <c r="P482" s="10">
        <v>0.49437952861922629</v>
      </c>
      <c r="Q482" s="9">
        <v>74405.052445743597</v>
      </c>
      <c r="R482" s="9">
        <v>76096.83555425641</v>
      </c>
      <c r="S482" s="10">
        <v>0.09</v>
      </c>
      <c r="T482" s="8">
        <v>61.483449319902086</v>
      </c>
      <c r="U482" s="11"/>
      <c r="V482" s="9">
        <v>0</v>
      </c>
      <c r="W482" s="9">
        <v>846000</v>
      </c>
      <c r="X482" s="9"/>
    </row>
  </sheetData>
  <phoneticPr fontId="2"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78C45-3321-48B5-BF7E-5DFC85738099}">
  <dimension ref="A1:V15"/>
  <sheetViews>
    <sheetView workbookViewId="0">
      <selection sqref="A1:V15"/>
    </sheetView>
  </sheetViews>
  <sheetFormatPr defaultColWidth="9.140625" defaultRowHeight="15" x14ac:dyDescent="0.25"/>
  <cols>
    <col min="1" max="1" width="17.85546875" style="5" bestFit="1" customWidth="1"/>
    <col min="2" max="2" width="80.85546875" style="5" bestFit="1" customWidth="1"/>
    <col min="3" max="3" width="21.42578125" style="5" bestFit="1" customWidth="1"/>
    <col min="4" max="4" width="33.85546875" style="5" bestFit="1" customWidth="1"/>
    <col min="5" max="5" width="9.5703125" style="5" bestFit="1" customWidth="1"/>
    <col min="6" max="6" width="11.140625" style="5" bestFit="1" customWidth="1"/>
    <col min="7" max="7" width="68.5703125" style="5" bestFit="1" customWidth="1"/>
    <col min="8" max="8" width="28.5703125" style="5" bestFit="1" customWidth="1"/>
    <col min="9" max="9" width="9.5703125" style="5" bestFit="1" customWidth="1"/>
    <col min="10" max="10" width="9.140625" style="5" bestFit="1" customWidth="1"/>
    <col min="11" max="11" width="12.5703125" style="5" bestFit="1" customWidth="1"/>
    <col min="12" max="12" width="10.85546875" style="5" bestFit="1" customWidth="1"/>
    <col min="13" max="13" width="15.42578125" style="5" bestFit="1" customWidth="1"/>
    <col min="14" max="14" width="8.85546875" style="7" bestFit="1" customWidth="1"/>
    <col min="15" max="15" width="9.5703125" style="5" bestFit="1" customWidth="1"/>
    <col min="16" max="16" width="11" style="5" bestFit="1" customWidth="1"/>
    <col min="17" max="17" width="14.42578125" style="5" bestFit="1" customWidth="1"/>
    <col min="18" max="18" width="10.5703125" style="7" bestFit="1" customWidth="1"/>
    <col min="19" max="19" width="19" style="5" bestFit="1" customWidth="1"/>
    <col min="20" max="20" width="15.5703125" style="5" bestFit="1" customWidth="1"/>
    <col min="21" max="21" width="32.85546875" style="5" bestFit="1" customWidth="1"/>
    <col min="22" max="22" width="39.5703125" style="5" bestFit="1" customWidth="1"/>
    <col min="23" max="23" width="39.85546875" style="5" bestFit="1" customWidth="1"/>
    <col min="24" max="24" width="27.42578125" style="5" bestFit="1" customWidth="1"/>
    <col min="25" max="16384" width="9.140625" style="5"/>
  </cols>
  <sheetData>
    <row r="1" spans="1:22" x14ac:dyDescent="0.25">
      <c r="A1" s="5" t="s">
        <v>0</v>
      </c>
      <c r="B1" s="5" t="s">
        <v>34</v>
      </c>
      <c r="C1" s="5" t="s">
        <v>28</v>
      </c>
      <c r="D1" s="5" t="s">
        <v>27</v>
      </c>
      <c r="E1" s="5" t="s">
        <v>35</v>
      </c>
      <c r="F1" s="5" t="s">
        <v>30</v>
      </c>
      <c r="G1" s="5" t="s">
        <v>107</v>
      </c>
      <c r="H1" s="5" t="s">
        <v>29</v>
      </c>
      <c r="I1" s="5" t="s">
        <v>39</v>
      </c>
      <c r="J1" s="5" t="s">
        <v>40</v>
      </c>
      <c r="K1" s="5" t="s">
        <v>108</v>
      </c>
      <c r="L1" s="5" t="s">
        <v>109</v>
      </c>
      <c r="M1" s="5" t="s">
        <v>110</v>
      </c>
      <c r="N1" s="7" t="s">
        <v>111</v>
      </c>
      <c r="O1" s="5" t="s">
        <v>112</v>
      </c>
      <c r="P1" s="5" t="s">
        <v>113</v>
      </c>
      <c r="Q1" s="5" t="s">
        <v>114</v>
      </c>
      <c r="R1" s="7" t="s">
        <v>33</v>
      </c>
      <c r="S1" s="5" t="s">
        <v>38</v>
      </c>
      <c r="T1" s="5" t="s">
        <v>115</v>
      </c>
      <c r="U1" s="5" t="s">
        <v>52</v>
      </c>
      <c r="V1" s="5" t="s">
        <v>145</v>
      </c>
    </row>
    <row r="2" spans="1:22" ht="30" x14ac:dyDescent="0.25">
      <c r="A2" s="5" t="s">
        <v>9036</v>
      </c>
      <c r="B2" s="5" t="s">
        <v>9037</v>
      </c>
      <c r="C2" s="5" t="s">
        <v>9038</v>
      </c>
      <c r="D2" s="5" t="s">
        <v>9039</v>
      </c>
      <c r="E2" s="5" t="s">
        <v>893</v>
      </c>
      <c r="F2" s="5">
        <v>1997</v>
      </c>
      <c r="G2" s="5" t="s">
        <v>9040</v>
      </c>
      <c r="H2" s="5" t="s">
        <v>146</v>
      </c>
      <c r="I2" s="6">
        <v>64000</v>
      </c>
      <c r="J2" s="6">
        <v>51101</v>
      </c>
      <c r="K2" s="5">
        <v>115</v>
      </c>
      <c r="L2" s="5">
        <v>6</v>
      </c>
      <c r="M2" s="9">
        <v>107.84000000000002</v>
      </c>
      <c r="N2" s="10">
        <v>0.56720000000000004</v>
      </c>
      <c r="O2" s="9">
        <v>61</v>
      </c>
      <c r="P2" s="9">
        <v>2663359</v>
      </c>
      <c r="Q2" s="9">
        <v>772374</v>
      </c>
      <c r="R2" s="7">
        <v>0.1</v>
      </c>
      <c r="S2" s="9">
        <v>7724000</v>
      </c>
      <c r="T2" s="9">
        <v>67165</v>
      </c>
    </row>
    <row r="3" spans="1:22" ht="30" x14ac:dyDescent="0.25">
      <c r="A3" s="5" t="s">
        <v>9041</v>
      </c>
      <c r="B3" s="5" t="s">
        <v>9042</v>
      </c>
      <c r="C3" s="5" t="s">
        <v>9043</v>
      </c>
      <c r="D3" s="5" t="s">
        <v>9044</v>
      </c>
      <c r="E3" s="5" t="s">
        <v>511</v>
      </c>
      <c r="F3" s="5">
        <v>1910</v>
      </c>
      <c r="G3" s="5" t="s">
        <v>9045</v>
      </c>
      <c r="H3" s="5" t="s">
        <v>9046</v>
      </c>
      <c r="I3" s="6">
        <v>8250</v>
      </c>
      <c r="J3" s="6">
        <v>23730</v>
      </c>
      <c r="K3" s="5">
        <v>66</v>
      </c>
      <c r="L3" s="5">
        <v>8</v>
      </c>
      <c r="M3" s="9">
        <v>28</v>
      </c>
      <c r="N3" s="10">
        <v>0.57599999999999996</v>
      </c>
      <c r="O3" s="9">
        <v>16</v>
      </c>
      <c r="P3" s="9">
        <v>388524</v>
      </c>
      <c r="Q3" s="9">
        <v>116557</v>
      </c>
      <c r="R3" s="7">
        <v>0.11</v>
      </c>
      <c r="S3" s="9">
        <v>1060000</v>
      </c>
      <c r="T3" s="9">
        <v>16061</v>
      </c>
    </row>
    <row r="4" spans="1:22" ht="30" x14ac:dyDescent="0.25">
      <c r="A4" s="5" t="s">
        <v>9047</v>
      </c>
      <c r="B4" s="5" t="s">
        <v>9048</v>
      </c>
      <c r="C4" s="5" t="s">
        <v>424</v>
      </c>
      <c r="D4" s="5" t="s">
        <v>9049</v>
      </c>
      <c r="E4" s="5" t="s">
        <v>523</v>
      </c>
      <c r="F4" s="5">
        <v>2017</v>
      </c>
      <c r="G4" s="5" t="s">
        <v>9050</v>
      </c>
      <c r="H4" s="5" t="s">
        <v>245</v>
      </c>
      <c r="I4" s="6">
        <v>20995</v>
      </c>
      <c r="J4" s="6">
        <v>69860</v>
      </c>
      <c r="K4" s="5">
        <v>98</v>
      </c>
      <c r="L4" s="5">
        <v>3</v>
      </c>
      <c r="M4" s="9">
        <v>124.904</v>
      </c>
      <c r="N4" s="10">
        <v>0.52640000000000009</v>
      </c>
      <c r="O4" s="9">
        <v>66</v>
      </c>
      <c r="P4" s="9">
        <v>2806514</v>
      </c>
      <c r="Q4" s="9">
        <v>701628</v>
      </c>
      <c r="R4" s="7">
        <v>9.5000000000000001E-2</v>
      </c>
      <c r="S4" s="9">
        <v>7386000</v>
      </c>
      <c r="T4" s="9">
        <v>75367</v>
      </c>
    </row>
    <row r="5" spans="1:22" ht="30" x14ac:dyDescent="0.25">
      <c r="A5" s="5" t="s">
        <v>9051</v>
      </c>
      <c r="B5" s="5" t="s">
        <v>9052</v>
      </c>
      <c r="C5" s="5" t="s">
        <v>424</v>
      </c>
      <c r="D5" s="5" t="s">
        <v>9053</v>
      </c>
      <c r="E5" s="5" t="s">
        <v>464</v>
      </c>
      <c r="F5" s="5">
        <v>1983</v>
      </c>
      <c r="G5" s="5" t="s">
        <v>9054</v>
      </c>
      <c r="H5" s="5" t="s">
        <v>146</v>
      </c>
      <c r="I5" s="6">
        <v>131538</v>
      </c>
      <c r="J5" s="6">
        <v>134655</v>
      </c>
      <c r="K5" s="5">
        <v>184</v>
      </c>
      <c r="L5" s="5">
        <v>4</v>
      </c>
      <c r="M5" s="9">
        <v>107.84000000000002</v>
      </c>
      <c r="N5" s="10">
        <v>0.56720000000000004</v>
      </c>
      <c r="O5" s="9">
        <v>61</v>
      </c>
      <c r="P5" s="9">
        <v>4261375</v>
      </c>
      <c r="Q5" s="9">
        <v>1235799</v>
      </c>
      <c r="R5" s="7">
        <v>0.1</v>
      </c>
      <c r="S5" s="9">
        <v>12358000</v>
      </c>
      <c r="T5" s="9">
        <v>67163</v>
      </c>
    </row>
    <row r="6" spans="1:22" ht="30" x14ac:dyDescent="0.25">
      <c r="A6" s="5" t="s">
        <v>9055</v>
      </c>
      <c r="B6" s="5" t="s">
        <v>9056</v>
      </c>
      <c r="C6" s="5" t="s">
        <v>9057</v>
      </c>
      <c r="D6" s="5" t="s">
        <v>9058</v>
      </c>
      <c r="E6" s="5" t="s">
        <v>464</v>
      </c>
      <c r="F6" s="5">
        <v>2021</v>
      </c>
      <c r="G6" s="5" t="s">
        <v>9059</v>
      </c>
      <c r="H6" s="5" t="s">
        <v>244</v>
      </c>
      <c r="I6" s="6"/>
      <c r="J6" s="6">
        <v>0</v>
      </c>
      <c r="K6" s="5">
        <v>167</v>
      </c>
      <c r="L6" s="5">
        <v>0</v>
      </c>
      <c r="M6" s="9">
        <v>171.10400000000001</v>
      </c>
      <c r="N6" s="10">
        <v>0.50480000000000003</v>
      </c>
      <c r="O6" s="9">
        <v>86</v>
      </c>
      <c r="P6" s="9">
        <v>8265125</v>
      </c>
      <c r="Q6" s="9">
        <v>2339030</v>
      </c>
      <c r="R6" s="7">
        <v>8.5000000000000006E-2</v>
      </c>
      <c r="S6" s="9">
        <v>27518000</v>
      </c>
      <c r="T6" s="9">
        <v>164778</v>
      </c>
    </row>
    <row r="7" spans="1:22" ht="30" x14ac:dyDescent="0.25">
      <c r="A7" s="5" t="s">
        <v>9060</v>
      </c>
      <c r="B7" s="5" t="s">
        <v>9061</v>
      </c>
      <c r="C7" s="5" t="s">
        <v>9038</v>
      </c>
      <c r="D7" s="5" t="s">
        <v>9062</v>
      </c>
      <c r="E7" s="5" t="s">
        <v>538</v>
      </c>
      <c r="F7" s="5">
        <v>1971</v>
      </c>
      <c r="G7" s="5" t="s">
        <v>9063</v>
      </c>
      <c r="H7" s="5" t="s">
        <v>146</v>
      </c>
      <c r="I7" s="6">
        <v>23424</v>
      </c>
      <c r="J7" s="6">
        <v>16236</v>
      </c>
      <c r="K7" s="5">
        <v>54</v>
      </c>
      <c r="L7" s="5">
        <v>6</v>
      </c>
      <c r="M7" s="9">
        <v>107.84000000000002</v>
      </c>
      <c r="N7" s="10">
        <v>0.56720000000000004</v>
      </c>
      <c r="O7" s="9">
        <v>61</v>
      </c>
      <c r="P7" s="9">
        <v>1250621</v>
      </c>
      <c r="Q7" s="9">
        <v>362680</v>
      </c>
      <c r="R7" s="7">
        <v>0.1</v>
      </c>
      <c r="S7" s="9">
        <v>3627000</v>
      </c>
      <c r="T7" s="9">
        <v>67167</v>
      </c>
    </row>
    <row r="8" spans="1:22" ht="30" x14ac:dyDescent="0.25">
      <c r="A8" s="5" t="s">
        <v>9064</v>
      </c>
      <c r="B8" s="5" t="s">
        <v>9065</v>
      </c>
      <c r="C8" s="5" t="s">
        <v>9038</v>
      </c>
      <c r="D8" s="5" t="s">
        <v>9066</v>
      </c>
      <c r="E8" s="5" t="s">
        <v>589</v>
      </c>
      <c r="F8" s="5">
        <v>1976</v>
      </c>
      <c r="G8" s="5" t="s">
        <v>9067</v>
      </c>
      <c r="H8" s="5" t="s">
        <v>146</v>
      </c>
      <c r="I8" s="6">
        <v>13500</v>
      </c>
      <c r="J8" s="6">
        <v>17754</v>
      </c>
      <c r="K8" s="5">
        <v>34</v>
      </c>
      <c r="L8" s="5">
        <v>6</v>
      </c>
      <c r="M8" s="9">
        <v>107.84000000000002</v>
      </c>
      <c r="N8" s="10">
        <v>0.56720000000000004</v>
      </c>
      <c r="O8" s="9">
        <v>61</v>
      </c>
      <c r="P8" s="9">
        <v>787428</v>
      </c>
      <c r="Q8" s="9">
        <v>228354</v>
      </c>
      <c r="R8" s="7">
        <v>0.1</v>
      </c>
      <c r="S8" s="9">
        <v>2284000</v>
      </c>
      <c r="T8" s="9">
        <v>67176</v>
      </c>
    </row>
    <row r="9" spans="1:22" ht="30" x14ac:dyDescent="0.25">
      <c r="A9" s="5" t="s">
        <v>9068</v>
      </c>
      <c r="B9" s="5" t="s">
        <v>9069</v>
      </c>
      <c r="C9" s="5" t="s">
        <v>9070</v>
      </c>
      <c r="D9" s="5" t="s">
        <v>9071</v>
      </c>
      <c r="E9" s="5" t="s">
        <v>589</v>
      </c>
      <c r="F9" s="5">
        <v>1936</v>
      </c>
      <c r="G9" s="5" t="s">
        <v>9072</v>
      </c>
      <c r="H9" s="5" t="s">
        <v>146</v>
      </c>
      <c r="I9" s="6">
        <v>32500</v>
      </c>
      <c r="J9" s="6">
        <v>25386</v>
      </c>
      <c r="K9" s="5">
        <v>28</v>
      </c>
      <c r="L9" s="5">
        <v>6</v>
      </c>
      <c r="M9" s="9">
        <v>107.84000000000002</v>
      </c>
      <c r="N9" s="10">
        <v>0.56720000000000004</v>
      </c>
      <c r="O9" s="9">
        <v>61</v>
      </c>
      <c r="P9" s="9">
        <v>648470</v>
      </c>
      <c r="Q9" s="9">
        <v>188056</v>
      </c>
      <c r="R9" s="7">
        <v>0.1</v>
      </c>
      <c r="S9" s="9">
        <v>1881000</v>
      </c>
      <c r="T9" s="9">
        <v>67179</v>
      </c>
    </row>
    <row r="10" spans="1:22" ht="30" x14ac:dyDescent="0.25">
      <c r="A10" s="5" t="s">
        <v>9073</v>
      </c>
      <c r="B10" s="5" t="s">
        <v>9073</v>
      </c>
      <c r="C10" s="5" t="s">
        <v>14</v>
      </c>
      <c r="D10" s="5" t="s">
        <v>9074</v>
      </c>
      <c r="E10" s="5" t="s">
        <v>464</v>
      </c>
      <c r="F10" s="5">
        <v>1917</v>
      </c>
      <c r="G10" s="5" t="s">
        <v>9075</v>
      </c>
      <c r="H10" s="5" t="s">
        <v>9046</v>
      </c>
      <c r="I10" s="6">
        <v>4100</v>
      </c>
      <c r="J10" s="6">
        <v>6816</v>
      </c>
      <c r="K10" s="5">
        <v>16</v>
      </c>
      <c r="L10" s="5">
        <v>8</v>
      </c>
      <c r="M10" s="9">
        <v>28</v>
      </c>
      <c r="N10" s="10">
        <v>0.57599999999999996</v>
      </c>
      <c r="O10" s="9">
        <v>16</v>
      </c>
      <c r="P10" s="9">
        <v>94188</v>
      </c>
      <c r="Q10" s="9">
        <v>28256</v>
      </c>
      <c r="R10" s="7">
        <v>0.11</v>
      </c>
      <c r="S10" s="9">
        <v>257000</v>
      </c>
      <c r="T10" s="9">
        <v>16062</v>
      </c>
    </row>
    <row r="11" spans="1:22" ht="30" x14ac:dyDescent="0.25">
      <c r="A11" s="5" t="s">
        <v>9076</v>
      </c>
      <c r="B11" s="5" t="s">
        <v>9076</v>
      </c>
      <c r="C11" s="5" t="s">
        <v>13</v>
      </c>
      <c r="D11" s="5" t="s">
        <v>9077</v>
      </c>
      <c r="E11" s="5" t="s">
        <v>606</v>
      </c>
      <c r="F11" s="5">
        <v>1961</v>
      </c>
      <c r="G11" s="5" t="s">
        <v>9078</v>
      </c>
      <c r="H11" s="5" t="s">
        <v>146</v>
      </c>
      <c r="I11" s="6">
        <v>34375</v>
      </c>
      <c r="J11" s="6">
        <v>9432</v>
      </c>
      <c r="K11" s="5">
        <v>55</v>
      </c>
      <c r="L11" s="5">
        <v>6</v>
      </c>
      <c r="M11" s="9">
        <v>107.84000000000002</v>
      </c>
      <c r="N11" s="10">
        <v>0.56720000000000004</v>
      </c>
      <c r="O11" s="9">
        <v>61</v>
      </c>
      <c r="P11" s="9">
        <v>1273781</v>
      </c>
      <c r="Q11" s="9">
        <v>369396</v>
      </c>
      <c r="R11" s="7">
        <v>0.1</v>
      </c>
      <c r="S11" s="9">
        <v>3694000</v>
      </c>
      <c r="T11" s="9">
        <v>67164</v>
      </c>
    </row>
    <row r="12" spans="1:22" ht="30" x14ac:dyDescent="0.25">
      <c r="A12" s="5" t="s">
        <v>9079</v>
      </c>
      <c r="B12" s="5" t="s">
        <v>9079</v>
      </c>
      <c r="C12" s="5" t="s">
        <v>13</v>
      </c>
      <c r="D12" s="5" t="s">
        <v>9080</v>
      </c>
      <c r="E12" s="5" t="s">
        <v>4987</v>
      </c>
      <c r="F12" s="5">
        <v>1956</v>
      </c>
      <c r="G12" s="5" t="s">
        <v>9081</v>
      </c>
      <c r="H12" s="5" t="s">
        <v>146</v>
      </c>
      <c r="I12" s="6">
        <v>52492</v>
      </c>
      <c r="J12" s="6">
        <v>72400</v>
      </c>
      <c r="K12" s="5">
        <v>38</v>
      </c>
      <c r="L12" s="5">
        <v>6</v>
      </c>
      <c r="M12" s="9">
        <v>107.84000000000002</v>
      </c>
      <c r="N12" s="10">
        <v>0.56720000000000004</v>
      </c>
      <c r="O12" s="9">
        <v>61</v>
      </c>
      <c r="P12" s="9">
        <v>880067</v>
      </c>
      <c r="Q12" s="9">
        <v>255219</v>
      </c>
      <c r="R12" s="7">
        <v>0.1</v>
      </c>
      <c r="S12" s="9">
        <v>2552000</v>
      </c>
      <c r="T12" s="9">
        <v>67158</v>
      </c>
    </row>
    <row r="13" spans="1:22" ht="30" x14ac:dyDescent="0.25">
      <c r="A13" s="5" t="s">
        <v>9082</v>
      </c>
      <c r="B13" s="5" t="s">
        <v>9083</v>
      </c>
      <c r="C13" s="5" t="s">
        <v>9057</v>
      </c>
      <c r="D13" s="5" t="s">
        <v>9084</v>
      </c>
      <c r="E13" s="5" t="s">
        <v>4987</v>
      </c>
      <c r="F13" s="5">
        <v>1962</v>
      </c>
      <c r="G13" s="5" t="s">
        <v>9085</v>
      </c>
      <c r="H13" s="5" t="s">
        <v>146</v>
      </c>
      <c r="I13" s="6">
        <v>13300</v>
      </c>
      <c r="J13" s="6">
        <v>10452</v>
      </c>
      <c r="K13" s="5">
        <v>22</v>
      </c>
      <c r="L13" s="5">
        <v>6</v>
      </c>
      <c r="M13" s="9">
        <v>107.84000000000002</v>
      </c>
      <c r="N13" s="10">
        <v>0.56720000000000004</v>
      </c>
      <c r="O13" s="9">
        <v>61</v>
      </c>
      <c r="P13" s="9">
        <v>509512</v>
      </c>
      <c r="Q13" s="9">
        <v>147759</v>
      </c>
      <c r="R13" s="7">
        <v>0.1</v>
      </c>
      <c r="S13" s="9">
        <v>1478000</v>
      </c>
      <c r="T13" s="9">
        <v>67182</v>
      </c>
    </row>
    <row r="14" spans="1:22" ht="30" x14ac:dyDescent="0.25">
      <c r="A14" s="5" t="s">
        <v>9086</v>
      </c>
      <c r="B14" s="5" t="s">
        <v>9086</v>
      </c>
      <c r="C14" s="5" t="s">
        <v>4</v>
      </c>
      <c r="D14" s="5" t="s">
        <v>9087</v>
      </c>
      <c r="E14" s="5" t="s">
        <v>523</v>
      </c>
      <c r="F14" s="5">
        <v>2011</v>
      </c>
      <c r="G14" s="5" t="s">
        <v>9088</v>
      </c>
      <c r="H14" s="5" t="s">
        <v>244</v>
      </c>
      <c r="I14" s="6"/>
      <c r="J14" s="6" t="s">
        <v>1</v>
      </c>
      <c r="K14" s="5">
        <v>131</v>
      </c>
      <c r="L14" s="5">
        <v>3</v>
      </c>
      <c r="M14" s="9">
        <v>171.10400000000001</v>
      </c>
      <c r="N14" s="10">
        <v>0.50480000000000003</v>
      </c>
      <c r="O14" s="9">
        <v>86</v>
      </c>
      <c r="P14" s="9">
        <v>6483421</v>
      </c>
      <c r="Q14" s="9">
        <v>1834808</v>
      </c>
      <c r="R14" s="7">
        <v>8.5000000000000006E-2</v>
      </c>
      <c r="S14" s="9">
        <v>21586000</v>
      </c>
      <c r="T14" s="9">
        <v>164779</v>
      </c>
    </row>
    <row r="15" spans="1:22" ht="30" x14ac:dyDescent="0.25">
      <c r="A15" s="5" t="s">
        <v>9089</v>
      </c>
      <c r="B15" s="5" t="s">
        <v>9089</v>
      </c>
      <c r="C15" s="5" t="s">
        <v>13</v>
      </c>
      <c r="D15" s="5" t="s">
        <v>9090</v>
      </c>
      <c r="E15" s="5" t="s">
        <v>589</v>
      </c>
      <c r="F15" s="5">
        <v>1971</v>
      </c>
      <c r="G15" s="5" t="s">
        <v>9091</v>
      </c>
      <c r="H15" s="5" t="s">
        <v>146</v>
      </c>
      <c r="I15" s="6">
        <v>18150</v>
      </c>
      <c r="J15" s="6">
        <v>11848</v>
      </c>
      <c r="K15" s="5">
        <v>37</v>
      </c>
      <c r="L15" s="5">
        <v>6</v>
      </c>
      <c r="M15" s="9">
        <v>107.84000000000002</v>
      </c>
      <c r="N15" s="10">
        <v>0.56720000000000004</v>
      </c>
      <c r="O15" s="9">
        <v>61</v>
      </c>
      <c r="P15" s="9">
        <v>856907</v>
      </c>
      <c r="Q15" s="9">
        <v>248503</v>
      </c>
      <c r="R15" s="7">
        <v>0.1</v>
      </c>
      <c r="S15" s="9">
        <v>2485000</v>
      </c>
      <c r="T15" s="9">
        <v>67162</v>
      </c>
    </row>
  </sheetData>
  <phoneticPr fontId="2"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197F2-4F2C-4547-8DE5-8677BD1FFC23}">
  <dimension ref="A1:AB2170"/>
  <sheetViews>
    <sheetView topLeftCell="A1703" workbookViewId="0">
      <selection activeCell="E1709" sqref="E1709"/>
    </sheetView>
  </sheetViews>
  <sheetFormatPr defaultColWidth="9.140625" defaultRowHeight="15" x14ac:dyDescent="0.25"/>
  <cols>
    <col min="1" max="1" width="25" style="5" customWidth="1"/>
    <col min="2" max="2" width="18.140625" style="5" customWidth="1"/>
    <col min="3" max="3" width="20" style="5" customWidth="1"/>
    <col min="4" max="4" width="29.42578125" style="5" bestFit="1" customWidth="1"/>
    <col min="5" max="5" width="9.5703125" style="5" bestFit="1" customWidth="1"/>
    <col min="6" max="6" width="11.140625" style="5" bestFit="1" customWidth="1"/>
    <col min="7" max="7" width="41.42578125" style="5" bestFit="1" customWidth="1"/>
    <col min="8" max="8" width="9.5703125" style="5" bestFit="1" customWidth="1"/>
    <col min="9" max="9" width="9.140625" style="5" bestFit="1" customWidth="1"/>
    <col min="10" max="10" width="13.42578125" style="5" bestFit="1" customWidth="1"/>
    <col min="11" max="14" width="11.5703125" style="5" bestFit="1" customWidth="1"/>
    <col min="15" max="15" width="12.140625" style="5" bestFit="1" customWidth="1"/>
    <col min="16" max="16" width="11.140625" style="5" bestFit="1" customWidth="1"/>
    <col min="17" max="17" width="18.5703125" style="5" bestFit="1" customWidth="1"/>
    <col min="18" max="18" width="11.85546875" style="5" bestFit="1" customWidth="1"/>
    <col min="19" max="19" width="12.140625" style="7" bestFit="1" customWidth="1"/>
    <col min="20" max="20" width="11.85546875" style="5" bestFit="1" customWidth="1"/>
    <col min="21" max="21" width="8.140625" style="7" bestFit="1" customWidth="1"/>
    <col min="22" max="22" width="10.85546875" style="5" bestFit="1" customWidth="1"/>
    <col min="23" max="23" width="11.85546875" style="5" bestFit="1" customWidth="1"/>
    <col min="24" max="24" width="10.5703125" style="7" bestFit="1" customWidth="1"/>
    <col min="25" max="25" width="16" style="5" bestFit="1" customWidth="1"/>
    <col min="26" max="26" width="19" style="5" bestFit="1" customWidth="1"/>
    <col min="27" max="27" width="32.85546875" style="9" bestFit="1" customWidth="1"/>
    <col min="28" max="28" width="39.5703125" style="5" bestFit="1" customWidth="1"/>
    <col min="29" max="29" width="39.85546875" style="5" bestFit="1" customWidth="1"/>
    <col min="30" max="31" width="33" style="5" bestFit="1" customWidth="1"/>
    <col min="32" max="16384" width="9.140625" style="5"/>
  </cols>
  <sheetData>
    <row r="1" spans="1:28" x14ac:dyDescent="0.25">
      <c r="A1" s="5" t="s">
        <v>0</v>
      </c>
      <c r="B1" s="5" t="s">
        <v>34</v>
      </c>
      <c r="C1" s="5" t="s">
        <v>28</v>
      </c>
      <c r="D1" s="5" t="s">
        <v>27</v>
      </c>
      <c r="E1" s="5" t="s">
        <v>35</v>
      </c>
      <c r="F1" s="5" t="s">
        <v>30</v>
      </c>
      <c r="G1" s="5" t="s">
        <v>29</v>
      </c>
      <c r="H1" s="5" t="s">
        <v>39</v>
      </c>
      <c r="I1" s="5" t="s">
        <v>40</v>
      </c>
      <c r="J1" s="5" t="s">
        <v>41</v>
      </c>
      <c r="K1" s="5" t="s">
        <v>42</v>
      </c>
      <c r="L1" s="5" t="s">
        <v>43</v>
      </c>
      <c r="M1" s="5" t="s">
        <v>44</v>
      </c>
      <c r="N1" s="5" t="s">
        <v>45</v>
      </c>
      <c r="O1" s="5" t="s">
        <v>46</v>
      </c>
      <c r="P1" s="5" t="s">
        <v>47</v>
      </c>
      <c r="Q1" s="5" t="s">
        <v>48</v>
      </c>
      <c r="R1" s="5" t="s">
        <v>73</v>
      </c>
      <c r="S1" s="7" t="s">
        <v>37</v>
      </c>
      <c r="T1" s="5" t="s">
        <v>49</v>
      </c>
      <c r="U1" s="7" t="s">
        <v>31</v>
      </c>
      <c r="V1" s="5" t="s">
        <v>50</v>
      </c>
      <c r="W1" s="5" t="s">
        <v>32</v>
      </c>
      <c r="X1" s="7" t="s">
        <v>33</v>
      </c>
      <c r="Y1" s="5" t="s">
        <v>51</v>
      </c>
      <c r="Z1" s="5" t="s">
        <v>38</v>
      </c>
      <c r="AA1" s="5" t="s">
        <v>52</v>
      </c>
      <c r="AB1" s="5" t="s">
        <v>145</v>
      </c>
    </row>
    <row r="2" spans="1:28" x14ac:dyDescent="0.25">
      <c r="A2" s="5" t="s">
        <v>812</v>
      </c>
      <c r="B2" s="5" t="s">
        <v>812</v>
      </c>
      <c r="C2" s="5" t="s">
        <v>15</v>
      </c>
      <c r="D2" s="5" t="s">
        <v>813</v>
      </c>
      <c r="E2" s="5" t="s">
        <v>814</v>
      </c>
      <c r="F2" s="5">
        <v>2005</v>
      </c>
      <c r="G2" s="5" t="s">
        <v>159</v>
      </c>
      <c r="H2" s="6">
        <v>0</v>
      </c>
      <c r="I2" s="5">
        <v>137968</v>
      </c>
      <c r="J2" s="5">
        <v>0</v>
      </c>
      <c r="K2" s="5">
        <v>26</v>
      </c>
      <c r="L2" s="5">
        <v>25</v>
      </c>
      <c r="M2" s="5">
        <v>25</v>
      </c>
      <c r="N2" s="5">
        <v>0</v>
      </c>
      <c r="O2" s="5">
        <v>76</v>
      </c>
      <c r="P2" s="6">
        <v>0</v>
      </c>
      <c r="Q2" s="5" t="s">
        <v>53</v>
      </c>
      <c r="R2" s="9">
        <v>1181400</v>
      </c>
      <c r="S2" s="10">
        <v>0.05</v>
      </c>
      <c r="T2" s="9">
        <v>1122330</v>
      </c>
      <c r="U2" s="7">
        <v>0.50415208631682118</v>
      </c>
      <c r="V2" s="9">
        <v>565825</v>
      </c>
      <c r="W2" s="9">
        <v>556505</v>
      </c>
      <c r="X2" s="7">
        <v>0.1</v>
      </c>
      <c r="Y2" s="9">
        <v>73224</v>
      </c>
      <c r="Z2" s="9">
        <v>5565000</v>
      </c>
      <c r="AA2" s="9">
        <v>3617250</v>
      </c>
      <c r="AB2" s="5" t="s">
        <v>189</v>
      </c>
    </row>
    <row r="3" spans="1:28" x14ac:dyDescent="0.25">
      <c r="A3" s="5" t="s">
        <v>815</v>
      </c>
      <c r="B3" s="5" t="s">
        <v>815</v>
      </c>
      <c r="C3" s="5" t="s">
        <v>18</v>
      </c>
      <c r="D3" s="5" t="s">
        <v>816</v>
      </c>
      <c r="E3" s="5" t="s">
        <v>508</v>
      </c>
      <c r="F3" s="5">
        <v>1903</v>
      </c>
      <c r="G3" s="5" t="s">
        <v>159</v>
      </c>
      <c r="H3" s="6">
        <v>0</v>
      </c>
      <c r="I3" s="5">
        <v>29412</v>
      </c>
      <c r="J3" s="5">
        <v>0</v>
      </c>
      <c r="K3" s="5">
        <v>0</v>
      </c>
      <c r="L3" s="5">
        <v>5</v>
      </c>
      <c r="M3" s="5">
        <v>10</v>
      </c>
      <c r="N3" s="5">
        <v>4</v>
      </c>
      <c r="O3" s="5">
        <v>19</v>
      </c>
      <c r="P3" s="6">
        <v>0</v>
      </c>
      <c r="Q3" s="5" t="s">
        <v>53</v>
      </c>
      <c r="R3" s="9">
        <v>359400</v>
      </c>
      <c r="S3" s="10">
        <v>0.05</v>
      </c>
      <c r="T3" s="9">
        <v>341430</v>
      </c>
      <c r="U3" s="7">
        <v>0.50415193162334715</v>
      </c>
      <c r="V3" s="9">
        <v>172133</v>
      </c>
      <c r="W3" s="9">
        <v>169297</v>
      </c>
      <c r="X3" s="7">
        <v>0.1</v>
      </c>
      <c r="Y3" s="9">
        <v>89105</v>
      </c>
      <c r="Z3" s="9">
        <v>1693000</v>
      </c>
      <c r="AA3" s="9">
        <v>1100450</v>
      </c>
      <c r="AB3" s="5" t="s">
        <v>189</v>
      </c>
    </row>
    <row r="4" spans="1:28" x14ac:dyDescent="0.25">
      <c r="A4" s="5" t="s">
        <v>826</v>
      </c>
      <c r="B4" s="5" t="s">
        <v>826</v>
      </c>
      <c r="C4" s="5" t="s">
        <v>9</v>
      </c>
      <c r="D4" s="5" t="s">
        <v>827</v>
      </c>
      <c r="E4" s="5" t="s">
        <v>464</v>
      </c>
      <c r="F4" s="5">
        <v>1923</v>
      </c>
      <c r="G4" s="5" t="s">
        <v>160</v>
      </c>
      <c r="H4" s="6">
        <v>0</v>
      </c>
      <c r="I4" s="5">
        <v>17526</v>
      </c>
      <c r="J4" s="5">
        <v>27</v>
      </c>
      <c r="K4" s="5">
        <v>12</v>
      </c>
      <c r="L4" s="5">
        <v>1</v>
      </c>
      <c r="M4" s="5">
        <v>0</v>
      </c>
      <c r="N4" s="5">
        <v>0</v>
      </c>
      <c r="O4" s="5">
        <v>40</v>
      </c>
      <c r="P4" s="6">
        <v>0</v>
      </c>
      <c r="Q4" s="5" t="s">
        <v>53</v>
      </c>
      <c r="R4" s="9">
        <v>452700</v>
      </c>
      <c r="S4" s="10">
        <v>0.05</v>
      </c>
      <c r="T4" s="9">
        <v>430065</v>
      </c>
      <c r="U4" s="7">
        <v>0.50407727524322143</v>
      </c>
      <c r="V4" s="9">
        <v>216786</v>
      </c>
      <c r="W4" s="9">
        <v>213279</v>
      </c>
      <c r="X4" s="7">
        <v>0.1</v>
      </c>
      <c r="Y4" s="9">
        <v>53325</v>
      </c>
      <c r="Z4" s="9">
        <v>2133000</v>
      </c>
      <c r="AA4" s="9">
        <v>1599750</v>
      </c>
      <c r="AB4" s="5" t="s">
        <v>189</v>
      </c>
    </row>
    <row r="5" spans="1:28" ht="30" x14ac:dyDescent="0.25">
      <c r="A5" s="5" t="s">
        <v>830</v>
      </c>
      <c r="B5" s="5" t="s">
        <v>831</v>
      </c>
      <c r="C5" s="5" t="s">
        <v>60</v>
      </c>
      <c r="D5" s="5" t="s">
        <v>832</v>
      </c>
      <c r="E5" s="5" t="s">
        <v>508</v>
      </c>
      <c r="F5" s="5">
        <v>1924</v>
      </c>
      <c r="G5" s="5" t="s">
        <v>159</v>
      </c>
      <c r="H5" s="6">
        <v>0</v>
      </c>
      <c r="I5" s="5">
        <v>26859</v>
      </c>
      <c r="J5" s="5">
        <v>0</v>
      </c>
      <c r="K5" s="5">
        <v>46</v>
      </c>
      <c r="L5" s="5">
        <v>0</v>
      </c>
      <c r="M5" s="5">
        <v>0</v>
      </c>
      <c r="N5" s="5">
        <v>0</v>
      </c>
      <c r="O5" s="5">
        <v>46</v>
      </c>
      <c r="P5" s="6">
        <v>0</v>
      </c>
      <c r="Q5" s="5" t="s">
        <v>53</v>
      </c>
      <c r="R5" s="9">
        <v>524400</v>
      </c>
      <c r="S5" s="10">
        <v>0.05</v>
      </c>
      <c r="T5" s="9">
        <v>498180</v>
      </c>
      <c r="U5" s="7">
        <v>0.50415258515002925</v>
      </c>
      <c r="V5" s="9">
        <v>251159</v>
      </c>
      <c r="W5" s="9">
        <v>247021</v>
      </c>
      <c r="X5" s="7">
        <v>0.1</v>
      </c>
      <c r="Y5" s="9">
        <v>53696</v>
      </c>
      <c r="Z5" s="9">
        <v>2470000</v>
      </c>
      <c r="AA5" s="9">
        <v>1605500</v>
      </c>
      <c r="AB5" s="5" t="s">
        <v>189</v>
      </c>
    </row>
    <row r="6" spans="1:28" x14ac:dyDescent="0.25">
      <c r="A6" s="5" t="s">
        <v>849</v>
      </c>
      <c r="B6" s="5" t="s">
        <v>849</v>
      </c>
      <c r="C6" s="5" t="s">
        <v>9</v>
      </c>
      <c r="D6" s="5" t="s">
        <v>850</v>
      </c>
      <c r="E6" s="5" t="s">
        <v>464</v>
      </c>
      <c r="F6" s="5">
        <v>1922</v>
      </c>
      <c r="G6" s="5" t="s">
        <v>159</v>
      </c>
      <c r="H6" s="6">
        <v>0</v>
      </c>
      <c r="I6" s="5">
        <v>58188</v>
      </c>
      <c r="J6" s="5">
        <v>6</v>
      </c>
      <c r="K6" s="5">
        <v>33</v>
      </c>
      <c r="L6" s="5">
        <v>29</v>
      </c>
      <c r="M6" s="5">
        <v>0</v>
      </c>
      <c r="N6" s="5">
        <v>0</v>
      </c>
      <c r="O6" s="5">
        <v>68</v>
      </c>
      <c r="P6" s="6">
        <v>0</v>
      </c>
      <c r="Q6" s="5" t="s">
        <v>53</v>
      </c>
      <c r="R6" s="9">
        <v>912600</v>
      </c>
      <c r="S6" s="10">
        <v>0.05</v>
      </c>
      <c r="T6" s="9">
        <v>866970</v>
      </c>
      <c r="U6" s="7">
        <v>0.50407727524322143</v>
      </c>
      <c r="V6" s="9">
        <v>437020</v>
      </c>
      <c r="W6" s="9">
        <v>429950</v>
      </c>
      <c r="X6" s="7">
        <v>0.1</v>
      </c>
      <c r="Y6" s="9">
        <v>63235</v>
      </c>
      <c r="Z6" s="9">
        <v>4300000</v>
      </c>
      <c r="AA6" s="9">
        <v>2795000</v>
      </c>
      <c r="AB6" s="5" t="s">
        <v>189</v>
      </c>
    </row>
    <row r="7" spans="1:28" x14ac:dyDescent="0.25">
      <c r="A7" s="5" t="s">
        <v>865</v>
      </c>
      <c r="B7" s="5" t="s">
        <v>865</v>
      </c>
      <c r="C7" s="5" t="s">
        <v>9</v>
      </c>
      <c r="D7" s="5" t="s">
        <v>866</v>
      </c>
      <c r="E7" s="5" t="s">
        <v>464</v>
      </c>
      <c r="F7" s="5">
        <v>1927</v>
      </c>
      <c r="G7" s="5" t="s">
        <v>159</v>
      </c>
      <c r="H7" s="6">
        <v>0</v>
      </c>
      <c r="I7" s="5">
        <v>32949</v>
      </c>
      <c r="J7" s="5">
        <v>35</v>
      </c>
      <c r="K7" s="5">
        <v>27</v>
      </c>
      <c r="M7" s="5">
        <v>0</v>
      </c>
      <c r="N7" s="5">
        <v>0</v>
      </c>
      <c r="O7" s="5">
        <v>62</v>
      </c>
      <c r="P7" s="6">
        <v>0</v>
      </c>
      <c r="Q7" s="5" t="s">
        <v>53</v>
      </c>
      <c r="R7" s="9">
        <v>696300</v>
      </c>
      <c r="S7" s="10">
        <v>0.05</v>
      </c>
      <c r="T7" s="9">
        <v>661485</v>
      </c>
      <c r="U7" s="7">
        <v>0.50407751844813764</v>
      </c>
      <c r="V7" s="9">
        <v>333440</v>
      </c>
      <c r="W7" s="9">
        <v>328045</v>
      </c>
      <c r="X7" s="7">
        <v>0.1</v>
      </c>
      <c r="Y7" s="9">
        <v>52903</v>
      </c>
      <c r="Z7" s="9">
        <v>3280000</v>
      </c>
      <c r="AA7" s="9">
        <v>2132000</v>
      </c>
      <c r="AB7" s="5" t="s">
        <v>189</v>
      </c>
    </row>
    <row r="8" spans="1:28" x14ac:dyDescent="0.25">
      <c r="A8" s="5" t="s">
        <v>890</v>
      </c>
      <c r="B8" s="5" t="s">
        <v>890</v>
      </c>
      <c r="C8" s="5" t="s">
        <v>891</v>
      </c>
      <c r="D8" s="5" t="s">
        <v>892</v>
      </c>
      <c r="E8" s="5" t="s">
        <v>893</v>
      </c>
      <c r="F8" s="5">
        <v>2005</v>
      </c>
      <c r="G8" s="5" t="s">
        <v>159</v>
      </c>
      <c r="H8" s="6">
        <v>0</v>
      </c>
      <c r="I8" s="5">
        <v>16860</v>
      </c>
      <c r="J8" s="5">
        <v>0</v>
      </c>
      <c r="K8" s="5">
        <v>0</v>
      </c>
      <c r="L8" s="5">
        <v>0</v>
      </c>
      <c r="M8" s="5">
        <v>15</v>
      </c>
      <c r="N8" s="5">
        <v>0</v>
      </c>
      <c r="O8" s="5">
        <v>15</v>
      </c>
      <c r="P8" s="6">
        <v>0</v>
      </c>
      <c r="Q8" s="5" t="s">
        <v>53</v>
      </c>
      <c r="R8" s="9">
        <v>288000</v>
      </c>
      <c r="S8" s="10">
        <v>0.05</v>
      </c>
      <c r="T8" s="9">
        <v>273600</v>
      </c>
      <c r="U8" s="7">
        <v>0.50415335690317686</v>
      </c>
      <c r="V8" s="9">
        <v>137936</v>
      </c>
      <c r="W8" s="9">
        <v>135664</v>
      </c>
      <c r="X8" s="7">
        <v>0.1</v>
      </c>
      <c r="Y8" s="9">
        <v>90467</v>
      </c>
      <c r="Z8" s="9">
        <v>1357000</v>
      </c>
      <c r="AA8" s="9">
        <v>882050</v>
      </c>
      <c r="AB8" s="5" t="s">
        <v>189</v>
      </c>
    </row>
    <row r="9" spans="1:28" x14ac:dyDescent="0.25">
      <c r="A9" s="5" t="s">
        <v>894</v>
      </c>
      <c r="B9" s="5" t="s">
        <v>894</v>
      </c>
      <c r="C9" s="5" t="s">
        <v>17</v>
      </c>
      <c r="D9" s="5" t="s">
        <v>895</v>
      </c>
      <c r="E9" s="5" t="s">
        <v>893</v>
      </c>
      <c r="F9" s="5">
        <v>2006</v>
      </c>
      <c r="G9" s="5" t="s">
        <v>159</v>
      </c>
      <c r="H9" s="6">
        <v>0</v>
      </c>
      <c r="I9" s="5">
        <v>4872</v>
      </c>
      <c r="J9" s="5">
        <v>0</v>
      </c>
      <c r="K9" s="5">
        <v>0</v>
      </c>
      <c r="L9" s="5">
        <v>0</v>
      </c>
      <c r="M9" s="5">
        <v>3</v>
      </c>
      <c r="N9" s="5">
        <v>0</v>
      </c>
      <c r="O9" s="5">
        <v>3</v>
      </c>
      <c r="P9" s="6">
        <v>0</v>
      </c>
      <c r="Q9" s="5" t="s">
        <v>53</v>
      </c>
      <c r="R9" s="9">
        <v>57600</v>
      </c>
      <c r="S9" s="10">
        <v>0.05</v>
      </c>
      <c r="T9" s="9">
        <v>54720</v>
      </c>
      <c r="U9" s="7">
        <v>0.50414878538393015</v>
      </c>
      <c r="V9" s="9">
        <v>27587</v>
      </c>
      <c r="W9" s="9">
        <v>27133</v>
      </c>
      <c r="X9" s="7">
        <v>0.1</v>
      </c>
      <c r="Y9" s="9">
        <v>90333</v>
      </c>
      <c r="Z9" s="9">
        <v>271000</v>
      </c>
      <c r="AA9" s="9">
        <v>176150</v>
      </c>
      <c r="AB9" s="5" t="s">
        <v>189</v>
      </c>
    </row>
    <row r="10" spans="1:28" x14ac:dyDescent="0.25">
      <c r="A10" s="5" t="s">
        <v>896</v>
      </c>
      <c r="B10" s="5" t="s">
        <v>896</v>
      </c>
      <c r="C10" s="5" t="s">
        <v>17</v>
      </c>
      <c r="D10" s="5" t="s">
        <v>897</v>
      </c>
      <c r="E10" s="5" t="s">
        <v>893</v>
      </c>
      <c r="F10" s="5">
        <v>2006</v>
      </c>
      <c r="G10" s="5" t="s">
        <v>159</v>
      </c>
      <c r="H10" s="6">
        <v>0</v>
      </c>
      <c r="I10" s="5">
        <v>7512</v>
      </c>
      <c r="J10" s="5">
        <v>0</v>
      </c>
      <c r="K10" s="5">
        <v>0</v>
      </c>
      <c r="L10" s="5">
        <v>0</v>
      </c>
      <c r="M10" s="5">
        <v>0</v>
      </c>
      <c r="N10" s="5">
        <v>5</v>
      </c>
      <c r="O10" s="5">
        <v>5</v>
      </c>
      <c r="P10" s="6">
        <v>0</v>
      </c>
      <c r="Q10" s="5" t="s">
        <v>53</v>
      </c>
      <c r="R10" s="9">
        <v>108000</v>
      </c>
      <c r="S10" s="10">
        <v>0.05</v>
      </c>
      <c r="T10" s="9">
        <v>102600</v>
      </c>
      <c r="U10" s="7">
        <v>0.50415541023786781</v>
      </c>
      <c r="V10" s="9">
        <v>51726</v>
      </c>
      <c r="W10" s="9">
        <v>50874</v>
      </c>
      <c r="X10" s="7">
        <v>0.1</v>
      </c>
      <c r="Y10" s="9">
        <v>101800</v>
      </c>
      <c r="Z10" s="9">
        <v>509000</v>
      </c>
      <c r="AA10" s="9">
        <v>330850</v>
      </c>
      <c r="AB10" s="5" t="s">
        <v>189</v>
      </c>
    </row>
    <row r="11" spans="1:28" x14ac:dyDescent="0.25">
      <c r="A11" s="5" t="s">
        <v>898</v>
      </c>
      <c r="B11" s="5" t="s">
        <v>898</v>
      </c>
      <c r="C11" s="5" t="s">
        <v>17</v>
      </c>
      <c r="D11" s="5" t="s">
        <v>899</v>
      </c>
      <c r="E11" s="5" t="s">
        <v>893</v>
      </c>
      <c r="F11" s="5">
        <v>2006</v>
      </c>
      <c r="G11" s="5" t="s">
        <v>159</v>
      </c>
      <c r="H11" s="6">
        <v>0</v>
      </c>
      <c r="I11" s="5">
        <v>7437</v>
      </c>
      <c r="J11" s="5">
        <v>0</v>
      </c>
      <c r="K11" s="5">
        <v>0</v>
      </c>
      <c r="L11" s="5">
        <v>0</v>
      </c>
      <c r="M11" s="5">
        <v>6</v>
      </c>
      <c r="N11" s="5">
        <v>0</v>
      </c>
      <c r="O11" s="5">
        <v>6</v>
      </c>
      <c r="P11" s="6">
        <v>0</v>
      </c>
      <c r="Q11" s="5" t="s">
        <v>53</v>
      </c>
      <c r="R11" s="9">
        <v>115200</v>
      </c>
      <c r="S11" s="10">
        <v>0.05</v>
      </c>
      <c r="T11" s="9">
        <v>109440</v>
      </c>
      <c r="U11" s="7">
        <v>0.5041514451091722</v>
      </c>
      <c r="V11" s="9">
        <v>55174</v>
      </c>
      <c r="W11" s="9">
        <v>54266</v>
      </c>
      <c r="X11" s="7">
        <v>0.1</v>
      </c>
      <c r="Y11" s="9">
        <v>90500</v>
      </c>
      <c r="Z11" s="9">
        <v>543000</v>
      </c>
      <c r="AA11" s="9">
        <v>352950</v>
      </c>
      <c r="AB11" s="5" t="s">
        <v>189</v>
      </c>
    </row>
    <row r="12" spans="1:28" x14ac:dyDescent="0.25">
      <c r="A12" s="5" t="s">
        <v>922</v>
      </c>
      <c r="B12" s="5" t="s">
        <v>922</v>
      </c>
      <c r="C12" s="5" t="s">
        <v>923</v>
      </c>
      <c r="D12" s="5" t="s">
        <v>924</v>
      </c>
      <c r="E12" s="5" t="s">
        <v>470</v>
      </c>
      <c r="F12" s="5">
        <v>2006</v>
      </c>
      <c r="G12" s="5" t="s">
        <v>159</v>
      </c>
      <c r="H12" s="6">
        <v>0</v>
      </c>
      <c r="I12" s="5">
        <v>18495</v>
      </c>
      <c r="J12" s="5">
        <v>0</v>
      </c>
      <c r="K12" s="5">
        <v>0</v>
      </c>
      <c r="L12" s="5">
        <v>18</v>
      </c>
      <c r="M12" s="5">
        <v>0</v>
      </c>
      <c r="N12" s="5">
        <v>0</v>
      </c>
      <c r="O12" s="5">
        <v>18</v>
      </c>
      <c r="P12" s="6">
        <v>0</v>
      </c>
      <c r="Q12" s="5" t="s">
        <v>53</v>
      </c>
      <c r="R12" s="9">
        <v>291600</v>
      </c>
      <c r="S12" s="10">
        <v>0.05</v>
      </c>
      <c r="T12" s="9">
        <v>277020</v>
      </c>
      <c r="U12" s="7">
        <v>0.50415648698997639</v>
      </c>
      <c r="V12" s="9">
        <v>139661</v>
      </c>
      <c r="W12" s="9">
        <v>137359</v>
      </c>
      <c r="X12" s="7">
        <v>0.1</v>
      </c>
      <c r="Y12" s="9">
        <v>76333</v>
      </c>
      <c r="Z12" s="9">
        <v>1374000</v>
      </c>
      <c r="AA12" s="9">
        <v>893100</v>
      </c>
      <c r="AB12" s="5" t="s">
        <v>189</v>
      </c>
    </row>
    <row r="13" spans="1:28" x14ac:dyDescent="0.25">
      <c r="A13" s="5" t="s">
        <v>925</v>
      </c>
      <c r="B13" s="5" t="s">
        <v>925</v>
      </c>
      <c r="C13" s="5" t="s">
        <v>891</v>
      </c>
      <c r="D13" s="5" t="s">
        <v>926</v>
      </c>
      <c r="E13" s="5" t="s">
        <v>470</v>
      </c>
      <c r="F13" s="5">
        <v>2005</v>
      </c>
      <c r="G13" s="5" t="s">
        <v>159</v>
      </c>
      <c r="H13" s="6">
        <v>0</v>
      </c>
      <c r="I13" s="5">
        <v>14716</v>
      </c>
      <c r="J13" s="5">
        <v>0</v>
      </c>
      <c r="K13" s="5">
        <v>0</v>
      </c>
      <c r="L13" s="5">
        <v>0</v>
      </c>
      <c r="M13" s="5">
        <v>13</v>
      </c>
      <c r="N13" s="5">
        <v>0</v>
      </c>
      <c r="O13" s="5">
        <v>13</v>
      </c>
      <c r="P13" s="6">
        <v>0</v>
      </c>
      <c r="Q13" s="5" t="s">
        <v>53</v>
      </c>
      <c r="R13" s="9">
        <v>249600</v>
      </c>
      <c r="S13" s="10">
        <v>0.05</v>
      </c>
      <c r="T13" s="9">
        <v>237120</v>
      </c>
      <c r="U13" s="7">
        <v>0.50415414722307894</v>
      </c>
      <c r="V13" s="9">
        <v>119545</v>
      </c>
      <c r="W13" s="9">
        <v>117575</v>
      </c>
      <c r="X13" s="7">
        <v>0.1</v>
      </c>
      <c r="Y13" s="9">
        <v>90462</v>
      </c>
      <c r="Z13" s="9">
        <v>1176000</v>
      </c>
      <c r="AA13" s="9">
        <v>764400</v>
      </c>
      <c r="AB13" s="5" t="s">
        <v>189</v>
      </c>
    </row>
    <row r="14" spans="1:28" x14ac:dyDescent="0.25">
      <c r="A14" s="5" t="s">
        <v>927</v>
      </c>
      <c r="B14" s="5" t="s">
        <v>927</v>
      </c>
      <c r="C14" s="5" t="s">
        <v>17</v>
      </c>
      <c r="D14" s="5" t="s">
        <v>928</v>
      </c>
      <c r="E14" s="5" t="s">
        <v>470</v>
      </c>
      <c r="F14" s="5">
        <v>2006</v>
      </c>
      <c r="G14" s="5" t="s">
        <v>159</v>
      </c>
      <c r="H14" s="6">
        <v>0</v>
      </c>
      <c r="I14" s="5">
        <v>7512</v>
      </c>
      <c r="J14" s="5">
        <v>0</v>
      </c>
      <c r="K14" s="5">
        <v>0</v>
      </c>
      <c r="L14" s="5">
        <v>0</v>
      </c>
      <c r="M14" s="5">
        <v>0</v>
      </c>
      <c r="N14" s="5">
        <v>5</v>
      </c>
      <c r="O14" s="5">
        <v>5</v>
      </c>
      <c r="P14" s="6">
        <v>0</v>
      </c>
      <c r="Q14" s="5" t="s">
        <v>53</v>
      </c>
      <c r="R14" s="9">
        <v>108000</v>
      </c>
      <c r="S14" s="10">
        <v>0.05</v>
      </c>
      <c r="T14" s="9">
        <v>102600</v>
      </c>
      <c r="U14" s="7">
        <v>0.50416113794682005</v>
      </c>
      <c r="V14" s="9">
        <v>51727</v>
      </c>
      <c r="W14" s="9">
        <v>50873</v>
      </c>
      <c r="X14" s="7">
        <v>0.1</v>
      </c>
      <c r="Y14" s="9">
        <v>101800</v>
      </c>
      <c r="Z14" s="9">
        <v>509000</v>
      </c>
      <c r="AA14" s="9">
        <v>330850</v>
      </c>
      <c r="AB14" s="5" t="s">
        <v>189</v>
      </c>
    </row>
    <row r="15" spans="1:28" x14ac:dyDescent="0.25">
      <c r="A15" s="5" t="s">
        <v>929</v>
      </c>
      <c r="B15" s="5" t="s">
        <v>929</v>
      </c>
      <c r="C15" s="5" t="s">
        <v>17</v>
      </c>
      <c r="D15" s="5" t="s">
        <v>930</v>
      </c>
      <c r="E15" s="5" t="s">
        <v>470</v>
      </c>
      <c r="F15" s="5">
        <v>2006</v>
      </c>
      <c r="G15" s="5" t="s">
        <v>159</v>
      </c>
      <c r="H15" s="6">
        <v>0</v>
      </c>
      <c r="I15" s="5">
        <v>4800</v>
      </c>
      <c r="J15" s="5">
        <v>0</v>
      </c>
      <c r="K15" s="5">
        <v>0</v>
      </c>
      <c r="L15" s="5">
        <v>0</v>
      </c>
      <c r="M15" s="5">
        <v>0</v>
      </c>
      <c r="N15" s="5">
        <v>3</v>
      </c>
      <c r="O15" s="5">
        <v>3</v>
      </c>
      <c r="P15" s="6">
        <v>0</v>
      </c>
      <c r="Q15" s="5" t="s">
        <v>53</v>
      </c>
      <c r="R15" s="9">
        <v>64800</v>
      </c>
      <c r="S15" s="10">
        <v>0.05</v>
      </c>
      <c r="T15" s="9">
        <v>61560</v>
      </c>
      <c r="U15" s="7">
        <v>0.50414500285373332</v>
      </c>
      <c r="V15" s="9">
        <v>31035</v>
      </c>
      <c r="W15" s="9">
        <v>30525</v>
      </c>
      <c r="X15" s="7">
        <v>0.1</v>
      </c>
      <c r="Y15" s="9">
        <v>101667</v>
      </c>
      <c r="Z15" s="9">
        <v>305000</v>
      </c>
      <c r="AA15" s="9">
        <v>198250</v>
      </c>
      <c r="AB15" s="5" t="s">
        <v>189</v>
      </c>
    </row>
    <row r="16" spans="1:28" x14ac:dyDescent="0.25">
      <c r="A16" s="5" t="s">
        <v>931</v>
      </c>
      <c r="B16" s="5" t="s">
        <v>931</v>
      </c>
      <c r="C16" s="5" t="s">
        <v>17</v>
      </c>
      <c r="D16" s="5" t="s">
        <v>932</v>
      </c>
      <c r="E16" s="5" t="s">
        <v>470</v>
      </c>
      <c r="F16" s="5">
        <v>2006</v>
      </c>
      <c r="G16" s="5" t="s">
        <v>159</v>
      </c>
      <c r="H16" s="6">
        <v>0</v>
      </c>
      <c r="I16" s="5">
        <v>4800</v>
      </c>
      <c r="J16" s="5">
        <v>0</v>
      </c>
      <c r="K16" s="5">
        <v>0</v>
      </c>
      <c r="L16" s="5">
        <v>0</v>
      </c>
      <c r="M16" s="5">
        <v>0</v>
      </c>
      <c r="N16" s="5">
        <v>3</v>
      </c>
      <c r="O16" s="5">
        <v>3</v>
      </c>
      <c r="P16" s="6">
        <v>0</v>
      </c>
      <c r="Q16" s="5" t="s">
        <v>53</v>
      </c>
      <c r="R16" s="9">
        <v>64800</v>
      </c>
      <c r="S16" s="10">
        <v>0.05</v>
      </c>
      <c r="T16" s="9">
        <v>61560</v>
      </c>
      <c r="U16" s="7">
        <v>0.5041512186998981</v>
      </c>
      <c r="V16" s="9">
        <v>31036</v>
      </c>
      <c r="W16" s="9">
        <v>30524</v>
      </c>
      <c r="X16" s="7">
        <v>0.1</v>
      </c>
      <c r="Y16" s="9">
        <v>101667</v>
      </c>
      <c r="Z16" s="9">
        <v>305000</v>
      </c>
      <c r="AA16" s="9">
        <v>198250</v>
      </c>
      <c r="AB16" s="5" t="s">
        <v>189</v>
      </c>
    </row>
    <row r="17" spans="1:28" x14ac:dyDescent="0.25">
      <c r="A17" s="5" t="s">
        <v>933</v>
      </c>
      <c r="B17" s="5" t="s">
        <v>933</v>
      </c>
      <c r="C17" s="5" t="s">
        <v>17</v>
      </c>
      <c r="D17" s="5" t="s">
        <v>934</v>
      </c>
      <c r="E17" s="5" t="s">
        <v>470</v>
      </c>
      <c r="F17" s="5">
        <v>2006</v>
      </c>
      <c r="G17" s="5" t="s">
        <v>159</v>
      </c>
      <c r="H17" s="6">
        <v>0</v>
      </c>
      <c r="I17" s="5">
        <v>7437</v>
      </c>
      <c r="J17" s="5">
        <v>0</v>
      </c>
      <c r="K17" s="5">
        <v>0</v>
      </c>
      <c r="L17" s="5">
        <v>0</v>
      </c>
      <c r="M17" s="5">
        <v>6</v>
      </c>
      <c r="N17" s="5">
        <v>0</v>
      </c>
      <c r="O17" s="5">
        <v>6</v>
      </c>
      <c r="P17" s="6">
        <v>0</v>
      </c>
      <c r="Q17" s="5" t="s">
        <v>53</v>
      </c>
      <c r="R17" s="9">
        <v>115200</v>
      </c>
      <c r="S17" s="10">
        <v>0.05</v>
      </c>
      <c r="T17" s="9">
        <v>109440</v>
      </c>
      <c r="U17" s="7">
        <v>0.50415803696359407</v>
      </c>
      <c r="V17" s="9">
        <v>55175</v>
      </c>
      <c r="W17" s="9">
        <v>54265</v>
      </c>
      <c r="X17" s="7">
        <v>0.1</v>
      </c>
      <c r="Y17" s="9">
        <v>90500</v>
      </c>
      <c r="Z17" s="9">
        <v>543000</v>
      </c>
      <c r="AA17" s="9">
        <v>352950</v>
      </c>
      <c r="AB17" s="5" t="s">
        <v>189</v>
      </c>
    </row>
    <row r="18" spans="1:28" x14ac:dyDescent="0.25">
      <c r="A18" s="5" t="s">
        <v>935</v>
      </c>
      <c r="B18" s="5" t="s">
        <v>935</v>
      </c>
      <c r="C18" s="5" t="s">
        <v>17</v>
      </c>
      <c r="D18" s="5" t="s">
        <v>936</v>
      </c>
      <c r="E18" s="5" t="s">
        <v>470</v>
      </c>
      <c r="F18" s="5">
        <v>2006</v>
      </c>
      <c r="G18" s="5" t="s">
        <v>159</v>
      </c>
      <c r="H18" s="6">
        <v>0</v>
      </c>
      <c r="I18" s="5">
        <v>7512</v>
      </c>
      <c r="J18" s="5">
        <v>0</v>
      </c>
      <c r="K18" s="5">
        <v>0</v>
      </c>
      <c r="L18" s="5">
        <v>0</v>
      </c>
      <c r="M18" s="5">
        <v>0</v>
      </c>
      <c r="N18" s="5">
        <v>5</v>
      </c>
      <c r="O18" s="5">
        <v>5</v>
      </c>
      <c r="P18" s="6">
        <v>0</v>
      </c>
      <c r="Q18" s="5" t="s">
        <v>53</v>
      </c>
      <c r="R18" s="9">
        <v>108000</v>
      </c>
      <c r="S18" s="10">
        <v>0.05</v>
      </c>
      <c r="T18" s="9">
        <v>102600</v>
      </c>
      <c r="U18" s="7">
        <v>0.5041558524220382</v>
      </c>
      <c r="V18" s="9">
        <v>51726</v>
      </c>
      <c r="W18" s="9">
        <v>50874</v>
      </c>
      <c r="X18" s="7">
        <v>0.1</v>
      </c>
      <c r="Y18" s="9">
        <v>101800</v>
      </c>
      <c r="Z18" s="9">
        <v>509000</v>
      </c>
      <c r="AA18" s="9">
        <v>330850</v>
      </c>
      <c r="AB18" s="5" t="s">
        <v>189</v>
      </c>
    </row>
    <row r="19" spans="1:28" x14ac:dyDescent="0.25">
      <c r="A19" s="5" t="s">
        <v>937</v>
      </c>
      <c r="B19" s="5" t="s">
        <v>937</v>
      </c>
      <c r="C19" s="5" t="s">
        <v>17</v>
      </c>
      <c r="D19" s="5" t="s">
        <v>938</v>
      </c>
      <c r="E19" s="5" t="s">
        <v>470</v>
      </c>
      <c r="F19" s="5">
        <v>2006</v>
      </c>
      <c r="G19" s="5" t="s">
        <v>159</v>
      </c>
      <c r="H19" s="6">
        <v>0</v>
      </c>
      <c r="I19" s="5">
        <v>4800</v>
      </c>
      <c r="J19" s="5">
        <v>0</v>
      </c>
      <c r="K19" s="5">
        <v>0</v>
      </c>
      <c r="L19" s="5">
        <v>0</v>
      </c>
      <c r="M19" s="5">
        <v>0</v>
      </c>
      <c r="N19" s="5">
        <v>3</v>
      </c>
      <c r="O19" s="5">
        <v>3</v>
      </c>
      <c r="P19" s="6">
        <v>0</v>
      </c>
      <c r="Q19" s="5" t="s">
        <v>53</v>
      </c>
      <c r="R19" s="9">
        <v>64800</v>
      </c>
      <c r="S19" s="10">
        <v>0.05</v>
      </c>
      <c r="T19" s="9">
        <v>61560</v>
      </c>
      <c r="U19" s="7">
        <v>0.5041585775320494</v>
      </c>
      <c r="V19" s="9">
        <v>31036</v>
      </c>
      <c r="W19" s="9">
        <v>30524</v>
      </c>
      <c r="X19" s="7">
        <v>0.1</v>
      </c>
      <c r="Y19" s="9">
        <v>101667</v>
      </c>
      <c r="Z19" s="9">
        <v>305000</v>
      </c>
      <c r="AA19" s="9">
        <v>198250</v>
      </c>
      <c r="AB19" s="5" t="s">
        <v>189</v>
      </c>
    </row>
    <row r="20" spans="1:28" x14ac:dyDescent="0.25">
      <c r="A20" s="5" t="s">
        <v>939</v>
      </c>
      <c r="B20" s="5" t="s">
        <v>939</v>
      </c>
      <c r="C20" s="5" t="s">
        <v>17</v>
      </c>
      <c r="D20" s="5" t="s">
        <v>940</v>
      </c>
      <c r="E20" s="5" t="s">
        <v>470</v>
      </c>
      <c r="F20" s="5">
        <v>2006</v>
      </c>
      <c r="G20" s="5" t="s">
        <v>159</v>
      </c>
      <c r="H20" s="6">
        <v>0</v>
      </c>
      <c r="I20" s="5">
        <v>7449</v>
      </c>
      <c r="J20" s="5">
        <v>0</v>
      </c>
      <c r="K20" s="5">
        <v>0</v>
      </c>
      <c r="L20" s="5">
        <v>0</v>
      </c>
      <c r="M20" s="5">
        <v>6</v>
      </c>
      <c r="N20" s="5">
        <v>0</v>
      </c>
      <c r="O20" s="5">
        <v>6</v>
      </c>
      <c r="P20" s="6">
        <v>0</v>
      </c>
      <c r="Q20" s="5" t="s">
        <v>53</v>
      </c>
      <c r="R20" s="9">
        <v>115200</v>
      </c>
      <c r="S20" s="10">
        <v>0.05</v>
      </c>
      <c r="T20" s="9">
        <v>109440</v>
      </c>
      <c r="U20" s="7">
        <v>0.50414900082373193</v>
      </c>
      <c r="V20" s="9">
        <v>55174</v>
      </c>
      <c r="W20" s="9">
        <v>54266</v>
      </c>
      <c r="X20" s="7">
        <v>0.1</v>
      </c>
      <c r="Y20" s="9">
        <v>90500</v>
      </c>
      <c r="Z20" s="9">
        <v>543000</v>
      </c>
      <c r="AA20" s="9">
        <v>352950</v>
      </c>
      <c r="AB20" s="5" t="s">
        <v>189</v>
      </c>
    </row>
    <row r="21" spans="1:28" x14ac:dyDescent="0.25">
      <c r="A21" s="5" t="s">
        <v>941</v>
      </c>
      <c r="B21" s="5" t="s">
        <v>941</v>
      </c>
      <c r="C21" s="5" t="s">
        <v>17</v>
      </c>
      <c r="D21" s="5" t="s">
        <v>942</v>
      </c>
      <c r="E21" s="5" t="s">
        <v>470</v>
      </c>
      <c r="F21" s="5">
        <v>2006</v>
      </c>
      <c r="G21" s="5" t="s">
        <v>159</v>
      </c>
      <c r="H21" s="6">
        <v>0</v>
      </c>
      <c r="I21" s="5">
        <v>7437</v>
      </c>
      <c r="J21" s="5">
        <v>0</v>
      </c>
      <c r="K21" s="5">
        <v>0</v>
      </c>
      <c r="L21" s="5">
        <v>0</v>
      </c>
      <c r="M21" s="5">
        <v>6</v>
      </c>
      <c r="N21" s="5">
        <v>0</v>
      </c>
      <c r="O21" s="5">
        <v>6</v>
      </c>
      <c r="P21" s="6">
        <v>0</v>
      </c>
      <c r="Q21" s="5" t="s">
        <v>53</v>
      </c>
      <c r="R21" s="9">
        <v>115200</v>
      </c>
      <c r="S21" s="10">
        <v>0.05</v>
      </c>
      <c r="T21" s="9">
        <v>109440</v>
      </c>
      <c r="U21" s="7">
        <v>0.50414729389640278</v>
      </c>
      <c r="V21" s="9">
        <v>55174</v>
      </c>
      <c r="W21" s="9">
        <v>54266</v>
      </c>
      <c r="X21" s="7">
        <v>0.1</v>
      </c>
      <c r="Y21" s="9">
        <v>90500</v>
      </c>
      <c r="Z21" s="9">
        <v>543000</v>
      </c>
      <c r="AA21" s="9">
        <v>352950</v>
      </c>
      <c r="AB21" s="5" t="s">
        <v>189</v>
      </c>
    </row>
    <row r="22" spans="1:28" x14ac:dyDescent="0.25">
      <c r="A22" s="5" t="s">
        <v>943</v>
      </c>
      <c r="B22" s="5" t="s">
        <v>943</v>
      </c>
      <c r="C22" s="5" t="s">
        <v>923</v>
      </c>
      <c r="D22" s="5" t="s">
        <v>944</v>
      </c>
      <c r="E22" s="5" t="s">
        <v>470</v>
      </c>
      <c r="F22" s="5">
        <v>2006</v>
      </c>
      <c r="G22" s="5" t="s">
        <v>159</v>
      </c>
      <c r="H22" s="6">
        <v>0</v>
      </c>
      <c r="I22" s="5">
        <v>6312</v>
      </c>
      <c r="J22" s="5">
        <v>0</v>
      </c>
      <c r="K22" s="5">
        <v>0</v>
      </c>
      <c r="L22" s="5">
        <v>0</v>
      </c>
      <c r="M22" s="5">
        <v>5</v>
      </c>
      <c r="N22" s="5">
        <v>0</v>
      </c>
      <c r="O22" s="5">
        <v>5</v>
      </c>
      <c r="P22" s="6">
        <v>0</v>
      </c>
      <c r="Q22" s="5" t="s">
        <v>53</v>
      </c>
      <c r="R22" s="9">
        <v>96000</v>
      </c>
      <c r="S22" s="10">
        <v>0.05</v>
      </c>
      <c r="T22" s="9">
        <v>91200</v>
      </c>
      <c r="U22" s="7">
        <v>0.50415562387346313</v>
      </c>
      <c r="V22" s="9">
        <v>45979</v>
      </c>
      <c r="W22" s="9">
        <v>45221</v>
      </c>
      <c r="X22" s="7">
        <v>0.1</v>
      </c>
      <c r="Y22" s="9">
        <v>90400</v>
      </c>
      <c r="Z22" s="9">
        <v>452000</v>
      </c>
      <c r="AA22" s="9">
        <v>293800</v>
      </c>
      <c r="AB22" s="5" t="s">
        <v>189</v>
      </c>
    </row>
    <row r="23" spans="1:28" x14ac:dyDescent="0.25">
      <c r="A23" s="5" t="s">
        <v>945</v>
      </c>
      <c r="B23" s="5" t="s">
        <v>945</v>
      </c>
      <c r="C23" s="5" t="s">
        <v>923</v>
      </c>
      <c r="D23" s="5" t="s">
        <v>946</v>
      </c>
      <c r="E23" s="5" t="s">
        <v>470</v>
      </c>
      <c r="F23" s="5">
        <v>2006</v>
      </c>
      <c r="G23" s="5" t="s">
        <v>159</v>
      </c>
      <c r="H23" s="6">
        <v>0</v>
      </c>
      <c r="I23" s="5">
        <v>4567</v>
      </c>
      <c r="J23" s="5">
        <v>0</v>
      </c>
      <c r="K23" s="5">
        <v>0</v>
      </c>
      <c r="L23" s="5">
        <v>0</v>
      </c>
      <c r="M23" s="5">
        <v>3</v>
      </c>
      <c r="N23" s="5">
        <v>0</v>
      </c>
      <c r="O23" s="5">
        <v>3</v>
      </c>
      <c r="P23" s="6">
        <v>0</v>
      </c>
      <c r="Q23" s="5" t="s">
        <v>53</v>
      </c>
      <c r="R23" s="9">
        <v>57600</v>
      </c>
      <c r="S23" s="10">
        <v>0.05</v>
      </c>
      <c r="T23" s="9">
        <v>54720</v>
      </c>
      <c r="U23" s="7">
        <v>0.50415554472778668</v>
      </c>
      <c r="V23" s="9">
        <v>27587</v>
      </c>
      <c r="W23" s="9">
        <v>27133</v>
      </c>
      <c r="X23" s="7">
        <v>0.1</v>
      </c>
      <c r="Y23" s="9">
        <v>90333</v>
      </c>
      <c r="Z23" s="9">
        <v>271000</v>
      </c>
      <c r="AA23" s="9">
        <v>176150</v>
      </c>
      <c r="AB23" s="5" t="s">
        <v>189</v>
      </c>
    </row>
    <row r="24" spans="1:28" x14ac:dyDescent="0.25">
      <c r="A24" s="5" t="s">
        <v>947</v>
      </c>
      <c r="B24" s="5" t="s">
        <v>947</v>
      </c>
      <c r="C24" s="5" t="s">
        <v>923</v>
      </c>
      <c r="D24" s="5" t="s">
        <v>948</v>
      </c>
      <c r="E24" s="5" t="s">
        <v>470</v>
      </c>
      <c r="F24" s="5">
        <v>2006</v>
      </c>
      <c r="G24" s="5" t="s">
        <v>159</v>
      </c>
      <c r="H24" s="6">
        <v>0</v>
      </c>
      <c r="I24" s="5">
        <v>4567</v>
      </c>
      <c r="J24" s="5">
        <v>0</v>
      </c>
      <c r="K24" s="5">
        <v>0</v>
      </c>
      <c r="L24" s="5">
        <v>0</v>
      </c>
      <c r="M24" s="5">
        <v>3</v>
      </c>
      <c r="N24" s="5">
        <v>0</v>
      </c>
      <c r="O24" s="5">
        <v>3</v>
      </c>
      <c r="P24" s="6">
        <v>0</v>
      </c>
      <c r="Q24" s="5" t="s">
        <v>53</v>
      </c>
      <c r="R24" s="9">
        <v>57600</v>
      </c>
      <c r="S24" s="10">
        <v>0.05</v>
      </c>
      <c r="T24" s="9">
        <v>54720</v>
      </c>
      <c r="U24" s="7">
        <v>0.50413919194951129</v>
      </c>
      <c r="V24" s="9">
        <v>27586</v>
      </c>
      <c r="W24" s="9">
        <v>27134</v>
      </c>
      <c r="X24" s="7">
        <v>0.1</v>
      </c>
      <c r="Y24" s="9">
        <v>90333</v>
      </c>
      <c r="Z24" s="9">
        <v>271000</v>
      </c>
      <c r="AA24" s="9">
        <v>176150</v>
      </c>
      <c r="AB24" s="5" t="s">
        <v>189</v>
      </c>
    </row>
    <row r="25" spans="1:28" x14ac:dyDescent="0.25">
      <c r="A25" s="5" t="s">
        <v>949</v>
      </c>
      <c r="B25" s="5" t="s">
        <v>949</v>
      </c>
      <c r="C25" s="5" t="s">
        <v>923</v>
      </c>
      <c r="D25" s="5" t="s">
        <v>950</v>
      </c>
      <c r="E25" s="5" t="s">
        <v>470</v>
      </c>
      <c r="F25" s="5">
        <v>2006</v>
      </c>
      <c r="G25" s="5" t="s">
        <v>159</v>
      </c>
      <c r="H25" s="6">
        <v>0</v>
      </c>
      <c r="I25" s="5">
        <v>6600</v>
      </c>
      <c r="J25" s="5">
        <v>0</v>
      </c>
      <c r="K25" s="5">
        <v>0</v>
      </c>
      <c r="L25" s="5">
        <v>0</v>
      </c>
      <c r="M25" s="5">
        <v>6</v>
      </c>
      <c r="N25" s="5">
        <v>0</v>
      </c>
      <c r="O25" s="5">
        <v>6</v>
      </c>
      <c r="P25" s="6">
        <v>0</v>
      </c>
      <c r="Q25" s="5" t="s">
        <v>53</v>
      </c>
      <c r="R25" s="9">
        <v>115200</v>
      </c>
      <c r="S25" s="10">
        <v>0.05</v>
      </c>
      <c r="T25" s="9">
        <v>109440</v>
      </c>
      <c r="U25" s="7">
        <v>0.50415034693818961</v>
      </c>
      <c r="V25" s="9">
        <v>55174</v>
      </c>
      <c r="W25" s="9">
        <v>54266</v>
      </c>
      <c r="X25" s="7">
        <v>0.1</v>
      </c>
      <c r="Y25" s="9">
        <v>90500</v>
      </c>
      <c r="Z25" s="9">
        <v>543000</v>
      </c>
      <c r="AA25" s="9">
        <v>352950</v>
      </c>
      <c r="AB25" s="5" t="s">
        <v>189</v>
      </c>
    </row>
    <row r="26" spans="1:28" x14ac:dyDescent="0.25">
      <c r="A26" s="5" t="s">
        <v>951</v>
      </c>
      <c r="B26" s="5" t="s">
        <v>951</v>
      </c>
      <c r="C26" s="5" t="s">
        <v>923</v>
      </c>
      <c r="D26" s="5" t="s">
        <v>952</v>
      </c>
      <c r="E26" s="5" t="s">
        <v>470</v>
      </c>
      <c r="F26" s="5">
        <v>2006</v>
      </c>
      <c r="G26" s="5" t="s">
        <v>159</v>
      </c>
      <c r="H26" s="6">
        <v>0</v>
      </c>
      <c r="I26" s="5">
        <v>6915</v>
      </c>
      <c r="J26" s="5">
        <v>0</v>
      </c>
      <c r="K26" s="5">
        <v>0</v>
      </c>
      <c r="L26" s="5">
        <v>0</v>
      </c>
      <c r="M26" s="5">
        <v>6</v>
      </c>
      <c r="N26" s="5">
        <v>0</v>
      </c>
      <c r="O26" s="5">
        <v>6</v>
      </c>
      <c r="P26" s="6">
        <v>0</v>
      </c>
      <c r="Q26" s="5" t="s">
        <v>53</v>
      </c>
      <c r="R26" s="9">
        <v>115200</v>
      </c>
      <c r="S26" s="10">
        <v>0.05</v>
      </c>
      <c r="T26" s="9">
        <v>109440</v>
      </c>
      <c r="U26" s="7">
        <v>0.50414901013125402</v>
      </c>
      <c r="V26" s="9">
        <v>55174</v>
      </c>
      <c r="W26" s="9">
        <v>54266</v>
      </c>
      <c r="X26" s="7">
        <v>0.1</v>
      </c>
      <c r="Y26" s="9">
        <v>90500</v>
      </c>
      <c r="Z26" s="9">
        <v>543000</v>
      </c>
      <c r="AA26" s="9">
        <v>352950</v>
      </c>
      <c r="AB26" s="5" t="s">
        <v>189</v>
      </c>
    </row>
    <row r="27" spans="1:28" x14ac:dyDescent="0.25">
      <c r="A27" s="5" t="s">
        <v>953</v>
      </c>
      <c r="B27" s="5" t="s">
        <v>953</v>
      </c>
      <c r="C27" s="5" t="s">
        <v>923</v>
      </c>
      <c r="D27" s="5" t="s">
        <v>954</v>
      </c>
      <c r="E27" s="5" t="s">
        <v>470</v>
      </c>
      <c r="F27" s="5">
        <v>2006</v>
      </c>
      <c r="G27" s="5" t="s">
        <v>159</v>
      </c>
      <c r="H27" s="6">
        <v>0</v>
      </c>
      <c r="I27" s="5">
        <v>6600</v>
      </c>
      <c r="J27" s="5">
        <v>0</v>
      </c>
      <c r="K27" s="5">
        <v>0</v>
      </c>
      <c r="L27" s="5">
        <v>0</v>
      </c>
      <c r="M27" s="5">
        <v>6</v>
      </c>
      <c r="N27" s="5">
        <v>0</v>
      </c>
      <c r="O27" s="5">
        <v>6</v>
      </c>
      <c r="P27" s="6">
        <v>0</v>
      </c>
      <c r="Q27" s="5" t="s">
        <v>53</v>
      </c>
      <c r="R27" s="9">
        <v>115200</v>
      </c>
      <c r="S27" s="10">
        <v>0.05</v>
      </c>
      <c r="T27" s="9">
        <v>109440</v>
      </c>
      <c r="U27" s="7">
        <v>0.50414638330972616</v>
      </c>
      <c r="V27" s="9">
        <v>55174</v>
      </c>
      <c r="W27" s="9">
        <v>54266</v>
      </c>
      <c r="X27" s="7">
        <v>0.1</v>
      </c>
      <c r="Y27" s="9">
        <v>90500</v>
      </c>
      <c r="Z27" s="9">
        <v>543000</v>
      </c>
      <c r="AA27" s="9">
        <v>352950</v>
      </c>
      <c r="AB27" s="5" t="s">
        <v>189</v>
      </c>
    </row>
    <row r="28" spans="1:28" x14ac:dyDescent="0.25">
      <c r="A28" s="5" t="s">
        <v>955</v>
      </c>
      <c r="B28" s="5" t="s">
        <v>955</v>
      </c>
      <c r="C28" s="5" t="s">
        <v>923</v>
      </c>
      <c r="D28" s="5" t="s">
        <v>956</v>
      </c>
      <c r="E28" s="5" t="s">
        <v>470</v>
      </c>
      <c r="F28" s="5">
        <v>2006</v>
      </c>
      <c r="G28" s="5" t="s">
        <v>159</v>
      </c>
      <c r="H28" s="6">
        <v>0</v>
      </c>
      <c r="I28" s="5">
        <v>6337</v>
      </c>
      <c r="J28" s="5">
        <v>0</v>
      </c>
      <c r="K28" s="5">
        <v>0</v>
      </c>
      <c r="L28" s="5">
        <v>0</v>
      </c>
      <c r="M28" s="5">
        <v>5</v>
      </c>
      <c r="N28" s="5">
        <v>0</v>
      </c>
      <c r="O28" s="5">
        <v>5</v>
      </c>
      <c r="P28" s="6">
        <v>0</v>
      </c>
      <c r="Q28" s="5" t="s">
        <v>53</v>
      </c>
      <c r="R28" s="9">
        <v>96000</v>
      </c>
      <c r="S28" s="10">
        <v>0.05</v>
      </c>
      <c r="T28" s="9">
        <v>91200</v>
      </c>
      <c r="U28" s="7">
        <v>0.50415227376128924</v>
      </c>
      <c r="V28" s="9">
        <v>45979</v>
      </c>
      <c r="W28" s="9">
        <v>45221</v>
      </c>
      <c r="X28" s="7">
        <v>0.1</v>
      </c>
      <c r="Y28" s="9">
        <v>90400</v>
      </c>
      <c r="Z28" s="9">
        <v>452000</v>
      </c>
      <c r="AA28" s="9">
        <v>293800</v>
      </c>
      <c r="AB28" s="5" t="s">
        <v>189</v>
      </c>
    </row>
    <row r="29" spans="1:28" x14ac:dyDescent="0.25">
      <c r="A29" s="5" t="s">
        <v>957</v>
      </c>
      <c r="B29" s="5" t="s">
        <v>957</v>
      </c>
      <c r="C29" s="5" t="s">
        <v>17</v>
      </c>
      <c r="D29" s="5" t="s">
        <v>958</v>
      </c>
      <c r="E29" s="5" t="s">
        <v>470</v>
      </c>
      <c r="F29" s="5">
        <v>2010</v>
      </c>
      <c r="G29" s="5" t="s">
        <v>159</v>
      </c>
      <c r="H29" s="6">
        <v>0</v>
      </c>
      <c r="I29" s="5">
        <v>5055</v>
      </c>
      <c r="J29" s="5">
        <v>0</v>
      </c>
      <c r="K29" s="5">
        <v>0</v>
      </c>
      <c r="L29" s="5">
        <v>0</v>
      </c>
      <c r="M29" s="5">
        <v>0</v>
      </c>
      <c r="N29" s="5">
        <v>3</v>
      </c>
      <c r="O29" s="5">
        <v>3</v>
      </c>
      <c r="P29" s="6">
        <v>0</v>
      </c>
      <c r="Q29" s="5" t="s">
        <v>53</v>
      </c>
      <c r="R29" s="9">
        <v>64800</v>
      </c>
      <c r="S29" s="10">
        <v>0.05</v>
      </c>
      <c r="T29" s="9">
        <v>61560</v>
      </c>
      <c r="U29" s="7">
        <v>0.50415719300037576</v>
      </c>
      <c r="V29" s="9">
        <v>31036</v>
      </c>
      <c r="W29" s="9">
        <v>30524</v>
      </c>
      <c r="X29" s="7">
        <v>0.1</v>
      </c>
      <c r="Y29" s="9">
        <v>101667</v>
      </c>
      <c r="Z29" s="9">
        <v>305000</v>
      </c>
      <c r="AA29" s="9">
        <v>198250</v>
      </c>
      <c r="AB29" s="5" t="s">
        <v>189</v>
      </c>
    </row>
    <row r="30" spans="1:28" x14ac:dyDescent="0.25">
      <c r="A30" s="5" t="s">
        <v>959</v>
      </c>
      <c r="B30" s="5" t="s">
        <v>959</v>
      </c>
      <c r="C30" s="5" t="s">
        <v>17</v>
      </c>
      <c r="D30" s="5" t="s">
        <v>958</v>
      </c>
      <c r="E30" s="5" t="s">
        <v>470</v>
      </c>
      <c r="F30" s="5">
        <v>2010</v>
      </c>
      <c r="G30" s="5" t="s">
        <v>159</v>
      </c>
      <c r="H30" s="6">
        <v>0</v>
      </c>
      <c r="I30" s="5">
        <v>5418</v>
      </c>
      <c r="J30" s="5">
        <v>0</v>
      </c>
      <c r="K30" s="5">
        <v>0</v>
      </c>
      <c r="L30" s="5">
        <v>0</v>
      </c>
      <c r="M30" s="5">
        <v>0</v>
      </c>
      <c r="N30" s="5">
        <v>3</v>
      </c>
      <c r="O30" s="5">
        <v>3</v>
      </c>
      <c r="P30" s="6">
        <v>0</v>
      </c>
      <c r="Q30" s="5" t="s">
        <v>53</v>
      </c>
      <c r="R30" s="9">
        <v>64800</v>
      </c>
      <c r="S30" s="10">
        <v>0.05</v>
      </c>
      <c r="T30" s="9">
        <v>61560</v>
      </c>
      <c r="U30" s="7">
        <v>0.50414690790431926</v>
      </c>
      <c r="V30" s="9">
        <v>31035</v>
      </c>
      <c r="W30" s="9">
        <v>30525</v>
      </c>
      <c r="X30" s="7">
        <v>0.1</v>
      </c>
      <c r="Y30" s="9">
        <v>101667</v>
      </c>
      <c r="Z30" s="9">
        <v>305000</v>
      </c>
      <c r="AA30" s="9">
        <v>198250</v>
      </c>
      <c r="AB30" s="5" t="s">
        <v>189</v>
      </c>
    </row>
    <row r="31" spans="1:28" x14ac:dyDescent="0.25">
      <c r="A31" s="5" t="s">
        <v>960</v>
      </c>
      <c r="B31" s="5" t="s">
        <v>960</v>
      </c>
      <c r="C31" s="5" t="s">
        <v>17</v>
      </c>
      <c r="D31" s="5" t="s">
        <v>958</v>
      </c>
      <c r="E31" s="5" t="s">
        <v>470</v>
      </c>
      <c r="F31" s="5">
        <v>2010</v>
      </c>
      <c r="G31" s="5" t="s">
        <v>159</v>
      </c>
      <c r="H31" s="6">
        <v>0</v>
      </c>
      <c r="I31" s="5">
        <v>8005</v>
      </c>
      <c r="J31" s="5">
        <v>0</v>
      </c>
      <c r="K31" s="5">
        <v>0</v>
      </c>
      <c r="L31" s="5">
        <v>0</v>
      </c>
      <c r="M31" s="5">
        <v>6</v>
      </c>
      <c r="N31" s="5">
        <v>0</v>
      </c>
      <c r="O31" s="5">
        <v>6</v>
      </c>
      <c r="P31" s="6">
        <v>0</v>
      </c>
      <c r="Q31" s="5" t="s">
        <v>53</v>
      </c>
      <c r="R31" s="9">
        <v>115200</v>
      </c>
      <c r="S31" s="10">
        <v>0.05</v>
      </c>
      <c r="T31" s="9">
        <v>109440</v>
      </c>
      <c r="U31" s="7">
        <v>0.5041547265008558</v>
      </c>
      <c r="V31" s="9">
        <v>55175</v>
      </c>
      <c r="W31" s="9">
        <v>54265</v>
      </c>
      <c r="X31" s="7">
        <v>0.1</v>
      </c>
      <c r="Y31" s="9">
        <v>90500</v>
      </c>
      <c r="Z31" s="9">
        <v>543000</v>
      </c>
      <c r="AA31" s="9">
        <v>352950</v>
      </c>
      <c r="AB31" s="5" t="s">
        <v>189</v>
      </c>
    </row>
    <row r="32" spans="1:28" x14ac:dyDescent="0.25">
      <c r="A32" s="5" t="s">
        <v>961</v>
      </c>
      <c r="B32" s="5" t="s">
        <v>961</v>
      </c>
      <c r="C32" s="5" t="s">
        <v>17</v>
      </c>
      <c r="D32" s="5" t="s">
        <v>958</v>
      </c>
      <c r="E32" s="5" t="s">
        <v>470</v>
      </c>
      <c r="F32" s="5">
        <v>2010</v>
      </c>
      <c r="G32" s="5" t="s">
        <v>159</v>
      </c>
      <c r="H32" s="6">
        <v>0</v>
      </c>
      <c r="I32" s="5">
        <v>7704</v>
      </c>
      <c r="J32" s="5">
        <v>0</v>
      </c>
      <c r="K32" s="5">
        <v>0</v>
      </c>
      <c r="L32" s="5">
        <v>0</v>
      </c>
      <c r="M32" s="5">
        <v>6</v>
      </c>
      <c r="N32" s="5">
        <v>0</v>
      </c>
      <c r="O32" s="5">
        <v>6</v>
      </c>
      <c r="P32" s="6">
        <v>0</v>
      </c>
      <c r="Q32" s="5" t="s">
        <v>53</v>
      </c>
      <c r="R32" s="9">
        <v>115200</v>
      </c>
      <c r="S32" s="10">
        <v>0.05</v>
      </c>
      <c r="T32" s="9">
        <v>109440</v>
      </c>
      <c r="U32" s="7">
        <v>0.50414813620908827</v>
      </c>
      <c r="V32" s="9">
        <v>55174</v>
      </c>
      <c r="W32" s="9">
        <v>54266</v>
      </c>
      <c r="X32" s="7">
        <v>0.1</v>
      </c>
      <c r="Y32" s="9">
        <v>90500</v>
      </c>
      <c r="Z32" s="9">
        <v>543000</v>
      </c>
      <c r="AA32" s="9">
        <v>352950</v>
      </c>
      <c r="AB32" s="5" t="s">
        <v>189</v>
      </c>
    </row>
    <row r="33" spans="1:28" x14ac:dyDescent="0.25">
      <c r="A33" s="5" t="s">
        <v>962</v>
      </c>
      <c r="B33" s="5" t="s">
        <v>962</v>
      </c>
      <c r="C33" s="5" t="s">
        <v>17</v>
      </c>
      <c r="D33" s="5" t="s">
        <v>958</v>
      </c>
      <c r="E33" s="5" t="s">
        <v>470</v>
      </c>
      <c r="F33" s="5">
        <v>2010</v>
      </c>
      <c r="G33" s="5" t="s">
        <v>159</v>
      </c>
      <c r="H33" s="6">
        <v>0</v>
      </c>
      <c r="I33" s="5">
        <v>9660</v>
      </c>
      <c r="J33" s="5">
        <v>0</v>
      </c>
      <c r="K33" s="5">
        <v>0</v>
      </c>
      <c r="L33" s="5">
        <v>0</v>
      </c>
      <c r="M33" s="5">
        <v>0</v>
      </c>
      <c r="N33" s="5">
        <v>5</v>
      </c>
      <c r="O33" s="5">
        <v>5</v>
      </c>
      <c r="P33" s="6">
        <v>0</v>
      </c>
      <c r="Q33" s="5" t="s">
        <v>53</v>
      </c>
      <c r="R33" s="9">
        <v>108000</v>
      </c>
      <c r="S33" s="10">
        <v>0.05</v>
      </c>
      <c r="T33" s="9">
        <v>102600</v>
      </c>
      <c r="U33" s="7">
        <v>0.50414798103148162</v>
      </c>
      <c r="V33" s="9">
        <v>51726</v>
      </c>
      <c r="W33" s="9">
        <v>50874</v>
      </c>
      <c r="X33" s="7">
        <v>0.1</v>
      </c>
      <c r="Y33" s="9">
        <v>101800</v>
      </c>
      <c r="Z33" s="9">
        <v>509000</v>
      </c>
      <c r="AA33" s="9">
        <v>330850</v>
      </c>
      <c r="AB33" s="5" t="s">
        <v>189</v>
      </c>
    </row>
    <row r="34" spans="1:28" x14ac:dyDescent="0.25">
      <c r="A34" s="5" t="s">
        <v>963</v>
      </c>
      <c r="B34" s="5" t="s">
        <v>963</v>
      </c>
      <c r="C34" s="5" t="s">
        <v>17</v>
      </c>
      <c r="D34" s="5" t="s">
        <v>958</v>
      </c>
      <c r="E34" s="5" t="s">
        <v>470</v>
      </c>
      <c r="F34" s="5">
        <v>2010</v>
      </c>
      <c r="G34" s="5" t="s">
        <v>159</v>
      </c>
      <c r="H34" s="6">
        <v>0</v>
      </c>
      <c r="I34" s="5">
        <v>5418</v>
      </c>
      <c r="J34" s="5">
        <v>0</v>
      </c>
      <c r="K34" s="5">
        <v>0</v>
      </c>
      <c r="L34" s="5">
        <v>0</v>
      </c>
      <c r="M34" s="5">
        <v>0</v>
      </c>
      <c r="N34" s="5">
        <v>3</v>
      </c>
      <c r="O34" s="5">
        <v>3</v>
      </c>
      <c r="P34" s="6">
        <v>0</v>
      </c>
      <c r="Q34" s="5" t="s">
        <v>53</v>
      </c>
      <c r="R34" s="9">
        <v>64800</v>
      </c>
      <c r="S34" s="10">
        <v>0.05</v>
      </c>
      <c r="T34" s="9">
        <v>61560</v>
      </c>
      <c r="U34" s="7">
        <v>0.50414957618865341</v>
      </c>
      <c r="V34" s="9">
        <v>31035</v>
      </c>
      <c r="W34" s="9">
        <v>30525</v>
      </c>
      <c r="X34" s="7">
        <v>0.1</v>
      </c>
      <c r="Y34" s="9">
        <v>101667</v>
      </c>
      <c r="Z34" s="9">
        <v>305000</v>
      </c>
      <c r="AA34" s="9">
        <v>198250</v>
      </c>
      <c r="AB34" s="5" t="s">
        <v>189</v>
      </c>
    </row>
    <row r="35" spans="1:28" x14ac:dyDescent="0.25">
      <c r="A35" s="5" t="s">
        <v>964</v>
      </c>
      <c r="B35" s="5" t="s">
        <v>964</v>
      </c>
      <c r="C35" s="5" t="s">
        <v>17</v>
      </c>
      <c r="D35" s="5" t="s">
        <v>958</v>
      </c>
      <c r="E35" s="5" t="s">
        <v>470</v>
      </c>
      <c r="F35" s="5">
        <v>2010</v>
      </c>
      <c r="G35" s="5" t="s">
        <v>159</v>
      </c>
      <c r="H35" s="6">
        <v>0</v>
      </c>
      <c r="I35" s="5">
        <v>7704</v>
      </c>
      <c r="J35" s="5">
        <v>0</v>
      </c>
      <c r="K35" s="5">
        <v>0</v>
      </c>
      <c r="L35" s="5">
        <v>0</v>
      </c>
      <c r="M35" s="5">
        <v>6</v>
      </c>
      <c r="N35" s="5">
        <v>0</v>
      </c>
      <c r="O35" s="5">
        <v>6</v>
      </c>
      <c r="P35" s="6">
        <v>0</v>
      </c>
      <c r="Q35" s="5" t="s">
        <v>53</v>
      </c>
      <c r="R35" s="9">
        <v>115200</v>
      </c>
      <c r="S35" s="10">
        <v>0.05</v>
      </c>
      <c r="T35" s="9">
        <v>109440</v>
      </c>
      <c r="U35" s="7">
        <v>0.50415309483787762</v>
      </c>
      <c r="V35" s="9">
        <v>55175</v>
      </c>
      <c r="W35" s="9">
        <v>54265</v>
      </c>
      <c r="X35" s="7">
        <v>0.1</v>
      </c>
      <c r="Y35" s="9">
        <v>90500</v>
      </c>
      <c r="Z35" s="9">
        <v>543000</v>
      </c>
      <c r="AA35" s="9">
        <v>352950</v>
      </c>
      <c r="AB35" s="5" t="s">
        <v>189</v>
      </c>
    </row>
    <row r="36" spans="1:28" x14ac:dyDescent="0.25">
      <c r="A36" s="5" t="s">
        <v>965</v>
      </c>
      <c r="B36" s="5" t="s">
        <v>965</v>
      </c>
      <c r="C36" s="5" t="s">
        <v>923</v>
      </c>
      <c r="D36" s="5" t="s">
        <v>966</v>
      </c>
      <c r="E36" s="5" t="s">
        <v>470</v>
      </c>
      <c r="F36" s="5">
        <v>2006</v>
      </c>
      <c r="G36" s="5" t="s">
        <v>159</v>
      </c>
      <c r="H36" s="6">
        <v>0</v>
      </c>
      <c r="I36" s="5">
        <v>4567</v>
      </c>
      <c r="J36" s="5">
        <v>0</v>
      </c>
      <c r="K36" s="5">
        <v>0</v>
      </c>
      <c r="L36" s="5">
        <v>0</v>
      </c>
      <c r="M36" s="5">
        <v>6</v>
      </c>
      <c r="N36" s="5">
        <v>0</v>
      </c>
      <c r="O36" s="5">
        <v>6</v>
      </c>
      <c r="P36" s="6">
        <v>0</v>
      </c>
      <c r="Q36" s="5" t="s">
        <v>53</v>
      </c>
      <c r="R36" s="9">
        <v>126720</v>
      </c>
      <c r="S36" s="10">
        <v>0.05</v>
      </c>
      <c r="T36" s="9">
        <v>120384</v>
      </c>
      <c r="U36" s="7">
        <v>0.4711015796281634</v>
      </c>
      <c r="V36" s="9">
        <v>56713</v>
      </c>
      <c r="W36" s="9">
        <v>63671</v>
      </c>
      <c r="X36" s="7">
        <v>0.1</v>
      </c>
      <c r="Y36" s="9">
        <v>106167</v>
      </c>
      <c r="Z36" s="9">
        <v>637000</v>
      </c>
      <c r="AA36" s="9">
        <v>414050</v>
      </c>
      <c r="AB36" s="5" t="s">
        <v>189</v>
      </c>
    </row>
    <row r="37" spans="1:28" x14ac:dyDescent="0.25">
      <c r="A37" s="5" t="s">
        <v>969</v>
      </c>
      <c r="B37" s="5" t="s">
        <v>969</v>
      </c>
      <c r="C37" s="5" t="s">
        <v>9</v>
      </c>
      <c r="D37" s="5" t="s">
        <v>970</v>
      </c>
      <c r="E37" s="5" t="s">
        <v>470</v>
      </c>
      <c r="F37" s="5">
        <v>1918</v>
      </c>
      <c r="G37" s="5" t="s">
        <v>160</v>
      </c>
      <c r="H37" s="6">
        <v>0</v>
      </c>
      <c r="I37" s="5">
        <v>31098</v>
      </c>
      <c r="J37" s="5">
        <v>6</v>
      </c>
      <c r="K37" s="5">
        <v>9</v>
      </c>
      <c r="L37" s="5">
        <v>27</v>
      </c>
      <c r="M37" s="5">
        <v>0</v>
      </c>
      <c r="N37" s="5">
        <v>0</v>
      </c>
      <c r="O37" s="5">
        <v>42</v>
      </c>
      <c r="P37" s="6">
        <v>0</v>
      </c>
      <c r="Q37" s="5" t="s">
        <v>53</v>
      </c>
      <c r="R37" s="9">
        <v>606600</v>
      </c>
      <c r="S37" s="10">
        <v>0.05</v>
      </c>
      <c r="T37" s="9">
        <v>576270</v>
      </c>
      <c r="U37" s="7">
        <v>0.50415241573954472</v>
      </c>
      <c r="V37" s="9">
        <v>290528</v>
      </c>
      <c r="W37" s="9">
        <v>285742</v>
      </c>
      <c r="X37" s="7">
        <v>0.1</v>
      </c>
      <c r="Y37" s="9">
        <v>68024</v>
      </c>
      <c r="Z37" s="9">
        <v>2857000</v>
      </c>
      <c r="AA37" s="9">
        <v>2142750</v>
      </c>
      <c r="AB37" s="5" t="s">
        <v>189</v>
      </c>
    </row>
    <row r="38" spans="1:28" ht="60" x14ac:dyDescent="0.25">
      <c r="A38" s="5" t="s">
        <v>973</v>
      </c>
      <c r="B38" s="5" t="s">
        <v>974</v>
      </c>
      <c r="C38" s="5" t="s">
        <v>975</v>
      </c>
      <c r="D38" s="5" t="s">
        <v>976</v>
      </c>
      <c r="E38" s="5" t="s">
        <v>470</v>
      </c>
      <c r="F38" s="5">
        <v>2006</v>
      </c>
      <c r="G38" s="5" t="s">
        <v>159</v>
      </c>
      <c r="H38" s="6">
        <v>0</v>
      </c>
      <c r="I38" s="5">
        <v>28341</v>
      </c>
      <c r="J38" s="5">
        <v>0</v>
      </c>
      <c r="K38" s="5">
        <v>6</v>
      </c>
      <c r="L38" s="5">
        <v>22</v>
      </c>
      <c r="M38" s="5">
        <v>7</v>
      </c>
      <c r="N38" s="5">
        <v>0</v>
      </c>
      <c r="O38" s="5">
        <v>35</v>
      </c>
      <c r="P38" s="6">
        <v>0</v>
      </c>
      <c r="Q38" s="5" t="s">
        <v>53</v>
      </c>
      <c r="R38" s="9">
        <v>559200</v>
      </c>
      <c r="S38" s="10">
        <v>0.05</v>
      </c>
      <c r="T38" s="9">
        <v>531240</v>
      </c>
      <c r="U38" s="7">
        <v>0.50415455658600294</v>
      </c>
      <c r="V38" s="9">
        <v>267827</v>
      </c>
      <c r="W38" s="9">
        <v>263413</v>
      </c>
      <c r="X38" s="7">
        <v>0.1</v>
      </c>
      <c r="Y38" s="9">
        <v>75257</v>
      </c>
      <c r="Z38" s="9">
        <v>2634000</v>
      </c>
      <c r="AA38" s="9">
        <v>1712100</v>
      </c>
      <c r="AB38" s="5" t="s">
        <v>189</v>
      </c>
    </row>
    <row r="39" spans="1:28" ht="30" x14ac:dyDescent="0.25">
      <c r="A39" s="5" t="s">
        <v>983</v>
      </c>
      <c r="B39" s="5" t="s">
        <v>984</v>
      </c>
      <c r="C39" s="5" t="s">
        <v>985</v>
      </c>
      <c r="D39" s="5" t="s">
        <v>986</v>
      </c>
      <c r="E39" s="5" t="s">
        <v>470</v>
      </c>
      <c r="F39" s="5">
        <v>2006</v>
      </c>
      <c r="G39" s="5" t="s">
        <v>159</v>
      </c>
      <c r="H39" s="6">
        <v>0</v>
      </c>
      <c r="I39" s="5">
        <v>4567</v>
      </c>
      <c r="J39" s="5">
        <v>0</v>
      </c>
      <c r="K39" s="5">
        <v>0</v>
      </c>
      <c r="L39" s="5">
        <v>0</v>
      </c>
      <c r="M39" s="5">
        <v>6</v>
      </c>
      <c r="N39" s="5">
        <v>0</v>
      </c>
      <c r="O39" s="5">
        <v>6</v>
      </c>
      <c r="P39" s="6">
        <v>0</v>
      </c>
      <c r="Q39" s="5" t="s">
        <v>53</v>
      </c>
      <c r="R39" s="9">
        <v>115200</v>
      </c>
      <c r="S39" s="10">
        <v>0.05</v>
      </c>
      <c r="T39" s="9">
        <v>109440</v>
      </c>
      <c r="U39" s="7">
        <v>0.50414366288944568</v>
      </c>
      <c r="V39" s="9">
        <v>55173</v>
      </c>
      <c r="W39" s="9">
        <v>54267</v>
      </c>
      <c r="X39" s="7">
        <v>0.1</v>
      </c>
      <c r="Y39" s="9">
        <v>90500</v>
      </c>
      <c r="Z39" s="9">
        <v>543000</v>
      </c>
      <c r="AA39" s="9">
        <v>352950</v>
      </c>
      <c r="AB39" s="5" t="s">
        <v>189</v>
      </c>
    </row>
    <row r="40" spans="1:28" ht="30" x14ac:dyDescent="0.25">
      <c r="A40" s="5" t="s">
        <v>987</v>
      </c>
      <c r="B40" s="5" t="s">
        <v>988</v>
      </c>
      <c r="C40" s="5" t="s">
        <v>985</v>
      </c>
      <c r="D40" s="5" t="s">
        <v>989</v>
      </c>
      <c r="E40" s="5" t="s">
        <v>470</v>
      </c>
      <c r="F40" s="5">
        <v>2023</v>
      </c>
      <c r="G40" s="5" t="s">
        <v>159</v>
      </c>
      <c r="H40" s="6">
        <v>0</v>
      </c>
      <c r="I40" s="5">
        <v>4567</v>
      </c>
      <c r="J40" s="5">
        <v>0</v>
      </c>
      <c r="K40" s="5">
        <v>0</v>
      </c>
      <c r="L40" s="5">
        <v>0</v>
      </c>
      <c r="M40" s="5">
        <v>6</v>
      </c>
      <c r="N40" s="5">
        <v>0</v>
      </c>
      <c r="O40" s="5">
        <v>6</v>
      </c>
      <c r="P40" s="6">
        <v>0</v>
      </c>
      <c r="Q40" s="5" t="s">
        <v>53</v>
      </c>
      <c r="R40" s="9">
        <v>115200</v>
      </c>
      <c r="S40" s="10">
        <v>0.05</v>
      </c>
      <c r="T40" s="9">
        <v>109440</v>
      </c>
      <c r="U40" s="7">
        <v>0.50415012090983691</v>
      </c>
      <c r="V40" s="9">
        <v>55174</v>
      </c>
      <c r="W40" s="9">
        <v>54266</v>
      </c>
      <c r="X40" s="7">
        <v>0.1</v>
      </c>
      <c r="Y40" s="9">
        <v>90500</v>
      </c>
      <c r="Z40" s="9">
        <v>543000</v>
      </c>
      <c r="AA40" s="9">
        <v>352950</v>
      </c>
      <c r="AB40" s="5" t="s">
        <v>189</v>
      </c>
    </row>
    <row r="41" spans="1:28" ht="60" x14ac:dyDescent="0.25">
      <c r="A41" s="5" t="s">
        <v>990</v>
      </c>
      <c r="B41" s="5" t="s">
        <v>991</v>
      </c>
      <c r="C41" s="5" t="s">
        <v>992</v>
      </c>
      <c r="D41" s="5" t="s">
        <v>993</v>
      </c>
      <c r="E41" s="5" t="s">
        <v>470</v>
      </c>
      <c r="F41" s="5">
        <v>2009</v>
      </c>
      <c r="G41" s="5" t="s">
        <v>159</v>
      </c>
      <c r="H41" s="6">
        <v>0</v>
      </c>
      <c r="I41" s="5">
        <v>3272</v>
      </c>
      <c r="J41" s="5">
        <v>0</v>
      </c>
      <c r="K41" s="5">
        <v>0</v>
      </c>
      <c r="L41" s="5">
        <v>8</v>
      </c>
      <c r="M41" s="5">
        <v>4</v>
      </c>
      <c r="N41" s="5">
        <v>0</v>
      </c>
      <c r="O41" s="5">
        <v>12</v>
      </c>
      <c r="P41" s="6">
        <v>0</v>
      </c>
      <c r="Q41" s="5" t="s">
        <v>53</v>
      </c>
      <c r="R41" s="9">
        <v>206400</v>
      </c>
      <c r="S41" s="10">
        <v>0.05</v>
      </c>
      <c r="T41" s="9">
        <v>196080</v>
      </c>
      <c r="U41" s="7">
        <v>0.50415412134502047</v>
      </c>
      <c r="V41" s="9">
        <v>98855</v>
      </c>
      <c r="W41" s="9">
        <v>97225</v>
      </c>
      <c r="X41" s="7">
        <v>0.1</v>
      </c>
      <c r="Y41" s="9">
        <v>81000</v>
      </c>
      <c r="Z41" s="9">
        <v>972000</v>
      </c>
      <c r="AA41" s="9">
        <v>631800</v>
      </c>
      <c r="AB41" s="5" t="s">
        <v>189</v>
      </c>
    </row>
    <row r="42" spans="1:28" ht="30" x14ac:dyDescent="0.25">
      <c r="A42" s="5" t="s">
        <v>994</v>
      </c>
      <c r="B42" s="5" t="s">
        <v>995</v>
      </c>
      <c r="C42" s="5" t="s">
        <v>996</v>
      </c>
      <c r="D42" s="5" t="s">
        <v>997</v>
      </c>
      <c r="E42" s="5" t="s">
        <v>470</v>
      </c>
      <c r="F42" s="5">
        <v>2010</v>
      </c>
      <c r="G42" s="5" t="s">
        <v>159</v>
      </c>
      <c r="H42" s="6">
        <v>0</v>
      </c>
      <c r="I42" s="5">
        <v>13280</v>
      </c>
      <c r="J42" s="5">
        <v>0</v>
      </c>
      <c r="K42" s="5">
        <v>0</v>
      </c>
      <c r="L42" s="5">
        <v>0</v>
      </c>
      <c r="M42" s="5">
        <v>0</v>
      </c>
      <c r="N42" s="5">
        <v>8</v>
      </c>
      <c r="O42" s="5">
        <v>8</v>
      </c>
      <c r="P42" s="6">
        <v>0</v>
      </c>
      <c r="Q42" s="5" t="s">
        <v>53</v>
      </c>
      <c r="R42" s="9">
        <v>190080</v>
      </c>
      <c r="S42" s="10">
        <v>0.05</v>
      </c>
      <c r="T42" s="9">
        <v>180576</v>
      </c>
      <c r="U42" s="7">
        <v>0.4710967515605739</v>
      </c>
      <c r="V42" s="9">
        <v>85069</v>
      </c>
      <c r="W42" s="9">
        <v>95507</v>
      </c>
      <c r="X42" s="7">
        <v>0.1</v>
      </c>
      <c r="Y42" s="9">
        <v>119375</v>
      </c>
      <c r="Z42" s="9">
        <v>955000</v>
      </c>
      <c r="AA42" s="9">
        <v>620750</v>
      </c>
      <c r="AB42" s="5" t="s">
        <v>189</v>
      </c>
    </row>
    <row r="43" spans="1:28" x14ac:dyDescent="0.25">
      <c r="A43" s="5" t="s">
        <v>1005</v>
      </c>
      <c r="B43" s="5" t="s">
        <v>1005</v>
      </c>
      <c r="C43" s="5" t="s">
        <v>9</v>
      </c>
      <c r="D43" s="5" t="s">
        <v>1006</v>
      </c>
      <c r="E43" s="5" t="s">
        <v>508</v>
      </c>
      <c r="F43" s="5">
        <v>1911</v>
      </c>
      <c r="G43" s="5" t="s">
        <v>159</v>
      </c>
      <c r="H43" s="6">
        <v>0</v>
      </c>
      <c r="I43" s="5">
        <v>34818</v>
      </c>
      <c r="J43" s="5">
        <v>45</v>
      </c>
      <c r="K43" s="5">
        <v>9</v>
      </c>
      <c r="L43" s="5">
        <v>0</v>
      </c>
      <c r="M43" s="5">
        <v>0</v>
      </c>
      <c r="N43" s="5">
        <v>0</v>
      </c>
      <c r="O43" s="5">
        <v>54</v>
      </c>
      <c r="P43" s="6">
        <v>0</v>
      </c>
      <c r="Q43" s="5" t="s">
        <v>53</v>
      </c>
      <c r="R43" s="9">
        <v>602100</v>
      </c>
      <c r="S43" s="10">
        <v>0.05</v>
      </c>
      <c r="T43" s="9">
        <v>571995</v>
      </c>
      <c r="U43" s="7">
        <v>0.50415232500273743</v>
      </c>
      <c r="V43" s="9">
        <v>288373</v>
      </c>
      <c r="W43" s="9">
        <v>283622</v>
      </c>
      <c r="X43" s="7">
        <v>0.1</v>
      </c>
      <c r="Y43" s="9">
        <v>52519</v>
      </c>
      <c r="Z43" s="9">
        <v>2836000</v>
      </c>
      <c r="AA43" s="9">
        <v>1843400</v>
      </c>
      <c r="AB43" s="5" t="s">
        <v>189</v>
      </c>
    </row>
    <row r="44" spans="1:28" ht="30" x14ac:dyDescent="0.25">
      <c r="A44" s="5" t="s">
        <v>1044</v>
      </c>
      <c r="B44" s="5" t="s">
        <v>1044</v>
      </c>
      <c r="C44" s="5" t="s">
        <v>9</v>
      </c>
      <c r="D44" s="5" t="s">
        <v>1045</v>
      </c>
      <c r="E44" s="5" t="s">
        <v>470</v>
      </c>
      <c r="F44" s="5">
        <v>1898</v>
      </c>
      <c r="G44" s="5" t="s">
        <v>159</v>
      </c>
      <c r="H44" s="6">
        <v>0</v>
      </c>
      <c r="I44" s="5">
        <v>12904</v>
      </c>
      <c r="J44" s="5">
        <v>0</v>
      </c>
      <c r="K44" s="5">
        <v>0</v>
      </c>
      <c r="L44" s="5">
        <v>5</v>
      </c>
      <c r="M44" s="5">
        <v>5</v>
      </c>
      <c r="N44" s="5">
        <v>0</v>
      </c>
      <c r="O44" s="5">
        <v>10</v>
      </c>
      <c r="P44" s="6">
        <v>0</v>
      </c>
      <c r="Q44" s="5" t="s">
        <v>53</v>
      </c>
      <c r="R44" s="9">
        <v>177000</v>
      </c>
      <c r="S44" s="10">
        <v>0.05</v>
      </c>
      <c r="T44" s="9">
        <v>168150</v>
      </c>
      <c r="U44" s="7">
        <v>0.50415242893428402</v>
      </c>
      <c r="V44" s="9">
        <v>84773</v>
      </c>
      <c r="W44" s="9">
        <v>83377</v>
      </c>
      <c r="X44" s="7">
        <v>0.1</v>
      </c>
      <c r="Y44" s="9">
        <v>83400</v>
      </c>
      <c r="Z44" s="9">
        <v>834000</v>
      </c>
      <c r="AA44" s="9">
        <v>542100</v>
      </c>
      <c r="AB44" s="5" t="s">
        <v>189</v>
      </c>
    </row>
    <row r="45" spans="1:28" x14ac:dyDescent="0.25">
      <c r="A45" s="5" t="s">
        <v>1065</v>
      </c>
      <c r="B45" s="5" t="s">
        <v>1065</v>
      </c>
      <c r="C45" s="5" t="s">
        <v>9</v>
      </c>
      <c r="D45" s="5" t="s">
        <v>1066</v>
      </c>
      <c r="E45" s="5" t="s">
        <v>470</v>
      </c>
      <c r="F45" s="5">
        <v>1910</v>
      </c>
      <c r="G45" s="5" t="s">
        <v>159</v>
      </c>
      <c r="H45" s="6">
        <v>0</v>
      </c>
      <c r="I45" s="5">
        <v>11826</v>
      </c>
      <c r="J45" s="5">
        <v>0</v>
      </c>
      <c r="L45" s="5">
        <v>7</v>
      </c>
      <c r="M45" s="5">
        <v>3</v>
      </c>
      <c r="N45" s="5">
        <v>1</v>
      </c>
      <c r="O45" s="5">
        <v>11</v>
      </c>
      <c r="P45" s="6">
        <v>0</v>
      </c>
      <c r="Q45" s="5" t="s">
        <v>53</v>
      </c>
      <c r="R45" s="9">
        <v>192600</v>
      </c>
      <c r="S45" s="10">
        <v>0.05</v>
      </c>
      <c r="T45" s="9">
        <v>182970</v>
      </c>
      <c r="U45" s="7">
        <v>0.50415251614528445</v>
      </c>
      <c r="V45" s="9">
        <v>92245</v>
      </c>
      <c r="W45" s="9">
        <v>90725</v>
      </c>
      <c r="X45" s="7">
        <v>0.1</v>
      </c>
      <c r="Y45" s="9">
        <v>82455</v>
      </c>
      <c r="Z45" s="9">
        <v>907000</v>
      </c>
      <c r="AA45" s="9">
        <v>589550</v>
      </c>
      <c r="AB45" s="5" t="s">
        <v>189</v>
      </c>
    </row>
    <row r="46" spans="1:28" x14ac:dyDescent="0.25">
      <c r="A46" s="5" t="s">
        <v>1071</v>
      </c>
      <c r="B46" s="5" t="s">
        <v>1071</v>
      </c>
      <c r="C46" s="5" t="s">
        <v>9</v>
      </c>
      <c r="D46" s="5" t="s">
        <v>1072</v>
      </c>
      <c r="E46" s="5" t="s">
        <v>470</v>
      </c>
      <c r="F46" s="5">
        <v>1908</v>
      </c>
      <c r="G46" s="5" t="s">
        <v>160</v>
      </c>
      <c r="H46" s="6">
        <v>0</v>
      </c>
      <c r="I46" s="5">
        <v>10035</v>
      </c>
      <c r="J46" s="5">
        <v>0</v>
      </c>
      <c r="K46" s="5">
        <v>13</v>
      </c>
      <c r="L46" s="5">
        <v>0</v>
      </c>
      <c r="M46" s="5">
        <v>0</v>
      </c>
      <c r="N46" s="5">
        <v>0</v>
      </c>
      <c r="O46" s="5">
        <v>13</v>
      </c>
      <c r="P46" s="6">
        <v>0</v>
      </c>
      <c r="Q46" s="5" t="s">
        <v>53</v>
      </c>
      <c r="R46" s="9">
        <v>148200</v>
      </c>
      <c r="S46" s="10">
        <v>0.05</v>
      </c>
      <c r="T46" s="9">
        <v>140790</v>
      </c>
      <c r="U46" s="7">
        <v>0.50415243688012312</v>
      </c>
      <c r="V46" s="9">
        <v>70980</v>
      </c>
      <c r="W46" s="9">
        <v>69810</v>
      </c>
      <c r="X46" s="7">
        <v>0.1</v>
      </c>
      <c r="Y46" s="9">
        <v>53692</v>
      </c>
      <c r="Z46" s="9">
        <v>698000</v>
      </c>
      <c r="AA46" s="9">
        <v>523500</v>
      </c>
      <c r="AB46" s="5" t="s">
        <v>189</v>
      </c>
    </row>
    <row r="47" spans="1:28" x14ac:dyDescent="0.25">
      <c r="A47" s="5" t="s">
        <v>1075</v>
      </c>
      <c r="B47" s="5" t="s">
        <v>1075</v>
      </c>
      <c r="C47" s="5" t="s">
        <v>9</v>
      </c>
      <c r="D47" s="5" t="s">
        <v>1076</v>
      </c>
      <c r="E47" s="5" t="s">
        <v>470</v>
      </c>
      <c r="F47" s="5">
        <v>1902</v>
      </c>
      <c r="G47" s="5" t="s">
        <v>160</v>
      </c>
      <c r="H47" s="6">
        <v>0</v>
      </c>
      <c r="I47" s="5">
        <v>30318</v>
      </c>
      <c r="K47" s="5">
        <v>0</v>
      </c>
      <c r="L47" s="5">
        <v>14</v>
      </c>
      <c r="M47" s="5">
        <v>19</v>
      </c>
      <c r="N47" s="5">
        <v>0</v>
      </c>
      <c r="O47" s="5">
        <v>33</v>
      </c>
      <c r="P47" s="6">
        <v>0</v>
      </c>
      <c r="Q47" s="5" t="s">
        <v>53</v>
      </c>
      <c r="R47" s="9">
        <v>591600</v>
      </c>
      <c r="S47" s="10">
        <v>0.05</v>
      </c>
      <c r="T47" s="9">
        <v>562020</v>
      </c>
      <c r="U47" s="7">
        <v>0.50415237636823795</v>
      </c>
      <c r="V47" s="9">
        <v>283344</v>
      </c>
      <c r="W47" s="9">
        <v>278676</v>
      </c>
      <c r="X47" s="7">
        <v>0.1</v>
      </c>
      <c r="Y47" s="9">
        <v>84455</v>
      </c>
      <c r="Z47" s="9">
        <v>2787000</v>
      </c>
      <c r="AA47" s="9">
        <v>2090250</v>
      </c>
      <c r="AB47" s="5" t="s">
        <v>189</v>
      </c>
    </row>
    <row r="48" spans="1:28" x14ac:dyDescent="0.25">
      <c r="A48" s="5" t="s">
        <v>1077</v>
      </c>
      <c r="B48" s="5" t="s">
        <v>1077</v>
      </c>
      <c r="C48" s="5" t="s">
        <v>1078</v>
      </c>
      <c r="D48" s="5" t="s">
        <v>1079</v>
      </c>
      <c r="E48" s="5" t="s">
        <v>470</v>
      </c>
      <c r="F48" s="5">
        <v>2015</v>
      </c>
      <c r="G48" s="5" t="s">
        <v>159</v>
      </c>
      <c r="H48" s="6">
        <v>0</v>
      </c>
      <c r="I48" s="5">
        <v>27179</v>
      </c>
      <c r="J48" s="5">
        <v>0</v>
      </c>
      <c r="K48" s="5">
        <v>9</v>
      </c>
      <c r="L48" s="5">
        <v>3</v>
      </c>
      <c r="M48" s="5">
        <v>5</v>
      </c>
      <c r="N48" s="5">
        <v>0</v>
      </c>
      <c r="O48" s="5">
        <v>17</v>
      </c>
      <c r="P48" s="6">
        <v>2990</v>
      </c>
      <c r="Q48" s="5" t="s">
        <v>53</v>
      </c>
      <c r="R48" s="9">
        <v>301020</v>
      </c>
      <c r="S48" s="10">
        <v>0.05</v>
      </c>
      <c r="T48" s="9">
        <v>285969</v>
      </c>
      <c r="U48" s="7">
        <v>0.5041530606464244</v>
      </c>
      <c r="V48" s="9">
        <v>144172</v>
      </c>
      <c r="W48" s="9">
        <v>141797</v>
      </c>
      <c r="X48" s="7">
        <v>0.1</v>
      </c>
      <c r="Y48" s="9">
        <v>83412</v>
      </c>
      <c r="Z48" s="9">
        <v>1418000</v>
      </c>
      <c r="AA48" s="9">
        <v>921700</v>
      </c>
      <c r="AB48" s="5" t="s">
        <v>189</v>
      </c>
    </row>
    <row r="49" spans="1:28" ht="60" x14ac:dyDescent="0.25">
      <c r="A49" s="5" t="s">
        <v>1086</v>
      </c>
      <c r="B49" s="5" t="s">
        <v>1087</v>
      </c>
      <c r="C49" s="5" t="s">
        <v>1088</v>
      </c>
      <c r="D49" s="5" t="s">
        <v>1089</v>
      </c>
      <c r="E49" s="5" t="s">
        <v>470</v>
      </c>
      <c r="F49" s="5">
        <v>2023</v>
      </c>
      <c r="G49" s="5" t="s">
        <v>159</v>
      </c>
      <c r="H49" s="6">
        <v>0</v>
      </c>
      <c r="I49" s="5">
        <v>92750</v>
      </c>
      <c r="J49" s="5">
        <v>36</v>
      </c>
      <c r="K49" s="5">
        <v>45</v>
      </c>
      <c r="L49" s="5">
        <v>18</v>
      </c>
      <c r="M49" s="5">
        <v>0</v>
      </c>
      <c r="N49" s="5">
        <v>0</v>
      </c>
      <c r="O49" s="5">
        <v>99</v>
      </c>
      <c r="P49" s="6">
        <v>0</v>
      </c>
      <c r="Q49" s="5" t="s">
        <v>53</v>
      </c>
      <c r="R49" s="9">
        <v>1204200</v>
      </c>
      <c r="S49" s="10">
        <v>0.05</v>
      </c>
      <c r="T49" s="9">
        <v>1143990</v>
      </c>
      <c r="U49" s="7">
        <v>0.50415222432346263</v>
      </c>
      <c r="V49" s="9">
        <v>576745</v>
      </c>
      <c r="W49" s="9">
        <v>567245</v>
      </c>
      <c r="X49" s="7">
        <v>0.1</v>
      </c>
      <c r="Y49" s="9">
        <v>57293</v>
      </c>
      <c r="Z49" s="9">
        <v>5672000</v>
      </c>
      <c r="AA49" s="9">
        <v>3686800</v>
      </c>
      <c r="AB49" s="5" t="s">
        <v>189</v>
      </c>
    </row>
    <row r="50" spans="1:28" x14ac:dyDescent="0.25">
      <c r="A50" s="5" t="s">
        <v>1099</v>
      </c>
      <c r="B50" s="5" t="s">
        <v>1099</v>
      </c>
      <c r="C50" s="5" t="s">
        <v>8</v>
      </c>
      <c r="D50" s="5" t="s">
        <v>1100</v>
      </c>
      <c r="E50" s="5" t="s">
        <v>470</v>
      </c>
      <c r="F50" s="5">
        <v>1899</v>
      </c>
      <c r="G50" s="5" t="s">
        <v>159</v>
      </c>
      <c r="H50" s="6">
        <v>0</v>
      </c>
      <c r="I50" s="5">
        <v>20214</v>
      </c>
      <c r="J50" s="5">
        <v>0</v>
      </c>
      <c r="K50" s="5">
        <v>0</v>
      </c>
      <c r="L50" s="5">
        <v>15</v>
      </c>
      <c r="M50" s="5">
        <v>2</v>
      </c>
      <c r="N50" s="5">
        <v>0</v>
      </c>
      <c r="O50" s="5">
        <v>17</v>
      </c>
      <c r="P50" s="6">
        <v>606</v>
      </c>
      <c r="Q50" s="5" t="s">
        <v>53</v>
      </c>
      <c r="R50" s="9">
        <v>292308</v>
      </c>
      <c r="S50" s="10">
        <v>0.05</v>
      </c>
      <c r="T50" s="9">
        <v>277693</v>
      </c>
      <c r="U50" s="7">
        <v>0.50415287691660038</v>
      </c>
      <c r="V50" s="9">
        <v>140000</v>
      </c>
      <c r="W50" s="9">
        <v>137693</v>
      </c>
      <c r="X50" s="7">
        <v>0.1</v>
      </c>
      <c r="Y50" s="9">
        <v>81000</v>
      </c>
      <c r="Z50" s="9">
        <v>1377000</v>
      </c>
      <c r="AA50" s="9">
        <v>895050</v>
      </c>
      <c r="AB50" s="5" t="s">
        <v>189</v>
      </c>
    </row>
    <row r="51" spans="1:28" x14ac:dyDescent="0.25">
      <c r="A51" s="5" t="s">
        <v>1119</v>
      </c>
      <c r="B51" s="5" t="s">
        <v>1119</v>
      </c>
      <c r="C51" s="5" t="s">
        <v>18</v>
      </c>
      <c r="D51" s="5" t="s">
        <v>1120</v>
      </c>
      <c r="E51" s="5" t="s">
        <v>470</v>
      </c>
      <c r="F51" s="5">
        <v>1932</v>
      </c>
      <c r="G51" s="5" t="s">
        <v>159</v>
      </c>
      <c r="H51" s="6">
        <v>0</v>
      </c>
      <c r="I51" s="5">
        <v>29916</v>
      </c>
      <c r="J51" s="5">
        <v>0</v>
      </c>
      <c r="K51" s="5">
        <v>12</v>
      </c>
      <c r="L51" s="5">
        <v>12</v>
      </c>
      <c r="M51" s="5">
        <v>0</v>
      </c>
      <c r="N51" s="5">
        <v>0</v>
      </c>
      <c r="O51" s="5">
        <v>24</v>
      </c>
      <c r="P51" s="6">
        <v>0</v>
      </c>
      <c r="Q51" s="5" t="s">
        <v>53</v>
      </c>
      <c r="R51" s="9">
        <v>331200</v>
      </c>
      <c r="S51" s="10">
        <v>0.05</v>
      </c>
      <c r="T51" s="9">
        <v>314640</v>
      </c>
      <c r="U51" s="7">
        <v>0.50415324617934076</v>
      </c>
      <c r="V51" s="9">
        <v>158627</v>
      </c>
      <c r="W51" s="9">
        <v>156013</v>
      </c>
      <c r="X51" s="7">
        <v>0.1</v>
      </c>
      <c r="Y51" s="9">
        <v>65000</v>
      </c>
      <c r="Z51" s="9">
        <v>1560000</v>
      </c>
      <c r="AA51" s="9">
        <v>1014000</v>
      </c>
      <c r="AB51" s="5" t="s">
        <v>189</v>
      </c>
    </row>
    <row r="52" spans="1:28" x14ac:dyDescent="0.25">
      <c r="A52" s="5" t="s">
        <v>1121</v>
      </c>
      <c r="B52" s="5" t="s">
        <v>1121</v>
      </c>
      <c r="C52" s="5" t="s">
        <v>18</v>
      </c>
      <c r="D52" s="5" t="s">
        <v>1122</v>
      </c>
      <c r="E52" s="5" t="s">
        <v>511</v>
      </c>
      <c r="F52" s="5">
        <v>1932</v>
      </c>
      <c r="G52" s="5" t="s">
        <v>159</v>
      </c>
      <c r="H52" s="6">
        <v>0</v>
      </c>
      <c r="I52" s="5">
        <v>16131</v>
      </c>
      <c r="J52" s="5">
        <v>0</v>
      </c>
      <c r="K52" s="5">
        <v>0</v>
      </c>
      <c r="L52" s="5">
        <v>0</v>
      </c>
      <c r="M52" s="5">
        <v>12</v>
      </c>
      <c r="N52" s="5">
        <v>0</v>
      </c>
      <c r="O52" s="5">
        <v>12</v>
      </c>
      <c r="P52" s="6">
        <v>0</v>
      </c>
      <c r="Q52" s="5" t="s">
        <v>53</v>
      </c>
      <c r="R52" s="9">
        <v>230400</v>
      </c>
      <c r="S52" s="10">
        <v>0.05</v>
      </c>
      <c r="T52" s="9">
        <v>218880</v>
      </c>
      <c r="U52" s="7">
        <v>0.51718175406516365</v>
      </c>
      <c r="V52" s="9">
        <v>113201</v>
      </c>
      <c r="W52" s="9">
        <v>105679</v>
      </c>
      <c r="X52" s="7">
        <v>0.1</v>
      </c>
      <c r="Y52" s="9">
        <v>88083</v>
      </c>
      <c r="Z52" s="9">
        <v>1057000</v>
      </c>
      <c r="AA52" s="9">
        <v>687050</v>
      </c>
      <c r="AB52" s="5" t="s">
        <v>189</v>
      </c>
    </row>
    <row r="53" spans="1:28" x14ac:dyDescent="0.25">
      <c r="A53" s="5" t="s">
        <v>1123</v>
      </c>
      <c r="B53" s="5" t="s">
        <v>1123</v>
      </c>
      <c r="C53" s="5" t="s">
        <v>17</v>
      </c>
      <c r="D53" s="5" t="s">
        <v>1124</v>
      </c>
      <c r="E53" s="5" t="s">
        <v>511</v>
      </c>
      <c r="F53" s="5">
        <v>1932</v>
      </c>
      <c r="G53" s="5" t="s">
        <v>159</v>
      </c>
      <c r="H53" s="6">
        <v>0</v>
      </c>
      <c r="I53" s="5">
        <v>133052</v>
      </c>
      <c r="J53" s="5">
        <v>0</v>
      </c>
      <c r="K53" s="5">
        <v>48</v>
      </c>
      <c r="L53" s="5">
        <v>48</v>
      </c>
      <c r="M53" s="5">
        <v>0</v>
      </c>
      <c r="N53" s="5">
        <v>0</v>
      </c>
      <c r="O53" s="5">
        <v>96</v>
      </c>
      <c r="P53" s="6">
        <v>0</v>
      </c>
      <c r="Q53" s="5" t="s">
        <v>53</v>
      </c>
      <c r="R53" s="9">
        <v>1324800</v>
      </c>
      <c r="S53" s="10">
        <v>0.05</v>
      </c>
      <c r="T53" s="9">
        <v>1258560</v>
      </c>
      <c r="U53" s="7">
        <v>0.51717420275167902</v>
      </c>
      <c r="V53" s="9">
        <v>650895</v>
      </c>
      <c r="W53" s="9">
        <v>607665</v>
      </c>
      <c r="X53" s="7">
        <v>0.1</v>
      </c>
      <c r="Y53" s="9">
        <v>63302</v>
      </c>
      <c r="Z53" s="9">
        <v>6077000</v>
      </c>
      <c r="AA53" s="9">
        <v>3950050</v>
      </c>
      <c r="AB53" s="5" t="s">
        <v>189</v>
      </c>
    </row>
    <row r="54" spans="1:28" x14ac:dyDescent="0.25">
      <c r="A54" s="5" t="s">
        <v>1125</v>
      </c>
      <c r="B54" s="5" t="s">
        <v>1125</v>
      </c>
      <c r="C54" s="5" t="s">
        <v>17</v>
      </c>
      <c r="D54" s="5" t="s">
        <v>1124</v>
      </c>
      <c r="E54" s="5" t="s">
        <v>511</v>
      </c>
      <c r="F54" s="5">
        <v>1932</v>
      </c>
      <c r="G54" s="5" t="s">
        <v>159</v>
      </c>
      <c r="H54" s="6">
        <v>0</v>
      </c>
      <c r="I54" s="5">
        <v>216418</v>
      </c>
      <c r="J54" s="5">
        <v>0</v>
      </c>
      <c r="K54" s="5">
        <v>0</v>
      </c>
      <c r="L54" s="5">
        <v>72</v>
      </c>
      <c r="M54" s="5">
        <v>73</v>
      </c>
      <c r="N54" s="5">
        <v>0</v>
      </c>
      <c r="O54" s="5">
        <v>145</v>
      </c>
      <c r="P54" s="6">
        <v>0</v>
      </c>
      <c r="Q54" s="5" t="s">
        <v>53</v>
      </c>
      <c r="R54" s="9">
        <v>2054400</v>
      </c>
      <c r="S54" s="10">
        <v>0.05</v>
      </c>
      <c r="T54" s="9">
        <v>1951680</v>
      </c>
      <c r="U54" s="7">
        <v>0.58155099703691671</v>
      </c>
      <c r="V54" s="9">
        <v>1135001</v>
      </c>
      <c r="W54" s="9">
        <v>816679</v>
      </c>
      <c r="X54" s="7">
        <v>0.1</v>
      </c>
      <c r="Y54" s="9">
        <v>56324</v>
      </c>
      <c r="Z54" s="9">
        <v>8167000</v>
      </c>
      <c r="AA54" s="9">
        <v>5308550</v>
      </c>
      <c r="AB54" s="5" t="s">
        <v>189</v>
      </c>
    </row>
    <row r="55" spans="1:28" x14ac:dyDescent="0.25">
      <c r="A55" s="5" t="s">
        <v>1142</v>
      </c>
      <c r="B55" s="5" t="s">
        <v>1142</v>
      </c>
      <c r="C55" s="5" t="s">
        <v>9</v>
      </c>
      <c r="D55" s="5" t="s">
        <v>1143</v>
      </c>
      <c r="E55" s="5" t="s">
        <v>470</v>
      </c>
      <c r="F55" s="5">
        <v>1898</v>
      </c>
      <c r="G55" s="5" t="s">
        <v>160</v>
      </c>
      <c r="H55" s="6">
        <v>0</v>
      </c>
      <c r="I55" s="5">
        <v>12264</v>
      </c>
      <c r="J55" s="5">
        <v>0</v>
      </c>
      <c r="K55" s="5">
        <v>7</v>
      </c>
      <c r="L55" s="5">
        <v>7</v>
      </c>
      <c r="M55" s="5">
        <v>0</v>
      </c>
      <c r="N55" s="5">
        <v>0</v>
      </c>
      <c r="O55" s="5">
        <v>14</v>
      </c>
      <c r="P55" s="6">
        <v>0</v>
      </c>
      <c r="Q55" s="5" t="s">
        <v>53</v>
      </c>
      <c r="R55" s="9">
        <v>193200</v>
      </c>
      <c r="S55" s="10">
        <v>0.05</v>
      </c>
      <c r="T55" s="9">
        <v>183540</v>
      </c>
      <c r="U55" s="7">
        <v>0.50415227376128924</v>
      </c>
      <c r="V55" s="9">
        <v>92532</v>
      </c>
      <c r="W55" s="9">
        <v>91008</v>
      </c>
      <c r="X55" s="7">
        <v>0.1</v>
      </c>
      <c r="Y55" s="9">
        <v>65000</v>
      </c>
      <c r="Z55" s="9">
        <v>910000</v>
      </c>
      <c r="AA55" s="9">
        <v>682500</v>
      </c>
      <c r="AB55" s="5" t="s">
        <v>189</v>
      </c>
    </row>
    <row r="56" spans="1:28" ht="30" x14ac:dyDescent="0.25">
      <c r="A56" s="5" t="s">
        <v>1188</v>
      </c>
      <c r="B56" s="5" t="s">
        <v>1189</v>
      </c>
      <c r="C56" s="5" t="s">
        <v>68</v>
      </c>
      <c r="D56" s="5" t="s">
        <v>1190</v>
      </c>
      <c r="E56" s="5" t="s">
        <v>698</v>
      </c>
      <c r="F56" s="5">
        <v>2021</v>
      </c>
      <c r="G56" s="5" t="s">
        <v>159</v>
      </c>
      <c r="H56" s="6">
        <v>0</v>
      </c>
      <c r="I56" s="5">
        <v>59403</v>
      </c>
      <c r="J56" s="5">
        <v>0</v>
      </c>
      <c r="M56" s="5">
        <v>42</v>
      </c>
      <c r="O56" s="5">
        <v>42</v>
      </c>
      <c r="P56" s="6">
        <v>14851</v>
      </c>
      <c r="Q56" s="5" t="s">
        <v>53</v>
      </c>
      <c r="R56" s="9">
        <v>1073718</v>
      </c>
      <c r="S56" s="10">
        <v>0.05</v>
      </c>
      <c r="T56" s="9">
        <v>1020032</v>
      </c>
      <c r="U56" s="7">
        <v>0.51636101752675767</v>
      </c>
      <c r="V56" s="9">
        <v>526705</v>
      </c>
      <c r="W56" s="9">
        <v>493327</v>
      </c>
      <c r="X56" s="7">
        <v>0.1</v>
      </c>
      <c r="Y56" s="9">
        <v>117452</v>
      </c>
      <c r="Z56" s="9">
        <v>4933000</v>
      </c>
      <c r="AA56" s="9">
        <v>3206450</v>
      </c>
      <c r="AB56" s="5" t="s">
        <v>189</v>
      </c>
    </row>
    <row r="57" spans="1:28" ht="45" x14ac:dyDescent="0.25">
      <c r="A57" s="5" t="s">
        <v>1211</v>
      </c>
      <c r="B57" s="5" t="s">
        <v>1212</v>
      </c>
      <c r="C57" s="5" t="s">
        <v>66</v>
      </c>
      <c r="D57" s="5" t="s">
        <v>1213</v>
      </c>
      <c r="E57" s="5" t="s">
        <v>470</v>
      </c>
      <c r="F57" s="5">
        <v>2000</v>
      </c>
      <c r="G57" s="5" t="s">
        <v>160</v>
      </c>
      <c r="H57" s="6">
        <v>0</v>
      </c>
      <c r="I57" s="5">
        <v>28110</v>
      </c>
      <c r="J57" s="5">
        <v>0</v>
      </c>
      <c r="K57" s="5">
        <v>0</v>
      </c>
      <c r="L57" s="5">
        <v>12</v>
      </c>
      <c r="M57" s="5">
        <v>12</v>
      </c>
      <c r="N57" s="5">
        <v>0</v>
      </c>
      <c r="O57" s="5">
        <v>24</v>
      </c>
      <c r="P57" s="6">
        <v>0</v>
      </c>
      <c r="Q57" s="5" t="s">
        <v>53</v>
      </c>
      <c r="R57" s="9">
        <v>424800</v>
      </c>
      <c r="S57" s="10">
        <v>0.05</v>
      </c>
      <c r="T57" s="9">
        <v>403560</v>
      </c>
      <c r="U57" s="7">
        <v>0.50415280366727555</v>
      </c>
      <c r="V57" s="9">
        <v>203456</v>
      </c>
      <c r="W57" s="9">
        <v>200104</v>
      </c>
      <c r="X57" s="7">
        <v>0.1</v>
      </c>
      <c r="Y57" s="9">
        <v>83375</v>
      </c>
      <c r="Z57" s="9">
        <v>2001000</v>
      </c>
      <c r="AA57" s="9">
        <v>1500750</v>
      </c>
      <c r="AB57" s="5" t="s">
        <v>189</v>
      </c>
    </row>
    <row r="58" spans="1:28" x14ac:dyDescent="0.25">
      <c r="A58" s="5" t="s">
        <v>1237</v>
      </c>
      <c r="B58" s="5" t="s">
        <v>1237</v>
      </c>
      <c r="C58" s="5" t="s">
        <v>9</v>
      </c>
      <c r="D58" s="5" t="s">
        <v>1238</v>
      </c>
      <c r="E58" s="5" t="s">
        <v>470</v>
      </c>
      <c r="F58" s="5">
        <v>1910</v>
      </c>
      <c r="G58" s="5" t="s">
        <v>160</v>
      </c>
      <c r="H58" s="6">
        <v>0</v>
      </c>
      <c r="I58" s="5">
        <v>19800</v>
      </c>
      <c r="J58" s="5">
        <v>0</v>
      </c>
      <c r="K58" s="5">
        <v>9</v>
      </c>
      <c r="L58" s="5">
        <v>13</v>
      </c>
      <c r="M58" s="5">
        <v>2</v>
      </c>
      <c r="N58" s="5">
        <v>0</v>
      </c>
      <c r="O58" s="5">
        <v>24</v>
      </c>
      <c r="P58" s="6">
        <v>0</v>
      </c>
      <c r="Q58" s="5" t="s">
        <v>53</v>
      </c>
      <c r="R58" s="9">
        <v>351600</v>
      </c>
      <c r="S58" s="10">
        <v>0.05</v>
      </c>
      <c r="T58" s="9">
        <v>334020</v>
      </c>
      <c r="U58" s="7">
        <v>0.50415191088330613</v>
      </c>
      <c r="V58" s="9">
        <v>168397</v>
      </c>
      <c r="W58" s="9">
        <v>165623</v>
      </c>
      <c r="X58" s="7">
        <v>0.1</v>
      </c>
      <c r="Y58" s="9">
        <v>69000</v>
      </c>
      <c r="Z58" s="9">
        <v>1656000</v>
      </c>
      <c r="AA58" s="9">
        <v>1242000</v>
      </c>
      <c r="AB58" s="5" t="s">
        <v>189</v>
      </c>
    </row>
    <row r="59" spans="1:28" x14ac:dyDescent="0.25">
      <c r="A59" s="5" t="s">
        <v>1249</v>
      </c>
      <c r="B59" s="5" t="s">
        <v>1249</v>
      </c>
      <c r="C59" s="5" t="s">
        <v>9</v>
      </c>
      <c r="D59" s="5" t="s">
        <v>1250</v>
      </c>
      <c r="E59" s="5" t="s">
        <v>470</v>
      </c>
      <c r="F59" s="5">
        <v>1912</v>
      </c>
      <c r="G59" s="5" t="s">
        <v>159</v>
      </c>
      <c r="H59" s="6">
        <v>0</v>
      </c>
      <c r="I59" s="5">
        <v>26736</v>
      </c>
      <c r="J59" s="5">
        <v>0</v>
      </c>
      <c r="K59" s="5">
        <v>18</v>
      </c>
      <c r="L59" s="5">
        <v>9</v>
      </c>
      <c r="M59" s="5">
        <v>0</v>
      </c>
      <c r="N59" s="5">
        <v>0</v>
      </c>
      <c r="O59" s="5">
        <v>27</v>
      </c>
      <c r="P59" s="6">
        <v>0</v>
      </c>
      <c r="Q59" s="5" t="s">
        <v>53</v>
      </c>
      <c r="R59" s="9">
        <v>351000</v>
      </c>
      <c r="S59" s="10">
        <v>0.05</v>
      </c>
      <c r="T59" s="9">
        <v>333450</v>
      </c>
      <c r="U59" s="7">
        <v>0.50415285300863211</v>
      </c>
      <c r="V59" s="9">
        <v>168110</v>
      </c>
      <c r="W59" s="9">
        <v>165340</v>
      </c>
      <c r="X59" s="7">
        <v>0.1</v>
      </c>
      <c r="Y59" s="9">
        <v>61222</v>
      </c>
      <c r="Z59" s="9">
        <v>1653000</v>
      </c>
      <c r="AA59" s="9">
        <v>1074450</v>
      </c>
      <c r="AB59" s="5" t="s">
        <v>189</v>
      </c>
    </row>
    <row r="60" spans="1:28" x14ac:dyDescent="0.25">
      <c r="A60" s="5" t="s">
        <v>1334</v>
      </c>
      <c r="B60" s="5" t="s">
        <v>1334</v>
      </c>
      <c r="C60" s="5" t="s">
        <v>8</v>
      </c>
      <c r="D60" s="5" t="s">
        <v>1335</v>
      </c>
      <c r="E60" s="5" t="s">
        <v>1333</v>
      </c>
      <c r="F60" s="5">
        <v>1908</v>
      </c>
      <c r="G60" s="5" t="s">
        <v>159</v>
      </c>
      <c r="H60" s="6">
        <v>0</v>
      </c>
      <c r="I60" s="5">
        <v>14990</v>
      </c>
      <c r="J60" s="5">
        <v>0</v>
      </c>
      <c r="K60" s="5">
        <v>0</v>
      </c>
      <c r="L60" s="5">
        <v>6</v>
      </c>
      <c r="M60" s="5">
        <v>2</v>
      </c>
      <c r="N60" s="5">
        <v>0</v>
      </c>
      <c r="O60" s="5">
        <v>8</v>
      </c>
      <c r="P60" s="6">
        <v>4797</v>
      </c>
      <c r="Q60" s="5" t="s">
        <v>53</v>
      </c>
      <c r="R60" s="9">
        <v>221946</v>
      </c>
      <c r="S60" s="10">
        <v>0.05</v>
      </c>
      <c r="T60" s="9">
        <v>210849</v>
      </c>
      <c r="U60" s="7">
        <v>0.51636086295159933</v>
      </c>
      <c r="V60" s="9">
        <v>108874</v>
      </c>
      <c r="W60" s="9">
        <v>101975</v>
      </c>
      <c r="X60" s="7">
        <v>0.1</v>
      </c>
      <c r="Y60" s="9">
        <v>127500</v>
      </c>
      <c r="Z60" s="9">
        <v>1020000</v>
      </c>
      <c r="AA60" s="9">
        <v>663000</v>
      </c>
      <c r="AB60" s="5" t="s">
        <v>189</v>
      </c>
    </row>
    <row r="61" spans="1:28" x14ac:dyDescent="0.25">
      <c r="A61" s="5" t="s">
        <v>1352</v>
      </c>
      <c r="B61" s="5" t="s">
        <v>1352</v>
      </c>
      <c r="C61" s="5" t="s">
        <v>9</v>
      </c>
      <c r="D61" s="5" t="s">
        <v>1353</v>
      </c>
      <c r="E61" s="5" t="s">
        <v>508</v>
      </c>
      <c r="F61" s="5">
        <v>1914</v>
      </c>
      <c r="G61" s="5" t="s">
        <v>159</v>
      </c>
      <c r="H61" s="6">
        <v>0</v>
      </c>
      <c r="I61" s="5">
        <v>36675</v>
      </c>
      <c r="J61" s="5">
        <v>0</v>
      </c>
      <c r="K61" s="5">
        <v>55</v>
      </c>
      <c r="L61" s="5">
        <v>0</v>
      </c>
      <c r="M61" s="5">
        <v>0</v>
      </c>
      <c r="N61" s="5">
        <v>0</v>
      </c>
      <c r="O61" s="5">
        <v>55</v>
      </c>
      <c r="P61" s="6">
        <v>0</v>
      </c>
      <c r="Q61" s="5" t="s">
        <v>53</v>
      </c>
      <c r="R61" s="9">
        <v>627000</v>
      </c>
      <c r="S61" s="10">
        <v>0.05</v>
      </c>
      <c r="T61" s="9">
        <v>595650</v>
      </c>
      <c r="U61" s="7">
        <v>0.50415262070979472</v>
      </c>
      <c r="V61" s="9">
        <v>300299</v>
      </c>
      <c r="W61" s="9">
        <v>295351</v>
      </c>
      <c r="X61" s="7">
        <v>0.1</v>
      </c>
      <c r="Y61" s="9">
        <v>53709</v>
      </c>
      <c r="Z61" s="9">
        <v>2954000</v>
      </c>
      <c r="AA61" s="9">
        <v>1920100</v>
      </c>
      <c r="AB61" s="5" t="s">
        <v>189</v>
      </c>
    </row>
    <row r="62" spans="1:28" x14ac:dyDescent="0.25">
      <c r="A62" s="5" t="s">
        <v>1354</v>
      </c>
      <c r="B62" s="5" t="s">
        <v>1354</v>
      </c>
      <c r="C62" s="5" t="s">
        <v>9</v>
      </c>
      <c r="D62" s="5" t="s">
        <v>1355</v>
      </c>
      <c r="E62" s="5" t="s">
        <v>508</v>
      </c>
      <c r="F62" s="5">
        <v>1913</v>
      </c>
      <c r="G62" s="5" t="s">
        <v>160</v>
      </c>
      <c r="H62" s="6">
        <v>0</v>
      </c>
      <c r="I62" s="5">
        <v>37413</v>
      </c>
      <c r="J62" s="5">
        <v>0</v>
      </c>
      <c r="K62" s="5">
        <v>0</v>
      </c>
      <c r="L62" s="5">
        <v>43</v>
      </c>
      <c r="M62" s="5">
        <v>0</v>
      </c>
      <c r="N62" s="5">
        <v>0</v>
      </c>
      <c r="O62" s="5">
        <v>43</v>
      </c>
      <c r="P62" s="6">
        <v>0</v>
      </c>
      <c r="Q62" s="5" t="s">
        <v>53</v>
      </c>
      <c r="R62" s="9">
        <v>696600</v>
      </c>
      <c r="S62" s="10">
        <v>0.05</v>
      </c>
      <c r="T62" s="9">
        <v>661770</v>
      </c>
      <c r="U62" s="7">
        <v>0.50415236007928388</v>
      </c>
      <c r="V62" s="9">
        <v>333633</v>
      </c>
      <c r="W62" s="9">
        <v>328137</v>
      </c>
      <c r="X62" s="7">
        <v>0.1</v>
      </c>
      <c r="Y62" s="9">
        <v>76302</v>
      </c>
      <c r="Z62" s="9">
        <v>3281000</v>
      </c>
      <c r="AA62" s="9">
        <v>2460750</v>
      </c>
      <c r="AB62" s="5" t="s">
        <v>189</v>
      </c>
    </row>
    <row r="63" spans="1:28" x14ac:dyDescent="0.25">
      <c r="A63" s="5" t="s">
        <v>1358</v>
      </c>
      <c r="B63" s="5" t="s">
        <v>1358</v>
      </c>
      <c r="C63" s="5" t="s">
        <v>17</v>
      </c>
      <c r="D63" s="5" t="s">
        <v>1359</v>
      </c>
      <c r="E63" s="5" t="s">
        <v>508</v>
      </c>
      <c r="F63" s="5">
        <v>1886</v>
      </c>
      <c r="G63" s="5" t="s">
        <v>159</v>
      </c>
      <c r="H63" s="6">
        <v>0</v>
      </c>
      <c r="I63" s="5">
        <v>130844</v>
      </c>
      <c r="J63" s="5">
        <v>0</v>
      </c>
      <c r="K63" s="5">
        <v>9</v>
      </c>
      <c r="L63" s="5">
        <v>55</v>
      </c>
      <c r="M63" s="5">
        <v>2</v>
      </c>
      <c r="N63" s="5">
        <v>30</v>
      </c>
      <c r="O63" s="5">
        <v>96</v>
      </c>
      <c r="P63" s="6">
        <v>0</v>
      </c>
      <c r="Q63" s="5" t="s">
        <v>53</v>
      </c>
      <c r="R63" s="9">
        <v>1680000</v>
      </c>
      <c r="S63" s="10">
        <v>0.05</v>
      </c>
      <c r="T63" s="9">
        <v>1596000</v>
      </c>
      <c r="U63" s="7">
        <v>0.50415231099033575</v>
      </c>
      <c r="V63" s="9">
        <v>804627</v>
      </c>
      <c r="W63" s="9">
        <v>791373</v>
      </c>
      <c r="X63" s="7">
        <v>0.1</v>
      </c>
      <c r="Y63" s="9">
        <v>82438</v>
      </c>
      <c r="Z63" s="9">
        <v>7914000</v>
      </c>
      <c r="AA63" s="9">
        <v>5144100</v>
      </c>
      <c r="AB63" s="5" t="s">
        <v>189</v>
      </c>
    </row>
    <row r="64" spans="1:28" x14ac:dyDescent="0.25">
      <c r="A64" s="5" t="s">
        <v>1360</v>
      </c>
      <c r="B64" s="5" t="s">
        <v>1360</v>
      </c>
      <c r="C64" s="5" t="s">
        <v>9</v>
      </c>
      <c r="D64" s="5" t="s">
        <v>1361</v>
      </c>
      <c r="E64" s="5" t="s">
        <v>508</v>
      </c>
      <c r="F64" s="5">
        <v>1909</v>
      </c>
      <c r="G64" s="5" t="s">
        <v>160</v>
      </c>
      <c r="H64" s="6">
        <v>0</v>
      </c>
      <c r="I64" s="5">
        <v>22800</v>
      </c>
      <c r="J64" s="5">
        <v>0</v>
      </c>
      <c r="K64" s="5">
        <v>0</v>
      </c>
      <c r="L64" s="5">
        <v>20</v>
      </c>
      <c r="M64" s="5">
        <v>0</v>
      </c>
      <c r="N64" s="5">
        <v>4</v>
      </c>
      <c r="O64" s="5">
        <v>24</v>
      </c>
      <c r="P64" s="6">
        <v>0</v>
      </c>
      <c r="Q64" s="5" t="s">
        <v>53</v>
      </c>
      <c r="R64" s="9">
        <v>410400</v>
      </c>
      <c r="S64" s="10">
        <v>0.05</v>
      </c>
      <c r="T64" s="9">
        <v>389880</v>
      </c>
      <c r="U64" s="7">
        <v>0.50415214052083068</v>
      </c>
      <c r="V64" s="9">
        <v>196559</v>
      </c>
      <c r="W64" s="9">
        <v>193321</v>
      </c>
      <c r="X64" s="7">
        <v>0.1</v>
      </c>
      <c r="Y64" s="9">
        <v>80542</v>
      </c>
      <c r="Z64" s="9">
        <v>1933000</v>
      </c>
      <c r="AA64" s="9">
        <v>1449750</v>
      </c>
      <c r="AB64" s="5" t="s">
        <v>189</v>
      </c>
    </row>
    <row r="65" spans="1:28" ht="30" x14ac:dyDescent="0.25">
      <c r="A65" s="5" t="s">
        <v>1362</v>
      </c>
      <c r="B65" s="5" t="s">
        <v>1362</v>
      </c>
      <c r="C65" s="5" t="s">
        <v>9</v>
      </c>
      <c r="D65" s="5" t="s">
        <v>1363</v>
      </c>
      <c r="E65" s="5" t="s">
        <v>508</v>
      </c>
      <c r="F65" s="5">
        <v>1944</v>
      </c>
      <c r="G65" s="5" t="s">
        <v>159</v>
      </c>
      <c r="H65" s="6">
        <v>0</v>
      </c>
      <c r="I65" s="5">
        <v>16245</v>
      </c>
      <c r="J65" s="5">
        <v>0</v>
      </c>
      <c r="K65" s="5">
        <v>1</v>
      </c>
      <c r="L65" s="5">
        <v>4</v>
      </c>
      <c r="M65" s="5">
        <v>4</v>
      </c>
      <c r="N65" s="5">
        <v>4</v>
      </c>
      <c r="O65" s="5">
        <v>13</v>
      </c>
      <c r="P65" s="6">
        <v>0</v>
      </c>
      <c r="Q65" s="5" t="s">
        <v>53</v>
      </c>
      <c r="R65" s="9">
        <v>239400</v>
      </c>
      <c r="S65" s="10">
        <v>0.05</v>
      </c>
      <c r="T65" s="9">
        <v>227430</v>
      </c>
      <c r="U65" s="7">
        <v>0.50415284941741978</v>
      </c>
      <c r="V65" s="9">
        <v>114659</v>
      </c>
      <c r="W65" s="9">
        <v>112771</v>
      </c>
      <c r="X65" s="7">
        <v>0.1</v>
      </c>
      <c r="Y65" s="9">
        <v>86769</v>
      </c>
      <c r="Z65" s="9">
        <v>1128000</v>
      </c>
      <c r="AA65" s="9">
        <v>733200</v>
      </c>
      <c r="AB65" s="5" t="s">
        <v>189</v>
      </c>
    </row>
    <row r="66" spans="1:28" x14ac:dyDescent="0.25">
      <c r="A66" s="5" t="s">
        <v>1364</v>
      </c>
      <c r="B66" s="5" t="s">
        <v>1364</v>
      </c>
      <c r="C66" s="5" t="s">
        <v>9</v>
      </c>
      <c r="D66" s="5" t="s">
        <v>1365</v>
      </c>
      <c r="E66" s="5" t="s">
        <v>508</v>
      </c>
      <c r="F66" s="5">
        <v>1904</v>
      </c>
      <c r="G66" s="5" t="s">
        <v>160</v>
      </c>
      <c r="H66" s="6">
        <v>0</v>
      </c>
      <c r="I66" s="5">
        <v>11265</v>
      </c>
      <c r="J66" s="5">
        <v>0</v>
      </c>
      <c r="K66" s="5">
        <v>4</v>
      </c>
      <c r="L66" s="5">
        <v>4</v>
      </c>
      <c r="M66" s="5">
        <v>4</v>
      </c>
      <c r="N66" s="5">
        <v>0</v>
      </c>
      <c r="O66" s="5">
        <v>12</v>
      </c>
      <c r="P66" s="6">
        <v>0</v>
      </c>
      <c r="Q66" s="5" t="s">
        <v>53</v>
      </c>
      <c r="R66" s="9">
        <v>187200</v>
      </c>
      <c r="S66" s="10">
        <v>0.05</v>
      </c>
      <c r="T66" s="9">
        <v>177840</v>
      </c>
      <c r="U66" s="7">
        <v>0.50415262734577937</v>
      </c>
      <c r="V66" s="9">
        <v>89659</v>
      </c>
      <c r="W66" s="9">
        <v>88181</v>
      </c>
      <c r="X66" s="7">
        <v>0.1</v>
      </c>
      <c r="Y66" s="9">
        <v>73500</v>
      </c>
      <c r="Z66" s="9">
        <v>882000</v>
      </c>
      <c r="AA66" s="9">
        <v>661500</v>
      </c>
      <c r="AB66" s="5" t="s">
        <v>189</v>
      </c>
    </row>
    <row r="67" spans="1:28" ht="30" x14ac:dyDescent="0.25">
      <c r="A67" s="5" t="s">
        <v>1366</v>
      </c>
      <c r="B67" s="5" t="s">
        <v>1366</v>
      </c>
      <c r="C67" s="5" t="s">
        <v>9</v>
      </c>
      <c r="D67" s="5" t="s">
        <v>1367</v>
      </c>
      <c r="E67" s="5" t="s">
        <v>508</v>
      </c>
      <c r="F67" s="5">
        <v>1916</v>
      </c>
      <c r="G67" s="5" t="s">
        <v>160</v>
      </c>
      <c r="H67" s="6">
        <v>0</v>
      </c>
      <c r="I67" s="5">
        <v>28779</v>
      </c>
      <c r="J67" s="5">
        <v>0</v>
      </c>
      <c r="K67" s="5">
        <v>0</v>
      </c>
      <c r="L67" s="5">
        <v>9</v>
      </c>
      <c r="M67" s="5">
        <v>7</v>
      </c>
      <c r="N67" s="5">
        <v>0</v>
      </c>
      <c r="O67" s="5">
        <v>16</v>
      </c>
      <c r="P67" s="6">
        <v>0</v>
      </c>
      <c r="Q67" s="5" t="s">
        <v>53</v>
      </c>
      <c r="R67" s="9">
        <v>280200</v>
      </c>
      <c r="S67" s="10">
        <v>0.05</v>
      </c>
      <c r="T67" s="9">
        <v>266190</v>
      </c>
      <c r="U67" s="7">
        <v>0.50415260346730584</v>
      </c>
      <c r="V67" s="9">
        <v>134200</v>
      </c>
      <c r="W67" s="9">
        <v>131990</v>
      </c>
      <c r="X67" s="7">
        <v>0.1</v>
      </c>
      <c r="Y67" s="9">
        <v>82500</v>
      </c>
      <c r="Z67" s="9">
        <v>1320000</v>
      </c>
      <c r="AA67" s="9">
        <v>990000</v>
      </c>
      <c r="AB67" s="5" t="s">
        <v>189</v>
      </c>
    </row>
    <row r="68" spans="1:28" x14ac:dyDescent="0.25">
      <c r="A68" s="5" t="s">
        <v>1368</v>
      </c>
      <c r="B68" s="5" t="s">
        <v>1368</v>
      </c>
      <c r="C68" s="5" t="s">
        <v>9</v>
      </c>
      <c r="D68" s="5" t="s">
        <v>1369</v>
      </c>
      <c r="E68" s="5" t="s">
        <v>508</v>
      </c>
      <c r="F68" s="5">
        <v>1954</v>
      </c>
      <c r="G68" s="5" t="s">
        <v>160</v>
      </c>
      <c r="H68" s="6">
        <v>0</v>
      </c>
      <c r="I68" s="5">
        <v>47370</v>
      </c>
      <c r="J68" s="5">
        <v>0</v>
      </c>
      <c r="K68" s="5">
        <v>0</v>
      </c>
      <c r="L68" s="5">
        <v>0</v>
      </c>
      <c r="M68" s="5">
        <v>0</v>
      </c>
      <c r="N68" s="5">
        <v>19</v>
      </c>
      <c r="O68" s="5">
        <v>19</v>
      </c>
      <c r="P68" s="6">
        <v>0</v>
      </c>
      <c r="Q68" s="5" t="s">
        <v>53</v>
      </c>
      <c r="R68" s="9">
        <v>410400</v>
      </c>
      <c r="S68" s="10">
        <v>0.05</v>
      </c>
      <c r="T68" s="9">
        <v>389880</v>
      </c>
      <c r="U68" s="7">
        <v>0.50415201384896469</v>
      </c>
      <c r="V68" s="9">
        <v>196559</v>
      </c>
      <c r="W68" s="9">
        <v>193321</v>
      </c>
      <c r="X68" s="7">
        <v>0.1</v>
      </c>
      <c r="Y68" s="9">
        <v>101737</v>
      </c>
      <c r="Z68" s="9">
        <v>1933000</v>
      </c>
      <c r="AA68" s="9">
        <v>1449750</v>
      </c>
      <c r="AB68" s="5" t="s">
        <v>189</v>
      </c>
    </row>
    <row r="69" spans="1:28" x14ac:dyDescent="0.25">
      <c r="A69" s="5" t="s">
        <v>1370</v>
      </c>
      <c r="B69" s="5" t="s">
        <v>1370</v>
      </c>
      <c r="C69" s="5" t="s">
        <v>9</v>
      </c>
      <c r="D69" s="5" t="s">
        <v>1371</v>
      </c>
      <c r="E69" s="5" t="s">
        <v>508</v>
      </c>
      <c r="F69" s="5">
        <v>1913</v>
      </c>
      <c r="G69" s="5" t="s">
        <v>159</v>
      </c>
      <c r="H69" s="6">
        <v>0</v>
      </c>
      <c r="I69" s="5">
        <v>14421</v>
      </c>
      <c r="J69" s="5">
        <v>0</v>
      </c>
      <c r="K69" s="5">
        <v>12</v>
      </c>
      <c r="L69" s="5">
        <v>0</v>
      </c>
      <c r="M69" s="5">
        <v>0</v>
      </c>
      <c r="N69" s="5">
        <v>0</v>
      </c>
      <c r="O69" s="5">
        <v>12</v>
      </c>
      <c r="P69" s="6">
        <v>0</v>
      </c>
      <c r="Q69" s="5" t="s">
        <v>53</v>
      </c>
      <c r="R69" s="9">
        <v>136800</v>
      </c>
      <c r="S69" s="10">
        <v>0.05</v>
      </c>
      <c r="T69" s="9">
        <v>129960</v>
      </c>
      <c r="U69" s="7">
        <v>0.5041530893528392</v>
      </c>
      <c r="V69" s="9">
        <v>65520</v>
      </c>
      <c r="W69" s="9">
        <v>64440</v>
      </c>
      <c r="X69" s="7">
        <v>0.1</v>
      </c>
      <c r="Y69" s="9">
        <v>53667</v>
      </c>
      <c r="Z69" s="9">
        <v>644000</v>
      </c>
      <c r="AA69" s="9">
        <v>418600</v>
      </c>
      <c r="AB69" s="5" t="s">
        <v>189</v>
      </c>
    </row>
    <row r="70" spans="1:28" x14ac:dyDescent="0.25">
      <c r="A70" s="5" t="s">
        <v>1378</v>
      </c>
      <c r="B70" s="5" t="s">
        <v>1378</v>
      </c>
      <c r="C70" s="5" t="s">
        <v>7</v>
      </c>
      <c r="D70" s="5" t="s">
        <v>1379</v>
      </c>
      <c r="E70" s="5" t="s">
        <v>508</v>
      </c>
      <c r="F70" s="5">
        <v>1911</v>
      </c>
      <c r="G70" s="5" t="s">
        <v>159</v>
      </c>
      <c r="H70" s="6">
        <v>0</v>
      </c>
      <c r="I70" s="5">
        <v>19173</v>
      </c>
      <c r="J70" s="5">
        <v>0</v>
      </c>
      <c r="K70" s="5">
        <v>0</v>
      </c>
      <c r="L70" s="5">
        <v>9</v>
      </c>
      <c r="M70" s="5">
        <v>6</v>
      </c>
      <c r="N70" s="5">
        <v>0</v>
      </c>
      <c r="O70" s="5">
        <v>15</v>
      </c>
      <c r="P70" s="6">
        <v>0</v>
      </c>
      <c r="Q70" s="5" t="s">
        <v>53</v>
      </c>
      <c r="R70" s="9">
        <v>261000</v>
      </c>
      <c r="S70" s="10">
        <v>0.05</v>
      </c>
      <c r="T70" s="9">
        <v>247950</v>
      </c>
      <c r="U70" s="7">
        <v>0.50415251062244659</v>
      </c>
      <c r="V70" s="9">
        <v>125005</v>
      </c>
      <c r="W70" s="9">
        <v>122945</v>
      </c>
      <c r="X70" s="7">
        <v>0.1</v>
      </c>
      <c r="Y70" s="9">
        <v>81933</v>
      </c>
      <c r="Z70" s="9">
        <v>1229000</v>
      </c>
      <c r="AA70" s="9">
        <v>798850</v>
      </c>
      <c r="AB70" s="5" t="s">
        <v>189</v>
      </c>
    </row>
    <row r="71" spans="1:28" x14ac:dyDescent="0.25">
      <c r="A71" s="5" t="s">
        <v>1392</v>
      </c>
      <c r="B71" s="5" t="s">
        <v>1392</v>
      </c>
      <c r="C71" s="5" t="s">
        <v>9</v>
      </c>
      <c r="D71" s="5" t="s">
        <v>1393</v>
      </c>
      <c r="E71" s="5" t="s">
        <v>518</v>
      </c>
      <c r="F71" s="5">
        <v>1903</v>
      </c>
      <c r="G71" s="5" t="s">
        <v>160</v>
      </c>
      <c r="H71" s="6">
        <v>0</v>
      </c>
      <c r="I71" s="5">
        <v>13068</v>
      </c>
      <c r="J71" s="5">
        <v>0</v>
      </c>
      <c r="L71" s="5">
        <v>14</v>
      </c>
      <c r="M71" s="5">
        <v>0</v>
      </c>
      <c r="N71" s="5">
        <v>0</v>
      </c>
      <c r="O71" s="5">
        <v>14</v>
      </c>
      <c r="P71" s="6">
        <v>0</v>
      </c>
      <c r="Q71" s="5" t="s">
        <v>53</v>
      </c>
      <c r="R71" s="9">
        <v>226800</v>
      </c>
      <c r="S71" s="10">
        <v>0.05</v>
      </c>
      <c r="T71" s="9">
        <v>215460</v>
      </c>
      <c r="U71" s="7">
        <v>0.50415227376128924</v>
      </c>
      <c r="V71" s="9">
        <v>108625</v>
      </c>
      <c r="W71" s="9">
        <v>106835</v>
      </c>
      <c r="X71" s="7">
        <v>0.1</v>
      </c>
      <c r="Y71" s="9">
        <v>76286</v>
      </c>
      <c r="Z71" s="9">
        <v>1068000</v>
      </c>
      <c r="AA71" s="9">
        <v>801000</v>
      </c>
      <c r="AB71" s="5" t="s">
        <v>189</v>
      </c>
    </row>
    <row r="72" spans="1:28" x14ac:dyDescent="0.25">
      <c r="A72" s="5" t="s">
        <v>1414</v>
      </c>
      <c r="B72" s="5" t="s">
        <v>1414</v>
      </c>
      <c r="C72" s="5" t="s">
        <v>9</v>
      </c>
      <c r="D72" s="5" t="s">
        <v>1415</v>
      </c>
      <c r="E72" s="5" t="s">
        <v>518</v>
      </c>
      <c r="F72" s="5">
        <v>1915</v>
      </c>
      <c r="G72" s="5" t="s">
        <v>160</v>
      </c>
      <c r="H72" s="6">
        <v>0</v>
      </c>
      <c r="I72" s="5">
        <v>43647</v>
      </c>
      <c r="J72" s="5">
        <v>27</v>
      </c>
      <c r="K72" s="5">
        <v>0</v>
      </c>
      <c r="L72" s="5">
        <v>15</v>
      </c>
      <c r="M72" s="5">
        <v>0</v>
      </c>
      <c r="N72" s="5">
        <v>0</v>
      </c>
      <c r="O72" s="5">
        <v>42</v>
      </c>
      <c r="P72" s="6">
        <v>0</v>
      </c>
      <c r="Q72" s="5" t="s">
        <v>53</v>
      </c>
      <c r="R72" s="9">
        <v>542700</v>
      </c>
      <c r="S72" s="10">
        <v>0.05</v>
      </c>
      <c r="T72" s="9">
        <v>515565</v>
      </c>
      <c r="U72" s="7">
        <v>0.50415195048424499</v>
      </c>
      <c r="V72" s="9">
        <v>259923</v>
      </c>
      <c r="W72" s="9">
        <v>255642</v>
      </c>
      <c r="X72" s="7">
        <v>0.1</v>
      </c>
      <c r="Y72" s="9">
        <v>60857</v>
      </c>
      <c r="Z72" s="9">
        <v>2556000</v>
      </c>
      <c r="AA72" s="9">
        <v>1917000</v>
      </c>
      <c r="AB72" s="5" t="s">
        <v>189</v>
      </c>
    </row>
    <row r="73" spans="1:28" x14ac:dyDescent="0.25">
      <c r="A73" s="5" t="s">
        <v>1444</v>
      </c>
      <c r="B73" s="5" t="s">
        <v>1444</v>
      </c>
      <c r="C73" s="5" t="s">
        <v>18</v>
      </c>
      <c r="D73" s="5" t="s">
        <v>1445</v>
      </c>
      <c r="E73" s="5" t="s">
        <v>518</v>
      </c>
      <c r="F73" s="5">
        <v>1890</v>
      </c>
      <c r="G73" s="5" t="s">
        <v>159</v>
      </c>
      <c r="H73" s="6">
        <v>0</v>
      </c>
      <c r="I73" s="5">
        <v>47487</v>
      </c>
      <c r="J73" s="5">
        <v>0</v>
      </c>
      <c r="K73" s="5">
        <v>0</v>
      </c>
      <c r="L73" s="5">
        <v>0</v>
      </c>
      <c r="M73" s="5">
        <v>42</v>
      </c>
      <c r="N73" s="5">
        <v>0</v>
      </c>
      <c r="O73" s="5">
        <v>42</v>
      </c>
      <c r="P73" s="6">
        <v>0</v>
      </c>
      <c r="Q73" s="5" t="s">
        <v>53</v>
      </c>
      <c r="R73" s="9">
        <v>806400</v>
      </c>
      <c r="S73" s="10">
        <v>0.05</v>
      </c>
      <c r="T73" s="9">
        <v>766080</v>
      </c>
      <c r="U73" s="7">
        <v>0.50415273157288731</v>
      </c>
      <c r="V73" s="9">
        <v>386221</v>
      </c>
      <c r="W73" s="9">
        <v>379859</v>
      </c>
      <c r="X73" s="7">
        <v>0.1</v>
      </c>
      <c r="Y73" s="9">
        <v>90452</v>
      </c>
      <c r="Z73" s="9">
        <v>3799000</v>
      </c>
      <c r="AA73" s="9">
        <v>2469350</v>
      </c>
      <c r="AB73" s="5" t="s">
        <v>189</v>
      </c>
    </row>
    <row r="74" spans="1:28" x14ac:dyDescent="0.25">
      <c r="A74" s="5" t="s">
        <v>1446</v>
      </c>
      <c r="B74" s="5" t="s">
        <v>1446</v>
      </c>
      <c r="C74" s="5" t="s">
        <v>195</v>
      </c>
      <c r="D74" s="5" t="s">
        <v>1447</v>
      </c>
      <c r="E74" s="5" t="s">
        <v>518</v>
      </c>
      <c r="F74" s="5">
        <v>1914</v>
      </c>
      <c r="G74" s="5" t="s">
        <v>159</v>
      </c>
      <c r="H74" s="6">
        <v>0</v>
      </c>
      <c r="I74" s="5">
        <v>27024</v>
      </c>
      <c r="J74" s="5">
        <v>16</v>
      </c>
      <c r="K74" s="5">
        <v>7</v>
      </c>
      <c r="L74" s="5">
        <v>0</v>
      </c>
      <c r="M74" s="5">
        <v>0</v>
      </c>
      <c r="N74" s="5">
        <v>0</v>
      </c>
      <c r="O74" s="5">
        <v>23</v>
      </c>
      <c r="P74" s="6">
        <v>6756</v>
      </c>
      <c r="Q74" s="5" t="s">
        <v>53</v>
      </c>
      <c r="R74" s="9">
        <v>379008</v>
      </c>
      <c r="S74" s="10">
        <v>0.05</v>
      </c>
      <c r="T74" s="9">
        <v>360058</v>
      </c>
      <c r="U74" s="7">
        <v>0.50415375309547206</v>
      </c>
      <c r="V74" s="9">
        <v>181524</v>
      </c>
      <c r="W74" s="9">
        <v>178533</v>
      </c>
      <c r="X74" s="7">
        <v>0.1</v>
      </c>
      <c r="Y74" s="9">
        <v>77609</v>
      </c>
      <c r="Z74" s="9">
        <v>1785000</v>
      </c>
      <c r="AA74" s="9">
        <v>1160250</v>
      </c>
      <c r="AB74" s="5" t="s">
        <v>189</v>
      </c>
    </row>
    <row r="75" spans="1:28" x14ac:dyDescent="0.25">
      <c r="A75" s="5" t="s">
        <v>1448</v>
      </c>
      <c r="B75" s="5" t="s">
        <v>1448</v>
      </c>
      <c r="C75" s="5" t="s">
        <v>18</v>
      </c>
      <c r="D75" s="5" t="s">
        <v>1449</v>
      </c>
      <c r="E75" s="5" t="s">
        <v>518</v>
      </c>
      <c r="F75" s="5">
        <v>1909</v>
      </c>
      <c r="G75" s="5" t="s">
        <v>159</v>
      </c>
      <c r="H75" s="6">
        <v>0</v>
      </c>
      <c r="I75" s="5">
        <v>26520</v>
      </c>
      <c r="J75" s="5">
        <v>0</v>
      </c>
      <c r="K75" s="5">
        <v>0</v>
      </c>
      <c r="L75" s="5">
        <v>25</v>
      </c>
      <c r="M75" s="5">
        <v>0</v>
      </c>
      <c r="N75" s="5">
        <v>0</v>
      </c>
      <c r="O75" s="5">
        <v>25</v>
      </c>
      <c r="P75" s="6">
        <v>0</v>
      </c>
      <c r="Q75" s="5" t="s">
        <v>53</v>
      </c>
      <c r="R75" s="9">
        <v>405000</v>
      </c>
      <c r="S75" s="10">
        <v>0.05</v>
      </c>
      <c r="T75" s="9">
        <v>384750</v>
      </c>
      <c r="U75" s="7">
        <v>0.50415266794111147</v>
      </c>
      <c r="V75" s="9">
        <v>193973</v>
      </c>
      <c r="W75" s="9">
        <v>190777</v>
      </c>
      <c r="X75" s="7">
        <v>0.1</v>
      </c>
      <c r="Y75" s="9">
        <v>76320</v>
      </c>
      <c r="Z75" s="9">
        <v>1908000</v>
      </c>
      <c r="AA75" s="9">
        <v>1240200</v>
      </c>
      <c r="AB75" s="5" t="s">
        <v>189</v>
      </c>
    </row>
    <row r="76" spans="1:28" x14ac:dyDescent="0.25">
      <c r="A76" s="5" t="s">
        <v>1452</v>
      </c>
      <c r="B76" s="5" t="s">
        <v>1452</v>
      </c>
      <c r="C76" s="5" t="s">
        <v>9</v>
      </c>
      <c r="D76" s="5" t="s">
        <v>1453</v>
      </c>
      <c r="E76" s="5" t="s">
        <v>464</v>
      </c>
      <c r="F76" s="5">
        <v>1923</v>
      </c>
      <c r="G76" s="5" t="s">
        <v>159</v>
      </c>
      <c r="H76" s="6">
        <v>0</v>
      </c>
      <c r="I76" s="5">
        <v>34920</v>
      </c>
      <c r="J76" s="5">
        <v>30</v>
      </c>
      <c r="K76" s="5">
        <v>14</v>
      </c>
      <c r="L76" s="5">
        <v>6</v>
      </c>
      <c r="M76" s="5">
        <v>0</v>
      </c>
      <c r="N76" s="5">
        <v>0</v>
      </c>
      <c r="O76" s="5">
        <v>50</v>
      </c>
      <c r="P76" s="6">
        <v>0</v>
      </c>
      <c r="Q76" s="5" t="s">
        <v>53</v>
      </c>
      <c r="R76" s="9">
        <v>589800</v>
      </c>
      <c r="S76" s="10">
        <v>0.05</v>
      </c>
      <c r="T76" s="9">
        <v>560310</v>
      </c>
      <c r="U76" s="7">
        <v>0.50407752821337626</v>
      </c>
      <c r="V76" s="9">
        <v>282440</v>
      </c>
      <c r="W76" s="9">
        <v>277870</v>
      </c>
      <c r="X76" s="7">
        <v>0.1</v>
      </c>
      <c r="Y76" s="9">
        <v>55580</v>
      </c>
      <c r="Z76" s="9">
        <v>2779000</v>
      </c>
      <c r="AA76" s="9">
        <v>1806350</v>
      </c>
      <c r="AB76" s="5" t="s">
        <v>189</v>
      </c>
    </row>
    <row r="77" spans="1:28" ht="75" x14ac:dyDescent="0.25">
      <c r="A77" s="5" t="s">
        <v>1474</v>
      </c>
      <c r="B77" s="5" t="s">
        <v>1475</v>
      </c>
      <c r="C77" s="5" t="s">
        <v>1476</v>
      </c>
      <c r="D77" s="5" t="s">
        <v>1477</v>
      </c>
      <c r="E77" s="5" t="s">
        <v>464</v>
      </c>
      <c r="F77" s="5">
        <v>1972</v>
      </c>
      <c r="G77" s="5" t="s">
        <v>159</v>
      </c>
      <c r="H77" s="6">
        <v>0</v>
      </c>
      <c r="I77" s="5">
        <v>74706</v>
      </c>
      <c r="J77" s="5">
        <v>0</v>
      </c>
      <c r="K77" s="5">
        <v>38</v>
      </c>
      <c r="L77" s="5">
        <v>68</v>
      </c>
      <c r="M77" s="5">
        <v>16</v>
      </c>
      <c r="N77" s="5">
        <v>0</v>
      </c>
      <c r="O77" s="5">
        <v>122</v>
      </c>
      <c r="P77" s="6">
        <v>0</v>
      </c>
      <c r="Q77" s="5" t="s">
        <v>53</v>
      </c>
      <c r="R77" s="9">
        <v>2218800</v>
      </c>
      <c r="S77" s="10">
        <v>0.05</v>
      </c>
      <c r="T77" s="9">
        <v>2107860</v>
      </c>
      <c r="U77" s="7">
        <v>0.5040774117553275</v>
      </c>
      <c r="V77" s="9">
        <v>1062525</v>
      </c>
      <c r="W77" s="9">
        <v>1045335</v>
      </c>
      <c r="X77" s="7">
        <v>0.1</v>
      </c>
      <c r="Y77" s="9">
        <v>85680</v>
      </c>
      <c r="Z77" s="9">
        <v>10453000</v>
      </c>
      <c r="AA77" s="9">
        <v>6794450</v>
      </c>
      <c r="AB77" s="5" t="s">
        <v>189</v>
      </c>
    </row>
    <row r="78" spans="1:28" x14ac:dyDescent="0.25">
      <c r="A78" s="5" t="s">
        <v>1507</v>
      </c>
      <c r="B78" s="5" t="s">
        <v>1507</v>
      </c>
      <c r="C78" s="5" t="s">
        <v>9</v>
      </c>
      <c r="D78" s="5" t="s">
        <v>1508</v>
      </c>
      <c r="E78" s="5" t="s">
        <v>464</v>
      </c>
      <c r="F78" s="5">
        <v>1913</v>
      </c>
      <c r="G78" s="5" t="s">
        <v>160</v>
      </c>
      <c r="H78" s="6">
        <v>0</v>
      </c>
      <c r="I78" s="5">
        <v>13719</v>
      </c>
      <c r="J78" s="5">
        <v>1</v>
      </c>
      <c r="K78" s="5">
        <v>13</v>
      </c>
      <c r="L78" s="5">
        <v>1</v>
      </c>
      <c r="M78" s="5">
        <v>0</v>
      </c>
      <c r="N78" s="5">
        <v>0</v>
      </c>
      <c r="O78" s="5">
        <v>15</v>
      </c>
      <c r="P78" s="6">
        <v>0</v>
      </c>
      <c r="Q78" s="5" t="s">
        <v>53</v>
      </c>
      <c r="R78" s="9">
        <v>225000</v>
      </c>
      <c r="S78" s="10">
        <v>0.05</v>
      </c>
      <c r="T78" s="9">
        <v>213750</v>
      </c>
      <c r="U78" s="7">
        <v>0.50407748998644364</v>
      </c>
      <c r="V78" s="9">
        <v>107747</v>
      </c>
      <c r="W78" s="9">
        <v>106003</v>
      </c>
      <c r="X78" s="7">
        <v>0.1</v>
      </c>
      <c r="Y78" s="9">
        <v>70667</v>
      </c>
      <c r="Z78" s="9">
        <v>1060000</v>
      </c>
      <c r="AA78" s="9">
        <v>795000</v>
      </c>
      <c r="AB78" s="5" t="s">
        <v>189</v>
      </c>
    </row>
    <row r="79" spans="1:28" x14ac:dyDescent="0.25">
      <c r="A79" s="5" t="s">
        <v>1786</v>
      </c>
      <c r="B79" s="5" t="s">
        <v>1786</v>
      </c>
      <c r="C79" s="5" t="s">
        <v>195</v>
      </c>
      <c r="D79" s="5" t="s">
        <v>1787</v>
      </c>
      <c r="E79" s="5" t="s">
        <v>464</v>
      </c>
      <c r="F79" s="5">
        <v>1959</v>
      </c>
      <c r="G79" s="5" t="s">
        <v>159</v>
      </c>
      <c r="H79" s="6">
        <v>0</v>
      </c>
      <c r="I79" s="5">
        <v>56245</v>
      </c>
      <c r="J79" s="5">
        <v>0</v>
      </c>
      <c r="K79" s="5">
        <v>75</v>
      </c>
      <c r="L79" s="5">
        <v>0</v>
      </c>
      <c r="M79" s="5">
        <v>0</v>
      </c>
      <c r="N79" s="5">
        <v>0</v>
      </c>
      <c r="O79" s="5">
        <v>75</v>
      </c>
      <c r="P79" s="6">
        <v>0</v>
      </c>
      <c r="Q79" s="5" t="s">
        <v>53</v>
      </c>
      <c r="R79" s="9">
        <v>1125000</v>
      </c>
      <c r="S79" s="10">
        <v>0.05</v>
      </c>
      <c r="T79" s="9">
        <v>1068750</v>
      </c>
      <c r="U79" s="7">
        <v>0.50407724082930383</v>
      </c>
      <c r="V79" s="9">
        <v>538733</v>
      </c>
      <c r="W79" s="9">
        <v>530017</v>
      </c>
      <c r="X79" s="7">
        <v>0.1</v>
      </c>
      <c r="Y79" s="9">
        <v>70667</v>
      </c>
      <c r="Z79" s="9">
        <v>5300000</v>
      </c>
      <c r="AA79" s="9">
        <v>3445000</v>
      </c>
      <c r="AB79" s="5" t="s">
        <v>189</v>
      </c>
    </row>
    <row r="80" spans="1:28" x14ac:dyDescent="0.25">
      <c r="A80" s="5" t="s">
        <v>2007</v>
      </c>
      <c r="B80" s="5" t="s">
        <v>2007</v>
      </c>
      <c r="C80" s="5" t="s">
        <v>195</v>
      </c>
      <c r="D80" s="5" t="s">
        <v>2008</v>
      </c>
      <c r="E80" s="5" t="s">
        <v>538</v>
      </c>
      <c r="F80" s="5">
        <v>1927</v>
      </c>
      <c r="G80" s="5" t="s">
        <v>159</v>
      </c>
      <c r="H80" s="6">
        <v>0</v>
      </c>
      <c r="I80" s="5">
        <v>92397</v>
      </c>
      <c r="J80" s="5">
        <v>0</v>
      </c>
      <c r="K80" s="5">
        <v>17</v>
      </c>
      <c r="L80" s="5">
        <v>33</v>
      </c>
      <c r="M80" s="5">
        <v>35</v>
      </c>
      <c r="N80" s="5">
        <v>1</v>
      </c>
      <c r="O80" s="5">
        <v>86</v>
      </c>
      <c r="P80" s="6">
        <v>0</v>
      </c>
      <c r="Q80" s="5" t="s">
        <v>53</v>
      </c>
      <c r="R80" s="9">
        <v>1341204</v>
      </c>
      <c r="S80" s="10">
        <v>0.05</v>
      </c>
      <c r="T80" s="9">
        <v>1274144</v>
      </c>
      <c r="U80" s="7">
        <v>0.50407747889640653</v>
      </c>
      <c r="V80" s="9">
        <v>642267</v>
      </c>
      <c r="W80" s="9">
        <v>631877</v>
      </c>
      <c r="X80" s="7">
        <v>0.1</v>
      </c>
      <c r="Y80" s="9">
        <v>73477</v>
      </c>
      <c r="Z80" s="9">
        <v>6319000</v>
      </c>
      <c r="AA80" s="9">
        <v>4107350</v>
      </c>
      <c r="AB80" s="5" t="s">
        <v>189</v>
      </c>
    </row>
    <row r="81" spans="1:28" x14ac:dyDescent="0.25">
      <c r="A81" s="5" t="s">
        <v>2041</v>
      </c>
      <c r="B81" s="5" t="s">
        <v>2041</v>
      </c>
      <c r="C81" s="5" t="s">
        <v>18</v>
      </c>
      <c r="D81" s="5" t="s">
        <v>2042</v>
      </c>
      <c r="E81" s="5" t="s">
        <v>464</v>
      </c>
      <c r="F81" s="5">
        <v>1929</v>
      </c>
      <c r="G81" s="5" t="s">
        <v>159</v>
      </c>
      <c r="H81" s="6">
        <v>0</v>
      </c>
      <c r="I81" s="5">
        <v>18480</v>
      </c>
      <c r="J81" s="5">
        <v>0</v>
      </c>
      <c r="K81" s="5">
        <v>35</v>
      </c>
      <c r="L81" s="5">
        <v>0</v>
      </c>
      <c r="M81" s="5">
        <v>0</v>
      </c>
      <c r="N81" s="5">
        <v>0</v>
      </c>
      <c r="O81" s="5">
        <v>35</v>
      </c>
      <c r="P81" s="6">
        <v>0</v>
      </c>
      <c r="Q81" s="5" t="s">
        <v>53</v>
      </c>
      <c r="R81" s="9">
        <v>432600</v>
      </c>
      <c r="S81" s="10">
        <v>0.05</v>
      </c>
      <c r="T81" s="9">
        <v>410970</v>
      </c>
      <c r="U81" s="7">
        <v>0.50407727524322143</v>
      </c>
      <c r="V81" s="9">
        <v>207161</v>
      </c>
      <c r="W81" s="9">
        <v>203809</v>
      </c>
      <c r="X81" s="7">
        <v>0.1</v>
      </c>
      <c r="Y81" s="9">
        <v>58229</v>
      </c>
      <c r="Z81" s="9">
        <v>2038000</v>
      </c>
      <c r="AA81" s="9">
        <v>1324700</v>
      </c>
      <c r="AB81" s="5" t="s">
        <v>189</v>
      </c>
    </row>
    <row r="82" spans="1:28" ht="30" x14ac:dyDescent="0.25">
      <c r="A82" s="5" t="s">
        <v>2047</v>
      </c>
      <c r="B82" s="5" t="s">
        <v>2047</v>
      </c>
      <c r="C82" s="5" t="s">
        <v>18</v>
      </c>
      <c r="D82" s="5" t="s">
        <v>2048</v>
      </c>
      <c r="E82" s="5" t="s">
        <v>477</v>
      </c>
      <c r="F82" s="5">
        <v>2009</v>
      </c>
      <c r="G82" s="5" t="s">
        <v>159</v>
      </c>
      <c r="H82" s="6">
        <v>0</v>
      </c>
      <c r="I82" s="5">
        <v>46571</v>
      </c>
      <c r="J82" s="5">
        <v>0</v>
      </c>
      <c r="K82" s="5">
        <v>0</v>
      </c>
      <c r="L82" s="5">
        <v>0</v>
      </c>
      <c r="M82" s="5">
        <v>34</v>
      </c>
      <c r="N82" s="5">
        <v>0</v>
      </c>
      <c r="O82" s="5">
        <v>34</v>
      </c>
      <c r="P82" s="6">
        <v>0</v>
      </c>
      <c r="Q82" s="5" t="s">
        <v>53</v>
      </c>
      <c r="R82" s="9">
        <v>612000</v>
      </c>
      <c r="S82" s="10">
        <v>0.05</v>
      </c>
      <c r="T82" s="9">
        <v>581400</v>
      </c>
      <c r="U82" s="7">
        <v>0.50407704004107934</v>
      </c>
      <c r="V82" s="9">
        <v>293070</v>
      </c>
      <c r="W82" s="9">
        <v>288330</v>
      </c>
      <c r="X82" s="7">
        <v>0.1</v>
      </c>
      <c r="Y82" s="9">
        <v>84794</v>
      </c>
      <c r="Z82" s="9">
        <v>2883000</v>
      </c>
      <c r="AA82" s="9">
        <v>1873950</v>
      </c>
      <c r="AB82" s="5" t="s">
        <v>189</v>
      </c>
    </row>
    <row r="83" spans="1:28" ht="30" x14ac:dyDescent="0.25">
      <c r="A83" s="5" t="s">
        <v>2049</v>
      </c>
      <c r="B83" s="5" t="s">
        <v>2049</v>
      </c>
      <c r="C83" s="5" t="s">
        <v>7</v>
      </c>
      <c r="D83" s="5" t="s">
        <v>2050</v>
      </c>
      <c r="E83" s="5" t="s">
        <v>477</v>
      </c>
      <c r="F83" s="5">
        <v>2019</v>
      </c>
      <c r="G83" s="5" t="s">
        <v>159</v>
      </c>
      <c r="H83" s="6">
        <v>0</v>
      </c>
      <c r="I83" s="5">
        <v>64802</v>
      </c>
      <c r="J83" s="5">
        <v>0</v>
      </c>
      <c r="K83" s="5">
        <v>25</v>
      </c>
      <c r="L83" s="5">
        <v>25</v>
      </c>
      <c r="M83" s="5">
        <v>0</v>
      </c>
      <c r="N83" s="5">
        <v>0</v>
      </c>
      <c r="O83" s="5">
        <v>50</v>
      </c>
      <c r="P83" s="6">
        <v>16200</v>
      </c>
      <c r="Q83" s="5" t="s">
        <v>53</v>
      </c>
      <c r="R83" s="9">
        <v>966600</v>
      </c>
      <c r="S83" s="10">
        <v>0.05</v>
      </c>
      <c r="T83" s="9">
        <v>918270</v>
      </c>
      <c r="U83" s="7">
        <v>0.50407746633009809</v>
      </c>
      <c r="V83" s="9">
        <v>462879</v>
      </c>
      <c r="W83" s="9">
        <v>455391</v>
      </c>
      <c r="X83" s="7">
        <v>0.1</v>
      </c>
      <c r="Y83" s="9">
        <v>91080</v>
      </c>
      <c r="Z83" s="9">
        <v>4554000</v>
      </c>
      <c r="AA83" s="9">
        <v>2960100</v>
      </c>
      <c r="AB83" s="5" t="s">
        <v>189</v>
      </c>
    </row>
    <row r="84" spans="1:28" x14ac:dyDescent="0.25">
      <c r="A84" s="5" t="s">
        <v>2055</v>
      </c>
      <c r="B84" s="5" t="s">
        <v>2055</v>
      </c>
      <c r="C84" s="5" t="s">
        <v>195</v>
      </c>
      <c r="D84" s="5" t="s">
        <v>2056</v>
      </c>
      <c r="E84" s="5" t="s">
        <v>477</v>
      </c>
      <c r="F84" s="5">
        <v>1908</v>
      </c>
      <c r="G84" s="5" t="s">
        <v>159</v>
      </c>
      <c r="H84" s="6">
        <v>0</v>
      </c>
      <c r="I84" s="5">
        <v>8334</v>
      </c>
      <c r="J84" s="5">
        <v>0</v>
      </c>
      <c r="K84" s="5">
        <v>2</v>
      </c>
      <c r="L84" s="5">
        <v>1</v>
      </c>
      <c r="M84" s="5">
        <v>5</v>
      </c>
      <c r="N84" s="5">
        <v>0</v>
      </c>
      <c r="O84" s="5">
        <v>8</v>
      </c>
      <c r="P84" s="6">
        <v>0</v>
      </c>
      <c r="Q84" s="5" t="s">
        <v>53</v>
      </c>
      <c r="R84" s="9">
        <v>129360</v>
      </c>
      <c r="S84" s="10">
        <v>0.05</v>
      </c>
      <c r="T84" s="9">
        <v>122892</v>
      </c>
      <c r="U84" s="7">
        <v>0.50407769536510616</v>
      </c>
      <c r="V84" s="9">
        <v>61947</v>
      </c>
      <c r="W84" s="9">
        <v>60945</v>
      </c>
      <c r="X84" s="7">
        <v>0.1</v>
      </c>
      <c r="Y84" s="9">
        <v>76125</v>
      </c>
      <c r="Z84" s="9">
        <v>609000</v>
      </c>
      <c r="AA84" s="9">
        <v>395850</v>
      </c>
      <c r="AB84" s="5" t="s">
        <v>189</v>
      </c>
    </row>
    <row r="85" spans="1:28" ht="135" x14ac:dyDescent="0.25">
      <c r="A85" s="5" t="s">
        <v>2075</v>
      </c>
      <c r="B85" s="5" t="s">
        <v>2076</v>
      </c>
      <c r="C85" s="5" t="s">
        <v>2077</v>
      </c>
      <c r="D85" s="5" t="s">
        <v>2078</v>
      </c>
      <c r="E85" s="5" t="s">
        <v>464</v>
      </c>
      <c r="F85" s="5">
        <v>1976</v>
      </c>
      <c r="G85" s="5" t="s">
        <v>159</v>
      </c>
      <c r="H85" s="6">
        <v>0</v>
      </c>
      <c r="I85" s="5">
        <v>175405</v>
      </c>
      <c r="J85" s="5">
        <v>28</v>
      </c>
      <c r="K85" s="5">
        <v>112</v>
      </c>
      <c r="L85" s="5">
        <v>137</v>
      </c>
      <c r="M85" s="5">
        <v>29</v>
      </c>
      <c r="N85" s="5">
        <v>12</v>
      </c>
      <c r="O85" s="5">
        <v>318</v>
      </c>
      <c r="P85" s="6">
        <v>2008</v>
      </c>
      <c r="Q85" s="5" t="s">
        <v>53</v>
      </c>
      <c r="R85" s="9">
        <v>4921963</v>
      </c>
      <c r="S85" s="10">
        <v>0.05</v>
      </c>
      <c r="T85" s="9">
        <v>4675865</v>
      </c>
      <c r="U85" s="7">
        <v>0.47101603338950271</v>
      </c>
      <c r="V85" s="9">
        <v>2202407</v>
      </c>
      <c r="W85" s="9">
        <v>2473458</v>
      </c>
      <c r="X85" s="7">
        <v>0.1</v>
      </c>
      <c r="Y85" s="9">
        <v>77783</v>
      </c>
      <c r="Z85" s="9">
        <v>24735000</v>
      </c>
      <c r="AA85" s="9">
        <v>16077750</v>
      </c>
      <c r="AB85" s="5" t="s">
        <v>189</v>
      </c>
    </row>
    <row r="86" spans="1:28" x14ac:dyDescent="0.25">
      <c r="A86" s="5" t="s">
        <v>2108</v>
      </c>
      <c r="B86" s="5" t="s">
        <v>2108</v>
      </c>
      <c r="C86" s="5" t="s">
        <v>9</v>
      </c>
      <c r="D86" s="5" t="s">
        <v>2109</v>
      </c>
      <c r="E86" s="5" t="s">
        <v>477</v>
      </c>
      <c r="F86" s="5">
        <v>1903</v>
      </c>
      <c r="G86" s="5" t="s">
        <v>159</v>
      </c>
      <c r="H86" s="6">
        <v>0</v>
      </c>
      <c r="I86" s="5">
        <v>10554</v>
      </c>
      <c r="J86" s="5">
        <v>0</v>
      </c>
      <c r="K86" s="5">
        <v>9</v>
      </c>
      <c r="L86" s="5">
        <v>3</v>
      </c>
      <c r="M86" s="5">
        <v>0</v>
      </c>
      <c r="N86" s="5">
        <v>0</v>
      </c>
      <c r="O86" s="5">
        <v>12</v>
      </c>
      <c r="P86" s="6">
        <v>0</v>
      </c>
      <c r="Q86" s="5" t="s">
        <v>53</v>
      </c>
      <c r="R86" s="9">
        <v>155160</v>
      </c>
      <c r="S86" s="10">
        <v>0.05</v>
      </c>
      <c r="T86" s="9">
        <v>147402</v>
      </c>
      <c r="U86" s="7">
        <v>0.50407746376823936</v>
      </c>
      <c r="V86" s="9">
        <v>74302</v>
      </c>
      <c r="W86" s="9">
        <v>73100</v>
      </c>
      <c r="X86" s="7">
        <v>0.1</v>
      </c>
      <c r="Y86" s="9">
        <v>60917</v>
      </c>
      <c r="Z86" s="9">
        <v>731000</v>
      </c>
      <c r="AA86" s="9">
        <v>475150</v>
      </c>
      <c r="AB86" s="5" t="s">
        <v>189</v>
      </c>
    </row>
    <row r="87" spans="1:28" x14ac:dyDescent="0.25">
      <c r="A87" s="5" t="s">
        <v>2110</v>
      </c>
      <c r="B87" s="5" t="s">
        <v>2110</v>
      </c>
      <c r="C87" s="5" t="s">
        <v>9</v>
      </c>
      <c r="D87" s="5" t="s">
        <v>2111</v>
      </c>
      <c r="E87" s="5" t="s">
        <v>477</v>
      </c>
      <c r="F87" s="5">
        <v>1903</v>
      </c>
      <c r="G87" s="5" t="s">
        <v>159</v>
      </c>
      <c r="H87" s="6">
        <v>0</v>
      </c>
      <c r="I87" s="5">
        <v>11364</v>
      </c>
      <c r="J87" s="5">
        <v>0</v>
      </c>
      <c r="K87" s="5">
        <v>7</v>
      </c>
      <c r="L87" s="5">
        <v>5</v>
      </c>
      <c r="M87" s="5">
        <v>0</v>
      </c>
      <c r="N87" s="5">
        <v>0</v>
      </c>
      <c r="O87" s="5">
        <v>12</v>
      </c>
      <c r="P87" s="6">
        <v>0</v>
      </c>
      <c r="Q87" s="5" t="s">
        <v>53</v>
      </c>
      <c r="R87" s="9">
        <v>159720</v>
      </c>
      <c r="S87" s="10">
        <v>0.05</v>
      </c>
      <c r="T87" s="9">
        <v>151734</v>
      </c>
      <c r="U87" s="7">
        <v>0.50407745457188124</v>
      </c>
      <c r="V87" s="9">
        <v>76486</v>
      </c>
      <c r="W87" s="9">
        <v>75248</v>
      </c>
      <c r="X87" s="7">
        <v>0.1</v>
      </c>
      <c r="Y87" s="9">
        <v>62667</v>
      </c>
      <c r="Z87" s="9">
        <v>752000</v>
      </c>
      <c r="AA87" s="9">
        <v>488800</v>
      </c>
      <c r="AB87" s="5" t="s">
        <v>189</v>
      </c>
    </row>
    <row r="88" spans="1:28" x14ac:dyDescent="0.25">
      <c r="A88" s="5" t="s">
        <v>2123</v>
      </c>
      <c r="B88" s="5" t="s">
        <v>2123</v>
      </c>
      <c r="C88" s="5" t="s">
        <v>9</v>
      </c>
      <c r="D88" s="5" t="s">
        <v>2124</v>
      </c>
      <c r="E88" s="5" t="s">
        <v>2125</v>
      </c>
      <c r="F88" s="5">
        <v>1902</v>
      </c>
      <c r="G88" s="5" t="s">
        <v>160</v>
      </c>
      <c r="H88" s="6">
        <v>0</v>
      </c>
      <c r="I88" s="5">
        <v>61783</v>
      </c>
      <c r="J88" s="5">
        <v>0</v>
      </c>
      <c r="K88" s="5">
        <v>0</v>
      </c>
      <c r="L88" s="5">
        <v>66</v>
      </c>
      <c r="M88" s="5">
        <v>6</v>
      </c>
      <c r="N88" s="5">
        <v>0</v>
      </c>
      <c r="O88" s="5">
        <v>72</v>
      </c>
      <c r="P88" s="6">
        <v>0</v>
      </c>
      <c r="Q88" s="5" t="s">
        <v>53</v>
      </c>
      <c r="R88" s="9">
        <v>1184400</v>
      </c>
      <c r="S88" s="10">
        <v>0.05</v>
      </c>
      <c r="T88" s="9">
        <v>1125180</v>
      </c>
      <c r="U88" s="7">
        <v>0.50415230267204203</v>
      </c>
      <c r="V88" s="9">
        <v>567262</v>
      </c>
      <c r="W88" s="9">
        <v>557918</v>
      </c>
      <c r="X88" s="7">
        <v>0.1</v>
      </c>
      <c r="Y88" s="9">
        <v>77486</v>
      </c>
      <c r="Z88" s="9">
        <v>5579000</v>
      </c>
      <c r="AA88" s="9">
        <v>4184250</v>
      </c>
      <c r="AB88" s="5" t="s">
        <v>189</v>
      </c>
    </row>
    <row r="89" spans="1:28" ht="60" x14ac:dyDescent="0.25">
      <c r="A89" s="5" t="s">
        <v>2128</v>
      </c>
      <c r="B89" s="5" t="s">
        <v>2129</v>
      </c>
      <c r="C89" s="5" t="s">
        <v>2130</v>
      </c>
      <c r="D89" s="5" t="s">
        <v>2131</v>
      </c>
      <c r="E89" s="5" t="s">
        <v>2125</v>
      </c>
      <c r="F89" s="5">
        <v>2019</v>
      </c>
      <c r="G89" s="5" t="s">
        <v>159</v>
      </c>
      <c r="H89" s="6">
        <v>0</v>
      </c>
      <c r="I89" s="5">
        <v>68175</v>
      </c>
      <c r="J89" s="5">
        <v>3</v>
      </c>
      <c r="K89" s="5">
        <v>39</v>
      </c>
      <c r="L89" s="5">
        <v>16</v>
      </c>
      <c r="M89" s="5">
        <v>0</v>
      </c>
      <c r="N89" s="5">
        <v>0</v>
      </c>
      <c r="O89" s="5">
        <v>58</v>
      </c>
      <c r="P89" s="6">
        <v>6416</v>
      </c>
      <c r="Q89" s="5" t="s">
        <v>53</v>
      </c>
      <c r="R89" s="9">
        <v>852588</v>
      </c>
      <c r="S89" s="10">
        <v>0.05</v>
      </c>
      <c r="T89" s="9">
        <v>809959</v>
      </c>
      <c r="U89" s="7">
        <v>0.50415271483919122</v>
      </c>
      <c r="V89" s="9">
        <v>408343</v>
      </c>
      <c r="W89" s="9">
        <v>401616</v>
      </c>
      <c r="X89" s="7">
        <v>0.1</v>
      </c>
      <c r="Y89" s="9">
        <v>69241</v>
      </c>
      <c r="Z89" s="9">
        <v>4016000</v>
      </c>
      <c r="AA89" s="9">
        <v>2610400</v>
      </c>
      <c r="AB89" s="5" t="s">
        <v>189</v>
      </c>
    </row>
    <row r="90" spans="1:28" ht="30" x14ac:dyDescent="0.25">
      <c r="A90" s="5" t="s">
        <v>2138</v>
      </c>
      <c r="B90" s="5" t="s">
        <v>2139</v>
      </c>
      <c r="C90" s="5" t="s">
        <v>2140</v>
      </c>
      <c r="D90" s="5" t="s">
        <v>2141</v>
      </c>
      <c r="E90" s="5" t="s">
        <v>2125</v>
      </c>
      <c r="F90" s="5">
        <v>2001</v>
      </c>
      <c r="G90" s="5" t="s">
        <v>159</v>
      </c>
      <c r="H90" s="6">
        <v>0</v>
      </c>
      <c r="I90" s="5">
        <v>20322</v>
      </c>
      <c r="J90" s="5">
        <v>0</v>
      </c>
      <c r="K90" s="5">
        <v>0</v>
      </c>
      <c r="L90" s="5">
        <v>0</v>
      </c>
      <c r="M90" s="5">
        <v>17</v>
      </c>
      <c r="N90" s="5">
        <v>0</v>
      </c>
      <c r="O90" s="5">
        <v>17</v>
      </c>
      <c r="P90" s="6">
        <v>0</v>
      </c>
      <c r="Q90" s="5" t="s">
        <v>53</v>
      </c>
      <c r="R90" s="9">
        <v>326400</v>
      </c>
      <c r="S90" s="10">
        <v>0.05</v>
      </c>
      <c r="T90" s="9">
        <v>310080</v>
      </c>
      <c r="U90" s="7">
        <v>0.50415467622597787</v>
      </c>
      <c r="V90" s="9">
        <v>156328</v>
      </c>
      <c r="W90" s="9">
        <v>153752</v>
      </c>
      <c r="X90" s="7">
        <v>0.1</v>
      </c>
      <c r="Y90" s="9">
        <v>90471</v>
      </c>
      <c r="Z90" s="9">
        <v>1538000</v>
      </c>
      <c r="AA90" s="9">
        <v>999700</v>
      </c>
      <c r="AB90" s="5" t="s">
        <v>189</v>
      </c>
    </row>
    <row r="91" spans="1:28" x14ac:dyDescent="0.25">
      <c r="A91" s="5" t="s">
        <v>2146</v>
      </c>
      <c r="B91" s="5" t="s">
        <v>2146</v>
      </c>
      <c r="C91" s="5" t="s">
        <v>2147</v>
      </c>
      <c r="D91" s="5" t="s">
        <v>2148</v>
      </c>
      <c r="E91" s="5" t="s">
        <v>2125</v>
      </c>
      <c r="F91" s="5">
        <v>2001</v>
      </c>
      <c r="G91" s="5" t="s">
        <v>159</v>
      </c>
      <c r="H91" s="6">
        <v>0</v>
      </c>
      <c r="I91" s="5">
        <v>20322</v>
      </c>
      <c r="J91" s="5">
        <v>0</v>
      </c>
      <c r="K91" s="5">
        <v>0</v>
      </c>
      <c r="L91" s="5">
        <v>0</v>
      </c>
      <c r="M91" s="5">
        <v>17</v>
      </c>
      <c r="N91" s="5">
        <v>0</v>
      </c>
      <c r="O91" s="5">
        <v>17</v>
      </c>
      <c r="P91" s="6">
        <v>0</v>
      </c>
      <c r="Q91" s="5" t="s">
        <v>53</v>
      </c>
      <c r="R91" s="9">
        <v>326400</v>
      </c>
      <c r="S91" s="10">
        <v>0.05</v>
      </c>
      <c r="T91" s="9">
        <v>310080</v>
      </c>
      <c r="U91" s="7">
        <v>0.50415190439115742</v>
      </c>
      <c r="V91" s="9">
        <v>156327</v>
      </c>
      <c r="W91" s="9">
        <v>153753</v>
      </c>
      <c r="X91" s="7">
        <v>0.1</v>
      </c>
      <c r="Y91" s="9">
        <v>90471</v>
      </c>
      <c r="Z91" s="9">
        <v>1538000</v>
      </c>
      <c r="AA91" s="9">
        <v>999700</v>
      </c>
      <c r="AB91" s="5" t="s">
        <v>189</v>
      </c>
    </row>
    <row r="92" spans="1:28" ht="30" x14ac:dyDescent="0.25">
      <c r="A92" s="5" t="s">
        <v>2149</v>
      </c>
      <c r="B92" s="5" t="s">
        <v>2150</v>
      </c>
      <c r="C92" s="5" t="s">
        <v>197</v>
      </c>
      <c r="D92" s="5" t="s">
        <v>2151</v>
      </c>
      <c r="E92" s="5" t="s">
        <v>2125</v>
      </c>
      <c r="F92" s="5">
        <v>2007</v>
      </c>
      <c r="G92" s="5" t="s">
        <v>159</v>
      </c>
      <c r="H92" s="6">
        <v>0</v>
      </c>
      <c r="I92" s="5">
        <v>70376</v>
      </c>
      <c r="J92" s="5">
        <v>0</v>
      </c>
      <c r="K92" s="5">
        <v>24</v>
      </c>
      <c r="L92" s="5">
        <v>10</v>
      </c>
      <c r="M92" s="5">
        <v>14</v>
      </c>
      <c r="N92" s="5">
        <v>6</v>
      </c>
      <c r="O92" s="5">
        <v>54</v>
      </c>
      <c r="P92" s="6">
        <v>0</v>
      </c>
      <c r="Q92" s="5" t="s">
        <v>53</v>
      </c>
      <c r="R92" s="9">
        <v>917400</v>
      </c>
      <c r="S92" s="10">
        <v>0.05</v>
      </c>
      <c r="T92" s="9">
        <v>871530</v>
      </c>
      <c r="U92" s="7">
        <v>0.47109602778359821</v>
      </c>
      <c r="V92" s="9">
        <v>410574</v>
      </c>
      <c r="W92" s="9">
        <v>460956</v>
      </c>
      <c r="X92" s="7">
        <v>0.1</v>
      </c>
      <c r="Y92" s="9">
        <v>85370</v>
      </c>
      <c r="Z92" s="9">
        <v>4610000</v>
      </c>
      <c r="AA92" s="9">
        <v>2996500</v>
      </c>
      <c r="AB92" s="5" t="s">
        <v>189</v>
      </c>
    </row>
    <row r="93" spans="1:28" x14ac:dyDescent="0.25">
      <c r="A93" s="5" t="s">
        <v>2154</v>
      </c>
      <c r="B93" s="5" t="s">
        <v>2154</v>
      </c>
      <c r="C93" s="5" t="s">
        <v>9</v>
      </c>
      <c r="D93" s="5" t="s">
        <v>2155</v>
      </c>
      <c r="E93" s="5" t="s">
        <v>2125</v>
      </c>
      <c r="F93" s="5">
        <v>1914</v>
      </c>
      <c r="G93" s="5" t="s">
        <v>159</v>
      </c>
      <c r="H93" s="6">
        <v>0</v>
      </c>
      <c r="I93" s="5">
        <v>14800</v>
      </c>
      <c r="J93" s="5">
        <v>0</v>
      </c>
      <c r="K93" s="5">
        <v>0</v>
      </c>
      <c r="L93" s="5">
        <v>12</v>
      </c>
      <c r="M93" s="5">
        <v>3</v>
      </c>
      <c r="N93" s="5">
        <v>0</v>
      </c>
      <c r="O93" s="5">
        <v>15</v>
      </c>
      <c r="P93" s="6">
        <v>0</v>
      </c>
      <c r="Q93" s="5" t="s">
        <v>53</v>
      </c>
      <c r="R93" s="9">
        <v>252000</v>
      </c>
      <c r="S93" s="10">
        <v>0.05</v>
      </c>
      <c r="T93" s="9">
        <v>239400</v>
      </c>
      <c r="U93" s="7">
        <v>0.50415158798156279</v>
      </c>
      <c r="V93" s="9">
        <v>120694</v>
      </c>
      <c r="W93" s="9">
        <v>118706</v>
      </c>
      <c r="X93" s="7">
        <v>0.1</v>
      </c>
      <c r="Y93" s="9">
        <v>79133</v>
      </c>
      <c r="Z93" s="9">
        <v>1187000</v>
      </c>
      <c r="AA93" s="9">
        <v>771550</v>
      </c>
      <c r="AB93" s="5" t="s">
        <v>189</v>
      </c>
    </row>
    <row r="94" spans="1:28" x14ac:dyDescent="0.25">
      <c r="A94" s="5" t="s">
        <v>2162</v>
      </c>
      <c r="B94" s="5" t="s">
        <v>2162</v>
      </c>
      <c r="C94" s="5" t="s">
        <v>9</v>
      </c>
      <c r="D94" s="5" t="s">
        <v>2163</v>
      </c>
      <c r="E94" s="5" t="s">
        <v>2125</v>
      </c>
      <c r="F94" s="5">
        <v>1909</v>
      </c>
      <c r="G94" s="5" t="s">
        <v>159</v>
      </c>
      <c r="H94" s="6">
        <v>0</v>
      </c>
      <c r="I94" s="5">
        <v>15798</v>
      </c>
      <c r="J94" s="5">
        <v>0</v>
      </c>
      <c r="K94" s="5">
        <v>0</v>
      </c>
      <c r="L94" s="5">
        <v>0</v>
      </c>
      <c r="M94" s="5">
        <v>12</v>
      </c>
      <c r="N94" s="5">
        <v>0</v>
      </c>
      <c r="O94" s="5">
        <v>12</v>
      </c>
      <c r="P94" s="6">
        <v>0</v>
      </c>
      <c r="Q94" s="5" t="s">
        <v>53</v>
      </c>
      <c r="R94" s="9">
        <v>230400</v>
      </c>
      <c r="S94" s="10">
        <v>0.05</v>
      </c>
      <c r="T94" s="9">
        <v>218880</v>
      </c>
      <c r="U94" s="7">
        <v>0.50415244718701824</v>
      </c>
      <c r="V94" s="9">
        <v>110349</v>
      </c>
      <c r="W94" s="9">
        <v>108531</v>
      </c>
      <c r="X94" s="7">
        <v>0.1</v>
      </c>
      <c r="Y94" s="9">
        <v>90417</v>
      </c>
      <c r="Z94" s="9">
        <v>1085000</v>
      </c>
      <c r="AA94" s="9">
        <v>705250</v>
      </c>
      <c r="AB94" s="5" t="s">
        <v>189</v>
      </c>
    </row>
    <row r="95" spans="1:28" x14ac:dyDescent="0.25">
      <c r="A95" s="5" t="s">
        <v>2176</v>
      </c>
      <c r="B95" s="5" t="s">
        <v>2176</v>
      </c>
      <c r="C95" s="5" t="s">
        <v>9</v>
      </c>
      <c r="D95" s="5" t="s">
        <v>2177</v>
      </c>
      <c r="E95" s="5" t="s">
        <v>2125</v>
      </c>
      <c r="F95" s="5">
        <v>1908</v>
      </c>
      <c r="G95" s="5" t="s">
        <v>159</v>
      </c>
      <c r="H95" s="6">
        <v>0</v>
      </c>
      <c r="I95" s="5">
        <v>12405</v>
      </c>
      <c r="J95" s="5">
        <v>0</v>
      </c>
      <c r="K95" s="5">
        <v>2</v>
      </c>
      <c r="L95" s="5">
        <v>6</v>
      </c>
      <c r="M95" s="5">
        <v>0</v>
      </c>
      <c r="N95" s="5">
        <v>2</v>
      </c>
      <c r="O95" s="5">
        <v>10</v>
      </c>
      <c r="P95" s="6">
        <v>0</v>
      </c>
      <c r="Q95" s="5" t="s">
        <v>53</v>
      </c>
      <c r="R95" s="9">
        <v>163200</v>
      </c>
      <c r="S95" s="10">
        <v>0.05</v>
      </c>
      <c r="T95" s="9">
        <v>155040</v>
      </c>
      <c r="U95" s="7">
        <v>0.50415308962341676</v>
      </c>
      <c r="V95" s="9">
        <v>78164</v>
      </c>
      <c r="W95" s="9">
        <v>76876</v>
      </c>
      <c r="X95" s="7">
        <v>0.1</v>
      </c>
      <c r="Y95" s="9">
        <v>76900</v>
      </c>
      <c r="Z95" s="9">
        <v>769000</v>
      </c>
      <c r="AA95" s="9">
        <v>499850</v>
      </c>
      <c r="AB95" s="5" t="s">
        <v>189</v>
      </c>
    </row>
    <row r="96" spans="1:28" ht="30" x14ac:dyDescent="0.25">
      <c r="A96" s="5" t="s">
        <v>2178</v>
      </c>
      <c r="B96" s="5" t="s">
        <v>2179</v>
      </c>
      <c r="C96" s="5" t="s">
        <v>2140</v>
      </c>
      <c r="D96" s="5" t="s">
        <v>2180</v>
      </c>
      <c r="E96" s="5" t="s">
        <v>2125</v>
      </c>
      <c r="F96" s="5">
        <v>1999</v>
      </c>
      <c r="G96" s="5" t="s">
        <v>159</v>
      </c>
      <c r="H96" s="6">
        <v>0</v>
      </c>
      <c r="I96" s="5">
        <v>28374</v>
      </c>
      <c r="J96" s="5">
        <v>0</v>
      </c>
      <c r="K96" s="5">
        <v>0</v>
      </c>
      <c r="L96" s="5">
        <v>0</v>
      </c>
      <c r="M96" s="5">
        <v>22</v>
      </c>
      <c r="N96" s="5">
        <v>0</v>
      </c>
      <c r="O96" s="5">
        <v>22</v>
      </c>
      <c r="P96" s="6">
        <v>0</v>
      </c>
      <c r="Q96" s="5" t="s">
        <v>53</v>
      </c>
      <c r="R96" s="9">
        <v>422400</v>
      </c>
      <c r="S96" s="10">
        <v>0.05</v>
      </c>
      <c r="T96" s="9">
        <v>401280</v>
      </c>
      <c r="U96" s="7">
        <v>0.50415326732220267</v>
      </c>
      <c r="V96" s="9">
        <v>202307</v>
      </c>
      <c r="W96" s="9">
        <v>198973</v>
      </c>
      <c r="X96" s="7">
        <v>0.1</v>
      </c>
      <c r="Y96" s="9">
        <v>90455</v>
      </c>
      <c r="Z96" s="9">
        <v>1990000</v>
      </c>
      <c r="AA96" s="9">
        <v>1293500</v>
      </c>
      <c r="AB96" s="5" t="s">
        <v>189</v>
      </c>
    </row>
    <row r="97" spans="1:28" x14ac:dyDescent="0.25">
      <c r="A97" s="5" t="s">
        <v>2196</v>
      </c>
      <c r="B97" s="5" t="s">
        <v>2196</v>
      </c>
      <c r="C97" s="5" t="s">
        <v>9</v>
      </c>
      <c r="D97" s="5" t="s">
        <v>2197</v>
      </c>
      <c r="E97" s="5" t="s">
        <v>2125</v>
      </c>
      <c r="F97" s="5">
        <v>1907</v>
      </c>
      <c r="G97" s="5" t="s">
        <v>159</v>
      </c>
      <c r="H97" s="6">
        <v>0</v>
      </c>
      <c r="I97" s="5">
        <v>32232</v>
      </c>
      <c r="J97" s="5">
        <v>0</v>
      </c>
      <c r="K97" s="5">
        <v>3</v>
      </c>
      <c r="L97" s="5">
        <v>13</v>
      </c>
      <c r="M97" s="5">
        <v>0</v>
      </c>
      <c r="N97" s="5">
        <v>7</v>
      </c>
      <c r="O97" s="5">
        <v>23</v>
      </c>
      <c r="P97" s="6">
        <v>0</v>
      </c>
      <c r="Q97" s="5" t="s">
        <v>53</v>
      </c>
      <c r="R97" s="9">
        <v>396000</v>
      </c>
      <c r="S97" s="10">
        <v>0.05</v>
      </c>
      <c r="T97" s="9">
        <v>376200</v>
      </c>
      <c r="U97" s="7">
        <v>0.50415218314890342</v>
      </c>
      <c r="V97" s="9">
        <v>189662</v>
      </c>
      <c r="W97" s="9">
        <v>186538</v>
      </c>
      <c r="X97" s="7">
        <v>0.1</v>
      </c>
      <c r="Y97" s="9">
        <v>81087</v>
      </c>
      <c r="Z97" s="9">
        <v>1865000</v>
      </c>
      <c r="AA97" s="9">
        <v>1212250</v>
      </c>
      <c r="AB97" s="5" t="s">
        <v>189</v>
      </c>
    </row>
    <row r="98" spans="1:28" x14ac:dyDescent="0.25">
      <c r="A98" s="5" t="s">
        <v>2200</v>
      </c>
      <c r="B98" s="5" t="s">
        <v>2200</v>
      </c>
      <c r="C98" s="5" t="s">
        <v>9</v>
      </c>
      <c r="D98" s="5" t="s">
        <v>2201</v>
      </c>
      <c r="E98" s="5" t="s">
        <v>2125</v>
      </c>
      <c r="F98" s="5">
        <v>1903</v>
      </c>
      <c r="G98" s="5" t="s">
        <v>159</v>
      </c>
      <c r="H98" s="6">
        <v>0</v>
      </c>
      <c r="I98" s="5">
        <v>21816</v>
      </c>
      <c r="J98" s="5">
        <v>0</v>
      </c>
      <c r="K98" s="5">
        <v>0</v>
      </c>
      <c r="L98" s="5">
        <v>0</v>
      </c>
      <c r="M98" s="5">
        <v>18</v>
      </c>
      <c r="N98" s="5">
        <v>0</v>
      </c>
      <c r="O98" s="5">
        <v>18</v>
      </c>
      <c r="P98" s="6">
        <v>0</v>
      </c>
      <c r="Q98" s="5" t="s">
        <v>53</v>
      </c>
      <c r="R98" s="9">
        <v>345600</v>
      </c>
      <c r="S98" s="10">
        <v>0.05</v>
      </c>
      <c r="T98" s="9">
        <v>328320</v>
      </c>
      <c r="U98" s="7">
        <v>0.50415298641700146</v>
      </c>
      <c r="V98" s="9">
        <v>165524</v>
      </c>
      <c r="W98" s="9">
        <v>162796</v>
      </c>
      <c r="X98" s="7">
        <v>0.1</v>
      </c>
      <c r="Y98" s="9">
        <v>90444</v>
      </c>
      <c r="Z98" s="9">
        <v>1628000</v>
      </c>
      <c r="AA98" s="9">
        <v>1058200</v>
      </c>
      <c r="AB98" s="5" t="s">
        <v>189</v>
      </c>
    </row>
    <row r="99" spans="1:28" x14ac:dyDescent="0.25">
      <c r="A99" s="5" t="s">
        <v>2217</v>
      </c>
      <c r="B99" s="5" t="s">
        <v>2217</v>
      </c>
      <c r="C99" s="5" t="s">
        <v>18</v>
      </c>
      <c r="D99" s="5" t="s">
        <v>2218</v>
      </c>
      <c r="E99" s="5" t="s">
        <v>2125</v>
      </c>
      <c r="F99" s="5">
        <v>1914</v>
      </c>
      <c r="G99" s="5" t="s">
        <v>159</v>
      </c>
      <c r="H99" s="6">
        <v>0</v>
      </c>
      <c r="I99" s="5">
        <v>33078</v>
      </c>
      <c r="J99" s="5">
        <v>0</v>
      </c>
      <c r="K99" s="5">
        <v>0</v>
      </c>
      <c r="L99" s="5">
        <v>0</v>
      </c>
      <c r="M99" s="5">
        <v>30</v>
      </c>
      <c r="N99" s="5">
        <v>0</v>
      </c>
      <c r="O99" s="5">
        <v>30</v>
      </c>
      <c r="P99" s="6">
        <v>0</v>
      </c>
      <c r="Q99" s="5" t="s">
        <v>53</v>
      </c>
      <c r="R99" s="9">
        <v>576000</v>
      </c>
      <c r="S99" s="10">
        <v>0.05</v>
      </c>
      <c r="T99" s="9">
        <v>547200</v>
      </c>
      <c r="U99" s="7">
        <v>0.50415209302566333</v>
      </c>
      <c r="V99" s="9">
        <v>275872</v>
      </c>
      <c r="W99" s="9">
        <v>271328</v>
      </c>
      <c r="X99" s="7">
        <v>0.1</v>
      </c>
      <c r="Y99" s="9">
        <v>90433</v>
      </c>
      <c r="Z99" s="9">
        <v>2713000</v>
      </c>
      <c r="AA99" s="9">
        <v>1763450</v>
      </c>
      <c r="AB99" s="5" t="s">
        <v>189</v>
      </c>
    </row>
    <row r="100" spans="1:28" x14ac:dyDescent="0.25">
      <c r="A100" s="5" t="s">
        <v>2219</v>
      </c>
      <c r="B100" s="5" t="s">
        <v>2219</v>
      </c>
      <c r="C100" s="5" t="s">
        <v>9</v>
      </c>
      <c r="D100" s="5" t="s">
        <v>2220</v>
      </c>
      <c r="E100" s="5" t="s">
        <v>2125</v>
      </c>
      <c r="F100" s="5">
        <v>1915</v>
      </c>
      <c r="G100" s="5" t="s">
        <v>159</v>
      </c>
      <c r="H100" s="6">
        <v>0</v>
      </c>
      <c r="I100" s="5">
        <v>16710</v>
      </c>
      <c r="J100" s="5">
        <v>0</v>
      </c>
      <c r="K100" s="5">
        <v>0</v>
      </c>
      <c r="L100" s="5">
        <v>15</v>
      </c>
      <c r="M100" s="5">
        <v>0</v>
      </c>
      <c r="N100" s="5">
        <v>0</v>
      </c>
      <c r="O100" s="5">
        <v>15</v>
      </c>
      <c r="P100" s="6">
        <v>0</v>
      </c>
      <c r="Q100" s="5" t="s">
        <v>53</v>
      </c>
      <c r="R100" s="9">
        <v>243000</v>
      </c>
      <c r="S100" s="10">
        <v>0.05</v>
      </c>
      <c r="T100" s="9">
        <v>230850</v>
      </c>
      <c r="U100" s="7">
        <v>0.50415204347597664</v>
      </c>
      <c r="V100" s="9">
        <v>116383</v>
      </c>
      <c r="W100" s="9">
        <v>114467</v>
      </c>
      <c r="X100" s="7">
        <v>0.1</v>
      </c>
      <c r="Y100" s="9">
        <v>76333</v>
      </c>
      <c r="Z100" s="9">
        <v>1145000</v>
      </c>
      <c r="AA100" s="9">
        <v>744250</v>
      </c>
      <c r="AB100" s="5" t="s">
        <v>189</v>
      </c>
    </row>
    <row r="101" spans="1:28" x14ac:dyDescent="0.25">
      <c r="A101" s="5" t="s">
        <v>2223</v>
      </c>
      <c r="B101" s="5" t="s">
        <v>2223</v>
      </c>
      <c r="C101" s="5" t="s">
        <v>9</v>
      </c>
      <c r="D101" s="5" t="s">
        <v>2224</v>
      </c>
      <c r="E101" s="5" t="s">
        <v>2125</v>
      </c>
      <c r="F101" s="5">
        <v>1900</v>
      </c>
      <c r="G101" s="5" t="s">
        <v>159</v>
      </c>
      <c r="H101" s="6">
        <v>0</v>
      </c>
      <c r="I101" s="5">
        <v>20928</v>
      </c>
      <c r="J101" s="5">
        <v>0</v>
      </c>
      <c r="K101" s="5">
        <v>0</v>
      </c>
      <c r="L101" s="5">
        <v>15</v>
      </c>
      <c r="M101" s="5">
        <v>3</v>
      </c>
      <c r="N101" s="5">
        <v>0</v>
      </c>
      <c r="O101" s="5">
        <v>18</v>
      </c>
      <c r="P101" s="6">
        <v>0</v>
      </c>
      <c r="Q101" s="5" t="s">
        <v>53</v>
      </c>
      <c r="R101" s="9">
        <v>300600</v>
      </c>
      <c r="S101" s="10">
        <v>0.05</v>
      </c>
      <c r="T101" s="9">
        <v>285570</v>
      </c>
      <c r="U101" s="7">
        <v>0.50415190327026804</v>
      </c>
      <c r="V101" s="9">
        <v>143971</v>
      </c>
      <c r="W101" s="9">
        <v>141599</v>
      </c>
      <c r="X101" s="7">
        <v>0.1</v>
      </c>
      <c r="Y101" s="9">
        <v>78667</v>
      </c>
      <c r="Z101" s="9">
        <v>1416000</v>
      </c>
      <c r="AA101" s="9">
        <v>920400</v>
      </c>
      <c r="AB101" s="5" t="s">
        <v>189</v>
      </c>
    </row>
    <row r="102" spans="1:28" x14ac:dyDescent="0.25">
      <c r="A102" s="5" t="s">
        <v>2231</v>
      </c>
      <c r="B102" s="5" t="s">
        <v>2231</v>
      </c>
      <c r="C102" s="5" t="s">
        <v>9</v>
      </c>
      <c r="D102" s="5" t="s">
        <v>2232</v>
      </c>
      <c r="E102" s="5" t="s">
        <v>2125</v>
      </c>
      <c r="F102" s="5">
        <v>1914</v>
      </c>
      <c r="G102" s="5" t="s">
        <v>159</v>
      </c>
      <c r="H102" s="6">
        <v>0</v>
      </c>
      <c r="I102" s="5">
        <v>10212</v>
      </c>
      <c r="J102" s="5">
        <v>0</v>
      </c>
      <c r="K102" s="5">
        <v>0</v>
      </c>
      <c r="L102" s="5">
        <v>2</v>
      </c>
      <c r="M102" s="5">
        <v>6</v>
      </c>
      <c r="N102" s="5">
        <v>0</v>
      </c>
      <c r="O102" s="5">
        <v>8</v>
      </c>
      <c r="P102" s="6">
        <v>0</v>
      </c>
      <c r="Q102" s="5" t="s">
        <v>53</v>
      </c>
      <c r="R102" s="9">
        <v>147600</v>
      </c>
      <c r="S102" s="10">
        <v>0.05</v>
      </c>
      <c r="T102" s="9">
        <v>140220</v>
      </c>
      <c r="U102" s="7">
        <v>0.50415115876862437</v>
      </c>
      <c r="V102" s="9">
        <v>70692</v>
      </c>
      <c r="W102" s="9">
        <v>69528</v>
      </c>
      <c r="X102" s="7">
        <v>0.1</v>
      </c>
      <c r="Y102" s="9">
        <v>86875</v>
      </c>
      <c r="Z102" s="9">
        <v>695000</v>
      </c>
      <c r="AA102" s="9">
        <v>451750</v>
      </c>
      <c r="AB102" s="5" t="s">
        <v>189</v>
      </c>
    </row>
    <row r="103" spans="1:28" x14ac:dyDescent="0.25">
      <c r="A103" s="5" t="s">
        <v>2233</v>
      </c>
      <c r="B103" s="5" t="s">
        <v>2233</v>
      </c>
      <c r="C103" s="5" t="s">
        <v>9</v>
      </c>
      <c r="D103" s="5" t="s">
        <v>2234</v>
      </c>
      <c r="E103" s="5" t="s">
        <v>2125</v>
      </c>
      <c r="F103" s="5">
        <v>1913</v>
      </c>
      <c r="G103" s="5" t="s">
        <v>159</v>
      </c>
      <c r="H103" s="6">
        <v>0</v>
      </c>
      <c r="I103" s="5">
        <v>35490</v>
      </c>
      <c r="J103" s="5">
        <v>0</v>
      </c>
      <c r="K103" s="5">
        <v>0</v>
      </c>
      <c r="L103" s="5">
        <v>26</v>
      </c>
      <c r="M103" s="5">
        <v>6</v>
      </c>
      <c r="N103" s="5">
        <v>0</v>
      </c>
      <c r="O103" s="5">
        <v>32</v>
      </c>
      <c r="P103" s="6">
        <v>0</v>
      </c>
      <c r="Q103" s="5" t="s">
        <v>53</v>
      </c>
      <c r="R103" s="9">
        <v>536400</v>
      </c>
      <c r="S103" s="10">
        <v>0.05</v>
      </c>
      <c r="T103" s="9">
        <v>509580</v>
      </c>
      <c r="U103" s="7">
        <v>0.50415190977741764</v>
      </c>
      <c r="V103" s="9">
        <v>256906</v>
      </c>
      <c r="W103" s="9">
        <v>252674</v>
      </c>
      <c r="X103" s="7">
        <v>0.1</v>
      </c>
      <c r="Y103" s="9">
        <v>78969</v>
      </c>
      <c r="Z103" s="9">
        <v>2527000</v>
      </c>
      <c r="AA103" s="9">
        <v>1642550</v>
      </c>
      <c r="AB103" s="5" t="s">
        <v>189</v>
      </c>
    </row>
    <row r="104" spans="1:28" ht="30" x14ac:dyDescent="0.25">
      <c r="A104" s="5" t="s">
        <v>2287</v>
      </c>
      <c r="B104" s="5" t="s">
        <v>2287</v>
      </c>
      <c r="C104" s="5" t="s">
        <v>9</v>
      </c>
      <c r="D104" s="5" t="s">
        <v>2288</v>
      </c>
      <c r="E104" s="5" t="s">
        <v>2125</v>
      </c>
      <c r="F104" s="5">
        <v>1902</v>
      </c>
      <c r="G104" s="5" t="s">
        <v>160</v>
      </c>
      <c r="H104" s="6">
        <v>0</v>
      </c>
      <c r="I104" s="5">
        <v>6087</v>
      </c>
      <c r="J104" s="5">
        <v>0</v>
      </c>
      <c r="K104" s="5">
        <v>8</v>
      </c>
      <c r="L104" s="5">
        <v>0</v>
      </c>
      <c r="M104" s="5">
        <v>0</v>
      </c>
      <c r="N104" s="5">
        <v>0</v>
      </c>
      <c r="O104" s="5">
        <v>8</v>
      </c>
      <c r="P104" s="6">
        <v>0</v>
      </c>
      <c r="Q104" s="5" t="s">
        <v>53</v>
      </c>
      <c r="R104" s="9">
        <v>91200</v>
      </c>
      <c r="S104" s="10">
        <v>0.05</v>
      </c>
      <c r="T104" s="9">
        <v>86640</v>
      </c>
      <c r="U104" s="7">
        <v>0.50415253882965361</v>
      </c>
      <c r="V104" s="9">
        <v>43680</v>
      </c>
      <c r="W104" s="9">
        <v>42960</v>
      </c>
      <c r="X104" s="7">
        <v>0.1</v>
      </c>
      <c r="Y104" s="9">
        <v>53750</v>
      </c>
      <c r="Z104" s="9">
        <v>430000</v>
      </c>
      <c r="AA104" s="9">
        <v>322500</v>
      </c>
      <c r="AB104" s="5" t="s">
        <v>189</v>
      </c>
    </row>
    <row r="105" spans="1:28" x14ac:dyDescent="0.25">
      <c r="A105" s="5" t="s">
        <v>2291</v>
      </c>
      <c r="B105" s="5" t="s">
        <v>2291</v>
      </c>
      <c r="C105" s="5" t="s">
        <v>9</v>
      </c>
      <c r="D105" s="5" t="s">
        <v>2292</v>
      </c>
      <c r="E105" s="5" t="s">
        <v>2125</v>
      </c>
      <c r="F105" s="5">
        <v>1901</v>
      </c>
      <c r="G105" s="5" t="s">
        <v>159</v>
      </c>
      <c r="H105" s="6">
        <v>0</v>
      </c>
      <c r="I105" s="5">
        <v>28104</v>
      </c>
      <c r="J105" s="5">
        <v>0</v>
      </c>
      <c r="K105" s="5">
        <v>0</v>
      </c>
      <c r="L105" s="5">
        <v>0</v>
      </c>
      <c r="M105" s="5">
        <v>24</v>
      </c>
      <c r="N105" s="5">
        <v>0</v>
      </c>
      <c r="O105" s="5">
        <v>24</v>
      </c>
      <c r="P105" s="6">
        <v>0</v>
      </c>
      <c r="Q105" s="5" t="s">
        <v>53</v>
      </c>
      <c r="R105" s="9">
        <v>460800</v>
      </c>
      <c r="S105" s="10">
        <v>0.05</v>
      </c>
      <c r="T105" s="9">
        <v>437760</v>
      </c>
      <c r="U105" s="7">
        <v>0.50415194377927919</v>
      </c>
      <c r="V105" s="9">
        <v>220698</v>
      </c>
      <c r="W105" s="9">
        <v>217062</v>
      </c>
      <c r="X105" s="7">
        <v>0.1</v>
      </c>
      <c r="Y105" s="9">
        <v>90458</v>
      </c>
      <c r="Z105" s="9">
        <v>2171000</v>
      </c>
      <c r="AA105" s="9">
        <v>1411150</v>
      </c>
      <c r="AB105" s="5" t="s">
        <v>189</v>
      </c>
    </row>
    <row r="106" spans="1:28" x14ac:dyDescent="0.25">
      <c r="A106" s="5" t="s">
        <v>2297</v>
      </c>
      <c r="B106" s="5" t="s">
        <v>2297</v>
      </c>
      <c r="C106" s="5" t="s">
        <v>18</v>
      </c>
      <c r="D106" s="5" t="s">
        <v>2298</v>
      </c>
      <c r="E106" s="5" t="s">
        <v>2125</v>
      </c>
      <c r="F106" s="5">
        <v>1917</v>
      </c>
      <c r="G106" s="5" t="s">
        <v>159</v>
      </c>
      <c r="H106" s="6">
        <v>0</v>
      </c>
      <c r="I106" s="5">
        <v>53148</v>
      </c>
      <c r="J106" s="5">
        <v>0</v>
      </c>
      <c r="K106" s="5">
        <v>0</v>
      </c>
      <c r="L106" s="5">
        <v>39</v>
      </c>
      <c r="M106" s="5">
        <v>6</v>
      </c>
      <c r="N106" s="5">
        <v>1</v>
      </c>
      <c r="O106" s="5">
        <v>46</v>
      </c>
      <c r="P106" s="6">
        <v>0</v>
      </c>
      <c r="Q106" s="5" t="s">
        <v>53</v>
      </c>
      <c r="R106" s="9">
        <v>768600</v>
      </c>
      <c r="S106" s="10">
        <v>0.05</v>
      </c>
      <c r="T106" s="9">
        <v>730170</v>
      </c>
      <c r="U106" s="7">
        <v>0.50415240703612996</v>
      </c>
      <c r="V106" s="9">
        <v>368117</v>
      </c>
      <c r="W106" s="9">
        <v>362053</v>
      </c>
      <c r="X106" s="7">
        <v>0.1</v>
      </c>
      <c r="Y106" s="9">
        <v>78717</v>
      </c>
      <c r="Z106" s="9">
        <v>3621000</v>
      </c>
      <c r="AA106" s="9">
        <v>2353650</v>
      </c>
      <c r="AB106" s="5" t="s">
        <v>189</v>
      </c>
    </row>
    <row r="107" spans="1:28" x14ac:dyDescent="0.25">
      <c r="A107" s="5" t="s">
        <v>2299</v>
      </c>
      <c r="B107" s="5" t="s">
        <v>2299</v>
      </c>
      <c r="C107" s="5" t="s">
        <v>18</v>
      </c>
      <c r="D107" s="5" t="s">
        <v>2300</v>
      </c>
      <c r="E107" s="5" t="s">
        <v>2125</v>
      </c>
      <c r="F107" s="5">
        <v>1913</v>
      </c>
      <c r="G107" s="5" t="s">
        <v>159</v>
      </c>
      <c r="H107" s="6">
        <v>0</v>
      </c>
      <c r="I107" s="5">
        <v>43932</v>
      </c>
      <c r="J107" s="5">
        <v>0</v>
      </c>
      <c r="K107" s="5">
        <v>0</v>
      </c>
      <c r="L107" s="5">
        <v>14</v>
      </c>
      <c r="M107" s="5">
        <v>16</v>
      </c>
      <c r="N107" s="5">
        <v>0</v>
      </c>
      <c r="O107" s="5">
        <v>30</v>
      </c>
      <c r="P107" s="6">
        <v>0</v>
      </c>
      <c r="Q107" s="5" t="s">
        <v>53</v>
      </c>
      <c r="R107" s="9">
        <v>534000</v>
      </c>
      <c r="S107" s="10">
        <v>0.05</v>
      </c>
      <c r="T107" s="9">
        <v>507300</v>
      </c>
      <c r="U107" s="7">
        <v>0.50415168470918548</v>
      </c>
      <c r="V107" s="9">
        <v>255756</v>
      </c>
      <c r="W107" s="9">
        <v>251544</v>
      </c>
      <c r="X107" s="7">
        <v>0.1</v>
      </c>
      <c r="Y107" s="9">
        <v>83833</v>
      </c>
      <c r="Z107" s="9">
        <v>2515000</v>
      </c>
      <c r="AA107" s="9">
        <v>1634750</v>
      </c>
      <c r="AB107" s="5" t="s">
        <v>189</v>
      </c>
    </row>
    <row r="108" spans="1:28" x14ac:dyDescent="0.25">
      <c r="A108" s="5" t="s">
        <v>2353</v>
      </c>
      <c r="B108" s="5" t="s">
        <v>2353</v>
      </c>
      <c r="C108" s="5" t="s">
        <v>9</v>
      </c>
      <c r="D108" s="5" t="s">
        <v>2354</v>
      </c>
      <c r="E108" s="5" t="s">
        <v>2125</v>
      </c>
      <c r="F108" s="5">
        <v>1916</v>
      </c>
      <c r="G108" s="5" t="s">
        <v>159</v>
      </c>
      <c r="H108" s="6">
        <v>0</v>
      </c>
      <c r="I108" s="5">
        <v>9732</v>
      </c>
      <c r="J108" s="5">
        <v>0</v>
      </c>
      <c r="K108" s="5">
        <v>0</v>
      </c>
      <c r="L108" s="5">
        <v>4</v>
      </c>
      <c r="M108" s="5">
        <v>4</v>
      </c>
      <c r="N108" s="5">
        <v>0</v>
      </c>
      <c r="O108" s="5">
        <v>8</v>
      </c>
      <c r="P108" s="6">
        <v>0</v>
      </c>
      <c r="Q108" s="5" t="s">
        <v>53</v>
      </c>
      <c r="R108" s="9">
        <v>141600</v>
      </c>
      <c r="S108" s="10">
        <v>0.05</v>
      </c>
      <c r="T108" s="9">
        <v>134520</v>
      </c>
      <c r="U108" s="7">
        <v>0.50415246863753738</v>
      </c>
      <c r="V108" s="9">
        <v>67819</v>
      </c>
      <c r="W108" s="9">
        <v>66701</v>
      </c>
      <c r="X108" s="7">
        <v>0.1</v>
      </c>
      <c r="Y108" s="9">
        <v>83375</v>
      </c>
      <c r="Z108" s="9">
        <v>667000</v>
      </c>
      <c r="AA108" s="9">
        <v>433550</v>
      </c>
      <c r="AB108" s="5" t="s">
        <v>189</v>
      </c>
    </row>
    <row r="109" spans="1:28" ht="30" x14ac:dyDescent="0.25">
      <c r="A109" s="5" t="s">
        <v>2365</v>
      </c>
      <c r="B109" s="5" t="s">
        <v>2365</v>
      </c>
      <c r="C109" s="5" t="s">
        <v>5</v>
      </c>
      <c r="D109" s="5" t="s">
        <v>2366</v>
      </c>
      <c r="E109" s="5" t="s">
        <v>2125</v>
      </c>
      <c r="F109" s="5">
        <v>1912</v>
      </c>
      <c r="G109" s="5" t="s">
        <v>159</v>
      </c>
      <c r="H109" s="6">
        <v>0</v>
      </c>
      <c r="I109" s="5">
        <v>29788</v>
      </c>
      <c r="J109" s="5">
        <v>0</v>
      </c>
      <c r="K109" s="5">
        <v>52</v>
      </c>
      <c r="L109" s="5">
        <v>0</v>
      </c>
      <c r="M109" s="5">
        <v>0</v>
      </c>
      <c r="N109" s="5">
        <v>0</v>
      </c>
      <c r="O109" s="5">
        <v>52</v>
      </c>
      <c r="P109" s="6">
        <v>0</v>
      </c>
      <c r="Q109" s="5" t="s">
        <v>53</v>
      </c>
      <c r="R109" s="9">
        <v>592800</v>
      </c>
      <c r="S109" s="10">
        <v>0.05</v>
      </c>
      <c r="T109" s="9">
        <v>563160</v>
      </c>
      <c r="U109" s="7">
        <v>0.50415200428770512</v>
      </c>
      <c r="V109" s="9">
        <v>283918</v>
      </c>
      <c r="W109" s="9">
        <v>279242</v>
      </c>
      <c r="X109" s="7">
        <v>0.1</v>
      </c>
      <c r="Y109" s="9">
        <v>53692</v>
      </c>
      <c r="Z109" s="9">
        <v>2792000</v>
      </c>
      <c r="AA109" s="9">
        <v>1814800</v>
      </c>
      <c r="AB109" s="5" t="s">
        <v>189</v>
      </c>
    </row>
    <row r="110" spans="1:28" x14ac:dyDescent="0.25">
      <c r="A110" s="5" t="s">
        <v>2379</v>
      </c>
      <c r="B110" s="5" t="s">
        <v>2379</v>
      </c>
      <c r="C110" s="5" t="s">
        <v>9</v>
      </c>
      <c r="D110" s="5" t="s">
        <v>2380</v>
      </c>
      <c r="E110" s="5" t="s">
        <v>538</v>
      </c>
      <c r="F110" s="5">
        <v>1903</v>
      </c>
      <c r="G110" s="5" t="s">
        <v>159</v>
      </c>
      <c r="H110" s="6">
        <v>0</v>
      </c>
      <c r="I110" s="5">
        <v>8541</v>
      </c>
      <c r="J110" s="5">
        <v>0</v>
      </c>
      <c r="K110" s="5">
        <v>0</v>
      </c>
      <c r="L110" s="5">
        <v>0</v>
      </c>
      <c r="M110" s="5">
        <v>8</v>
      </c>
      <c r="N110" s="5">
        <v>0</v>
      </c>
      <c r="O110" s="5">
        <v>8</v>
      </c>
      <c r="P110" s="6">
        <v>0</v>
      </c>
      <c r="Q110" s="5" t="s">
        <v>53</v>
      </c>
      <c r="R110" s="9">
        <v>115200</v>
      </c>
      <c r="S110" s="10">
        <v>0.05</v>
      </c>
      <c r="T110" s="9">
        <v>109440</v>
      </c>
      <c r="U110" s="7">
        <v>0.50407751499798181</v>
      </c>
      <c r="V110" s="9">
        <v>55166</v>
      </c>
      <c r="W110" s="9">
        <v>54274</v>
      </c>
      <c r="X110" s="7">
        <v>0.1</v>
      </c>
      <c r="Y110" s="9">
        <v>67875</v>
      </c>
      <c r="Z110" s="9">
        <v>543000</v>
      </c>
      <c r="AA110" s="9">
        <v>352950</v>
      </c>
      <c r="AB110" s="5" t="s">
        <v>189</v>
      </c>
    </row>
    <row r="111" spans="1:28" x14ac:dyDescent="0.25">
      <c r="A111" s="5" t="s">
        <v>2381</v>
      </c>
      <c r="B111" s="5" t="s">
        <v>2381</v>
      </c>
      <c r="C111" s="5" t="s">
        <v>9</v>
      </c>
      <c r="D111" s="5" t="s">
        <v>2382</v>
      </c>
      <c r="E111" s="5" t="s">
        <v>538</v>
      </c>
      <c r="F111" s="5">
        <v>1903</v>
      </c>
      <c r="G111" s="5" t="s">
        <v>159</v>
      </c>
      <c r="H111" s="6">
        <v>0</v>
      </c>
      <c r="I111" s="5">
        <v>9036</v>
      </c>
      <c r="J111" s="5">
        <v>0</v>
      </c>
      <c r="K111" s="5">
        <v>0</v>
      </c>
      <c r="L111" s="5">
        <v>0</v>
      </c>
      <c r="M111" s="5">
        <v>8</v>
      </c>
      <c r="N111" s="5">
        <v>0</v>
      </c>
      <c r="O111" s="5">
        <v>8</v>
      </c>
      <c r="P111" s="6">
        <v>0</v>
      </c>
      <c r="Q111" s="5" t="s">
        <v>53</v>
      </c>
      <c r="R111" s="9">
        <v>115200</v>
      </c>
      <c r="S111" s="10">
        <v>0.05</v>
      </c>
      <c r="T111" s="9">
        <v>109440</v>
      </c>
      <c r="U111" s="7">
        <v>0.50407727524322143</v>
      </c>
      <c r="V111" s="9">
        <v>55166</v>
      </c>
      <c r="W111" s="9">
        <v>54274</v>
      </c>
      <c r="X111" s="7">
        <v>0.1</v>
      </c>
      <c r="Y111" s="9">
        <v>67875</v>
      </c>
      <c r="Z111" s="9">
        <v>543000</v>
      </c>
      <c r="AA111" s="9">
        <v>352950</v>
      </c>
      <c r="AB111" s="5" t="s">
        <v>189</v>
      </c>
    </row>
    <row r="112" spans="1:28" x14ac:dyDescent="0.25">
      <c r="A112" s="5" t="s">
        <v>2399</v>
      </c>
      <c r="B112" s="5" t="s">
        <v>2399</v>
      </c>
      <c r="C112" s="5" t="s">
        <v>18</v>
      </c>
      <c r="D112" s="5" t="s">
        <v>2400</v>
      </c>
      <c r="E112" s="5" t="s">
        <v>538</v>
      </c>
      <c r="F112" s="5">
        <v>1912</v>
      </c>
      <c r="G112" s="5" t="s">
        <v>159</v>
      </c>
      <c r="H112" s="6">
        <v>0</v>
      </c>
      <c r="I112" s="5">
        <v>14388</v>
      </c>
      <c r="J112" s="5">
        <v>0</v>
      </c>
      <c r="K112" s="5">
        <v>0</v>
      </c>
      <c r="L112" s="5">
        <v>6</v>
      </c>
      <c r="M112" s="5">
        <v>6</v>
      </c>
      <c r="N112" s="5">
        <v>0</v>
      </c>
      <c r="O112" s="5">
        <v>12</v>
      </c>
      <c r="P112" s="6">
        <v>0</v>
      </c>
      <c r="Q112" s="5" t="s">
        <v>53</v>
      </c>
      <c r="R112" s="9">
        <v>158400</v>
      </c>
      <c r="S112" s="10">
        <v>0.05</v>
      </c>
      <c r="T112" s="9">
        <v>150480</v>
      </c>
      <c r="U112" s="7">
        <v>0.50407727524322143</v>
      </c>
      <c r="V112" s="9">
        <v>75854</v>
      </c>
      <c r="W112" s="9">
        <v>74626</v>
      </c>
      <c r="X112" s="7">
        <v>0.1</v>
      </c>
      <c r="Y112" s="9">
        <v>62167</v>
      </c>
      <c r="Z112" s="9">
        <v>746000</v>
      </c>
      <c r="AA112" s="9">
        <v>484900</v>
      </c>
      <c r="AB112" s="5" t="s">
        <v>189</v>
      </c>
    </row>
    <row r="113" spans="1:28" x14ac:dyDescent="0.25">
      <c r="A113" s="5" t="s">
        <v>2403</v>
      </c>
      <c r="B113" s="5" t="s">
        <v>2403</v>
      </c>
      <c r="C113" s="5" t="s">
        <v>9</v>
      </c>
      <c r="D113" s="5" t="s">
        <v>2404</v>
      </c>
      <c r="E113" s="5" t="s">
        <v>538</v>
      </c>
      <c r="F113" s="5">
        <v>1917</v>
      </c>
      <c r="G113" s="5" t="s">
        <v>160</v>
      </c>
      <c r="H113" s="6">
        <v>0</v>
      </c>
      <c r="I113" s="5">
        <v>20227</v>
      </c>
      <c r="J113" s="5">
        <v>19</v>
      </c>
      <c r="K113" s="5">
        <v>6</v>
      </c>
      <c r="L113" s="5">
        <v>6</v>
      </c>
      <c r="M113" s="5">
        <v>0</v>
      </c>
      <c r="N113" s="5">
        <v>0</v>
      </c>
      <c r="O113" s="5">
        <v>31</v>
      </c>
      <c r="P113" s="6">
        <v>0</v>
      </c>
      <c r="Q113" s="5" t="s">
        <v>53</v>
      </c>
      <c r="R113" s="9">
        <v>242100</v>
      </c>
      <c r="S113" s="10">
        <v>0.05</v>
      </c>
      <c r="T113" s="9">
        <v>229995</v>
      </c>
      <c r="U113" s="7">
        <v>0.50407734702189511</v>
      </c>
      <c r="V113" s="9">
        <v>115935</v>
      </c>
      <c r="W113" s="9">
        <v>114060</v>
      </c>
      <c r="X113" s="7">
        <v>0.1</v>
      </c>
      <c r="Y113" s="9">
        <v>36806</v>
      </c>
      <c r="Z113" s="9">
        <v>1141000</v>
      </c>
      <c r="AA113" s="9">
        <v>855750</v>
      </c>
      <c r="AB113" s="5" t="s">
        <v>189</v>
      </c>
    </row>
    <row r="114" spans="1:28" x14ac:dyDescent="0.25">
      <c r="A114" s="5" t="s">
        <v>2405</v>
      </c>
      <c r="B114" s="5" t="s">
        <v>2405</v>
      </c>
      <c r="C114" s="5" t="s">
        <v>9</v>
      </c>
      <c r="D114" s="5" t="s">
        <v>2406</v>
      </c>
      <c r="E114" s="5" t="s">
        <v>538</v>
      </c>
      <c r="F114" s="5">
        <v>1911</v>
      </c>
      <c r="G114" s="5" t="s">
        <v>159</v>
      </c>
      <c r="H114" s="6">
        <v>0</v>
      </c>
      <c r="I114" s="5">
        <v>20289</v>
      </c>
      <c r="J114" s="5">
        <v>0</v>
      </c>
      <c r="K114" s="5">
        <v>9</v>
      </c>
      <c r="L114" s="5">
        <v>9</v>
      </c>
      <c r="M114" s="5">
        <v>0</v>
      </c>
      <c r="N114" s="5">
        <v>0</v>
      </c>
      <c r="O114" s="5">
        <v>18</v>
      </c>
      <c r="P114" s="6">
        <v>0</v>
      </c>
      <c r="Q114" s="5" t="s">
        <v>53</v>
      </c>
      <c r="R114" s="9">
        <v>183600</v>
      </c>
      <c r="S114" s="10">
        <v>0.05</v>
      </c>
      <c r="T114" s="9">
        <v>174420</v>
      </c>
      <c r="U114" s="7">
        <v>0.50408045000182689</v>
      </c>
      <c r="V114" s="9">
        <v>87922</v>
      </c>
      <c r="W114" s="9">
        <v>86498</v>
      </c>
      <c r="X114" s="7">
        <v>0.1</v>
      </c>
      <c r="Y114" s="9">
        <v>48056</v>
      </c>
      <c r="Z114" s="9">
        <v>865000</v>
      </c>
      <c r="AA114" s="9">
        <v>562250</v>
      </c>
      <c r="AB114" s="5" t="s">
        <v>189</v>
      </c>
    </row>
    <row r="115" spans="1:28" x14ac:dyDescent="0.25">
      <c r="A115" s="5" t="s">
        <v>2407</v>
      </c>
      <c r="B115" s="5" t="s">
        <v>2407</v>
      </c>
      <c r="C115" s="5" t="s">
        <v>18</v>
      </c>
      <c r="D115" s="5" t="s">
        <v>2408</v>
      </c>
      <c r="E115" s="5" t="s">
        <v>538</v>
      </c>
      <c r="F115" s="5">
        <v>1910</v>
      </c>
      <c r="G115" s="5" t="s">
        <v>159</v>
      </c>
      <c r="H115" s="6">
        <v>0</v>
      </c>
      <c r="I115" s="5">
        <v>18909</v>
      </c>
      <c r="J115" s="5">
        <v>0</v>
      </c>
      <c r="K115" s="5">
        <v>0</v>
      </c>
      <c r="L115" s="5">
        <v>18</v>
      </c>
      <c r="M115" s="5">
        <v>0</v>
      </c>
      <c r="N115" s="5">
        <v>0</v>
      </c>
      <c r="O115" s="5">
        <v>18</v>
      </c>
      <c r="P115" s="6">
        <v>0</v>
      </c>
      <c r="Q115" s="5" t="s">
        <v>53</v>
      </c>
      <c r="R115" s="9">
        <v>216000</v>
      </c>
      <c r="S115" s="10">
        <v>0.05</v>
      </c>
      <c r="T115" s="9">
        <v>205200</v>
      </c>
      <c r="U115" s="7">
        <v>0.50407863223176097</v>
      </c>
      <c r="V115" s="9">
        <v>103437</v>
      </c>
      <c r="W115" s="9">
        <v>101763</v>
      </c>
      <c r="X115" s="7">
        <v>0.1</v>
      </c>
      <c r="Y115" s="9">
        <v>56556</v>
      </c>
      <c r="Z115" s="9">
        <v>1018000</v>
      </c>
      <c r="AA115" s="9">
        <v>661700</v>
      </c>
      <c r="AB115" s="5" t="s">
        <v>189</v>
      </c>
    </row>
    <row r="116" spans="1:28" x14ac:dyDescent="0.25">
      <c r="A116" s="5" t="s">
        <v>2409</v>
      </c>
      <c r="B116" s="5" t="s">
        <v>2409</v>
      </c>
      <c r="C116" s="5" t="s">
        <v>9</v>
      </c>
      <c r="D116" s="5" t="s">
        <v>2410</v>
      </c>
      <c r="E116" s="5" t="s">
        <v>538</v>
      </c>
      <c r="F116" s="5">
        <v>1910</v>
      </c>
      <c r="G116" s="5" t="s">
        <v>159</v>
      </c>
      <c r="H116" s="6">
        <v>0</v>
      </c>
      <c r="I116" s="5">
        <v>14814</v>
      </c>
      <c r="J116" s="5">
        <v>0</v>
      </c>
      <c r="K116" s="5">
        <v>0</v>
      </c>
      <c r="L116" s="5">
        <v>0</v>
      </c>
      <c r="M116" s="5">
        <v>12</v>
      </c>
      <c r="N116" s="5">
        <v>0</v>
      </c>
      <c r="O116" s="5">
        <v>12</v>
      </c>
      <c r="P116" s="6">
        <v>0</v>
      </c>
      <c r="Q116" s="5" t="s">
        <v>53</v>
      </c>
      <c r="R116" s="9">
        <v>172800</v>
      </c>
      <c r="S116" s="10">
        <v>0.05</v>
      </c>
      <c r="T116" s="9">
        <v>164160</v>
      </c>
      <c r="U116" s="7">
        <v>0.50407760185906103</v>
      </c>
      <c r="V116" s="9">
        <v>82749</v>
      </c>
      <c r="W116" s="9">
        <v>81411</v>
      </c>
      <c r="X116" s="7">
        <v>0.1</v>
      </c>
      <c r="Y116" s="9">
        <v>67833</v>
      </c>
      <c r="Z116" s="9">
        <v>814000</v>
      </c>
      <c r="AA116" s="9">
        <v>529100</v>
      </c>
      <c r="AB116" s="5" t="s">
        <v>189</v>
      </c>
    </row>
    <row r="117" spans="1:28" ht="30" x14ac:dyDescent="0.25">
      <c r="A117" s="5" t="s">
        <v>2413</v>
      </c>
      <c r="B117" s="5" t="s">
        <v>2413</v>
      </c>
      <c r="C117" s="5" t="s">
        <v>18</v>
      </c>
      <c r="D117" s="5" t="s">
        <v>2414</v>
      </c>
      <c r="E117" s="5" t="s">
        <v>538</v>
      </c>
      <c r="F117" s="5">
        <v>1910</v>
      </c>
      <c r="G117" s="5" t="s">
        <v>159</v>
      </c>
      <c r="H117" s="6">
        <v>0</v>
      </c>
      <c r="I117" s="5">
        <v>21777</v>
      </c>
      <c r="J117" s="5">
        <v>0</v>
      </c>
      <c r="K117" s="5">
        <v>0</v>
      </c>
      <c r="L117" s="5">
        <v>18</v>
      </c>
      <c r="M117" s="5">
        <v>0</v>
      </c>
      <c r="N117" s="5">
        <v>0</v>
      </c>
      <c r="O117" s="5">
        <v>18</v>
      </c>
      <c r="P117" s="6">
        <v>0</v>
      </c>
      <c r="Q117" s="5" t="s">
        <v>53</v>
      </c>
      <c r="R117" s="9">
        <v>216000</v>
      </c>
      <c r="S117" s="10">
        <v>0.05</v>
      </c>
      <c r="T117" s="9">
        <v>205200</v>
      </c>
      <c r="U117" s="7">
        <v>0.50407944370532409</v>
      </c>
      <c r="V117" s="9">
        <v>103437</v>
      </c>
      <c r="W117" s="9">
        <v>101763</v>
      </c>
      <c r="X117" s="7">
        <v>0.1</v>
      </c>
      <c r="Y117" s="9">
        <v>56556</v>
      </c>
      <c r="Z117" s="9">
        <v>1018000</v>
      </c>
      <c r="AA117" s="9">
        <v>661700</v>
      </c>
      <c r="AB117" s="5" t="s">
        <v>189</v>
      </c>
    </row>
    <row r="118" spans="1:28" x14ac:dyDescent="0.25">
      <c r="A118" s="5" t="s">
        <v>2427</v>
      </c>
      <c r="B118" s="5" t="s">
        <v>2427</v>
      </c>
      <c r="C118" s="5" t="s">
        <v>9</v>
      </c>
      <c r="D118" s="5" t="s">
        <v>2428</v>
      </c>
      <c r="E118" s="5" t="s">
        <v>538</v>
      </c>
      <c r="F118" s="5">
        <v>1911</v>
      </c>
      <c r="G118" s="5" t="s">
        <v>159</v>
      </c>
      <c r="H118" s="6">
        <v>0</v>
      </c>
      <c r="I118" s="5">
        <v>16293</v>
      </c>
      <c r="J118" s="5">
        <v>0</v>
      </c>
      <c r="K118" s="5">
        <v>0</v>
      </c>
      <c r="L118" s="5">
        <v>0</v>
      </c>
      <c r="M118" s="5">
        <v>12</v>
      </c>
      <c r="N118" s="5">
        <v>0</v>
      </c>
      <c r="O118" s="5">
        <v>12</v>
      </c>
      <c r="P118" s="6">
        <v>0</v>
      </c>
      <c r="Q118" s="5" t="s">
        <v>53</v>
      </c>
      <c r="R118" s="9">
        <v>172800</v>
      </c>
      <c r="S118" s="10">
        <v>0.05</v>
      </c>
      <c r="T118" s="9">
        <v>164160</v>
      </c>
      <c r="U118" s="7">
        <v>0.50407500937846372</v>
      </c>
      <c r="V118" s="9">
        <v>82749</v>
      </c>
      <c r="W118" s="9">
        <v>81411</v>
      </c>
      <c r="X118" s="7">
        <v>0.1</v>
      </c>
      <c r="Y118" s="9">
        <v>67833</v>
      </c>
      <c r="Z118" s="9">
        <v>814000</v>
      </c>
      <c r="AA118" s="9">
        <v>529100</v>
      </c>
      <c r="AB118" s="5" t="s">
        <v>189</v>
      </c>
    </row>
    <row r="119" spans="1:28" x14ac:dyDescent="0.25">
      <c r="A119" s="5" t="s">
        <v>2435</v>
      </c>
      <c r="B119" s="5" t="s">
        <v>2435</v>
      </c>
      <c r="C119" s="5" t="s">
        <v>18</v>
      </c>
      <c r="D119" s="5" t="s">
        <v>2436</v>
      </c>
      <c r="E119" s="5" t="s">
        <v>538</v>
      </c>
      <c r="F119" s="5">
        <v>1913</v>
      </c>
      <c r="G119" s="5" t="s">
        <v>159</v>
      </c>
      <c r="H119" s="6">
        <v>0</v>
      </c>
      <c r="I119" s="5">
        <v>16890</v>
      </c>
      <c r="J119" s="5">
        <v>0</v>
      </c>
      <c r="K119" s="5">
        <v>3</v>
      </c>
      <c r="L119" s="5">
        <v>10</v>
      </c>
      <c r="M119" s="5">
        <v>2</v>
      </c>
      <c r="N119" s="5">
        <v>0</v>
      </c>
      <c r="O119" s="5">
        <v>15</v>
      </c>
      <c r="P119" s="6">
        <v>0</v>
      </c>
      <c r="Q119" s="5" t="s">
        <v>53</v>
      </c>
      <c r="R119" s="9">
        <v>174000</v>
      </c>
      <c r="S119" s="10">
        <v>0.05</v>
      </c>
      <c r="T119" s="9">
        <v>165300</v>
      </c>
      <c r="U119" s="7">
        <v>0.50408028490960555</v>
      </c>
      <c r="V119" s="9">
        <v>83324</v>
      </c>
      <c r="W119" s="9">
        <v>81976</v>
      </c>
      <c r="X119" s="7">
        <v>0.1</v>
      </c>
      <c r="Y119" s="9">
        <v>54667</v>
      </c>
      <c r="Z119" s="9">
        <v>820000</v>
      </c>
      <c r="AA119" s="9">
        <v>533000</v>
      </c>
      <c r="AB119" s="5" t="s">
        <v>189</v>
      </c>
    </row>
    <row r="120" spans="1:28" x14ac:dyDescent="0.25">
      <c r="A120" s="5" t="s">
        <v>2443</v>
      </c>
      <c r="B120" s="5" t="s">
        <v>2443</v>
      </c>
      <c r="C120" s="5" t="s">
        <v>9</v>
      </c>
      <c r="D120" s="5" t="s">
        <v>2444</v>
      </c>
      <c r="E120" s="5" t="s">
        <v>538</v>
      </c>
      <c r="F120" s="5">
        <v>1911</v>
      </c>
      <c r="G120" s="5" t="s">
        <v>159</v>
      </c>
      <c r="H120" s="6">
        <v>0</v>
      </c>
      <c r="I120" s="5">
        <v>14979</v>
      </c>
      <c r="J120" s="5">
        <v>0</v>
      </c>
      <c r="K120" s="5">
        <v>24</v>
      </c>
      <c r="L120" s="5">
        <v>0</v>
      </c>
      <c r="M120" s="5">
        <v>0</v>
      </c>
      <c r="N120" s="5">
        <v>0</v>
      </c>
      <c r="O120" s="5">
        <v>24</v>
      </c>
      <c r="P120" s="6">
        <v>0</v>
      </c>
      <c r="Q120" s="5" t="s">
        <v>53</v>
      </c>
      <c r="R120" s="9">
        <v>201600</v>
      </c>
      <c r="S120" s="10">
        <v>0.05</v>
      </c>
      <c r="T120" s="9">
        <v>191520</v>
      </c>
      <c r="U120" s="7">
        <v>0.50407707070748309</v>
      </c>
      <c r="V120" s="9">
        <v>96541</v>
      </c>
      <c r="W120" s="9">
        <v>94979</v>
      </c>
      <c r="X120" s="7">
        <v>0.1</v>
      </c>
      <c r="Y120" s="9">
        <v>39583</v>
      </c>
      <c r="Z120" s="9">
        <v>950000</v>
      </c>
      <c r="AA120" s="9">
        <v>617500</v>
      </c>
      <c r="AB120" s="5" t="s">
        <v>189</v>
      </c>
    </row>
    <row r="121" spans="1:28" x14ac:dyDescent="0.25">
      <c r="A121" s="5" t="s">
        <v>2445</v>
      </c>
      <c r="B121" s="5" t="s">
        <v>2445</v>
      </c>
      <c r="C121" s="5" t="s">
        <v>18</v>
      </c>
      <c r="D121" s="5" t="s">
        <v>2446</v>
      </c>
      <c r="E121" s="5" t="s">
        <v>538</v>
      </c>
      <c r="F121" s="5">
        <v>1914</v>
      </c>
      <c r="G121" s="5" t="s">
        <v>159</v>
      </c>
      <c r="H121" s="6">
        <v>0</v>
      </c>
      <c r="I121" s="5">
        <v>15516</v>
      </c>
      <c r="J121" s="5">
        <v>0</v>
      </c>
      <c r="K121" s="5">
        <v>0</v>
      </c>
      <c r="L121" s="5">
        <v>15</v>
      </c>
      <c r="M121" s="5">
        <v>0</v>
      </c>
      <c r="N121" s="5">
        <v>0</v>
      </c>
      <c r="O121" s="5">
        <v>15</v>
      </c>
      <c r="P121" s="6">
        <v>0</v>
      </c>
      <c r="Q121" s="5" t="s">
        <v>53</v>
      </c>
      <c r="R121" s="9">
        <v>180000</v>
      </c>
      <c r="S121" s="10">
        <v>0.05</v>
      </c>
      <c r="T121" s="9">
        <v>171000</v>
      </c>
      <c r="U121" s="7">
        <v>0.50407531923018878</v>
      </c>
      <c r="V121" s="9">
        <v>86197</v>
      </c>
      <c r="W121" s="9">
        <v>84803</v>
      </c>
      <c r="X121" s="7">
        <v>0.1</v>
      </c>
      <c r="Y121" s="9">
        <v>56533</v>
      </c>
      <c r="Z121" s="9">
        <v>848000</v>
      </c>
      <c r="AA121" s="9">
        <v>551200</v>
      </c>
      <c r="AB121" s="5" t="s">
        <v>189</v>
      </c>
    </row>
    <row r="122" spans="1:28" x14ac:dyDescent="0.25">
      <c r="A122" s="5" t="s">
        <v>2447</v>
      </c>
      <c r="B122" s="5" t="s">
        <v>2447</v>
      </c>
      <c r="C122" s="5" t="s">
        <v>18</v>
      </c>
      <c r="D122" s="5" t="s">
        <v>2448</v>
      </c>
      <c r="E122" s="5" t="s">
        <v>538</v>
      </c>
      <c r="F122" s="5">
        <v>1910</v>
      </c>
      <c r="G122" s="5" t="s">
        <v>159</v>
      </c>
      <c r="H122" s="6">
        <v>0</v>
      </c>
      <c r="I122" s="5">
        <v>15252</v>
      </c>
      <c r="J122" s="5">
        <v>0</v>
      </c>
      <c r="K122" s="5">
        <v>0</v>
      </c>
      <c r="L122" s="5">
        <v>3</v>
      </c>
      <c r="M122" s="5">
        <v>9</v>
      </c>
      <c r="N122" s="5">
        <v>0</v>
      </c>
      <c r="O122" s="5">
        <v>12</v>
      </c>
      <c r="P122" s="6">
        <v>0</v>
      </c>
      <c r="Q122" s="5" t="s">
        <v>53</v>
      </c>
      <c r="R122" s="9">
        <v>165600</v>
      </c>
      <c r="S122" s="10">
        <v>0.05</v>
      </c>
      <c r="T122" s="9">
        <v>157320</v>
      </c>
      <c r="U122" s="7">
        <v>0.50407555870909737</v>
      </c>
      <c r="V122" s="9">
        <v>79301</v>
      </c>
      <c r="W122" s="9">
        <v>78019</v>
      </c>
      <c r="X122" s="7">
        <v>0.1</v>
      </c>
      <c r="Y122" s="9">
        <v>65000</v>
      </c>
      <c r="Z122" s="9">
        <v>780000</v>
      </c>
      <c r="AA122" s="9">
        <v>507000</v>
      </c>
      <c r="AB122" s="5" t="s">
        <v>189</v>
      </c>
    </row>
    <row r="123" spans="1:28" x14ac:dyDescent="0.25">
      <c r="A123" s="5" t="s">
        <v>2457</v>
      </c>
      <c r="B123" s="5" t="s">
        <v>2457</v>
      </c>
      <c r="C123" s="5" t="s">
        <v>9</v>
      </c>
      <c r="D123" s="5" t="s">
        <v>2458</v>
      </c>
      <c r="E123" s="5" t="s">
        <v>538</v>
      </c>
      <c r="F123" s="5">
        <v>1907</v>
      </c>
      <c r="G123" s="5" t="s">
        <v>159</v>
      </c>
      <c r="H123" s="6">
        <v>0</v>
      </c>
      <c r="I123" s="5">
        <v>16008</v>
      </c>
      <c r="J123" s="5">
        <v>0</v>
      </c>
      <c r="K123" s="5">
        <v>3</v>
      </c>
      <c r="L123" s="5">
        <v>13</v>
      </c>
      <c r="M123" s="5">
        <v>0</v>
      </c>
      <c r="N123" s="5">
        <v>0</v>
      </c>
      <c r="O123" s="5">
        <v>16</v>
      </c>
      <c r="P123" s="6">
        <v>0</v>
      </c>
      <c r="Q123" s="5" t="s">
        <v>53</v>
      </c>
      <c r="R123" s="9">
        <v>181200</v>
      </c>
      <c r="S123" s="10">
        <v>0.05</v>
      </c>
      <c r="T123" s="9">
        <v>172140</v>
      </c>
      <c r="U123" s="7">
        <v>0.50407790893997029</v>
      </c>
      <c r="V123" s="9">
        <v>86772</v>
      </c>
      <c r="W123" s="9">
        <v>85368</v>
      </c>
      <c r="X123" s="7">
        <v>0.1</v>
      </c>
      <c r="Y123" s="9">
        <v>53375</v>
      </c>
      <c r="Z123" s="9">
        <v>854000</v>
      </c>
      <c r="AA123" s="9">
        <v>555100</v>
      </c>
      <c r="AB123" s="5" t="s">
        <v>189</v>
      </c>
    </row>
    <row r="124" spans="1:28" x14ac:dyDescent="0.25">
      <c r="A124" s="5" t="s">
        <v>2463</v>
      </c>
      <c r="B124" s="5" t="s">
        <v>2463</v>
      </c>
      <c r="C124" s="5" t="s">
        <v>18</v>
      </c>
      <c r="D124" s="5" t="s">
        <v>2464</v>
      </c>
      <c r="E124" s="5" t="s">
        <v>538</v>
      </c>
      <c r="F124" s="5">
        <v>1912</v>
      </c>
      <c r="G124" s="5" t="s">
        <v>159</v>
      </c>
      <c r="H124" s="6">
        <v>0</v>
      </c>
      <c r="I124" s="5">
        <v>19566</v>
      </c>
      <c r="J124" s="5">
        <v>0</v>
      </c>
      <c r="K124" s="5">
        <v>0</v>
      </c>
      <c r="L124" s="5">
        <v>19</v>
      </c>
      <c r="M124" s="5">
        <v>0</v>
      </c>
      <c r="N124" s="5">
        <v>0</v>
      </c>
      <c r="O124" s="5">
        <v>19</v>
      </c>
      <c r="P124" s="6">
        <v>0</v>
      </c>
      <c r="Q124" s="5" t="s">
        <v>53</v>
      </c>
      <c r="R124" s="9">
        <v>228000</v>
      </c>
      <c r="S124" s="10">
        <v>0.05</v>
      </c>
      <c r="T124" s="9">
        <v>216600</v>
      </c>
      <c r="U124" s="7">
        <v>0.504076795054475</v>
      </c>
      <c r="V124" s="9">
        <v>109183</v>
      </c>
      <c r="W124" s="9">
        <v>107417</v>
      </c>
      <c r="X124" s="7">
        <v>0.1</v>
      </c>
      <c r="Y124" s="9">
        <v>56526</v>
      </c>
      <c r="Z124" s="9">
        <v>1074000</v>
      </c>
      <c r="AA124" s="9">
        <v>698100</v>
      </c>
      <c r="AB124" s="5" t="s">
        <v>189</v>
      </c>
    </row>
    <row r="125" spans="1:28" ht="30" x14ac:dyDescent="0.25">
      <c r="A125" s="5" t="s">
        <v>2467</v>
      </c>
      <c r="B125" s="5" t="s">
        <v>2467</v>
      </c>
      <c r="C125" s="5" t="s">
        <v>18</v>
      </c>
      <c r="D125" s="5" t="s">
        <v>2468</v>
      </c>
      <c r="E125" s="5" t="s">
        <v>538</v>
      </c>
      <c r="F125" s="5">
        <v>2011</v>
      </c>
      <c r="G125" s="5" t="s">
        <v>159</v>
      </c>
      <c r="H125" s="6">
        <v>0</v>
      </c>
      <c r="I125" s="5">
        <v>45501</v>
      </c>
      <c r="J125" s="5">
        <v>0</v>
      </c>
      <c r="K125" s="5">
        <v>0</v>
      </c>
      <c r="L125" s="5">
        <v>0</v>
      </c>
      <c r="M125" s="5">
        <v>32</v>
      </c>
      <c r="N125" s="5">
        <v>0</v>
      </c>
      <c r="O125" s="5">
        <v>32</v>
      </c>
      <c r="P125" s="6">
        <v>0</v>
      </c>
      <c r="Q125" s="5" t="s">
        <v>53</v>
      </c>
      <c r="R125" s="9">
        <v>460800</v>
      </c>
      <c r="S125" s="10">
        <v>0.05</v>
      </c>
      <c r="T125" s="9">
        <v>437760</v>
      </c>
      <c r="U125" s="7">
        <v>0.50407787518258707</v>
      </c>
      <c r="V125" s="9">
        <v>220665</v>
      </c>
      <c r="W125" s="9">
        <v>217095</v>
      </c>
      <c r="X125" s="7">
        <v>0.1</v>
      </c>
      <c r="Y125" s="9">
        <v>67844</v>
      </c>
      <c r="Z125" s="9">
        <v>2171000</v>
      </c>
      <c r="AA125" s="9">
        <v>1411150</v>
      </c>
      <c r="AB125" s="5" t="s">
        <v>189</v>
      </c>
    </row>
    <row r="126" spans="1:28" x14ac:dyDescent="0.25">
      <c r="A126" s="5" t="s">
        <v>2502</v>
      </c>
      <c r="B126" s="5" t="s">
        <v>2502</v>
      </c>
      <c r="C126" s="5" t="s">
        <v>9</v>
      </c>
      <c r="D126" s="5" t="s">
        <v>2503</v>
      </c>
      <c r="E126" s="5" t="s">
        <v>538</v>
      </c>
      <c r="F126" s="5">
        <v>1919</v>
      </c>
      <c r="G126" s="5" t="s">
        <v>159</v>
      </c>
      <c r="H126" s="6">
        <v>0</v>
      </c>
      <c r="I126" s="5">
        <v>12654</v>
      </c>
      <c r="J126" s="5">
        <v>0</v>
      </c>
      <c r="K126" s="5">
        <v>0</v>
      </c>
      <c r="L126" s="5">
        <v>12</v>
      </c>
      <c r="M126" s="5">
        <v>0</v>
      </c>
      <c r="N126" s="5">
        <v>0</v>
      </c>
      <c r="O126" s="5">
        <v>12</v>
      </c>
      <c r="P126" s="6">
        <v>0</v>
      </c>
      <c r="Q126" s="5" t="s">
        <v>53</v>
      </c>
      <c r="R126" s="9">
        <v>144000</v>
      </c>
      <c r="S126" s="10">
        <v>0.05</v>
      </c>
      <c r="T126" s="9">
        <v>136800</v>
      </c>
      <c r="U126" s="7">
        <v>0.50407612643365496</v>
      </c>
      <c r="V126" s="9">
        <v>68958</v>
      </c>
      <c r="W126" s="9">
        <v>67842</v>
      </c>
      <c r="X126" s="7">
        <v>0.1</v>
      </c>
      <c r="Y126" s="9">
        <v>56500</v>
      </c>
      <c r="Z126" s="9">
        <v>678000</v>
      </c>
      <c r="AA126" s="9">
        <v>440700</v>
      </c>
      <c r="AB126" s="5" t="s">
        <v>189</v>
      </c>
    </row>
    <row r="127" spans="1:28" x14ac:dyDescent="0.25">
      <c r="A127" s="5" t="s">
        <v>2518</v>
      </c>
      <c r="B127" s="5" t="s">
        <v>2518</v>
      </c>
      <c r="C127" s="5" t="s">
        <v>9</v>
      </c>
      <c r="D127" s="5" t="s">
        <v>2519</v>
      </c>
      <c r="E127" s="5" t="s">
        <v>464</v>
      </c>
      <c r="F127" s="5">
        <v>1925</v>
      </c>
      <c r="G127" s="5" t="s">
        <v>159</v>
      </c>
      <c r="H127" s="6">
        <v>0</v>
      </c>
      <c r="I127" s="5">
        <v>26871</v>
      </c>
      <c r="J127" s="5">
        <v>0</v>
      </c>
      <c r="K127" s="5">
        <v>15</v>
      </c>
      <c r="L127" s="5">
        <v>15</v>
      </c>
      <c r="M127" s="5">
        <v>0</v>
      </c>
      <c r="N127" s="5">
        <v>0</v>
      </c>
      <c r="O127" s="5">
        <v>30</v>
      </c>
      <c r="P127" s="6">
        <v>0</v>
      </c>
      <c r="Q127" s="5" t="s">
        <v>53</v>
      </c>
      <c r="R127" s="9">
        <v>306000</v>
      </c>
      <c r="S127" s="10">
        <v>0.05</v>
      </c>
      <c r="T127" s="9">
        <v>290700</v>
      </c>
      <c r="U127" s="7">
        <v>0.50407753018208457</v>
      </c>
      <c r="V127" s="9">
        <v>146535</v>
      </c>
      <c r="W127" s="9">
        <v>144165</v>
      </c>
      <c r="X127" s="7">
        <v>0.1</v>
      </c>
      <c r="Y127" s="9">
        <v>48067</v>
      </c>
      <c r="Z127" s="9">
        <v>1442000</v>
      </c>
      <c r="AA127" s="9">
        <v>937300</v>
      </c>
      <c r="AB127" s="5" t="s">
        <v>189</v>
      </c>
    </row>
    <row r="128" spans="1:28" x14ac:dyDescent="0.25">
      <c r="A128" s="5" t="s">
        <v>2554</v>
      </c>
      <c r="B128" s="5" t="s">
        <v>2554</v>
      </c>
      <c r="C128" s="5" t="s">
        <v>9</v>
      </c>
      <c r="D128" s="5" t="s">
        <v>2555</v>
      </c>
      <c r="E128" s="5" t="s">
        <v>533</v>
      </c>
      <c r="F128" s="5">
        <v>1916</v>
      </c>
      <c r="G128" s="5" t="s">
        <v>159</v>
      </c>
      <c r="H128" s="6">
        <v>0</v>
      </c>
      <c r="I128" s="5">
        <v>23397</v>
      </c>
      <c r="J128" s="5">
        <v>0</v>
      </c>
      <c r="K128" s="5">
        <v>0</v>
      </c>
      <c r="L128" s="5">
        <v>0</v>
      </c>
      <c r="M128" s="5">
        <v>18</v>
      </c>
      <c r="N128" s="5">
        <v>0</v>
      </c>
      <c r="O128" s="5">
        <v>18</v>
      </c>
      <c r="P128" s="6">
        <v>0</v>
      </c>
      <c r="Q128" s="5" t="s">
        <v>53</v>
      </c>
      <c r="R128" s="9">
        <v>259200</v>
      </c>
      <c r="S128" s="10">
        <v>0.05</v>
      </c>
      <c r="T128" s="9">
        <v>246240</v>
      </c>
      <c r="U128" s="7">
        <v>0.50407727524322143</v>
      </c>
      <c r="V128" s="9">
        <v>124124</v>
      </c>
      <c r="W128" s="9">
        <v>122116</v>
      </c>
      <c r="X128" s="7">
        <v>0.1</v>
      </c>
      <c r="Y128" s="9">
        <v>67833</v>
      </c>
      <c r="Z128" s="9">
        <v>1221000</v>
      </c>
      <c r="AA128" s="9">
        <v>793650</v>
      </c>
      <c r="AB128" s="5" t="s">
        <v>189</v>
      </c>
    </row>
    <row r="129" spans="1:28" x14ac:dyDescent="0.25">
      <c r="A129" s="5" t="s">
        <v>2566</v>
      </c>
      <c r="B129" s="5" t="s">
        <v>2566</v>
      </c>
      <c r="C129" s="5" t="s">
        <v>9</v>
      </c>
      <c r="D129" s="5" t="s">
        <v>2567</v>
      </c>
      <c r="E129" s="5" t="s">
        <v>533</v>
      </c>
      <c r="F129" s="5">
        <v>1926</v>
      </c>
      <c r="G129" s="5" t="s">
        <v>159</v>
      </c>
      <c r="H129" s="6">
        <v>0</v>
      </c>
      <c r="I129" s="5">
        <v>16686</v>
      </c>
      <c r="J129" s="5">
        <v>0</v>
      </c>
      <c r="K129" s="5">
        <v>18</v>
      </c>
      <c r="L129" s="5">
        <v>0</v>
      </c>
      <c r="M129" s="5">
        <v>0</v>
      </c>
      <c r="N129" s="5">
        <v>0</v>
      </c>
      <c r="O129" s="5">
        <v>18</v>
      </c>
      <c r="P129" s="6">
        <v>0</v>
      </c>
      <c r="Q129" s="5" t="s">
        <v>53</v>
      </c>
      <c r="R129" s="9">
        <v>151200</v>
      </c>
      <c r="S129" s="10">
        <v>0.05</v>
      </c>
      <c r="T129" s="9">
        <v>143640</v>
      </c>
      <c r="U129" s="7">
        <v>0.50407708672301799</v>
      </c>
      <c r="V129" s="9">
        <v>72406</v>
      </c>
      <c r="W129" s="9">
        <v>71234</v>
      </c>
      <c r="X129" s="7">
        <v>0.1</v>
      </c>
      <c r="Y129" s="9">
        <v>39556</v>
      </c>
      <c r="Z129" s="9">
        <v>712000</v>
      </c>
      <c r="AA129" s="9">
        <v>462800</v>
      </c>
      <c r="AB129" s="5" t="s">
        <v>189</v>
      </c>
    </row>
    <row r="130" spans="1:28" x14ac:dyDescent="0.25">
      <c r="A130" s="5" t="s">
        <v>2592</v>
      </c>
      <c r="B130" s="5" t="s">
        <v>2592</v>
      </c>
      <c r="C130" s="5" t="s">
        <v>9</v>
      </c>
      <c r="D130" s="5" t="s">
        <v>2593</v>
      </c>
      <c r="E130" s="5" t="s">
        <v>533</v>
      </c>
      <c r="F130" s="5">
        <v>1925</v>
      </c>
      <c r="G130" s="5" t="s">
        <v>159</v>
      </c>
      <c r="H130" s="6">
        <v>0</v>
      </c>
      <c r="I130" s="5">
        <v>12678</v>
      </c>
      <c r="J130" s="5">
        <v>0</v>
      </c>
      <c r="K130" s="5">
        <v>9</v>
      </c>
      <c r="L130" s="5">
        <v>3</v>
      </c>
      <c r="M130" s="5">
        <v>0</v>
      </c>
      <c r="N130" s="5">
        <v>0</v>
      </c>
      <c r="O130" s="5">
        <v>12</v>
      </c>
      <c r="P130" s="6">
        <v>0</v>
      </c>
      <c r="Q130" s="5" t="s">
        <v>53</v>
      </c>
      <c r="R130" s="9">
        <v>111600</v>
      </c>
      <c r="S130" s="10">
        <v>0.05</v>
      </c>
      <c r="T130" s="9">
        <v>106020</v>
      </c>
      <c r="U130" s="7">
        <v>0.50407701915963543</v>
      </c>
      <c r="V130" s="9">
        <v>53442</v>
      </c>
      <c r="W130" s="9">
        <v>52578</v>
      </c>
      <c r="X130" s="7">
        <v>0.1</v>
      </c>
      <c r="Y130" s="9">
        <v>43833</v>
      </c>
      <c r="Z130" s="9">
        <v>526000</v>
      </c>
      <c r="AA130" s="9">
        <v>341900</v>
      </c>
      <c r="AB130" s="5" t="s">
        <v>189</v>
      </c>
    </row>
    <row r="131" spans="1:28" x14ac:dyDescent="0.25">
      <c r="A131" s="5" t="s">
        <v>2604</v>
      </c>
      <c r="B131" s="5" t="s">
        <v>2604</v>
      </c>
      <c r="C131" s="5" t="s">
        <v>8</v>
      </c>
      <c r="D131" s="5" t="s">
        <v>2605</v>
      </c>
      <c r="E131" s="5" t="s">
        <v>533</v>
      </c>
      <c r="F131" s="5">
        <v>1927</v>
      </c>
      <c r="G131" s="5" t="s">
        <v>159</v>
      </c>
      <c r="H131" s="6">
        <v>0</v>
      </c>
      <c r="I131" s="5">
        <v>9168</v>
      </c>
      <c r="J131" s="5">
        <v>0</v>
      </c>
      <c r="K131" s="5">
        <v>8</v>
      </c>
      <c r="L131" s="5">
        <v>0</v>
      </c>
      <c r="M131" s="5">
        <v>0</v>
      </c>
      <c r="N131" s="5">
        <v>0</v>
      </c>
      <c r="O131" s="5">
        <v>8</v>
      </c>
      <c r="P131" s="6">
        <v>3056</v>
      </c>
      <c r="Q131" s="5" t="s">
        <v>53</v>
      </c>
      <c r="R131" s="9">
        <v>122208</v>
      </c>
      <c r="S131" s="10">
        <v>0.05</v>
      </c>
      <c r="T131" s="9">
        <v>116098</v>
      </c>
      <c r="U131" s="7">
        <v>0.50407761344805102</v>
      </c>
      <c r="V131" s="9">
        <v>58522</v>
      </c>
      <c r="W131" s="9">
        <v>57575</v>
      </c>
      <c r="X131" s="7">
        <v>0.1</v>
      </c>
      <c r="Y131" s="9">
        <v>72000</v>
      </c>
      <c r="Z131" s="9">
        <v>576000</v>
      </c>
      <c r="AA131" s="9">
        <v>374400</v>
      </c>
      <c r="AB131" s="5" t="s">
        <v>189</v>
      </c>
    </row>
    <row r="132" spans="1:28" x14ac:dyDescent="0.25">
      <c r="A132" s="5" t="s">
        <v>2606</v>
      </c>
      <c r="B132" s="5" t="s">
        <v>2606</v>
      </c>
      <c r="C132" s="5" t="s">
        <v>8</v>
      </c>
      <c r="D132" s="5" t="s">
        <v>2607</v>
      </c>
      <c r="E132" s="5" t="s">
        <v>533</v>
      </c>
      <c r="F132" s="5">
        <v>1926</v>
      </c>
      <c r="G132" s="5" t="s">
        <v>159</v>
      </c>
      <c r="H132" s="6">
        <v>0</v>
      </c>
      <c r="I132" s="5">
        <v>9168</v>
      </c>
      <c r="J132" s="5">
        <v>0</v>
      </c>
      <c r="K132" s="5">
        <v>8</v>
      </c>
      <c r="L132" s="5">
        <v>0</v>
      </c>
      <c r="M132" s="5">
        <v>0</v>
      </c>
      <c r="N132" s="5">
        <v>0</v>
      </c>
      <c r="O132" s="5">
        <v>8</v>
      </c>
      <c r="P132" s="6">
        <v>3056</v>
      </c>
      <c r="Q132" s="5" t="s">
        <v>53</v>
      </c>
      <c r="R132" s="9">
        <v>122208</v>
      </c>
      <c r="S132" s="10">
        <v>0.05</v>
      </c>
      <c r="T132" s="9">
        <v>116098</v>
      </c>
      <c r="U132" s="7">
        <v>0.50407846746545537</v>
      </c>
      <c r="V132" s="9">
        <v>58522</v>
      </c>
      <c r="W132" s="9">
        <v>57575</v>
      </c>
      <c r="X132" s="7">
        <v>0.1</v>
      </c>
      <c r="Y132" s="9">
        <v>72000</v>
      </c>
      <c r="Z132" s="9">
        <v>576000</v>
      </c>
      <c r="AA132" s="9">
        <v>374400</v>
      </c>
      <c r="AB132" s="5" t="s">
        <v>189</v>
      </c>
    </row>
    <row r="133" spans="1:28" ht="30" x14ac:dyDescent="0.25">
      <c r="A133" s="5" t="s">
        <v>2608</v>
      </c>
      <c r="B133" s="5" t="s">
        <v>2608</v>
      </c>
      <c r="C133" s="5" t="s">
        <v>195</v>
      </c>
      <c r="D133" s="5" t="s">
        <v>2609</v>
      </c>
      <c r="E133" s="5" t="s">
        <v>477</v>
      </c>
      <c r="F133" s="5">
        <v>1917</v>
      </c>
      <c r="G133" s="5" t="s">
        <v>159</v>
      </c>
      <c r="H133" s="6">
        <v>0</v>
      </c>
      <c r="I133" s="5">
        <v>54000</v>
      </c>
      <c r="J133" s="5">
        <v>12</v>
      </c>
      <c r="K133" s="5">
        <v>51</v>
      </c>
      <c r="L133" s="5">
        <v>0</v>
      </c>
      <c r="M133" s="5">
        <v>0</v>
      </c>
      <c r="N133" s="5">
        <v>0</v>
      </c>
      <c r="O133" s="5">
        <v>63</v>
      </c>
      <c r="P133" s="6">
        <v>0</v>
      </c>
      <c r="Q133" s="5" t="s">
        <v>53</v>
      </c>
      <c r="R133" s="9">
        <v>763560</v>
      </c>
      <c r="S133" s="10">
        <v>0.05</v>
      </c>
      <c r="T133" s="9">
        <v>725382</v>
      </c>
      <c r="U133" s="7">
        <v>0.50407779921019613</v>
      </c>
      <c r="V133" s="9">
        <v>365649</v>
      </c>
      <c r="W133" s="9">
        <v>359733</v>
      </c>
      <c r="X133" s="7">
        <v>0.1</v>
      </c>
      <c r="Y133" s="9">
        <v>57095</v>
      </c>
      <c r="Z133" s="9">
        <v>3597000</v>
      </c>
      <c r="AA133" s="9">
        <v>2338050</v>
      </c>
      <c r="AB133" s="5" t="s">
        <v>189</v>
      </c>
    </row>
    <row r="134" spans="1:28" x14ac:dyDescent="0.25">
      <c r="A134" s="5" t="s">
        <v>2618</v>
      </c>
      <c r="B134" s="5" t="s">
        <v>2618</v>
      </c>
      <c r="C134" s="5" t="s">
        <v>9</v>
      </c>
      <c r="D134" s="5" t="s">
        <v>2619</v>
      </c>
      <c r="E134" s="5" t="s">
        <v>2036</v>
      </c>
      <c r="F134" s="5">
        <v>2019</v>
      </c>
      <c r="G134" s="5" t="s">
        <v>159</v>
      </c>
      <c r="H134" s="6">
        <v>0</v>
      </c>
      <c r="I134" s="5">
        <v>20700</v>
      </c>
      <c r="J134" s="5">
        <v>0</v>
      </c>
      <c r="K134" s="5">
        <v>0</v>
      </c>
      <c r="L134" s="5">
        <v>0</v>
      </c>
      <c r="M134" s="5">
        <v>12</v>
      </c>
      <c r="N134" s="5">
        <v>0</v>
      </c>
      <c r="O134" s="5">
        <v>12</v>
      </c>
      <c r="P134" s="6">
        <v>0</v>
      </c>
      <c r="Q134" s="5" t="s">
        <v>53</v>
      </c>
      <c r="R134" s="9">
        <v>216000</v>
      </c>
      <c r="S134" s="10">
        <v>0.05</v>
      </c>
      <c r="T134" s="9">
        <v>205200</v>
      </c>
      <c r="U134" s="7">
        <v>0.50407632933753332</v>
      </c>
      <c r="V134" s="9">
        <v>103436</v>
      </c>
      <c r="W134" s="9">
        <v>101764</v>
      </c>
      <c r="X134" s="7">
        <v>0.1</v>
      </c>
      <c r="Y134" s="9">
        <v>84833</v>
      </c>
      <c r="Z134" s="9">
        <v>1018000</v>
      </c>
      <c r="AA134" s="9">
        <v>661700</v>
      </c>
      <c r="AB134" s="5" t="s">
        <v>189</v>
      </c>
    </row>
    <row r="135" spans="1:28" x14ac:dyDescent="0.25">
      <c r="A135" s="5" t="s">
        <v>2620</v>
      </c>
      <c r="B135" s="5" t="s">
        <v>2620</v>
      </c>
      <c r="C135" s="5" t="s">
        <v>18</v>
      </c>
      <c r="D135" s="5" t="s">
        <v>2621</v>
      </c>
      <c r="E135" s="5" t="s">
        <v>477</v>
      </c>
      <c r="F135" s="5">
        <v>1897</v>
      </c>
      <c r="G135" s="5" t="s">
        <v>159</v>
      </c>
      <c r="H135" s="6">
        <v>0</v>
      </c>
      <c r="I135" s="5">
        <v>11610</v>
      </c>
      <c r="J135" s="5">
        <v>0</v>
      </c>
      <c r="K135" s="5">
        <v>0</v>
      </c>
      <c r="L135" s="5">
        <v>12</v>
      </c>
      <c r="M135" s="5">
        <v>0</v>
      </c>
      <c r="N135" s="5">
        <v>0</v>
      </c>
      <c r="O135" s="5">
        <v>12</v>
      </c>
      <c r="P135" s="6">
        <v>0</v>
      </c>
      <c r="Q135" s="5" t="s">
        <v>53</v>
      </c>
      <c r="R135" s="9">
        <v>175680</v>
      </c>
      <c r="S135" s="10">
        <v>0.05</v>
      </c>
      <c r="T135" s="9">
        <v>166896</v>
      </c>
      <c r="U135" s="7">
        <v>0.50407790037458233</v>
      </c>
      <c r="V135" s="9">
        <v>84129</v>
      </c>
      <c r="W135" s="9">
        <v>82767</v>
      </c>
      <c r="X135" s="7">
        <v>0.1</v>
      </c>
      <c r="Y135" s="9">
        <v>69000</v>
      </c>
      <c r="Z135" s="9">
        <v>828000</v>
      </c>
      <c r="AA135" s="9">
        <v>538200</v>
      </c>
      <c r="AB135" s="5" t="s">
        <v>189</v>
      </c>
    </row>
    <row r="136" spans="1:28" x14ac:dyDescent="0.25">
      <c r="A136" s="5" t="s">
        <v>2649</v>
      </c>
      <c r="B136" s="5" t="s">
        <v>2649</v>
      </c>
      <c r="C136" s="5" t="s">
        <v>9</v>
      </c>
      <c r="D136" s="5" t="s">
        <v>2650</v>
      </c>
      <c r="E136" s="5" t="s">
        <v>477</v>
      </c>
      <c r="F136" s="5">
        <v>1899</v>
      </c>
      <c r="G136" s="5" t="s">
        <v>160</v>
      </c>
      <c r="H136" s="6">
        <v>0</v>
      </c>
      <c r="I136" s="5">
        <v>7952</v>
      </c>
      <c r="J136" s="5">
        <v>0</v>
      </c>
      <c r="K136" s="5">
        <v>12</v>
      </c>
      <c r="L136" s="5">
        <v>0</v>
      </c>
      <c r="M136" s="5">
        <v>0</v>
      </c>
      <c r="N136" s="5">
        <v>0</v>
      </c>
      <c r="O136" s="5">
        <v>12</v>
      </c>
      <c r="P136" s="6">
        <v>0</v>
      </c>
      <c r="Q136" s="5" t="s">
        <v>53</v>
      </c>
      <c r="R136" s="9">
        <v>148320</v>
      </c>
      <c r="S136" s="10">
        <v>0.05</v>
      </c>
      <c r="T136" s="9">
        <v>140904</v>
      </c>
      <c r="U136" s="7">
        <v>0.50407762924458965</v>
      </c>
      <c r="V136" s="9">
        <v>71027</v>
      </c>
      <c r="W136" s="9">
        <v>69877</v>
      </c>
      <c r="X136" s="7">
        <v>0.1</v>
      </c>
      <c r="Y136" s="9">
        <v>58250</v>
      </c>
      <c r="Z136" s="9">
        <v>699000</v>
      </c>
      <c r="AA136" s="9">
        <v>524250</v>
      </c>
      <c r="AB136" s="5" t="s">
        <v>189</v>
      </c>
    </row>
    <row r="137" spans="1:28" x14ac:dyDescent="0.25">
      <c r="A137" s="5" t="s">
        <v>2674</v>
      </c>
      <c r="B137" s="5" t="s">
        <v>2674</v>
      </c>
      <c r="C137" s="5" t="s">
        <v>9</v>
      </c>
      <c r="D137" s="5" t="s">
        <v>2675</v>
      </c>
      <c r="E137" s="5" t="s">
        <v>477</v>
      </c>
      <c r="F137" s="5">
        <v>1899</v>
      </c>
      <c r="G137" s="5" t="s">
        <v>159</v>
      </c>
      <c r="H137" s="6">
        <v>0</v>
      </c>
      <c r="I137" s="5">
        <v>15906</v>
      </c>
      <c r="J137" s="5">
        <v>0</v>
      </c>
      <c r="K137" s="5">
        <v>0</v>
      </c>
      <c r="L137" s="5">
        <v>0</v>
      </c>
      <c r="M137" s="5">
        <v>12</v>
      </c>
      <c r="N137" s="5">
        <v>0</v>
      </c>
      <c r="O137" s="5">
        <v>12</v>
      </c>
      <c r="P137" s="6">
        <v>0</v>
      </c>
      <c r="Q137" s="5" t="s">
        <v>53</v>
      </c>
      <c r="R137" s="9">
        <v>216000</v>
      </c>
      <c r="S137" s="10">
        <v>0.05</v>
      </c>
      <c r="T137" s="9">
        <v>205200</v>
      </c>
      <c r="U137" s="7">
        <v>0.50407860693941275</v>
      </c>
      <c r="V137" s="9">
        <v>103437</v>
      </c>
      <c r="W137" s="9">
        <v>101763</v>
      </c>
      <c r="X137" s="7">
        <v>0.1</v>
      </c>
      <c r="Y137" s="9">
        <v>84833</v>
      </c>
      <c r="Z137" s="9">
        <v>1018000</v>
      </c>
      <c r="AA137" s="9">
        <v>661700</v>
      </c>
      <c r="AB137" s="5" t="s">
        <v>189</v>
      </c>
    </row>
    <row r="138" spans="1:28" x14ac:dyDescent="0.25">
      <c r="A138" s="5" t="s">
        <v>2686</v>
      </c>
      <c r="B138" s="5" t="s">
        <v>2686</v>
      </c>
      <c r="C138" s="5" t="s">
        <v>9</v>
      </c>
      <c r="D138" s="5" t="s">
        <v>2687</v>
      </c>
      <c r="E138" s="5" t="s">
        <v>464</v>
      </c>
      <c r="F138" s="5">
        <v>1913</v>
      </c>
      <c r="G138" s="5" t="s">
        <v>159</v>
      </c>
      <c r="H138" s="6">
        <v>0</v>
      </c>
      <c r="I138" s="5">
        <v>14685</v>
      </c>
      <c r="J138" s="5">
        <v>8</v>
      </c>
      <c r="K138" s="5">
        <v>9</v>
      </c>
      <c r="L138" s="5">
        <v>8</v>
      </c>
      <c r="M138" s="5">
        <v>0</v>
      </c>
      <c r="N138" s="5">
        <v>0</v>
      </c>
      <c r="O138" s="5">
        <v>25</v>
      </c>
      <c r="P138" s="6">
        <v>0</v>
      </c>
      <c r="Q138" s="5" t="s">
        <v>53</v>
      </c>
      <c r="R138" s="9">
        <v>317160</v>
      </c>
      <c r="S138" s="10">
        <v>0.05</v>
      </c>
      <c r="T138" s="9">
        <v>301302</v>
      </c>
      <c r="U138" s="7">
        <v>0.50407672112971136</v>
      </c>
      <c r="V138" s="9">
        <v>151879</v>
      </c>
      <c r="W138" s="9">
        <v>149423</v>
      </c>
      <c r="X138" s="7">
        <v>0.1</v>
      </c>
      <c r="Y138" s="9">
        <v>59760</v>
      </c>
      <c r="Z138" s="9">
        <v>1494000</v>
      </c>
      <c r="AA138" s="9">
        <v>971100</v>
      </c>
      <c r="AB138" s="5" t="s">
        <v>189</v>
      </c>
    </row>
    <row r="139" spans="1:28" x14ac:dyDescent="0.25">
      <c r="A139" s="5" t="s">
        <v>2712</v>
      </c>
      <c r="B139" s="5" t="s">
        <v>2712</v>
      </c>
      <c r="C139" s="5" t="s">
        <v>9</v>
      </c>
      <c r="D139" s="5" t="s">
        <v>2713</v>
      </c>
      <c r="E139" s="5" t="s">
        <v>464</v>
      </c>
      <c r="F139" s="5">
        <v>1915</v>
      </c>
      <c r="G139" s="5" t="s">
        <v>159</v>
      </c>
      <c r="H139" s="6">
        <v>0</v>
      </c>
      <c r="I139" s="5">
        <v>13869</v>
      </c>
      <c r="J139" s="5">
        <v>0</v>
      </c>
      <c r="K139" s="5">
        <v>0</v>
      </c>
      <c r="L139" s="5">
        <v>12</v>
      </c>
      <c r="M139" s="5">
        <v>0</v>
      </c>
      <c r="N139" s="5">
        <v>0</v>
      </c>
      <c r="O139" s="5">
        <v>12</v>
      </c>
      <c r="P139" s="6">
        <v>0</v>
      </c>
      <c r="Q139" s="5" t="s">
        <v>53</v>
      </c>
      <c r="R139" s="9">
        <v>175680</v>
      </c>
      <c r="S139" s="10">
        <v>0.05</v>
      </c>
      <c r="T139" s="9">
        <v>166896</v>
      </c>
      <c r="U139" s="7">
        <v>0.50407709038127735</v>
      </c>
      <c r="V139" s="9">
        <v>84128</v>
      </c>
      <c r="W139" s="9">
        <v>82768</v>
      </c>
      <c r="X139" s="7">
        <v>0.1</v>
      </c>
      <c r="Y139" s="9">
        <v>69000</v>
      </c>
      <c r="Z139" s="9">
        <v>828000</v>
      </c>
      <c r="AA139" s="9">
        <v>538200</v>
      </c>
      <c r="AB139" s="5" t="s">
        <v>189</v>
      </c>
    </row>
    <row r="140" spans="1:28" x14ac:dyDescent="0.25">
      <c r="A140" s="5" t="s">
        <v>2719</v>
      </c>
      <c r="B140" s="5" t="s">
        <v>2719</v>
      </c>
      <c r="C140" s="5" t="s">
        <v>9</v>
      </c>
      <c r="D140" s="5" t="s">
        <v>2720</v>
      </c>
      <c r="E140" s="5" t="s">
        <v>464</v>
      </c>
      <c r="F140" s="5">
        <v>1914</v>
      </c>
      <c r="G140" s="5" t="s">
        <v>159</v>
      </c>
      <c r="H140" s="6">
        <v>0</v>
      </c>
      <c r="I140" s="5">
        <v>16740</v>
      </c>
      <c r="J140" s="5">
        <v>0</v>
      </c>
      <c r="K140" s="5">
        <v>0</v>
      </c>
      <c r="L140" s="5">
        <v>16</v>
      </c>
      <c r="M140" s="5">
        <v>0</v>
      </c>
      <c r="N140" s="5">
        <v>0</v>
      </c>
      <c r="O140" s="5">
        <v>16</v>
      </c>
      <c r="P140" s="6">
        <v>0</v>
      </c>
      <c r="Q140" s="5" t="s">
        <v>53</v>
      </c>
      <c r="R140" s="9">
        <v>234240</v>
      </c>
      <c r="S140" s="10">
        <v>0.05</v>
      </c>
      <c r="T140" s="9">
        <v>222528</v>
      </c>
      <c r="U140" s="7">
        <v>0.5040778766267604</v>
      </c>
      <c r="V140" s="9">
        <v>112171</v>
      </c>
      <c r="W140" s="9">
        <v>110357</v>
      </c>
      <c r="X140" s="7">
        <v>0.1</v>
      </c>
      <c r="Y140" s="9">
        <v>69000</v>
      </c>
      <c r="Z140" s="9">
        <v>1104000</v>
      </c>
      <c r="AA140" s="9">
        <v>717600</v>
      </c>
      <c r="AB140" s="5" t="s">
        <v>189</v>
      </c>
    </row>
    <row r="141" spans="1:28" x14ac:dyDescent="0.25">
      <c r="A141" s="5" t="s">
        <v>2725</v>
      </c>
      <c r="B141" s="5" t="s">
        <v>2725</v>
      </c>
      <c r="C141" s="5" t="s">
        <v>9</v>
      </c>
      <c r="D141" s="5" t="s">
        <v>2726</v>
      </c>
      <c r="E141" s="5" t="s">
        <v>464</v>
      </c>
      <c r="F141" s="5">
        <v>1915</v>
      </c>
      <c r="G141" s="5" t="s">
        <v>159</v>
      </c>
      <c r="H141" s="6">
        <v>0</v>
      </c>
      <c r="I141" s="5">
        <v>17481</v>
      </c>
      <c r="J141" s="5">
        <v>0</v>
      </c>
      <c r="K141" s="5">
        <v>0</v>
      </c>
      <c r="L141" s="5">
        <v>18</v>
      </c>
      <c r="M141" s="5">
        <v>0</v>
      </c>
      <c r="N141" s="5">
        <v>0</v>
      </c>
      <c r="O141" s="5">
        <v>18</v>
      </c>
      <c r="P141" s="6">
        <v>0</v>
      </c>
      <c r="Q141" s="5" t="s">
        <v>53</v>
      </c>
      <c r="R141" s="9">
        <v>263520</v>
      </c>
      <c r="S141" s="10">
        <v>0.05</v>
      </c>
      <c r="T141" s="9">
        <v>250344</v>
      </c>
      <c r="U141" s="7">
        <v>0.50407743468559107</v>
      </c>
      <c r="V141" s="9">
        <v>126193</v>
      </c>
      <c r="W141" s="9">
        <v>124151</v>
      </c>
      <c r="X141" s="7">
        <v>0.1</v>
      </c>
      <c r="Y141" s="9">
        <v>69000</v>
      </c>
      <c r="Z141" s="9">
        <v>1242000</v>
      </c>
      <c r="AA141" s="9">
        <v>807300</v>
      </c>
      <c r="AB141" s="5" t="s">
        <v>189</v>
      </c>
    </row>
    <row r="142" spans="1:28" x14ac:dyDescent="0.25">
      <c r="A142" s="5" t="s">
        <v>2731</v>
      </c>
      <c r="B142" s="5" t="s">
        <v>2731</v>
      </c>
      <c r="C142" s="5" t="s">
        <v>9</v>
      </c>
      <c r="D142" s="5" t="s">
        <v>2732</v>
      </c>
      <c r="E142" s="5" t="s">
        <v>464</v>
      </c>
      <c r="F142" s="5">
        <v>1927</v>
      </c>
      <c r="G142" s="5" t="s">
        <v>160</v>
      </c>
      <c r="H142" s="6">
        <v>0</v>
      </c>
      <c r="I142" s="5">
        <v>8250</v>
      </c>
      <c r="J142" s="5">
        <v>0</v>
      </c>
      <c r="K142" s="5">
        <v>12</v>
      </c>
      <c r="L142" s="5">
        <v>0</v>
      </c>
      <c r="M142" s="5">
        <v>0</v>
      </c>
      <c r="N142" s="5">
        <v>0</v>
      </c>
      <c r="O142" s="5">
        <v>12</v>
      </c>
      <c r="P142" s="6">
        <v>0</v>
      </c>
      <c r="Q142" s="5" t="s">
        <v>53</v>
      </c>
      <c r="R142" s="9">
        <v>148320</v>
      </c>
      <c r="S142" s="10">
        <v>0.05</v>
      </c>
      <c r="T142" s="9">
        <v>140904</v>
      </c>
      <c r="U142" s="7">
        <v>0.50407745224724654</v>
      </c>
      <c r="V142" s="9">
        <v>71027</v>
      </c>
      <c r="W142" s="9">
        <v>69877</v>
      </c>
      <c r="X142" s="7">
        <v>0.1</v>
      </c>
      <c r="Y142" s="9">
        <v>58250</v>
      </c>
      <c r="Z142" s="9">
        <v>699000</v>
      </c>
      <c r="AA142" s="9">
        <v>524250</v>
      </c>
      <c r="AB142" s="5" t="s">
        <v>189</v>
      </c>
    </row>
    <row r="143" spans="1:28" x14ac:dyDescent="0.25">
      <c r="A143" s="5" t="s">
        <v>2745</v>
      </c>
      <c r="B143" s="5" t="s">
        <v>2745</v>
      </c>
      <c r="C143" s="5" t="s">
        <v>891</v>
      </c>
      <c r="D143" s="5" t="s">
        <v>2746</v>
      </c>
      <c r="E143" s="5" t="s">
        <v>2671</v>
      </c>
      <c r="F143" s="5">
        <v>1937</v>
      </c>
      <c r="G143" s="5" t="s">
        <v>159</v>
      </c>
      <c r="H143" s="6">
        <v>0</v>
      </c>
      <c r="I143" s="5">
        <v>19712</v>
      </c>
      <c r="J143" s="5">
        <v>0</v>
      </c>
      <c r="K143" s="5">
        <v>0</v>
      </c>
      <c r="L143" s="5">
        <v>0</v>
      </c>
      <c r="M143" s="5">
        <v>15</v>
      </c>
      <c r="N143" s="5">
        <v>0</v>
      </c>
      <c r="O143" s="5">
        <v>15</v>
      </c>
      <c r="P143" s="6">
        <v>0</v>
      </c>
      <c r="Q143" s="5" t="s">
        <v>53</v>
      </c>
      <c r="R143" s="9">
        <v>270000</v>
      </c>
      <c r="S143" s="10">
        <v>0.05</v>
      </c>
      <c r="T143" s="9">
        <v>256500</v>
      </c>
      <c r="U143" s="7">
        <v>0.5040781244905862</v>
      </c>
      <c r="V143" s="9">
        <v>129296</v>
      </c>
      <c r="W143" s="9">
        <v>127204</v>
      </c>
      <c r="X143" s="7">
        <v>0.1</v>
      </c>
      <c r="Y143" s="9">
        <v>84800</v>
      </c>
      <c r="Z143" s="9">
        <v>1272000</v>
      </c>
      <c r="AA143" s="9">
        <v>826800</v>
      </c>
      <c r="AB143" s="5" t="s">
        <v>189</v>
      </c>
    </row>
    <row r="144" spans="1:28" ht="30" x14ac:dyDescent="0.25">
      <c r="A144" s="5" t="s">
        <v>2752</v>
      </c>
      <c r="B144" s="5" t="s">
        <v>2753</v>
      </c>
      <c r="C144" s="5" t="s">
        <v>60</v>
      </c>
      <c r="D144" s="5" t="s">
        <v>2754</v>
      </c>
      <c r="E144" s="5" t="s">
        <v>2671</v>
      </c>
      <c r="F144" s="5">
        <v>1964</v>
      </c>
      <c r="G144" s="5" t="s">
        <v>159</v>
      </c>
      <c r="H144" s="6">
        <v>0</v>
      </c>
      <c r="I144" s="5">
        <v>5616</v>
      </c>
      <c r="J144" s="5">
        <v>0</v>
      </c>
      <c r="K144" s="5">
        <v>8</v>
      </c>
      <c r="L144" s="5">
        <v>0</v>
      </c>
      <c r="M144" s="5">
        <v>0</v>
      </c>
      <c r="N144" s="5">
        <v>0</v>
      </c>
      <c r="O144" s="5">
        <v>8</v>
      </c>
      <c r="P144" s="6">
        <v>0</v>
      </c>
      <c r="Q144" s="5" t="s">
        <v>53</v>
      </c>
      <c r="R144" s="9">
        <v>98880</v>
      </c>
      <c r="S144" s="10">
        <v>0.05</v>
      </c>
      <c r="T144" s="9">
        <v>93936</v>
      </c>
      <c r="U144" s="7">
        <v>0.50407620510668649</v>
      </c>
      <c r="V144" s="9">
        <v>47351</v>
      </c>
      <c r="W144" s="9">
        <v>46585</v>
      </c>
      <c r="X144" s="7">
        <v>0.1</v>
      </c>
      <c r="Y144" s="9">
        <v>58250</v>
      </c>
      <c r="Z144" s="9">
        <v>466000</v>
      </c>
      <c r="AA144" s="9">
        <v>302900</v>
      </c>
      <c r="AB144" s="5" t="s">
        <v>189</v>
      </c>
    </row>
    <row r="145" spans="1:28" x14ac:dyDescent="0.25">
      <c r="A145" s="5" t="s">
        <v>2765</v>
      </c>
      <c r="B145" s="5" t="s">
        <v>2765</v>
      </c>
      <c r="C145" s="5" t="s">
        <v>9</v>
      </c>
      <c r="D145" s="5" t="s">
        <v>2766</v>
      </c>
      <c r="E145" s="5" t="s">
        <v>464</v>
      </c>
      <c r="F145" s="5">
        <v>1923</v>
      </c>
      <c r="G145" s="5" t="s">
        <v>159</v>
      </c>
      <c r="H145" s="6">
        <v>0</v>
      </c>
      <c r="I145" s="5">
        <v>19143</v>
      </c>
      <c r="J145" s="5">
        <v>0</v>
      </c>
      <c r="K145" s="5">
        <v>10</v>
      </c>
      <c r="L145" s="5">
        <v>7</v>
      </c>
      <c r="M145" s="5">
        <v>2</v>
      </c>
      <c r="N145" s="5">
        <v>0</v>
      </c>
      <c r="O145" s="5">
        <v>19</v>
      </c>
      <c r="P145" s="6">
        <v>0</v>
      </c>
      <c r="Q145" s="5" t="s">
        <v>53</v>
      </c>
      <c r="R145" s="9">
        <v>228720</v>
      </c>
      <c r="S145" s="10">
        <v>0.05</v>
      </c>
      <c r="T145" s="9">
        <v>217284</v>
      </c>
      <c r="U145" s="7">
        <v>0.50407712498088386</v>
      </c>
      <c r="V145" s="9">
        <v>109528</v>
      </c>
      <c r="W145" s="9">
        <v>107756</v>
      </c>
      <c r="X145" s="7">
        <v>0.1</v>
      </c>
      <c r="Y145" s="9">
        <v>56737</v>
      </c>
      <c r="Z145" s="9">
        <v>1078000</v>
      </c>
      <c r="AA145" s="9">
        <v>700700</v>
      </c>
      <c r="AB145" s="5" t="s">
        <v>189</v>
      </c>
    </row>
    <row r="146" spans="1:28" x14ac:dyDescent="0.25">
      <c r="A146" s="5" t="s">
        <v>2774</v>
      </c>
      <c r="B146" s="5" t="s">
        <v>2774</v>
      </c>
      <c r="C146" s="5" t="s">
        <v>9</v>
      </c>
      <c r="D146" s="5" t="s">
        <v>2775</v>
      </c>
      <c r="E146" s="5" t="s">
        <v>2773</v>
      </c>
      <c r="F146" s="5">
        <v>1922</v>
      </c>
      <c r="G146" s="5" t="s">
        <v>160</v>
      </c>
      <c r="H146" s="6">
        <v>0</v>
      </c>
      <c r="I146" s="5">
        <v>14385</v>
      </c>
      <c r="J146" s="5">
        <v>0</v>
      </c>
      <c r="K146" s="5">
        <v>0</v>
      </c>
      <c r="L146" s="5">
        <v>6</v>
      </c>
      <c r="M146" s="5">
        <v>7</v>
      </c>
      <c r="N146" s="5">
        <v>0</v>
      </c>
      <c r="O146" s="5">
        <v>13</v>
      </c>
      <c r="P146" s="6">
        <v>0</v>
      </c>
      <c r="Q146" s="5" t="s">
        <v>53</v>
      </c>
      <c r="R146" s="9">
        <v>182760</v>
      </c>
      <c r="S146" s="10">
        <v>0.05</v>
      </c>
      <c r="T146" s="9">
        <v>173622</v>
      </c>
      <c r="U146" s="7">
        <v>0.52485584613273262</v>
      </c>
      <c r="V146" s="9">
        <v>91127</v>
      </c>
      <c r="W146" s="9">
        <v>82495</v>
      </c>
      <c r="X146" s="7">
        <v>0.1</v>
      </c>
      <c r="Y146" s="9">
        <v>63462</v>
      </c>
      <c r="Z146" s="9">
        <v>825000</v>
      </c>
      <c r="AA146" s="9">
        <v>618750</v>
      </c>
      <c r="AB146" s="5" t="s">
        <v>189</v>
      </c>
    </row>
    <row r="147" spans="1:28" x14ac:dyDescent="0.25">
      <c r="A147" s="5" t="s">
        <v>2776</v>
      </c>
      <c r="B147" s="5" t="s">
        <v>2776</v>
      </c>
      <c r="C147" s="5" t="s">
        <v>9</v>
      </c>
      <c r="D147" s="5" t="s">
        <v>2777</v>
      </c>
      <c r="E147" s="5" t="s">
        <v>464</v>
      </c>
      <c r="F147" s="5">
        <v>1916</v>
      </c>
      <c r="G147" s="5" t="s">
        <v>159</v>
      </c>
      <c r="H147" s="6">
        <v>0</v>
      </c>
      <c r="I147" s="5">
        <v>14028</v>
      </c>
      <c r="J147" s="5">
        <v>0</v>
      </c>
      <c r="K147" s="5">
        <v>0</v>
      </c>
      <c r="L147" s="5">
        <v>0</v>
      </c>
      <c r="M147" s="5">
        <v>12</v>
      </c>
      <c r="N147" s="5">
        <v>0</v>
      </c>
      <c r="O147" s="5">
        <v>12</v>
      </c>
      <c r="P147" s="6">
        <v>0</v>
      </c>
      <c r="Q147" s="5" t="s">
        <v>53</v>
      </c>
      <c r="R147" s="9">
        <v>180000</v>
      </c>
      <c r="S147" s="10">
        <v>0.05</v>
      </c>
      <c r="T147" s="9">
        <v>171000</v>
      </c>
      <c r="U147" s="7">
        <v>0.50407922134353811</v>
      </c>
      <c r="V147" s="9">
        <v>86198</v>
      </c>
      <c r="W147" s="9">
        <v>84802</v>
      </c>
      <c r="X147" s="7">
        <v>0.1</v>
      </c>
      <c r="Y147" s="9">
        <v>70667</v>
      </c>
      <c r="Z147" s="9">
        <v>848000</v>
      </c>
      <c r="AA147" s="9">
        <v>551200</v>
      </c>
      <c r="AB147" s="5" t="s">
        <v>189</v>
      </c>
    </row>
    <row r="148" spans="1:28" x14ac:dyDescent="0.25">
      <c r="A148" s="5" t="s">
        <v>2780</v>
      </c>
      <c r="B148" s="5" t="s">
        <v>2780</v>
      </c>
      <c r="C148" s="5" t="s">
        <v>9</v>
      </c>
      <c r="D148" s="5" t="s">
        <v>2781</v>
      </c>
      <c r="E148" s="5" t="s">
        <v>464</v>
      </c>
      <c r="F148" s="5">
        <v>1918</v>
      </c>
      <c r="G148" s="5" t="s">
        <v>160</v>
      </c>
      <c r="H148" s="6">
        <v>0</v>
      </c>
      <c r="I148" s="5">
        <v>14175</v>
      </c>
      <c r="J148" s="5">
        <v>1</v>
      </c>
      <c r="K148" s="5">
        <v>1</v>
      </c>
      <c r="L148" s="5">
        <v>16</v>
      </c>
      <c r="M148" s="5">
        <v>3</v>
      </c>
      <c r="O148" s="5">
        <v>21</v>
      </c>
      <c r="P148" s="6"/>
      <c r="Q148" s="5" t="s">
        <v>53</v>
      </c>
      <c r="R148" s="9">
        <v>270960</v>
      </c>
      <c r="S148" s="10">
        <v>0.05</v>
      </c>
      <c r="T148" s="9">
        <v>257412</v>
      </c>
      <c r="U148" s="7">
        <v>0.5040770855841763</v>
      </c>
      <c r="V148" s="9">
        <v>129755</v>
      </c>
      <c r="W148" s="9">
        <v>127657</v>
      </c>
      <c r="X148" s="7">
        <v>0.1</v>
      </c>
      <c r="Y148" s="9">
        <v>60810</v>
      </c>
      <c r="Z148" s="9">
        <v>1277000</v>
      </c>
      <c r="AA148" s="9">
        <v>957750</v>
      </c>
      <c r="AB148" s="5" t="s">
        <v>189</v>
      </c>
    </row>
    <row r="149" spans="1:28" x14ac:dyDescent="0.25">
      <c r="A149" s="5" t="s">
        <v>2796</v>
      </c>
      <c r="B149" s="5" t="s">
        <v>2796</v>
      </c>
      <c r="C149" s="5" t="s">
        <v>9</v>
      </c>
      <c r="D149" s="5" t="s">
        <v>2797</v>
      </c>
      <c r="E149" s="5" t="s">
        <v>464</v>
      </c>
      <c r="F149" s="5">
        <v>1955</v>
      </c>
      <c r="G149" s="5" t="s">
        <v>159</v>
      </c>
      <c r="H149" s="6">
        <v>0</v>
      </c>
      <c r="I149" s="5">
        <v>12744</v>
      </c>
      <c r="J149" s="5">
        <v>0</v>
      </c>
      <c r="K149" s="5">
        <v>0</v>
      </c>
      <c r="L149" s="5">
        <v>15</v>
      </c>
      <c r="M149" s="5">
        <v>0</v>
      </c>
      <c r="N149" s="5">
        <v>0</v>
      </c>
      <c r="O149" s="5">
        <v>15</v>
      </c>
      <c r="P149" s="6">
        <v>0</v>
      </c>
      <c r="Q149" s="5" t="s">
        <v>53</v>
      </c>
      <c r="R149" s="9">
        <v>194400</v>
      </c>
      <c r="S149" s="10">
        <v>0.05</v>
      </c>
      <c r="T149" s="9">
        <v>184680</v>
      </c>
      <c r="U149" s="7">
        <v>0.50407746206501769</v>
      </c>
      <c r="V149" s="9">
        <v>93093</v>
      </c>
      <c r="W149" s="9">
        <v>91587</v>
      </c>
      <c r="X149" s="7">
        <v>0.1</v>
      </c>
      <c r="Y149" s="9">
        <v>61067</v>
      </c>
      <c r="Z149" s="9">
        <v>916000</v>
      </c>
      <c r="AA149" s="9">
        <v>595400</v>
      </c>
      <c r="AB149" s="5" t="s">
        <v>189</v>
      </c>
    </row>
    <row r="150" spans="1:28" x14ac:dyDescent="0.25">
      <c r="A150" s="5" t="s">
        <v>2798</v>
      </c>
      <c r="B150" s="5" t="s">
        <v>2798</v>
      </c>
      <c r="C150" s="5" t="s">
        <v>9</v>
      </c>
      <c r="D150" s="5" t="s">
        <v>2799</v>
      </c>
      <c r="E150" s="5" t="s">
        <v>464</v>
      </c>
      <c r="F150" s="5">
        <v>1923</v>
      </c>
      <c r="G150" s="5" t="s">
        <v>159</v>
      </c>
      <c r="H150" s="6">
        <v>0</v>
      </c>
      <c r="I150" s="5">
        <v>14226</v>
      </c>
      <c r="J150" s="5">
        <v>2</v>
      </c>
      <c r="K150" s="5">
        <v>12</v>
      </c>
      <c r="L150" s="5">
        <v>12</v>
      </c>
      <c r="M150" s="5">
        <v>0</v>
      </c>
      <c r="N150" s="5">
        <v>0</v>
      </c>
      <c r="O150" s="5">
        <v>26</v>
      </c>
      <c r="P150" s="6">
        <v>0</v>
      </c>
      <c r="Q150" s="5" t="s">
        <v>53</v>
      </c>
      <c r="R150" s="9">
        <v>300720</v>
      </c>
      <c r="S150" s="10">
        <v>0.05</v>
      </c>
      <c r="T150" s="9">
        <v>285684</v>
      </c>
      <c r="U150" s="7">
        <v>0.50407697434230092</v>
      </c>
      <c r="V150" s="9">
        <v>144007</v>
      </c>
      <c r="W150" s="9">
        <v>141677</v>
      </c>
      <c r="X150" s="7">
        <v>0.1</v>
      </c>
      <c r="Y150" s="9">
        <v>54500</v>
      </c>
      <c r="Z150" s="9">
        <v>1417000</v>
      </c>
      <c r="AA150" s="9">
        <v>921050</v>
      </c>
      <c r="AB150" s="5" t="s">
        <v>189</v>
      </c>
    </row>
    <row r="151" spans="1:28" x14ac:dyDescent="0.25">
      <c r="A151" s="5" t="s">
        <v>2806</v>
      </c>
      <c r="B151" s="5" t="s">
        <v>2806</v>
      </c>
      <c r="C151" s="5" t="s">
        <v>18</v>
      </c>
      <c r="D151" s="5" t="s">
        <v>2807</v>
      </c>
      <c r="E151" s="5" t="s">
        <v>464</v>
      </c>
      <c r="F151" s="5">
        <v>1929</v>
      </c>
      <c r="G151" s="5" t="s">
        <v>159</v>
      </c>
      <c r="H151" s="6">
        <v>0</v>
      </c>
      <c r="I151" s="5">
        <v>19725</v>
      </c>
      <c r="J151" s="5">
        <v>43</v>
      </c>
      <c r="K151" s="5">
        <v>0</v>
      </c>
      <c r="L151" s="5">
        <v>0</v>
      </c>
      <c r="M151" s="5">
        <v>0</v>
      </c>
      <c r="N151" s="5">
        <v>0</v>
      </c>
      <c r="O151" s="5">
        <v>43</v>
      </c>
      <c r="P151" s="6">
        <v>0</v>
      </c>
      <c r="Q151" s="5" t="s">
        <v>53</v>
      </c>
      <c r="R151" s="9">
        <v>335400</v>
      </c>
      <c r="S151" s="10">
        <v>0.05</v>
      </c>
      <c r="T151" s="9">
        <v>318630</v>
      </c>
      <c r="U151" s="7">
        <v>0.50407695928799867</v>
      </c>
      <c r="V151" s="9">
        <v>160614</v>
      </c>
      <c r="W151" s="9">
        <v>158016</v>
      </c>
      <c r="X151" s="7">
        <v>0.1</v>
      </c>
      <c r="Y151" s="9">
        <v>36744</v>
      </c>
      <c r="Z151" s="9">
        <v>1580000</v>
      </c>
      <c r="AA151" s="9">
        <v>1027000</v>
      </c>
      <c r="AB151" s="5" t="s">
        <v>189</v>
      </c>
    </row>
    <row r="152" spans="1:28" x14ac:dyDescent="0.25">
      <c r="A152" s="5" t="s">
        <v>2808</v>
      </c>
      <c r="B152" s="5" t="s">
        <v>2808</v>
      </c>
      <c r="C152" s="5" t="s">
        <v>18</v>
      </c>
      <c r="D152" s="5" t="s">
        <v>2809</v>
      </c>
      <c r="E152" s="5" t="s">
        <v>464</v>
      </c>
      <c r="F152" s="5">
        <v>1929</v>
      </c>
      <c r="G152" s="5" t="s">
        <v>159</v>
      </c>
      <c r="H152" s="6">
        <v>0</v>
      </c>
      <c r="I152" s="5">
        <v>20475</v>
      </c>
      <c r="J152" s="5">
        <v>0</v>
      </c>
      <c r="K152" s="5">
        <v>44</v>
      </c>
      <c r="L152" s="5">
        <v>0</v>
      </c>
      <c r="M152" s="5">
        <v>0</v>
      </c>
      <c r="N152" s="5">
        <v>0</v>
      </c>
      <c r="O152" s="5">
        <v>44</v>
      </c>
      <c r="P152" s="6">
        <v>0</v>
      </c>
      <c r="Q152" s="5" t="s">
        <v>53</v>
      </c>
      <c r="R152" s="9">
        <v>475200</v>
      </c>
      <c r="S152" s="10">
        <v>0.05</v>
      </c>
      <c r="T152" s="9">
        <v>451440</v>
      </c>
      <c r="U152" s="7">
        <v>0.50407739096007043</v>
      </c>
      <c r="V152" s="9">
        <v>227561</v>
      </c>
      <c r="W152" s="9">
        <v>223879</v>
      </c>
      <c r="X152" s="7">
        <v>0.1</v>
      </c>
      <c r="Y152" s="9">
        <v>50886</v>
      </c>
      <c r="Z152" s="9">
        <v>2239000</v>
      </c>
      <c r="AA152" s="9">
        <v>1455350</v>
      </c>
      <c r="AB152" s="5" t="s">
        <v>189</v>
      </c>
    </row>
    <row r="153" spans="1:28" x14ac:dyDescent="0.25">
      <c r="A153" s="5" t="s">
        <v>2820</v>
      </c>
      <c r="B153" s="5" t="s">
        <v>2820</v>
      </c>
      <c r="C153" s="5" t="s">
        <v>7</v>
      </c>
      <c r="D153" s="5" t="s">
        <v>2821</v>
      </c>
      <c r="E153" s="5" t="s">
        <v>464</v>
      </c>
      <c r="F153" s="5">
        <v>1928</v>
      </c>
      <c r="G153" s="5" t="s">
        <v>160</v>
      </c>
      <c r="H153" s="6">
        <v>0</v>
      </c>
      <c r="I153" s="5">
        <v>37677</v>
      </c>
      <c r="J153" s="5">
        <v>20</v>
      </c>
      <c r="K153" s="5">
        <v>15</v>
      </c>
      <c r="L153" s="5">
        <v>20</v>
      </c>
      <c r="M153" s="5">
        <v>0</v>
      </c>
      <c r="N153" s="5">
        <v>0</v>
      </c>
      <c r="O153" s="5">
        <v>55</v>
      </c>
      <c r="P153" s="6">
        <v>0</v>
      </c>
      <c r="Q153" s="5" t="s">
        <v>53</v>
      </c>
      <c r="R153" s="9">
        <v>577200</v>
      </c>
      <c r="S153" s="10">
        <v>0.05</v>
      </c>
      <c r="T153" s="9">
        <v>548340</v>
      </c>
      <c r="U153" s="7">
        <v>0.50407741049954213</v>
      </c>
      <c r="V153" s="9">
        <v>276406</v>
      </c>
      <c r="W153" s="9">
        <v>271934</v>
      </c>
      <c r="X153" s="7">
        <v>0.1</v>
      </c>
      <c r="Y153" s="9">
        <v>49436</v>
      </c>
      <c r="Z153" s="9">
        <v>2719000</v>
      </c>
      <c r="AA153" s="9">
        <v>2039250</v>
      </c>
      <c r="AB153" s="5" t="s">
        <v>189</v>
      </c>
    </row>
    <row r="154" spans="1:28" x14ac:dyDescent="0.25">
      <c r="A154" s="5" t="s">
        <v>2826</v>
      </c>
      <c r="B154" s="5" t="s">
        <v>2826</v>
      </c>
      <c r="C154" s="5" t="s">
        <v>9</v>
      </c>
      <c r="D154" s="5" t="s">
        <v>2827</v>
      </c>
      <c r="E154" s="5" t="s">
        <v>464</v>
      </c>
      <c r="F154" s="5">
        <v>1920</v>
      </c>
      <c r="G154" s="5" t="s">
        <v>159</v>
      </c>
      <c r="H154" s="6">
        <v>0</v>
      </c>
      <c r="I154" s="5">
        <v>26196</v>
      </c>
      <c r="J154" s="5">
        <v>0</v>
      </c>
      <c r="K154" s="5">
        <v>43</v>
      </c>
      <c r="L154" s="5">
        <v>0</v>
      </c>
      <c r="M154" s="5">
        <v>0</v>
      </c>
      <c r="N154" s="5">
        <v>0</v>
      </c>
      <c r="O154" s="5">
        <v>43</v>
      </c>
      <c r="P154" s="6">
        <v>0</v>
      </c>
      <c r="Q154" s="5" t="s">
        <v>53</v>
      </c>
      <c r="R154" s="9">
        <v>464400</v>
      </c>
      <c r="S154" s="10">
        <v>0.05</v>
      </c>
      <c r="T154" s="9">
        <v>441180</v>
      </c>
      <c r="U154" s="7">
        <v>0.50407727524322143</v>
      </c>
      <c r="V154" s="9">
        <v>222389</v>
      </c>
      <c r="W154" s="9">
        <v>218791</v>
      </c>
      <c r="X154" s="7">
        <v>0.1</v>
      </c>
      <c r="Y154" s="9">
        <v>50884</v>
      </c>
      <c r="Z154" s="9">
        <v>2188000</v>
      </c>
      <c r="AA154" s="9">
        <v>1422200</v>
      </c>
      <c r="AB154" s="5" t="s">
        <v>189</v>
      </c>
    </row>
    <row r="155" spans="1:28" x14ac:dyDescent="0.25">
      <c r="A155" s="5" t="s">
        <v>2846</v>
      </c>
      <c r="B155" s="5" t="s">
        <v>2846</v>
      </c>
      <c r="C155" s="5" t="s">
        <v>9</v>
      </c>
      <c r="D155" s="5" t="s">
        <v>2847</v>
      </c>
      <c r="E155" s="5" t="s">
        <v>464</v>
      </c>
      <c r="F155" s="5">
        <v>1921</v>
      </c>
      <c r="G155" s="5" t="s">
        <v>159</v>
      </c>
      <c r="H155" s="6">
        <v>0</v>
      </c>
      <c r="I155" s="5">
        <v>54753</v>
      </c>
      <c r="J155" s="5">
        <v>0</v>
      </c>
      <c r="K155" s="5">
        <v>0</v>
      </c>
      <c r="L155" s="5">
        <v>40</v>
      </c>
      <c r="M155" s="5">
        <v>0</v>
      </c>
      <c r="N155" s="5">
        <v>0</v>
      </c>
      <c r="O155" s="5">
        <v>40</v>
      </c>
      <c r="P155" s="6">
        <v>0</v>
      </c>
      <c r="Q155" s="5" t="s">
        <v>53</v>
      </c>
      <c r="R155" s="9">
        <v>518400</v>
      </c>
      <c r="S155" s="10">
        <v>0.05</v>
      </c>
      <c r="T155" s="9">
        <v>492480</v>
      </c>
      <c r="U155" s="7">
        <v>0.50407733256494525</v>
      </c>
      <c r="V155" s="9">
        <v>248248</v>
      </c>
      <c r="W155" s="9">
        <v>244232</v>
      </c>
      <c r="X155" s="7">
        <v>0.1</v>
      </c>
      <c r="Y155" s="9">
        <v>61050</v>
      </c>
      <c r="Z155" s="9">
        <v>2442000</v>
      </c>
      <c r="AA155" s="9">
        <v>1587300</v>
      </c>
      <c r="AB155" s="5" t="s">
        <v>189</v>
      </c>
    </row>
    <row r="156" spans="1:28" x14ac:dyDescent="0.25">
      <c r="A156" s="5" t="s">
        <v>2850</v>
      </c>
      <c r="B156" s="5" t="s">
        <v>2850</v>
      </c>
      <c r="C156" s="5" t="s">
        <v>9</v>
      </c>
      <c r="D156" s="5" t="s">
        <v>2851</v>
      </c>
      <c r="E156" s="5" t="s">
        <v>464</v>
      </c>
      <c r="F156" s="5">
        <v>1937</v>
      </c>
      <c r="G156" s="5" t="s">
        <v>159</v>
      </c>
      <c r="H156" s="6">
        <v>0</v>
      </c>
      <c r="I156" s="5">
        <v>28038</v>
      </c>
      <c r="J156" s="5">
        <v>0</v>
      </c>
      <c r="K156" s="5">
        <v>0</v>
      </c>
      <c r="L156" s="5">
        <v>0</v>
      </c>
      <c r="M156" s="5">
        <v>22</v>
      </c>
      <c r="N156" s="5">
        <v>0</v>
      </c>
      <c r="O156" s="5">
        <v>22</v>
      </c>
      <c r="P156" s="6">
        <v>0</v>
      </c>
      <c r="Q156" s="5" t="s">
        <v>53</v>
      </c>
      <c r="R156" s="9">
        <v>330000</v>
      </c>
      <c r="S156" s="10">
        <v>0.05</v>
      </c>
      <c r="T156" s="9">
        <v>313500</v>
      </c>
      <c r="U156" s="7">
        <v>0.50407748754590376</v>
      </c>
      <c r="V156" s="9">
        <v>158028</v>
      </c>
      <c r="W156" s="9">
        <v>155472</v>
      </c>
      <c r="X156" s="7">
        <v>0.1</v>
      </c>
      <c r="Y156" s="9">
        <v>70682</v>
      </c>
      <c r="Z156" s="9">
        <v>1555000</v>
      </c>
      <c r="AA156" s="9">
        <v>1010750</v>
      </c>
      <c r="AB156" s="5" t="s">
        <v>189</v>
      </c>
    </row>
    <row r="157" spans="1:28" x14ac:dyDescent="0.25">
      <c r="A157" s="5" t="s">
        <v>2858</v>
      </c>
      <c r="B157" s="5" t="s">
        <v>2858</v>
      </c>
      <c r="C157" s="5" t="s">
        <v>9</v>
      </c>
      <c r="D157" s="5" t="s">
        <v>2859</v>
      </c>
      <c r="E157" s="5" t="s">
        <v>464</v>
      </c>
      <c r="F157" s="5">
        <v>1961</v>
      </c>
      <c r="G157" s="5" t="s">
        <v>159</v>
      </c>
      <c r="H157" s="6">
        <v>0</v>
      </c>
      <c r="I157" s="5">
        <v>10476</v>
      </c>
      <c r="J157" s="5">
        <v>21</v>
      </c>
      <c r="K157" s="5">
        <v>0</v>
      </c>
      <c r="L157" s="5">
        <v>0</v>
      </c>
      <c r="M157" s="5">
        <v>0</v>
      </c>
      <c r="N157" s="5">
        <v>0</v>
      </c>
      <c r="O157" s="5">
        <v>21</v>
      </c>
      <c r="P157" s="6">
        <v>0</v>
      </c>
      <c r="Q157" s="5" t="s">
        <v>53</v>
      </c>
      <c r="R157" s="9">
        <v>163800</v>
      </c>
      <c r="S157" s="10">
        <v>0.05</v>
      </c>
      <c r="T157" s="9">
        <v>155610</v>
      </c>
      <c r="U157" s="7">
        <v>0.50407713067530935</v>
      </c>
      <c r="V157" s="9">
        <v>78439</v>
      </c>
      <c r="W157" s="9">
        <v>77171</v>
      </c>
      <c r="X157" s="7">
        <v>0.1</v>
      </c>
      <c r="Y157" s="9">
        <v>36762</v>
      </c>
      <c r="Z157" s="9">
        <v>772000</v>
      </c>
      <c r="AA157" s="9">
        <v>501800</v>
      </c>
      <c r="AB157" s="5" t="s">
        <v>189</v>
      </c>
    </row>
    <row r="158" spans="1:28" x14ac:dyDescent="0.25">
      <c r="A158" s="5" t="s">
        <v>2877</v>
      </c>
      <c r="B158" s="5" t="s">
        <v>2877</v>
      </c>
      <c r="C158" s="5" t="s">
        <v>9</v>
      </c>
      <c r="D158" s="5" t="s">
        <v>2878</v>
      </c>
      <c r="E158" s="5" t="s">
        <v>464</v>
      </c>
      <c r="F158" s="5">
        <v>1923</v>
      </c>
      <c r="G158" s="5" t="s">
        <v>160</v>
      </c>
      <c r="H158" s="6">
        <v>0</v>
      </c>
      <c r="I158" s="5">
        <v>13530</v>
      </c>
      <c r="J158" s="5">
        <v>0</v>
      </c>
      <c r="K158" s="5">
        <v>0</v>
      </c>
      <c r="L158" s="5">
        <v>0</v>
      </c>
      <c r="M158" s="5">
        <v>12</v>
      </c>
      <c r="N158" s="5">
        <v>0</v>
      </c>
      <c r="O158" s="5">
        <v>12</v>
      </c>
      <c r="P158" s="6">
        <v>0</v>
      </c>
      <c r="Q158" s="5" t="s">
        <v>53</v>
      </c>
      <c r="R158" s="9">
        <v>180000</v>
      </c>
      <c r="S158" s="10">
        <v>0.05</v>
      </c>
      <c r="T158" s="9">
        <v>171000</v>
      </c>
      <c r="U158" s="7">
        <v>0.50407592599989748</v>
      </c>
      <c r="V158" s="9">
        <v>86197</v>
      </c>
      <c r="W158" s="9">
        <v>84803</v>
      </c>
      <c r="X158" s="7">
        <v>0.1</v>
      </c>
      <c r="Y158" s="9">
        <v>70667</v>
      </c>
      <c r="Z158" s="9">
        <v>848000</v>
      </c>
      <c r="AA158" s="9">
        <v>636000</v>
      </c>
      <c r="AB158" s="5" t="s">
        <v>189</v>
      </c>
    </row>
    <row r="159" spans="1:28" x14ac:dyDescent="0.25">
      <c r="A159" s="5" t="s">
        <v>2889</v>
      </c>
      <c r="B159" s="5" t="s">
        <v>2889</v>
      </c>
      <c r="C159" s="5" t="s">
        <v>18</v>
      </c>
      <c r="D159" s="5" t="s">
        <v>2890</v>
      </c>
      <c r="E159" s="5" t="s">
        <v>464</v>
      </c>
      <c r="F159" s="5">
        <v>1950</v>
      </c>
      <c r="G159" s="5" t="s">
        <v>159</v>
      </c>
      <c r="H159" s="6">
        <v>0</v>
      </c>
      <c r="I159" s="5">
        <v>13200</v>
      </c>
      <c r="J159" s="5">
        <v>0</v>
      </c>
      <c r="K159" s="5">
        <v>24</v>
      </c>
      <c r="L159" s="5">
        <v>0</v>
      </c>
      <c r="M159" s="5">
        <v>0</v>
      </c>
      <c r="N159" s="5">
        <v>0</v>
      </c>
      <c r="O159" s="5">
        <v>24</v>
      </c>
      <c r="P159" s="6">
        <v>0</v>
      </c>
      <c r="Q159" s="5" t="s">
        <v>53</v>
      </c>
      <c r="R159" s="9">
        <v>259200</v>
      </c>
      <c r="S159" s="10">
        <v>0.05</v>
      </c>
      <c r="T159" s="9">
        <v>246240</v>
      </c>
      <c r="U159" s="7">
        <v>0.50407727524322143</v>
      </c>
      <c r="V159" s="9">
        <v>124124</v>
      </c>
      <c r="W159" s="9">
        <v>122116</v>
      </c>
      <c r="X159" s="7">
        <v>0.1</v>
      </c>
      <c r="Y159" s="9">
        <v>50875</v>
      </c>
      <c r="Z159" s="9">
        <v>1221000</v>
      </c>
      <c r="AA159" s="9">
        <v>793650</v>
      </c>
      <c r="AB159" s="5" t="s">
        <v>189</v>
      </c>
    </row>
    <row r="160" spans="1:28" x14ac:dyDescent="0.25">
      <c r="A160" s="5" t="s">
        <v>2891</v>
      </c>
      <c r="B160" s="5" t="s">
        <v>2891</v>
      </c>
      <c r="C160" s="5" t="s">
        <v>9</v>
      </c>
      <c r="D160" s="5" t="s">
        <v>2892</v>
      </c>
      <c r="E160" s="5" t="s">
        <v>464</v>
      </c>
      <c r="F160" s="5">
        <v>1920</v>
      </c>
      <c r="G160" s="5" t="s">
        <v>159</v>
      </c>
      <c r="H160" s="6">
        <v>0</v>
      </c>
      <c r="I160" s="5">
        <v>42315</v>
      </c>
      <c r="J160" s="5">
        <v>12</v>
      </c>
      <c r="K160" s="5">
        <v>33</v>
      </c>
      <c r="L160" s="5">
        <v>13</v>
      </c>
      <c r="M160" s="5">
        <v>1</v>
      </c>
      <c r="N160" s="5">
        <v>1</v>
      </c>
      <c r="O160" s="5">
        <v>60</v>
      </c>
      <c r="P160" s="6">
        <v>0</v>
      </c>
      <c r="Q160" s="5" t="s">
        <v>53</v>
      </c>
      <c r="R160" s="9">
        <v>650280</v>
      </c>
      <c r="S160" s="10">
        <v>0.05</v>
      </c>
      <c r="T160" s="9">
        <v>617766</v>
      </c>
      <c r="U160" s="7">
        <v>0.50407737100442929</v>
      </c>
      <c r="V160" s="9">
        <v>311402</v>
      </c>
      <c r="W160" s="9">
        <v>306364</v>
      </c>
      <c r="X160" s="7">
        <v>0.1</v>
      </c>
      <c r="Y160" s="9">
        <v>51067</v>
      </c>
      <c r="Z160" s="9">
        <v>3064000</v>
      </c>
      <c r="AA160" s="9">
        <v>1991600</v>
      </c>
      <c r="AB160" s="5" t="s">
        <v>189</v>
      </c>
    </row>
    <row r="161" spans="1:28" x14ac:dyDescent="0.25">
      <c r="A161" s="5" t="s">
        <v>2893</v>
      </c>
      <c r="B161" s="5" t="s">
        <v>2893</v>
      </c>
      <c r="C161" s="5" t="s">
        <v>7</v>
      </c>
      <c r="D161" s="5" t="s">
        <v>2894</v>
      </c>
      <c r="E161" s="5" t="s">
        <v>464</v>
      </c>
      <c r="F161" s="5">
        <v>1952</v>
      </c>
      <c r="G161" s="5" t="s">
        <v>160</v>
      </c>
      <c r="H161" s="6">
        <v>0</v>
      </c>
      <c r="I161" s="5">
        <v>63770</v>
      </c>
      <c r="J161" s="5">
        <v>10</v>
      </c>
      <c r="K161" s="5">
        <v>42</v>
      </c>
      <c r="L161" s="5">
        <v>17</v>
      </c>
      <c r="M161" s="5">
        <v>0</v>
      </c>
      <c r="N161" s="5">
        <v>0</v>
      </c>
      <c r="O161" s="5">
        <v>69</v>
      </c>
      <c r="P161" s="6">
        <v>0</v>
      </c>
      <c r="Q161" s="5" t="s">
        <v>53</v>
      </c>
      <c r="R161" s="9">
        <v>751920</v>
      </c>
      <c r="S161" s="10">
        <v>0.05</v>
      </c>
      <c r="T161" s="9">
        <v>714324</v>
      </c>
      <c r="U161" s="7">
        <v>0.50407734794610559</v>
      </c>
      <c r="V161" s="9">
        <v>360075</v>
      </c>
      <c r="W161" s="9">
        <v>354249</v>
      </c>
      <c r="X161" s="7">
        <v>0.1</v>
      </c>
      <c r="Y161" s="9">
        <v>51333</v>
      </c>
      <c r="Z161" s="9">
        <v>3542000</v>
      </c>
      <c r="AA161" s="9">
        <v>2656500</v>
      </c>
      <c r="AB161" s="5" t="s">
        <v>189</v>
      </c>
    </row>
    <row r="162" spans="1:28" x14ac:dyDescent="0.25">
      <c r="A162" s="5" t="s">
        <v>2901</v>
      </c>
      <c r="B162" s="5" t="s">
        <v>2901</v>
      </c>
      <c r="C162" s="5" t="s">
        <v>7</v>
      </c>
      <c r="D162" s="5" t="s">
        <v>2902</v>
      </c>
      <c r="E162" s="5" t="s">
        <v>464</v>
      </c>
      <c r="F162" s="5">
        <v>1927</v>
      </c>
      <c r="G162" s="5" t="s">
        <v>159</v>
      </c>
      <c r="H162" s="6">
        <v>0</v>
      </c>
      <c r="I162" s="5">
        <v>25554</v>
      </c>
      <c r="J162" s="5">
        <v>16</v>
      </c>
      <c r="K162" s="5">
        <v>26</v>
      </c>
      <c r="L162" s="5">
        <v>0</v>
      </c>
      <c r="M162" s="5">
        <v>0</v>
      </c>
      <c r="N162" s="5">
        <v>0</v>
      </c>
      <c r="O162" s="5">
        <v>42</v>
      </c>
      <c r="P162" s="6">
        <v>0</v>
      </c>
      <c r="Q162" s="5" t="s">
        <v>53</v>
      </c>
      <c r="R162" s="9">
        <v>405600</v>
      </c>
      <c r="S162" s="10">
        <v>0.05</v>
      </c>
      <c r="T162" s="9">
        <v>385320</v>
      </c>
      <c r="U162" s="7">
        <v>0.50407780095820254</v>
      </c>
      <c r="V162" s="9">
        <v>194231</v>
      </c>
      <c r="W162" s="9">
        <v>191089</v>
      </c>
      <c r="X162" s="7">
        <v>0.1</v>
      </c>
      <c r="Y162" s="9">
        <v>45500</v>
      </c>
      <c r="Z162" s="9">
        <v>1911000</v>
      </c>
      <c r="AA162" s="9">
        <v>1242150</v>
      </c>
      <c r="AB162" s="5" t="s">
        <v>189</v>
      </c>
    </row>
    <row r="163" spans="1:28" x14ac:dyDescent="0.25">
      <c r="A163" s="5" t="s">
        <v>2907</v>
      </c>
      <c r="B163" s="5" t="s">
        <v>2907</v>
      </c>
      <c r="C163" s="5" t="s">
        <v>9</v>
      </c>
      <c r="D163" s="5" t="s">
        <v>2908</v>
      </c>
      <c r="E163" s="5" t="s">
        <v>2773</v>
      </c>
      <c r="F163" s="5">
        <v>1924</v>
      </c>
      <c r="G163" s="5" t="s">
        <v>159</v>
      </c>
      <c r="H163" s="6">
        <v>0</v>
      </c>
      <c r="I163" s="5">
        <v>23850</v>
      </c>
      <c r="J163" s="5">
        <v>0</v>
      </c>
      <c r="K163" s="5">
        <v>0</v>
      </c>
      <c r="L163" s="5">
        <v>25</v>
      </c>
      <c r="M163" s="5">
        <v>0</v>
      </c>
      <c r="N163" s="5">
        <v>0</v>
      </c>
      <c r="O163" s="5">
        <v>25</v>
      </c>
      <c r="P163" s="6">
        <v>0</v>
      </c>
      <c r="Q163" s="5" t="s">
        <v>53</v>
      </c>
      <c r="R163" s="9">
        <v>324000</v>
      </c>
      <c r="S163" s="10">
        <v>0.05</v>
      </c>
      <c r="T163" s="9">
        <v>307800</v>
      </c>
      <c r="U163" s="7">
        <v>0.52485487685178756</v>
      </c>
      <c r="V163" s="9">
        <v>161550</v>
      </c>
      <c r="W163" s="9">
        <v>146250</v>
      </c>
      <c r="X163" s="7">
        <v>0.1</v>
      </c>
      <c r="Y163" s="9">
        <v>58480</v>
      </c>
      <c r="Z163" s="9">
        <v>1462000</v>
      </c>
      <c r="AA163" s="9">
        <v>950300</v>
      </c>
      <c r="AB163" s="5" t="s">
        <v>189</v>
      </c>
    </row>
    <row r="164" spans="1:28" x14ac:dyDescent="0.25">
      <c r="A164" s="5" t="s">
        <v>2915</v>
      </c>
      <c r="B164" s="5" t="s">
        <v>2915</v>
      </c>
      <c r="C164" s="5" t="s">
        <v>15</v>
      </c>
      <c r="D164" s="5" t="s">
        <v>2916</v>
      </c>
      <c r="E164" s="5" t="s">
        <v>464</v>
      </c>
      <c r="F164" s="5">
        <v>1926</v>
      </c>
      <c r="G164" s="5" t="s">
        <v>159</v>
      </c>
      <c r="H164" s="6">
        <v>0</v>
      </c>
      <c r="I164" s="5">
        <v>185402</v>
      </c>
      <c r="J164" s="5">
        <v>64</v>
      </c>
      <c r="K164" s="5">
        <v>63</v>
      </c>
      <c r="L164" s="5">
        <v>63</v>
      </c>
      <c r="M164" s="5">
        <v>0</v>
      </c>
      <c r="N164" s="5">
        <v>0</v>
      </c>
      <c r="O164" s="5">
        <v>190</v>
      </c>
      <c r="P164" s="6">
        <v>0</v>
      </c>
      <c r="Q164" s="5" t="s">
        <v>53</v>
      </c>
      <c r="R164" s="9">
        <v>1996080</v>
      </c>
      <c r="S164" s="10">
        <v>0.05</v>
      </c>
      <c r="T164" s="9">
        <v>1896276</v>
      </c>
      <c r="U164" s="7">
        <v>0.50407735625287098</v>
      </c>
      <c r="V164" s="9">
        <v>955870</v>
      </c>
      <c r="W164" s="9">
        <v>940406</v>
      </c>
      <c r="X164" s="7">
        <v>0.1</v>
      </c>
      <c r="Y164" s="9">
        <v>49495</v>
      </c>
      <c r="Z164" s="9">
        <v>9404000</v>
      </c>
      <c r="AA164" s="9">
        <v>6112600</v>
      </c>
      <c r="AB164" s="5" t="s">
        <v>189</v>
      </c>
    </row>
    <row r="165" spans="1:28" x14ac:dyDescent="0.25">
      <c r="A165" s="5" t="s">
        <v>2921</v>
      </c>
      <c r="B165" s="5" t="s">
        <v>2921</v>
      </c>
      <c r="C165" s="5" t="s">
        <v>9</v>
      </c>
      <c r="D165" s="5" t="s">
        <v>2922</v>
      </c>
      <c r="E165" s="5" t="s">
        <v>464</v>
      </c>
      <c r="F165" s="5">
        <v>1924</v>
      </c>
      <c r="G165" s="5" t="s">
        <v>159</v>
      </c>
      <c r="H165" s="6">
        <v>0</v>
      </c>
      <c r="I165" s="5">
        <v>19323</v>
      </c>
      <c r="J165" s="5">
        <v>0</v>
      </c>
      <c r="K165" s="5">
        <v>32</v>
      </c>
      <c r="L165" s="5">
        <v>0</v>
      </c>
      <c r="M165" s="5">
        <v>0</v>
      </c>
      <c r="N165" s="5">
        <v>0</v>
      </c>
      <c r="O165" s="5">
        <v>32</v>
      </c>
      <c r="P165" s="6">
        <v>0</v>
      </c>
      <c r="Q165" s="5" t="s">
        <v>53</v>
      </c>
      <c r="R165" s="9">
        <v>345600</v>
      </c>
      <c r="S165" s="10">
        <v>0.05</v>
      </c>
      <c r="T165" s="9">
        <v>328320</v>
      </c>
      <c r="U165" s="7">
        <v>0.50407789830474847</v>
      </c>
      <c r="V165" s="9">
        <v>165499</v>
      </c>
      <c r="W165" s="9">
        <v>162821</v>
      </c>
      <c r="X165" s="7">
        <v>0.1</v>
      </c>
      <c r="Y165" s="9">
        <v>50875</v>
      </c>
      <c r="Z165" s="9">
        <v>1628000</v>
      </c>
      <c r="AA165" s="9">
        <v>1058200</v>
      </c>
      <c r="AB165" s="5" t="s">
        <v>189</v>
      </c>
    </row>
    <row r="166" spans="1:28" x14ac:dyDescent="0.25">
      <c r="A166" s="5" t="s">
        <v>2923</v>
      </c>
      <c r="B166" s="5" t="s">
        <v>2923</v>
      </c>
      <c r="C166" s="5" t="s">
        <v>9</v>
      </c>
      <c r="D166" s="5" t="s">
        <v>2924</v>
      </c>
      <c r="E166" s="5" t="s">
        <v>464</v>
      </c>
      <c r="F166" s="5">
        <v>1928</v>
      </c>
      <c r="G166" s="5" t="s">
        <v>159</v>
      </c>
      <c r="H166" s="6">
        <v>0</v>
      </c>
      <c r="I166" s="5">
        <v>21321</v>
      </c>
      <c r="J166" s="5">
        <v>0</v>
      </c>
      <c r="K166" s="5">
        <v>0</v>
      </c>
      <c r="L166" s="5">
        <v>24</v>
      </c>
      <c r="M166" s="5">
        <v>0</v>
      </c>
      <c r="N166" s="5">
        <v>0</v>
      </c>
      <c r="O166" s="5">
        <v>24</v>
      </c>
      <c r="P166" s="6">
        <v>0</v>
      </c>
      <c r="Q166" s="5" t="s">
        <v>53</v>
      </c>
      <c r="R166" s="9">
        <v>311040</v>
      </c>
      <c r="S166" s="10">
        <v>0.05</v>
      </c>
      <c r="T166" s="9">
        <v>295488</v>
      </c>
      <c r="U166" s="7">
        <v>0.5040777529219379</v>
      </c>
      <c r="V166" s="9">
        <v>148949</v>
      </c>
      <c r="W166" s="9">
        <v>146539</v>
      </c>
      <c r="X166" s="7">
        <v>0.1</v>
      </c>
      <c r="Y166" s="9">
        <v>61042</v>
      </c>
      <c r="Z166" s="9">
        <v>1465000</v>
      </c>
      <c r="AA166" s="9">
        <v>952250</v>
      </c>
      <c r="AB166" s="5" t="s">
        <v>189</v>
      </c>
    </row>
    <row r="167" spans="1:28" x14ac:dyDescent="0.25">
      <c r="A167" s="5" t="s">
        <v>2927</v>
      </c>
      <c r="B167" s="5" t="s">
        <v>2927</v>
      </c>
      <c r="C167" s="5" t="s">
        <v>9</v>
      </c>
      <c r="D167" s="5" t="s">
        <v>2928</v>
      </c>
      <c r="E167" s="5" t="s">
        <v>464</v>
      </c>
      <c r="F167" s="5">
        <v>1919</v>
      </c>
      <c r="G167" s="5" t="s">
        <v>159</v>
      </c>
      <c r="H167" s="6">
        <v>0</v>
      </c>
      <c r="I167" s="5">
        <v>11244</v>
      </c>
      <c r="J167" s="5">
        <v>0</v>
      </c>
      <c r="K167" s="5">
        <v>3</v>
      </c>
      <c r="L167" s="5">
        <v>6</v>
      </c>
      <c r="M167" s="5">
        <v>3</v>
      </c>
      <c r="N167" s="5">
        <v>0</v>
      </c>
      <c r="O167" s="5">
        <v>12</v>
      </c>
      <c r="P167" s="6">
        <v>0</v>
      </c>
      <c r="Q167" s="5" t="s">
        <v>53</v>
      </c>
      <c r="R167" s="9">
        <v>155160</v>
      </c>
      <c r="S167" s="10">
        <v>0.05</v>
      </c>
      <c r="T167" s="9">
        <v>147402</v>
      </c>
      <c r="U167" s="7">
        <v>0.50407861255665098</v>
      </c>
      <c r="V167" s="9">
        <v>74302</v>
      </c>
      <c r="W167" s="9">
        <v>73100</v>
      </c>
      <c r="X167" s="7">
        <v>0.1</v>
      </c>
      <c r="Y167" s="9">
        <v>60917</v>
      </c>
      <c r="Z167" s="9">
        <v>731000</v>
      </c>
      <c r="AA167" s="9">
        <v>475150</v>
      </c>
      <c r="AB167" s="5" t="s">
        <v>189</v>
      </c>
    </row>
    <row r="168" spans="1:28" x14ac:dyDescent="0.25">
      <c r="A168" s="5" t="s">
        <v>2935</v>
      </c>
      <c r="B168" s="5" t="s">
        <v>2935</v>
      </c>
      <c r="C168" s="5" t="s">
        <v>9</v>
      </c>
      <c r="D168" s="5" t="s">
        <v>2936</v>
      </c>
      <c r="E168" s="5" t="s">
        <v>464</v>
      </c>
      <c r="F168" s="5">
        <v>1958</v>
      </c>
      <c r="G168" s="5" t="s">
        <v>159</v>
      </c>
      <c r="H168" s="6">
        <v>0</v>
      </c>
      <c r="I168" s="5">
        <v>25932</v>
      </c>
      <c r="J168" s="5">
        <v>0</v>
      </c>
      <c r="K168" s="5">
        <v>0</v>
      </c>
      <c r="L168" s="5">
        <v>0</v>
      </c>
      <c r="M168" s="5">
        <v>23</v>
      </c>
      <c r="N168" s="5">
        <v>0</v>
      </c>
      <c r="O168" s="5">
        <v>23</v>
      </c>
      <c r="P168" s="6">
        <v>0</v>
      </c>
      <c r="Q168" s="5" t="s">
        <v>53</v>
      </c>
      <c r="R168" s="9">
        <v>345000</v>
      </c>
      <c r="S168" s="10">
        <v>0.05</v>
      </c>
      <c r="T168" s="9">
        <v>327750</v>
      </c>
      <c r="U168" s="7">
        <v>0.50407727524322143</v>
      </c>
      <c r="V168" s="9">
        <v>165211</v>
      </c>
      <c r="W168" s="9">
        <v>162539</v>
      </c>
      <c r="X168" s="7">
        <v>0.1</v>
      </c>
      <c r="Y168" s="9">
        <v>70652</v>
      </c>
      <c r="Z168" s="9">
        <v>1625000</v>
      </c>
      <c r="AA168" s="9">
        <v>1056250</v>
      </c>
      <c r="AB168" s="5" t="s">
        <v>189</v>
      </c>
    </row>
    <row r="169" spans="1:28" x14ac:dyDescent="0.25">
      <c r="A169" s="5" t="s">
        <v>2943</v>
      </c>
      <c r="B169" s="5" t="s">
        <v>2943</v>
      </c>
      <c r="C169" s="5" t="s">
        <v>9</v>
      </c>
      <c r="D169" s="5" t="s">
        <v>2944</v>
      </c>
      <c r="E169" s="5" t="s">
        <v>464</v>
      </c>
      <c r="F169" s="5">
        <v>1902</v>
      </c>
      <c r="G169" s="5" t="s">
        <v>159</v>
      </c>
      <c r="H169" s="6">
        <v>0</v>
      </c>
      <c r="I169" s="5">
        <v>13941</v>
      </c>
      <c r="J169" s="5">
        <v>0</v>
      </c>
      <c r="K169" s="5">
        <v>0</v>
      </c>
      <c r="L169" s="5">
        <v>0</v>
      </c>
      <c r="M169" s="5">
        <v>12</v>
      </c>
      <c r="N169" s="5">
        <v>0</v>
      </c>
      <c r="O169" s="5">
        <v>12</v>
      </c>
      <c r="P169" s="6">
        <v>0</v>
      </c>
      <c r="Q169" s="5" t="s">
        <v>53</v>
      </c>
      <c r="R169" s="9">
        <v>180000</v>
      </c>
      <c r="S169" s="10">
        <v>0.05</v>
      </c>
      <c r="T169" s="9">
        <v>171000</v>
      </c>
      <c r="U169" s="7">
        <v>0.50407688603189138</v>
      </c>
      <c r="V169" s="9">
        <v>86197</v>
      </c>
      <c r="W169" s="9">
        <v>84803</v>
      </c>
      <c r="X169" s="7">
        <v>0.1</v>
      </c>
      <c r="Y169" s="9">
        <v>70667</v>
      </c>
      <c r="Z169" s="9">
        <v>848000</v>
      </c>
      <c r="AA169" s="9">
        <v>551200</v>
      </c>
      <c r="AB169" s="5" t="s">
        <v>189</v>
      </c>
    </row>
    <row r="170" spans="1:28" x14ac:dyDescent="0.25">
      <c r="A170" s="5" t="s">
        <v>2950</v>
      </c>
      <c r="B170" s="5" t="s">
        <v>2950</v>
      </c>
      <c r="C170" s="5" t="s">
        <v>9</v>
      </c>
      <c r="D170" s="5" t="s">
        <v>2951</v>
      </c>
      <c r="E170" s="5" t="s">
        <v>464</v>
      </c>
      <c r="F170" s="5">
        <v>1958</v>
      </c>
      <c r="G170" s="5" t="s">
        <v>159</v>
      </c>
      <c r="H170" s="6">
        <v>0</v>
      </c>
      <c r="I170" s="5">
        <v>24567</v>
      </c>
      <c r="J170" s="5">
        <v>0</v>
      </c>
      <c r="K170" s="5">
        <v>0</v>
      </c>
      <c r="L170" s="5">
        <v>28</v>
      </c>
      <c r="M170" s="5">
        <v>0</v>
      </c>
      <c r="N170" s="5">
        <v>0</v>
      </c>
      <c r="O170" s="5">
        <v>28</v>
      </c>
      <c r="P170" s="6">
        <v>0</v>
      </c>
      <c r="Q170" s="5" t="s">
        <v>53</v>
      </c>
      <c r="R170" s="9">
        <v>362880</v>
      </c>
      <c r="S170" s="10">
        <v>0.05</v>
      </c>
      <c r="T170" s="9">
        <v>344736</v>
      </c>
      <c r="U170" s="7">
        <v>0.50407793032994885</v>
      </c>
      <c r="V170" s="9">
        <v>173774</v>
      </c>
      <c r="W170" s="9">
        <v>170962</v>
      </c>
      <c r="X170" s="7">
        <v>0.1</v>
      </c>
      <c r="Y170" s="9">
        <v>61071</v>
      </c>
      <c r="Z170" s="9">
        <v>1710000</v>
      </c>
      <c r="AA170" s="9">
        <v>1111500</v>
      </c>
      <c r="AB170" s="5" t="s">
        <v>189</v>
      </c>
    </row>
    <row r="171" spans="1:28" x14ac:dyDescent="0.25">
      <c r="A171" s="5" t="s">
        <v>2970</v>
      </c>
      <c r="B171" s="5" t="s">
        <v>2970</v>
      </c>
      <c r="C171" s="5" t="s">
        <v>15</v>
      </c>
      <c r="D171" s="5" t="s">
        <v>2971</v>
      </c>
      <c r="E171" s="5" t="s">
        <v>464</v>
      </c>
      <c r="F171" s="5">
        <v>1928</v>
      </c>
      <c r="G171" s="5" t="s">
        <v>159</v>
      </c>
      <c r="H171" s="6">
        <v>0</v>
      </c>
      <c r="I171" s="5">
        <v>50021</v>
      </c>
      <c r="J171" s="5">
        <v>36</v>
      </c>
      <c r="K171" s="5">
        <v>16</v>
      </c>
      <c r="L171" s="5">
        <v>0</v>
      </c>
      <c r="M171" s="5">
        <v>0</v>
      </c>
      <c r="N171" s="5">
        <v>0</v>
      </c>
      <c r="O171" s="5">
        <v>52</v>
      </c>
      <c r="P171" s="6">
        <v>13068</v>
      </c>
      <c r="Q171" s="5" t="s">
        <v>53</v>
      </c>
      <c r="R171" s="9">
        <v>688824</v>
      </c>
      <c r="S171" s="10">
        <v>0.05</v>
      </c>
      <c r="T171" s="9">
        <v>654383</v>
      </c>
      <c r="U171" s="7">
        <v>0.50407760034697457</v>
      </c>
      <c r="V171" s="9">
        <v>329860</v>
      </c>
      <c r="W171" s="9">
        <v>324523</v>
      </c>
      <c r="X171" s="7">
        <v>0.1</v>
      </c>
      <c r="Y171" s="9">
        <v>62404</v>
      </c>
      <c r="Z171" s="9">
        <v>3245000</v>
      </c>
      <c r="AA171" s="9">
        <v>2109250</v>
      </c>
      <c r="AB171" s="5" t="s">
        <v>189</v>
      </c>
    </row>
    <row r="172" spans="1:28" x14ac:dyDescent="0.25">
      <c r="A172" s="5" t="s">
        <v>2972</v>
      </c>
      <c r="B172" s="5" t="s">
        <v>2972</v>
      </c>
      <c r="C172" s="5" t="s">
        <v>7</v>
      </c>
      <c r="D172" s="5" t="s">
        <v>2973</v>
      </c>
      <c r="E172" s="5" t="s">
        <v>464</v>
      </c>
      <c r="F172" s="5">
        <v>1927</v>
      </c>
      <c r="G172" s="5" t="s">
        <v>159</v>
      </c>
      <c r="H172" s="6">
        <v>0</v>
      </c>
      <c r="I172" s="5">
        <v>66000</v>
      </c>
      <c r="J172" s="5">
        <v>0</v>
      </c>
      <c r="K172" s="5">
        <v>45</v>
      </c>
      <c r="L172" s="5">
        <v>10</v>
      </c>
      <c r="M172" s="5">
        <v>5</v>
      </c>
      <c r="N172" s="5">
        <v>0</v>
      </c>
      <c r="O172" s="5">
        <v>60</v>
      </c>
      <c r="P172" s="6">
        <v>0</v>
      </c>
      <c r="Q172" s="5" t="s">
        <v>53</v>
      </c>
      <c r="R172" s="9">
        <v>690600</v>
      </c>
      <c r="S172" s="10">
        <v>0.05</v>
      </c>
      <c r="T172" s="9">
        <v>656070</v>
      </c>
      <c r="U172" s="7">
        <v>0.50407786061885052</v>
      </c>
      <c r="V172" s="9">
        <v>330710</v>
      </c>
      <c r="W172" s="9">
        <v>325360</v>
      </c>
      <c r="X172" s="7">
        <v>0.1</v>
      </c>
      <c r="Y172" s="9">
        <v>54233</v>
      </c>
      <c r="Z172" s="9">
        <v>3254000</v>
      </c>
      <c r="AA172" s="9">
        <v>2115100</v>
      </c>
      <c r="AB172" s="5" t="s">
        <v>189</v>
      </c>
    </row>
    <row r="173" spans="1:28" x14ac:dyDescent="0.25">
      <c r="A173" s="5" t="s">
        <v>2974</v>
      </c>
      <c r="B173" s="5" t="s">
        <v>2974</v>
      </c>
      <c r="C173" s="5" t="s">
        <v>7</v>
      </c>
      <c r="D173" s="5" t="s">
        <v>2975</v>
      </c>
      <c r="E173" s="5" t="s">
        <v>464</v>
      </c>
      <c r="F173" s="5">
        <v>1930</v>
      </c>
      <c r="G173" s="5" t="s">
        <v>159</v>
      </c>
      <c r="H173" s="6">
        <v>0</v>
      </c>
      <c r="I173" s="5">
        <v>84955</v>
      </c>
      <c r="J173" s="5">
        <v>0</v>
      </c>
      <c r="K173" s="5">
        <v>0</v>
      </c>
      <c r="L173" s="5">
        <v>24</v>
      </c>
      <c r="M173" s="5">
        <v>24</v>
      </c>
      <c r="N173" s="5">
        <v>0</v>
      </c>
      <c r="O173" s="5">
        <v>48</v>
      </c>
      <c r="P173" s="6">
        <v>0</v>
      </c>
      <c r="Q173" s="5" t="s">
        <v>53</v>
      </c>
      <c r="R173" s="9">
        <v>671040</v>
      </c>
      <c r="S173" s="10">
        <v>0.05</v>
      </c>
      <c r="T173" s="9">
        <v>637488</v>
      </c>
      <c r="U173" s="7">
        <v>0.5040771896964058</v>
      </c>
      <c r="V173" s="9">
        <v>321343</v>
      </c>
      <c r="W173" s="9">
        <v>316145</v>
      </c>
      <c r="X173" s="7">
        <v>0.1</v>
      </c>
      <c r="Y173" s="9">
        <v>65854</v>
      </c>
      <c r="Z173" s="9">
        <v>3161000</v>
      </c>
      <c r="AA173" s="9">
        <v>2054650</v>
      </c>
      <c r="AB173" s="5" t="s">
        <v>189</v>
      </c>
    </row>
    <row r="174" spans="1:28" x14ac:dyDescent="0.25">
      <c r="A174" s="5" t="s">
        <v>2978</v>
      </c>
      <c r="B174" s="5" t="s">
        <v>2978</v>
      </c>
      <c r="C174" s="5" t="s">
        <v>9</v>
      </c>
      <c r="D174" s="5" t="s">
        <v>2979</v>
      </c>
      <c r="E174" s="5" t="s">
        <v>464</v>
      </c>
      <c r="F174" s="5">
        <v>1916</v>
      </c>
      <c r="G174" s="5" t="s">
        <v>159</v>
      </c>
      <c r="H174" s="6">
        <v>0</v>
      </c>
      <c r="I174" s="5">
        <v>13806</v>
      </c>
      <c r="J174" s="5">
        <v>0</v>
      </c>
      <c r="K174" s="5">
        <v>0</v>
      </c>
      <c r="L174" s="5">
        <v>0</v>
      </c>
      <c r="M174" s="5">
        <v>12</v>
      </c>
      <c r="N174" s="5">
        <v>0</v>
      </c>
      <c r="O174" s="5">
        <v>12</v>
      </c>
      <c r="P174" s="6">
        <v>0</v>
      </c>
      <c r="Q174" s="5" t="s">
        <v>53</v>
      </c>
      <c r="R174" s="9">
        <v>180000</v>
      </c>
      <c r="S174" s="10">
        <v>0.05</v>
      </c>
      <c r="T174" s="9">
        <v>171000</v>
      </c>
      <c r="U174" s="7">
        <v>0.50407688603189138</v>
      </c>
      <c r="V174" s="9">
        <v>86197</v>
      </c>
      <c r="W174" s="9">
        <v>84803</v>
      </c>
      <c r="X174" s="7">
        <v>0.1</v>
      </c>
      <c r="Y174" s="9">
        <v>70667</v>
      </c>
      <c r="Z174" s="9">
        <v>848000</v>
      </c>
      <c r="AA174" s="9">
        <v>551200</v>
      </c>
      <c r="AB174" s="5" t="s">
        <v>189</v>
      </c>
    </row>
    <row r="175" spans="1:28" x14ac:dyDescent="0.25">
      <c r="A175" s="5" t="s">
        <v>2980</v>
      </c>
      <c r="B175" s="5" t="s">
        <v>2980</v>
      </c>
      <c r="C175" s="5" t="s">
        <v>9</v>
      </c>
      <c r="D175" s="5" t="s">
        <v>2981</v>
      </c>
      <c r="E175" s="5" t="s">
        <v>464</v>
      </c>
      <c r="F175" s="5">
        <v>1960</v>
      </c>
      <c r="G175" s="5" t="s">
        <v>159</v>
      </c>
      <c r="H175" s="6">
        <v>0</v>
      </c>
      <c r="I175" s="5">
        <v>32388</v>
      </c>
      <c r="J175" s="5">
        <v>0</v>
      </c>
      <c r="K175" s="5">
        <v>0</v>
      </c>
      <c r="L175" s="5">
        <v>38</v>
      </c>
      <c r="M175" s="5">
        <v>0</v>
      </c>
      <c r="N175" s="5">
        <v>0</v>
      </c>
      <c r="O175" s="5">
        <v>38</v>
      </c>
      <c r="P175" s="6">
        <v>0</v>
      </c>
      <c r="Q175" s="5" t="s">
        <v>53</v>
      </c>
      <c r="R175" s="9">
        <v>492480</v>
      </c>
      <c r="S175" s="10">
        <v>0.05</v>
      </c>
      <c r="T175" s="9">
        <v>467856</v>
      </c>
      <c r="U175" s="7">
        <v>0.50407721490615676</v>
      </c>
      <c r="V175" s="9">
        <v>235836</v>
      </c>
      <c r="W175" s="9">
        <v>232020</v>
      </c>
      <c r="X175" s="7">
        <v>0.1</v>
      </c>
      <c r="Y175" s="9">
        <v>61053</v>
      </c>
      <c r="Z175" s="9">
        <v>2320000</v>
      </c>
      <c r="AA175" s="9">
        <v>1508000</v>
      </c>
      <c r="AB175" s="5" t="s">
        <v>189</v>
      </c>
    </row>
    <row r="176" spans="1:28" x14ac:dyDescent="0.25">
      <c r="A176" s="5" t="s">
        <v>2984</v>
      </c>
      <c r="B176" s="5" t="s">
        <v>2984</v>
      </c>
      <c r="C176" s="5" t="s">
        <v>9</v>
      </c>
      <c r="D176" s="5" t="s">
        <v>2985</v>
      </c>
      <c r="E176" s="5" t="s">
        <v>464</v>
      </c>
      <c r="F176" s="5">
        <v>1923</v>
      </c>
      <c r="G176" s="5" t="s">
        <v>159</v>
      </c>
      <c r="H176" s="6">
        <v>0</v>
      </c>
      <c r="I176" s="5">
        <v>13335</v>
      </c>
      <c r="J176" s="5">
        <v>0</v>
      </c>
      <c r="K176" s="5">
        <v>17</v>
      </c>
      <c r="L176" s="5">
        <v>0</v>
      </c>
      <c r="M176" s="5">
        <v>0</v>
      </c>
      <c r="N176" s="5">
        <v>0</v>
      </c>
      <c r="O176" s="5">
        <v>17</v>
      </c>
      <c r="P176" s="6">
        <v>0</v>
      </c>
      <c r="Q176" s="5" t="s">
        <v>53</v>
      </c>
      <c r="R176" s="9">
        <v>183600</v>
      </c>
      <c r="S176" s="10">
        <v>0.05</v>
      </c>
      <c r="T176" s="9">
        <v>174420</v>
      </c>
      <c r="U176" s="7">
        <v>0.50407707046403505</v>
      </c>
      <c r="V176" s="9">
        <v>87921</v>
      </c>
      <c r="W176" s="9">
        <v>86499</v>
      </c>
      <c r="X176" s="7">
        <v>0.1</v>
      </c>
      <c r="Y176" s="9">
        <v>50882</v>
      </c>
      <c r="Z176" s="9">
        <v>865000</v>
      </c>
      <c r="AA176" s="9">
        <v>562250</v>
      </c>
      <c r="AB176" s="5" t="s">
        <v>189</v>
      </c>
    </row>
    <row r="177" spans="1:28" x14ac:dyDescent="0.25">
      <c r="A177" s="5" t="s">
        <v>2986</v>
      </c>
      <c r="B177" s="5" t="s">
        <v>2986</v>
      </c>
      <c r="C177" s="5" t="s">
        <v>9</v>
      </c>
      <c r="D177" s="5" t="s">
        <v>2987</v>
      </c>
      <c r="E177" s="5" t="s">
        <v>464</v>
      </c>
      <c r="F177" s="5">
        <v>1921</v>
      </c>
      <c r="G177" s="5" t="s">
        <v>159</v>
      </c>
      <c r="H177" s="6">
        <v>0</v>
      </c>
      <c r="I177" s="5">
        <v>29214</v>
      </c>
      <c r="J177" s="5">
        <v>10</v>
      </c>
      <c r="K177" s="5">
        <v>25</v>
      </c>
      <c r="L177" s="5">
        <v>4</v>
      </c>
      <c r="M177" s="5">
        <v>0</v>
      </c>
      <c r="N177" s="5">
        <v>0</v>
      </c>
      <c r="O177" s="5">
        <v>39</v>
      </c>
      <c r="P177" s="6">
        <v>0</v>
      </c>
      <c r="Q177" s="5" t="s">
        <v>53</v>
      </c>
      <c r="R177" s="9">
        <v>399840</v>
      </c>
      <c r="S177" s="10">
        <v>0.05</v>
      </c>
      <c r="T177" s="9">
        <v>379848</v>
      </c>
      <c r="U177" s="7">
        <v>0.50407771069839635</v>
      </c>
      <c r="V177" s="9">
        <v>191473</v>
      </c>
      <c r="W177" s="9">
        <v>188375</v>
      </c>
      <c r="X177" s="7">
        <v>0.1</v>
      </c>
      <c r="Y177" s="9">
        <v>48308</v>
      </c>
      <c r="Z177" s="9">
        <v>1884000</v>
      </c>
      <c r="AA177" s="9">
        <v>1224600</v>
      </c>
      <c r="AB177" s="5" t="s">
        <v>189</v>
      </c>
    </row>
    <row r="178" spans="1:28" x14ac:dyDescent="0.25">
      <c r="A178" s="5" t="s">
        <v>2994</v>
      </c>
      <c r="B178" s="5" t="s">
        <v>2994</v>
      </c>
      <c r="C178" s="5" t="s">
        <v>9</v>
      </c>
      <c r="D178" s="5" t="s">
        <v>2995</v>
      </c>
      <c r="E178" s="5" t="s">
        <v>464</v>
      </c>
      <c r="F178" s="5">
        <v>1926</v>
      </c>
      <c r="G178" s="5" t="s">
        <v>159</v>
      </c>
      <c r="H178" s="6">
        <v>0</v>
      </c>
      <c r="I178" s="5">
        <v>15774</v>
      </c>
      <c r="J178" s="5">
        <v>0</v>
      </c>
      <c r="K178" s="5">
        <v>12</v>
      </c>
      <c r="L178" s="5">
        <v>12</v>
      </c>
      <c r="M178" s="5">
        <v>0</v>
      </c>
      <c r="N178" s="5">
        <v>0</v>
      </c>
      <c r="O178" s="5">
        <v>24</v>
      </c>
      <c r="P178" s="6">
        <v>0</v>
      </c>
      <c r="Q178" s="5" t="s">
        <v>53</v>
      </c>
      <c r="R178" s="9">
        <v>285120</v>
      </c>
      <c r="S178" s="10">
        <v>0.05</v>
      </c>
      <c r="T178" s="9">
        <v>270864</v>
      </c>
      <c r="U178" s="7">
        <v>0.50407696013864478</v>
      </c>
      <c r="V178" s="9">
        <v>136536</v>
      </c>
      <c r="W178" s="9">
        <v>134328</v>
      </c>
      <c r="X178" s="7">
        <v>0.1</v>
      </c>
      <c r="Y178" s="9">
        <v>55958</v>
      </c>
      <c r="Z178" s="9">
        <v>1343000</v>
      </c>
      <c r="AA178" s="9">
        <v>872950</v>
      </c>
      <c r="AB178" s="5" t="s">
        <v>189</v>
      </c>
    </row>
    <row r="179" spans="1:28" x14ac:dyDescent="0.25">
      <c r="A179" s="5" t="s">
        <v>2996</v>
      </c>
      <c r="B179" s="5" t="s">
        <v>2996</v>
      </c>
      <c r="C179" s="5" t="s">
        <v>9</v>
      </c>
      <c r="D179" s="5" t="s">
        <v>2997</v>
      </c>
      <c r="E179" s="5" t="s">
        <v>464</v>
      </c>
      <c r="F179" s="5">
        <v>1912</v>
      </c>
      <c r="G179" s="5" t="s">
        <v>159</v>
      </c>
      <c r="H179" s="6">
        <v>0</v>
      </c>
      <c r="I179" s="5">
        <v>19146</v>
      </c>
      <c r="J179" s="5">
        <v>0</v>
      </c>
      <c r="K179" s="5">
        <v>0</v>
      </c>
      <c r="L179" s="5">
        <v>19</v>
      </c>
      <c r="M179" s="5">
        <v>0</v>
      </c>
      <c r="N179" s="5">
        <v>0</v>
      </c>
      <c r="O179" s="5">
        <v>19</v>
      </c>
      <c r="P179" s="6">
        <v>0</v>
      </c>
      <c r="Q179" s="5" t="s">
        <v>53</v>
      </c>
      <c r="R179" s="9">
        <v>246240</v>
      </c>
      <c r="S179" s="10">
        <v>0.05</v>
      </c>
      <c r="T179" s="9">
        <v>233928</v>
      </c>
      <c r="U179" s="7">
        <v>0.50407668526450145</v>
      </c>
      <c r="V179" s="9">
        <v>117918</v>
      </c>
      <c r="W179" s="9">
        <v>116010</v>
      </c>
      <c r="X179" s="7">
        <v>0.1</v>
      </c>
      <c r="Y179" s="9">
        <v>61053</v>
      </c>
      <c r="Z179" s="9">
        <v>1160000</v>
      </c>
      <c r="AA179" s="9">
        <v>754000</v>
      </c>
      <c r="AB179" s="5" t="s">
        <v>189</v>
      </c>
    </row>
    <row r="180" spans="1:28" x14ac:dyDescent="0.25">
      <c r="A180" s="5" t="s">
        <v>3002</v>
      </c>
      <c r="B180" s="5" t="s">
        <v>3002</v>
      </c>
      <c r="C180" s="5" t="s">
        <v>8</v>
      </c>
      <c r="D180" s="5" t="s">
        <v>3003</v>
      </c>
      <c r="E180" s="5" t="s">
        <v>464</v>
      </c>
      <c r="F180" s="5">
        <v>1929</v>
      </c>
      <c r="G180" s="5" t="s">
        <v>160</v>
      </c>
      <c r="H180" s="6">
        <v>0</v>
      </c>
      <c r="I180" s="5">
        <v>24600</v>
      </c>
      <c r="J180" s="5">
        <v>0</v>
      </c>
      <c r="K180" s="5">
        <v>34</v>
      </c>
      <c r="L180" s="5">
        <v>0</v>
      </c>
      <c r="M180" s="5">
        <v>0</v>
      </c>
      <c r="N180" s="5">
        <v>0</v>
      </c>
      <c r="O180" s="5">
        <v>34</v>
      </c>
      <c r="P180" s="6">
        <v>6300</v>
      </c>
      <c r="Q180" s="5" t="s">
        <v>53</v>
      </c>
      <c r="R180" s="9">
        <v>480600</v>
      </c>
      <c r="S180" s="10">
        <v>0.05</v>
      </c>
      <c r="T180" s="9">
        <v>456570</v>
      </c>
      <c r="U180" s="7">
        <v>0.50407688879158385</v>
      </c>
      <c r="V180" s="9">
        <v>230146</v>
      </c>
      <c r="W180" s="9">
        <v>226424</v>
      </c>
      <c r="X180" s="7">
        <v>0.1</v>
      </c>
      <c r="Y180" s="9">
        <v>66588</v>
      </c>
      <c r="Z180" s="9">
        <v>2264000</v>
      </c>
      <c r="AA180" s="9">
        <v>1698000</v>
      </c>
      <c r="AB180" s="5" t="s">
        <v>189</v>
      </c>
    </row>
    <row r="181" spans="1:28" x14ac:dyDescent="0.25">
      <c r="A181" s="5" t="s">
        <v>3006</v>
      </c>
      <c r="B181" s="5" t="s">
        <v>3006</v>
      </c>
      <c r="C181" s="5" t="s">
        <v>9</v>
      </c>
      <c r="D181" s="5" t="s">
        <v>3007</v>
      </c>
      <c r="E181" s="5" t="s">
        <v>464</v>
      </c>
      <c r="F181" s="5">
        <v>1927</v>
      </c>
      <c r="G181" s="5" t="s">
        <v>159</v>
      </c>
      <c r="H181" s="6">
        <v>0</v>
      </c>
      <c r="I181" s="5">
        <v>24921</v>
      </c>
      <c r="J181" s="5">
        <v>0</v>
      </c>
      <c r="K181" s="5">
        <v>16</v>
      </c>
      <c r="L181" s="5">
        <v>15</v>
      </c>
      <c r="M181" s="5">
        <v>0</v>
      </c>
      <c r="N181" s="5">
        <v>0</v>
      </c>
      <c r="O181" s="5">
        <v>31</v>
      </c>
      <c r="P181" s="6">
        <v>0</v>
      </c>
      <c r="Q181" s="5" t="s">
        <v>53</v>
      </c>
      <c r="R181" s="9">
        <v>367200</v>
      </c>
      <c r="S181" s="10">
        <v>0.05</v>
      </c>
      <c r="T181" s="9">
        <v>348840</v>
      </c>
      <c r="U181" s="7">
        <v>0.50407742317012483</v>
      </c>
      <c r="V181" s="9">
        <v>175842</v>
      </c>
      <c r="W181" s="9">
        <v>172998</v>
      </c>
      <c r="X181" s="7">
        <v>0.1</v>
      </c>
      <c r="Y181" s="9">
        <v>55806</v>
      </c>
      <c r="Z181" s="9">
        <v>1730000</v>
      </c>
      <c r="AA181" s="9">
        <v>1124500</v>
      </c>
      <c r="AB181" s="5" t="s">
        <v>189</v>
      </c>
    </row>
    <row r="182" spans="1:28" x14ac:dyDescent="0.25">
      <c r="A182" s="5" t="s">
        <v>3008</v>
      </c>
      <c r="B182" s="5" t="s">
        <v>3008</v>
      </c>
      <c r="C182" s="5" t="s">
        <v>9</v>
      </c>
      <c r="D182" s="5" t="s">
        <v>3009</v>
      </c>
      <c r="E182" s="5" t="s">
        <v>464</v>
      </c>
      <c r="F182" s="5">
        <v>1927</v>
      </c>
      <c r="G182" s="5" t="s">
        <v>160</v>
      </c>
      <c r="H182" s="6">
        <v>0</v>
      </c>
      <c r="I182" s="5">
        <v>22689</v>
      </c>
      <c r="J182" s="5">
        <v>0</v>
      </c>
      <c r="K182" s="5">
        <v>0</v>
      </c>
      <c r="L182" s="5">
        <v>25</v>
      </c>
      <c r="M182" s="5">
        <v>0</v>
      </c>
      <c r="N182" s="5">
        <v>0</v>
      </c>
      <c r="O182" s="5">
        <v>25</v>
      </c>
      <c r="P182" s="6">
        <v>0</v>
      </c>
      <c r="Q182" s="5" t="s">
        <v>53</v>
      </c>
      <c r="R182" s="9">
        <v>324000</v>
      </c>
      <c r="S182" s="10">
        <v>0.05</v>
      </c>
      <c r="T182" s="9">
        <v>307800</v>
      </c>
      <c r="U182" s="7">
        <v>0.50407727524322143</v>
      </c>
      <c r="V182" s="9">
        <v>155155</v>
      </c>
      <c r="W182" s="9">
        <v>152645</v>
      </c>
      <c r="X182" s="7">
        <v>0.1</v>
      </c>
      <c r="Y182" s="9">
        <v>61040</v>
      </c>
      <c r="Z182" s="9">
        <v>1526000</v>
      </c>
      <c r="AA182" s="9">
        <v>1144500</v>
      </c>
      <c r="AB182" s="5" t="s">
        <v>189</v>
      </c>
    </row>
    <row r="183" spans="1:28" ht="30" x14ac:dyDescent="0.25">
      <c r="A183" s="5" t="s">
        <v>3026</v>
      </c>
      <c r="B183" s="5" t="s">
        <v>3027</v>
      </c>
      <c r="C183" s="5" t="s">
        <v>69</v>
      </c>
      <c r="D183" s="5" t="s">
        <v>3028</v>
      </c>
      <c r="E183" s="5" t="s">
        <v>464</v>
      </c>
      <c r="F183" s="5">
        <v>1963</v>
      </c>
      <c r="G183" s="5" t="s">
        <v>159</v>
      </c>
      <c r="H183" s="6">
        <v>0</v>
      </c>
      <c r="I183" s="5">
        <v>5206</v>
      </c>
      <c r="J183" s="5">
        <v>0</v>
      </c>
      <c r="K183" s="5">
        <v>8</v>
      </c>
      <c r="L183" s="5">
        <v>0</v>
      </c>
      <c r="M183" s="5">
        <v>0</v>
      </c>
      <c r="N183" s="5">
        <v>0</v>
      </c>
      <c r="O183" s="5">
        <v>8</v>
      </c>
      <c r="P183" s="6">
        <v>0</v>
      </c>
      <c r="Q183" s="5" t="s">
        <v>53</v>
      </c>
      <c r="R183" s="9">
        <v>86400</v>
      </c>
      <c r="S183" s="10">
        <v>0.05</v>
      </c>
      <c r="T183" s="9">
        <v>82080</v>
      </c>
      <c r="U183" s="7">
        <v>0.5040755346043877</v>
      </c>
      <c r="V183" s="9">
        <v>41375</v>
      </c>
      <c r="W183" s="9">
        <v>40705</v>
      </c>
      <c r="X183" s="7">
        <v>0.1</v>
      </c>
      <c r="Y183" s="9">
        <v>50875</v>
      </c>
      <c r="Z183" s="9">
        <v>407000</v>
      </c>
      <c r="AA183" s="9">
        <v>264550</v>
      </c>
      <c r="AB183" s="5" t="s">
        <v>189</v>
      </c>
    </row>
    <row r="184" spans="1:28" ht="30" x14ac:dyDescent="0.25">
      <c r="A184" s="5" t="s">
        <v>3029</v>
      </c>
      <c r="B184" s="5" t="s">
        <v>3030</v>
      </c>
      <c r="C184" s="5" t="s">
        <v>60</v>
      </c>
      <c r="D184" s="5" t="s">
        <v>3031</v>
      </c>
      <c r="E184" s="5" t="s">
        <v>464</v>
      </c>
      <c r="F184" s="5">
        <v>1969</v>
      </c>
      <c r="G184" s="5" t="s">
        <v>159</v>
      </c>
      <c r="H184" s="6">
        <v>0</v>
      </c>
      <c r="I184" s="5">
        <v>5164</v>
      </c>
      <c r="J184" s="5">
        <v>0</v>
      </c>
      <c r="K184" s="5">
        <v>0</v>
      </c>
      <c r="L184" s="5">
        <v>4</v>
      </c>
      <c r="M184" s="5">
        <v>4</v>
      </c>
      <c r="N184" s="5">
        <v>0</v>
      </c>
      <c r="O184" s="5">
        <v>8</v>
      </c>
      <c r="P184" s="6">
        <v>0</v>
      </c>
      <c r="Q184" s="5" t="s">
        <v>53</v>
      </c>
      <c r="R184" s="9">
        <v>111840</v>
      </c>
      <c r="S184" s="10">
        <v>0.05</v>
      </c>
      <c r="T184" s="9">
        <v>106248</v>
      </c>
      <c r="U184" s="7">
        <v>0.50408423767636978</v>
      </c>
      <c r="V184" s="9">
        <v>53558</v>
      </c>
      <c r="W184" s="9">
        <v>52690</v>
      </c>
      <c r="X184" s="7">
        <v>0.1</v>
      </c>
      <c r="Y184" s="9">
        <v>65875</v>
      </c>
      <c r="Z184" s="9">
        <v>527000</v>
      </c>
      <c r="AA184" s="9">
        <v>342550</v>
      </c>
      <c r="AB184" s="5" t="s">
        <v>189</v>
      </c>
    </row>
    <row r="185" spans="1:28" x14ac:dyDescent="0.25">
      <c r="A185" s="5" t="s">
        <v>3034</v>
      </c>
      <c r="B185" s="5" t="s">
        <v>3034</v>
      </c>
      <c r="C185" s="5" t="s">
        <v>7</v>
      </c>
      <c r="D185" s="5" t="s">
        <v>3035</v>
      </c>
      <c r="E185" s="5" t="s">
        <v>549</v>
      </c>
      <c r="F185" s="5">
        <v>1928</v>
      </c>
      <c r="G185" s="5" t="s">
        <v>159</v>
      </c>
      <c r="H185" s="6">
        <v>0</v>
      </c>
      <c r="I185" s="5">
        <v>29554</v>
      </c>
      <c r="J185" s="5">
        <v>19</v>
      </c>
      <c r="K185" s="5">
        <v>7</v>
      </c>
      <c r="L185" s="5">
        <v>12</v>
      </c>
      <c r="M185" s="5">
        <v>0</v>
      </c>
      <c r="N185" s="5">
        <v>0</v>
      </c>
      <c r="O185" s="5">
        <v>38</v>
      </c>
      <c r="P185" s="6">
        <v>0</v>
      </c>
      <c r="Q185" s="5" t="s">
        <v>53</v>
      </c>
      <c r="R185" s="9">
        <v>379320</v>
      </c>
      <c r="S185" s="10">
        <v>0.05</v>
      </c>
      <c r="T185" s="9">
        <v>360354</v>
      </c>
      <c r="U185" s="7">
        <v>0.52485520218049475</v>
      </c>
      <c r="V185" s="9">
        <v>189134</v>
      </c>
      <c r="W185" s="9">
        <v>171220</v>
      </c>
      <c r="X185" s="7">
        <v>0.1</v>
      </c>
      <c r="Y185" s="9">
        <v>45053</v>
      </c>
      <c r="Z185" s="9">
        <v>1712000</v>
      </c>
      <c r="AA185" s="9">
        <v>1112800</v>
      </c>
      <c r="AB185" s="5" t="s">
        <v>189</v>
      </c>
    </row>
    <row r="186" spans="1:28" ht="45" x14ac:dyDescent="0.25">
      <c r="A186" s="5" t="s">
        <v>3038</v>
      </c>
      <c r="B186" s="5" t="s">
        <v>3039</v>
      </c>
      <c r="C186" s="5" t="s">
        <v>66</v>
      </c>
      <c r="D186" s="5" t="s">
        <v>3040</v>
      </c>
      <c r="E186" s="5" t="s">
        <v>464</v>
      </c>
      <c r="F186" s="5">
        <v>1949</v>
      </c>
      <c r="G186" s="5" t="s">
        <v>159</v>
      </c>
      <c r="H186" s="6">
        <v>0</v>
      </c>
      <c r="I186" s="5">
        <v>17925</v>
      </c>
      <c r="J186" s="5">
        <v>0</v>
      </c>
      <c r="K186" s="5">
        <v>0</v>
      </c>
      <c r="L186" s="5">
        <v>18</v>
      </c>
      <c r="M186" s="5">
        <v>0</v>
      </c>
      <c r="N186" s="5">
        <v>0</v>
      </c>
      <c r="O186" s="5">
        <v>18</v>
      </c>
      <c r="P186" s="6">
        <v>0</v>
      </c>
      <c r="Q186" s="5" t="s">
        <v>53</v>
      </c>
      <c r="R186" s="9">
        <v>233280</v>
      </c>
      <c r="S186" s="10">
        <v>0.05</v>
      </c>
      <c r="T186" s="9">
        <v>221616</v>
      </c>
      <c r="U186" s="7">
        <v>0.50407890897208418</v>
      </c>
      <c r="V186" s="9">
        <v>111712</v>
      </c>
      <c r="W186" s="9">
        <v>109904</v>
      </c>
      <c r="X186" s="7">
        <v>0.1</v>
      </c>
      <c r="Y186" s="9">
        <v>61056</v>
      </c>
      <c r="Z186" s="9">
        <v>1099000</v>
      </c>
      <c r="AA186" s="9">
        <v>714350</v>
      </c>
      <c r="AB186" s="5" t="s">
        <v>189</v>
      </c>
    </row>
    <row r="187" spans="1:28" x14ac:dyDescent="0.25">
      <c r="A187" s="5" t="s">
        <v>3041</v>
      </c>
      <c r="B187" s="5" t="s">
        <v>3041</v>
      </c>
      <c r="C187" s="5" t="s">
        <v>9</v>
      </c>
      <c r="D187" s="5" t="s">
        <v>3042</v>
      </c>
      <c r="E187" s="5" t="s">
        <v>464</v>
      </c>
      <c r="F187" s="5">
        <v>1946</v>
      </c>
      <c r="G187" s="5" t="s">
        <v>159</v>
      </c>
      <c r="H187" s="6">
        <v>0</v>
      </c>
      <c r="I187" s="5">
        <v>17925</v>
      </c>
      <c r="J187" s="5">
        <v>0</v>
      </c>
      <c r="K187" s="5">
        <v>9</v>
      </c>
      <c r="L187" s="5">
        <v>9</v>
      </c>
      <c r="M187" s="5">
        <v>0</v>
      </c>
      <c r="N187" s="5">
        <v>0</v>
      </c>
      <c r="O187" s="5">
        <v>18</v>
      </c>
      <c r="P187" s="6">
        <v>0</v>
      </c>
      <c r="Q187" s="5" t="s">
        <v>53</v>
      </c>
      <c r="R187" s="9">
        <v>213840</v>
      </c>
      <c r="S187" s="10">
        <v>0.05</v>
      </c>
      <c r="T187" s="9">
        <v>203148</v>
      </c>
      <c r="U187" s="7">
        <v>0.5040774776382928</v>
      </c>
      <c r="V187" s="9">
        <v>102402</v>
      </c>
      <c r="W187" s="9">
        <v>100746</v>
      </c>
      <c r="X187" s="7">
        <v>0.1</v>
      </c>
      <c r="Y187" s="9">
        <v>55944</v>
      </c>
      <c r="Z187" s="9">
        <v>1007000</v>
      </c>
      <c r="AA187" s="9">
        <v>654550</v>
      </c>
      <c r="AB187" s="5" t="s">
        <v>189</v>
      </c>
    </row>
    <row r="188" spans="1:28" x14ac:dyDescent="0.25">
      <c r="A188" s="5" t="s">
        <v>3056</v>
      </c>
      <c r="B188" s="5" t="s">
        <v>3056</v>
      </c>
      <c r="C188" s="5" t="s">
        <v>9</v>
      </c>
      <c r="D188" s="5" t="s">
        <v>3057</v>
      </c>
      <c r="E188" s="5" t="s">
        <v>464</v>
      </c>
      <c r="F188" s="5">
        <v>1923</v>
      </c>
      <c r="G188" s="5" t="s">
        <v>159</v>
      </c>
      <c r="H188" s="6">
        <v>0</v>
      </c>
      <c r="I188" s="5">
        <v>16119</v>
      </c>
      <c r="J188" s="5">
        <v>0</v>
      </c>
      <c r="K188" s="5">
        <v>3</v>
      </c>
      <c r="L188" s="5">
        <v>6</v>
      </c>
      <c r="M188" s="5">
        <v>7</v>
      </c>
      <c r="N188" s="5">
        <v>0</v>
      </c>
      <c r="O188" s="5">
        <v>16</v>
      </c>
      <c r="P188" s="6">
        <v>0</v>
      </c>
      <c r="Q188" s="5" t="s">
        <v>53</v>
      </c>
      <c r="R188" s="9">
        <v>215160</v>
      </c>
      <c r="S188" s="10">
        <v>0.05</v>
      </c>
      <c r="T188" s="9">
        <v>204402</v>
      </c>
      <c r="U188" s="7">
        <v>0.50407774230911306</v>
      </c>
      <c r="V188" s="9">
        <v>103034</v>
      </c>
      <c r="W188" s="9">
        <v>101368</v>
      </c>
      <c r="X188" s="7">
        <v>0.1</v>
      </c>
      <c r="Y188" s="9">
        <v>63375</v>
      </c>
      <c r="Z188" s="9">
        <v>1014000</v>
      </c>
      <c r="AA188" s="9">
        <v>659100</v>
      </c>
      <c r="AB188" s="5" t="s">
        <v>189</v>
      </c>
    </row>
    <row r="189" spans="1:28" x14ac:dyDescent="0.25">
      <c r="A189" s="5" t="s">
        <v>3064</v>
      </c>
      <c r="B189" s="5" t="s">
        <v>3064</v>
      </c>
      <c r="C189" s="5" t="s">
        <v>8</v>
      </c>
      <c r="D189" s="5" t="s">
        <v>3065</v>
      </c>
      <c r="E189" s="5" t="s">
        <v>2671</v>
      </c>
      <c r="F189" s="5">
        <v>1924</v>
      </c>
      <c r="G189" s="5" t="s">
        <v>159</v>
      </c>
      <c r="H189" s="6">
        <v>0</v>
      </c>
      <c r="I189" s="5">
        <v>21924</v>
      </c>
      <c r="J189" s="5">
        <v>0</v>
      </c>
      <c r="K189" s="5">
        <v>0</v>
      </c>
      <c r="L189" s="5">
        <v>0</v>
      </c>
      <c r="M189" s="5">
        <v>17</v>
      </c>
      <c r="N189" s="5">
        <v>0</v>
      </c>
      <c r="O189" s="5">
        <v>17</v>
      </c>
      <c r="P189" s="6">
        <v>3200</v>
      </c>
      <c r="Q189" s="5" t="s">
        <v>53</v>
      </c>
      <c r="R189" s="9">
        <v>312600</v>
      </c>
      <c r="S189" s="10">
        <v>0.05</v>
      </c>
      <c r="T189" s="9">
        <v>296970</v>
      </c>
      <c r="U189" s="7">
        <v>0.50407714612890697</v>
      </c>
      <c r="V189" s="9">
        <v>149696</v>
      </c>
      <c r="W189" s="9">
        <v>147274</v>
      </c>
      <c r="X189" s="7">
        <v>0.1</v>
      </c>
      <c r="Y189" s="9">
        <v>86647</v>
      </c>
      <c r="Z189" s="9">
        <v>1473000</v>
      </c>
      <c r="AA189" s="9">
        <v>957450</v>
      </c>
      <c r="AB189" s="5" t="s">
        <v>189</v>
      </c>
    </row>
    <row r="190" spans="1:28" x14ac:dyDescent="0.25">
      <c r="A190" s="5" t="s">
        <v>3066</v>
      </c>
      <c r="B190" s="5" t="s">
        <v>3066</v>
      </c>
      <c r="C190" s="5" t="s">
        <v>9</v>
      </c>
      <c r="D190" s="5" t="s">
        <v>3067</v>
      </c>
      <c r="E190" s="5" t="s">
        <v>464</v>
      </c>
      <c r="F190" s="5">
        <v>1920</v>
      </c>
      <c r="G190" s="5" t="s">
        <v>159</v>
      </c>
      <c r="H190" s="6">
        <v>0</v>
      </c>
      <c r="I190" s="5">
        <v>19689</v>
      </c>
      <c r="J190" s="5">
        <v>0</v>
      </c>
      <c r="K190" s="5">
        <v>0</v>
      </c>
      <c r="L190" s="5">
        <v>25</v>
      </c>
      <c r="M190" s="5">
        <v>0</v>
      </c>
      <c r="N190" s="5">
        <v>0</v>
      </c>
      <c r="O190" s="5">
        <v>25</v>
      </c>
      <c r="P190" s="6">
        <v>0</v>
      </c>
      <c r="Q190" s="5" t="s">
        <v>53</v>
      </c>
      <c r="R190" s="9">
        <v>324000</v>
      </c>
      <c r="S190" s="10">
        <v>0.05</v>
      </c>
      <c r="T190" s="9">
        <v>307800</v>
      </c>
      <c r="U190" s="7">
        <v>0.50407764209943318</v>
      </c>
      <c r="V190" s="9">
        <v>155155</v>
      </c>
      <c r="W190" s="9">
        <v>152645</v>
      </c>
      <c r="X190" s="7">
        <v>0.1</v>
      </c>
      <c r="Y190" s="9">
        <v>61040</v>
      </c>
      <c r="Z190" s="9">
        <v>1526000</v>
      </c>
      <c r="AA190" s="9">
        <v>991900</v>
      </c>
      <c r="AB190" s="5" t="s">
        <v>189</v>
      </c>
    </row>
    <row r="191" spans="1:28" x14ac:dyDescent="0.25">
      <c r="A191" s="5" t="s">
        <v>3068</v>
      </c>
      <c r="B191" s="5" t="s">
        <v>3068</v>
      </c>
      <c r="C191" s="5" t="s">
        <v>9</v>
      </c>
      <c r="D191" s="5" t="s">
        <v>3069</v>
      </c>
      <c r="E191" s="5" t="s">
        <v>464</v>
      </c>
      <c r="F191" s="5">
        <v>1927</v>
      </c>
      <c r="G191" s="5" t="s">
        <v>159</v>
      </c>
      <c r="H191" s="6">
        <v>0</v>
      </c>
      <c r="I191" s="5">
        <v>22440</v>
      </c>
      <c r="J191" s="5">
        <v>0</v>
      </c>
      <c r="K191" s="5">
        <v>0</v>
      </c>
      <c r="L191" s="5">
        <v>25</v>
      </c>
      <c r="M191" s="5">
        <v>0</v>
      </c>
      <c r="N191" s="5">
        <v>0</v>
      </c>
      <c r="O191" s="5">
        <v>25</v>
      </c>
      <c r="P191" s="6">
        <v>0</v>
      </c>
      <c r="Q191" s="5" t="s">
        <v>53</v>
      </c>
      <c r="R191" s="9">
        <v>324000</v>
      </c>
      <c r="S191" s="10">
        <v>0.05</v>
      </c>
      <c r="T191" s="9">
        <v>307800</v>
      </c>
      <c r="U191" s="7">
        <v>0.50407727524322143</v>
      </c>
      <c r="V191" s="9">
        <v>155155</v>
      </c>
      <c r="W191" s="9">
        <v>152645</v>
      </c>
      <c r="X191" s="7">
        <v>0.1</v>
      </c>
      <c r="Y191" s="9">
        <v>61040</v>
      </c>
      <c r="Z191" s="9">
        <v>1526000</v>
      </c>
      <c r="AA191" s="9">
        <v>991900</v>
      </c>
      <c r="AB191" s="5" t="s">
        <v>189</v>
      </c>
    </row>
    <row r="192" spans="1:28" x14ac:dyDescent="0.25">
      <c r="A192" s="5" t="s">
        <v>3072</v>
      </c>
      <c r="B192" s="5" t="s">
        <v>3072</v>
      </c>
      <c r="C192" s="5" t="s">
        <v>9</v>
      </c>
      <c r="D192" s="5" t="s">
        <v>3073</v>
      </c>
      <c r="E192" s="5" t="s">
        <v>464</v>
      </c>
      <c r="F192" s="5">
        <v>1927</v>
      </c>
      <c r="G192" s="5" t="s">
        <v>159</v>
      </c>
      <c r="H192" s="6">
        <v>0</v>
      </c>
      <c r="I192" s="5">
        <v>13209</v>
      </c>
      <c r="J192" s="5">
        <v>0</v>
      </c>
      <c r="K192" s="5">
        <v>17</v>
      </c>
      <c r="L192" s="5">
        <v>0</v>
      </c>
      <c r="M192" s="5">
        <v>0</v>
      </c>
      <c r="N192" s="5">
        <v>0</v>
      </c>
      <c r="O192" s="5">
        <v>17</v>
      </c>
      <c r="P192" s="6">
        <v>0</v>
      </c>
      <c r="Q192" s="5" t="s">
        <v>53</v>
      </c>
      <c r="R192" s="9">
        <v>183600</v>
      </c>
      <c r="S192" s="10">
        <v>0.05</v>
      </c>
      <c r="T192" s="9">
        <v>174420</v>
      </c>
      <c r="U192" s="7">
        <v>0.50407661214862653</v>
      </c>
      <c r="V192" s="9">
        <v>87921</v>
      </c>
      <c r="W192" s="9">
        <v>86499</v>
      </c>
      <c r="X192" s="7">
        <v>0.1</v>
      </c>
      <c r="Y192" s="9">
        <v>50882</v>
      </c>
      <c r="Z192" s="9">
        <v>865000</v>
      </c>
      <c r="AA192" s="9">
        <v>562250</v>
      </c>
      <c r="AB192" s="5" t="s">
        <v>189</v>
      </c>
    </row>
    <row r="193" spans="1:28" x14ac:dyDescent="0.25">
      <c r="A193" s="5" t="s">
        <v>3074</v>
      </c>
      <c r="B193" s="5" t="s">
        <v>3074</v>
      </c>
      <c r="C193" s="5" t="s">
        <v>9</v>
      </c>
      <c r="D193" s="5" t="s">
        <v>3075</v>
      </c>
      <c r="E193" s="5" t="s">
        <v>2671</v>
      </c>
      <c r="F193" s="5">
        <v>1927</v>
      </c>
      <c r="G193" s="5" t="s">
        <v>159</v>
      </c>
      <c r="H193" s="6">
        <v>0</v>
      </c>
      <c r="I193" s="5">
        <v>19896</v>
      </c>
      <c r="J193" s="5">
        <v>0</v>
      </c>
      <c r="K193" s="5">
        <v>12</v>
      </c>
      <c r="L193" s="5">
        <v>6</v>
      </c>
      <c r="M193" s="5">
        <v>3</v>
      </c>
      <c r="N193" s="5">
        <v>0</v>
      </c>
      <c r="O193" s="5">
        <v>21</v>
      </c>
      <c r="P193" s="6">
        <v>0</v>
      </c>
      <c r="Q193" s="5" t="s">
        <v>53</v>
      </c>
      <c r="R193" s="9">
        <v>252360</v>
      </c>
      <c r="S193" s="10">
        <v>0.05</v>
      </c>
      <c r="T193" s="9">
        <v>239742</v>
      </c>
      <c r="U193" s="7">
        <v>0.50407754213750333</v>
      </c>
      <c r="V193" s="9">
        <v>120849</v>
      </c>
      <c r="W193" s="9">
        <v>118893</v>
      </c>
      <c r="X193" s="7">
        <v>0.1</v>
      </c>
      <c r="Y193" s="9">
        <v>56619</v>
      </c>
      <c r="Z193" s="9">
        <v>1189000</v>
      </c>
      <c r="AA193" s="9">
        <v>772850</v>
      </c>
      <c r="AB193" s="5" t="s">
        <v>189</v>
      </c>
    </row>
    <row r="194" spans="1:28" x14ac:dyDescent="0.25">
      <c r="A194" s="5" t="s">
        <v>3085</v>
      </c>
      <c r="B194" s="5" t="s">
        <v>3085</v>
      </c>
      <c r="C194" s="5" t="s">
        <v>9</v>
      </c>
      <c r="D194" s="5" t="s">
        <v>3086</v>
      </c>
      <c r="E194" s="5" t="s">
        <v>464</v>
      </c>
      <c r="F194" s="5">
        <v>1916</v>
      </c>
      <c r="G194" s="5" t="s">
        <v>159</v>
      </c>
      <c r="H194" s="6">
        <v>0</v>
      </c>
      <c r="I194" s="5">
        <v>13344</v>
      </c>
      <c r="J194" s="5">
        <v>0</v>
      </c>
      <c r="K194" s="5">
        <v>0</v>
      </c>
      <c r="L194" s="5">
        <v>8</v>
      </c>
      <c r="M194" s="5">
        <v>4</v>
      </c>
      <c r="N194" s="5">
        <v>0</v>
      </c>
      <c r="O194" s="5">
        <v>12</v>
      </c>
      <c r="P194" s="6">
        <v>0</v>
      </c>
      <c r="Q194" s="5" t="s">
        <v>53</v>
      </c>
      <c r="R194" s="9">
        <v>163680</v>
      </c>
      <c r="S194" s="10">
        <v>0.05</v>
      </c>
      <c r="T194" s="9">
        <v>155496</v>
      </c>
      <c r="U194" s="7">
        <v>0.50407669171773262</v>
      </c>
      <c r="V194" s="9">
        <v>78382</v>
      </c>
      <c r="W194" s="9">
        <v>77114</v>
      </c>
      <c r="X194" s="7">
        <v>0.1</v>
      </c>
      <c r="Y194" s="9">
        <v>64250</v>
      </c>
      <c r="Z194" s="9">
        <v>771000</v>
      </c>
      <c r="AA194" s="9">
        <v>501150</v>
      </c>
      <c r="AB194" s="5" t="s">
        <v>189</v>
      </c>
    </row>
    <row r="195" spans="1:28" x14ac:dyDescent="0.25">
      <c r="A195" s="5" t="s">
        <v>3087</v>
      </c>
      <c r="B195" s="5" t="s">
        <v>3087</v>
      </c>
      <c r="C195" s="5" t="s">
        <v>8</v>
      </c>
      <c r="D195" s="5" t="s">
        <v>3088</v>
      </c>
      <c r="E195" s="5" t="s">
        <v>3089</v>
      </c>
      <c r="F195" s="5">
        <v>1920</v>
      </c>
      <c r="G195" s="5" t="s">
        <v>159</v>
      </c>
      <c r="H195" s="6">
        <v>0</v>
      </c>
      <c r="I195" s="5">
        <v>14931</v>
      </c>
      <c r="J195" s="5">
        <v>19</v>
      </c>
      <c r="K195" s="5">
        <v>2</v>
      </c>
      <c r="L195" s="5">
        <v>0</v>
      </c>
      <c r="M195" s="5">
        <v>0</v>
      </c>
      <c r="N195" s="5">
        <v>0</v>
      </c>
      <c r="O195" s="5">
        <v>21</v>
      </c>
      <c r="P195" s="6">
        <v>4977</v>
      </c>
      <c r="Q195" s="5" t="s">
        <v>53</v>
      </c>
      <c r="R195" s="9">
        <v>259386</v>
      </c>
      <c r="S195" s="10">
        <v>0.05</v>
      </c>
      <c r="T195" s="9">
        <v>246417</v>
      </c>
      <c r="U195" s="7">
        <v>0.51834842578075457</v>
      </c>
      <c r="V195" s="9">
        <v>127730</v>
      </c>
      <c r="W195" s="9">
        <v>118687</v>
      </c>
      <c r="X195" s="7">
        <v>0.1</v>
      </c>
      <c r="Y195" s="9">
        <v>56524</v>
      </c>
      <c r="Z195" s="9">
        <v>1187000</v>
      </c>
      <c r="AA195" s="9">
        <v>771550</v>
      </c>
      <c r="AB195" s="5" t="s">
        <v>189</v>
      </c>
    </row>
    <row r="196" spans="1:28" x14ac:dyDescent="0.25">
      <c r="A196" s="5" t="s">
        <v>3096</v>
      </c>
      <c r="B196" s="5" t="s">
        <v>3096</v>
      </c>
      <c r="C196" s="5" t="s">
        <v>8</v>
      </c>
      <c r="D196" s="5" t="s">
        <v>3097</v>
      </c>
      <c r="E196" s="5" t="s">
        <v>464</v>
      </c>
      <c r="F196" s="5">
        <v>1963</v>
      </c>
      <c r="G196" s="5" t="s">
        <v>159</v>
      </c>
      <c r="H196" s="6">
        <v>0</v>
      </c>
      <c r="I196" s="5">
        <v>9198</v>
      </c>
      <c r="J196" s="5">
        <v>0</v>
      </c>
      <c r="K196" s="5">
        <v>8</v>
      </c>
      <c r="L196" s="5">
        <v>0</v>
      </c>
      <c r="M196" s="5">
        <v>0</v>
      </c>
      <c r="N196" s="5">
        <v>0</v>
      </c>
      <c r="O196" s="5">
        <v>8</v>
      </c>
      <c r="P196" s="6">
        <v>3066</v>
      </c>
      <c r="Q196" s="5" t="s">
        <v>53</v>
      </c>
      <c r="R196" s="9">
        <v>141588</v>
      </c>
      <c r="S196" s="10">
        <v>0.05</v>
      </c>
      <c r="T196" s="9">
        <v>134509</v>
      </c>
      <c r="U196" s="7">
        <v>0.50407668573955433</v>
      </c>
      <c r="V196" s="9">
        <v>67803</v>
      </c>
      <c r="W196" s="9">
        <v>66706</v>
      </c>
      <c r="X196" s="7">
        <v>0.1</v>
      </c>
      <c r="Y196" s="9">
        <v>83375</v>
      </c>
      <c r="Z196" s="9">
        <v>667000</v>
      </c>
      <c r="AA196" s="9">
        <v>433550</v>
      </c>
      <c r="AB196" s="5" t="s">
        <v>189</v>
      </c>
    </row>
    <row r="197" spans="1:28" x14ac:dyDescent="0.25">
      <c r="A197" s="5" t="s">
        <v>3098</v>
      </c>
      <c r="B197" s="5" t="s">
        <v>3098</v>
      </c>
      <c r="C197" s="5" t="s">
        <v>9</v>
      </c>
      <c r="D197" s="5" t="s">
        <v>3099</v>
      </c>
      <c r="E197" s="5" t="s">
        <v>464</v>
      </c>
      <c r="F197" s="5">
        <v>1928</v>
      </c>
      <c r="G197" s="5" t="s">
        <v>160</v>
      </c>
      <c r="H197" s="6">
        <v>0</v>
      </c>
      <c r="I197" s="5">
        <v>7248</v>
      </c>
      <c r="J197" s="5">
        <v>0</v>
      </c>
      <c r="K197" s="5">
        <v>0</v>
      </c>
      <c r="L197" s="5">
        <v>6</v>
      </c>
      <c r="M197" s="5">
        <v>0</v>
      </c>
      <c r="N197" s="5">
        <v>0</v>
      </c>
      <c r="O197" s="5">
        <v>6</v>
      </c>
      <c r="P197" s="6">
        <v>0</v>
      </c>
      <c r="Q197" s="5" t="s">
        <v>53</v>
      </c>
      <c r="R197" s="9">
        <v>77760</v>
      </c>
      <c r="S197" s="10">
        <v>0.05</v>
      </c>
      <c r="T197" s="9">
        <v>73872</v>
      </c>
      <c r="U197" s="7">
        <v>0.5040752512881842</v>
      </c>
      <c r="V197" s="9">
        <v>37237</v>
      </c>
      <c r="W197" s="9">
        <v>36635</v>
      </c>
      <c r="X197" s="7">
        <v>0.1</v>
      </c>
      <c r="Y197" s="9">
        <v>61000</v>
      </c>
      <c r="Z197" s="9">
        <v>366000</v>
      </c>
      <c r="AA197" s="9">
        <v>274500</v>
      </c>
      <c r="AB197" s="5" t="s">
        <v>189</v>
      </c>
    </row>
    <row r="198" spans="1:28" x14ac:dyDescent="0.25">
      <c r="A198" s="5" t="s">
        <v>3104</v>
      </c>
      <c r="B198" s="5" t="s">
        <v>3104</v>
      </c>
      <c r="C198" s="5" t="s">
        <v>5</v>
      </c>
      <c r="D198" s="5" t="s">
        <v>3105</v>
      </c>
      <c r="E198" s="5" t="s">
        <v>561</v>
      </c>
      <c r="F198" s="5">
        <v>1914</v>
      </c>
      <c r="G198" s="5" t="s">
        <v>159</v>
      </c>
      <c r="H198" s="6">
        <v>0</v>
      </c>
      <c r="I198" s="5">
        <v>8232</v>
      </c>
      <c r="J198" s="5">
        <v>0</v>
      </c>
      <c r="K198" s="5">
        <v>0</v>
      </c>
      <c r="L198" s="5">
        <v>10</v>
      </c>
      <c r="M198" s="5">
        <v>0</v>
      </c>
      <c r="N198" s="5">
        <v>0</v>
      </c>
      <c r="O198" s="5">
        <v>10</v>
      </c>
      <c r="P198" s="6">
        <v>0</v>
      </c>
      <c r="Q198" s="5" t="s">
        <v>53</v>
      </c>
      <c r="R198" s="9">
        <v>146400</v>
      </c>
      <c r="S198" s="10">
        <v>0.05</v>
      </c>
      <c r="T198" s="9">
        <v>139080</v>
      </c>
      <c r="U198" s="7">
        <v>0.50407753103109965</v>
      </c>
      <c r="V198" s="9">
        <v>70107</v>
      </c>
      <c r="W198" s="9">
        <v>68973</v>
      </c>
      <c r="X198" s="7">
        <v>0.1</v>
      </c>
      <c r="Y198" s="9">
        <v>69000</v>
      </c>
      <c r="Z198" s="9">
        <v>690000</v>
      </c>
      <c r="AA198" s="9">
        <v>448500</v>
      </c>
      <c r="AB198" s="5" t="s">
        <v>189</v>
      </c>
    </row>
    <row r="199" spans="1:28" x14ac:dyDescent="0.25">
      <c r="A199" s="5" t="s">
        <v>3108</v>
      </c>
      <c r="B199" s="5" t="s">
        <v>3108</v>
      </c>
      <c r="C199" s="5" t="s">
        <v>9</v>
      </c>
      <c r="D199" s="5" t="s">
        <v>3109</v>
      </c>
      <c r="E199" s="5" t="s">
        <v>561</v>
      </c>
      <c r="F199" s="5">
        <v>1927</v>
      </c>
      <c r="G199" s="5" t="s">
        <v>159</v>
      </c>
      <c r="H199" s="6">
        <v>0</v>
      </c>
      <c r="I199" s="5">
        <v>9075</v>
      </c>
      <c r="J199" s="5">
        <v>0</v>
      </c>
      <c r="K199" s="5">
        <v>12</v>
      </c>
      <c r="L199" s="5">
        <v>0</v>
      </c>
      <c r="M199" s="5">
        <v>0</v>
      </c>
      <c r="N199" s="5">
        <v>0</v>
      </c>
      <c r="O199" s="5">
        <v>12</v>
      </c>
      <c r="P199" s="6">
        <v>0</v>
      </c>
      <c r="Q199" s="5" t="s">
        <v>53</v>
      </c>
      <c r="R199" s="9">
        <v>148320</v>
      </c>
      <c r="S199" s="10">
        <v>0.05</v>
      </c>
      <c r="T199" s="9">
        <v>140904</v>
      </c>
      <c r="U199" s="7">
        <v>0.50407727524322143</v>
      </c>
      <c r="V199" s="9">
        <v>71027</v>
      </c>
      <c r="W199" s="9">
        <v>69877</v>
      </c>
      <c r="X199" s="7">
        <v>0.1</v>
      </c>
      <c r="Y199" s="9">
        <v>58250</v>
      </c>
      <c r="Z199" s="9">
        <v>699000</v>
      </c>
      <c r="AA199" s="9">
        <v>454350</v>
      </c>
      <c r="AB199" s="5" t="s">
        <v>189</v>
      </c>
    </row>
    <row r="200" spans="1:28" x14ac:dyDescent="0.25">
      <c r="A200" s="5" t="s">
        <v>3114</v>
      </c>
      <c r="B200" s="5" t="s">
        <v>3114</v>
      </c>
      <c r="C200" s="5" t="s">
        <v>9</v>
      </c>
      <c r="D200" s="5" t="s">
        <v>3115</v>
      </c>
      <c r="E200" s="5" t="s">
        <v>464</v>
      </c>
      <c r="F200" s="5">
        <v>1919</v>
      </c>
      <c r="G200" s="5" t="s">
        <v>159</v>
      </c>
      <c r="H200" s="6">
        <v>0</v>
      </c>
      <c r="I200" s="5">
        <v>10617</v>
      </c>
      <c r="J200" s="5">
        <v>0</v>
      </c>
      <c r="K200" s="5">
        <v>0</v>
      </c>
      <c r="L200" s="5">
        <v>9</v>
      </c>
      <c r="M200" s="5">
        <v>3</v>
      </c>
      <c r="N200" s="5">
        <v>0</v>
      </c>
      <c r="O200" s="5">
        <v>12</v>
      </c>
      <c r="P200" s="6">
        <v>0</v>
      </c>
      <c r="Q200" s="5" t="s">
        <v>53</v>
      </c>
      <c r="R200" s="9">
        <v>185760</v>
      </c>
      <c r="S200" s="10">
        <v>0.05</v>
      </c>
      <c r="T200" s="9">
        <v>176472</v>
      </c>
      <c r="U200" s="7">
        <v>0.50407676365602538</v>
      </c>
      <c r="V200" s="9">
        <v>88955</v>
      </c>
      <c r="W200" s="9">
        <v>87517</v>
      </c>
      <c r="X200" s="7">
        <v>0.1</v>
      </c>
      <c r="Y200" s="9">
        <v>72917</v>
      </c>
      <c r="Z200" s="9">
        <v>875000</v>
      </c>
      <c r="AA200" s="9">
        <v>568750</v>
      </c>
      <c r="AB200" s="5" t="s">
        <v>189</v>
      </c>
    </row>
    <row r="201" spans="1:28" x14ac:dyDescent="0.25">
      <c r="A201" s="5" t="s">
        <v>3118</v>
      </c>
      <c r="B201" s="5" t="s">
        <v>3118</v>
      </c>
      <c r="C201" s="5" t="s">
        <v>9</v>
      </c>
      <c r="D201" s="5" t="s">
        <v>3119</v>
      </c>
      <c r="E201" s="5" t="s">
        <v>561</v>
      </c>
      <c r="F201" s="5">
        <v>1922</v>
      </c>
      <c r="G201" s="5" t="s">
        <v>159</v>
      </c>
      <c r="H201" s="6">
        <v>0</v>
      </c>
      <c r="I201" s="5">
        <v>9849</v>
      </c>
      <c r="J201" s="5">
        <v>0</v>
      </c>
      <c r="K201" s="5">
        <v>15</v>
      </c>
      <c r="L201" s="5">
        <v>0</v>
      </c>
      <c r="M201" s="5">
        <v>0</v>
      </c>
      <c r="N201" s="5">
        <v>0</v>
      </c>
      <c r="O201" s="5">
        <v>15</v>
      </c>
      <c r="P201" s="6">
        <v>0</v>
      </c>
      <c r="Q201" s="5" t="s">
        <v>53</v>
      </c>
      <c r="R201" s="9">
        <v>185400</v>
      </c>
      <c r="S201" s="10">
        <v>0.05</v>
      </c>
      <c r="T201" s="9">
        <v>176130</v>
      </c>
      <c r="U201" s="7">
        <v>0.5040767850813711</v>
      </c>
      <c r="V201" s="9">
        <v>88783</v>
      </c>
      <c r="W201" s="9">
        <v>87347</v>
      </c>
      <c r="X201" s="7">
        <v>0.1</v>
      </c>
      <c r="Y201" s="9">
        <v>58200</v>
      </c>
      <c r="Z201" s="9">
        <v>873000</v>
      </c>
      <c r="AA201" s="9">
        <v>567450</v>
      </c>
      <c r="AB201" s="5" t="s">
        <v>189</v>
      </c>
    </row>
    <row r="202" spans="1:28" x14ac:dyDescent="0.25">
      <c r="A202" s="5" t="s">
        <v>3128</v>
      </c>
      <c r="B202" s="5" t="s">
        <v>3128</v>
      </c>
      <c r="C202" s="5" t="s">
        <v>5</v>
      </c>
      <c r="D202" s="5" t="s">
        <v>3129</v>
      </c>
      <c r="E202" s="5" t="s">
        <v>464</v>
      </c>
      <c r="F202" s="5">
        <v>1915</v>
      </c>
      <c r="G202" s="5" t="s">
        <v>159</v>
      </c>
      <c r="H202" s="6">
        <v>0</v>
      </c>
      <c r="I202" s="5">
        <v>9464</v>
      </c>
      <c r="J202" s="5">
        <v>0</v>
      </c>
      <c r="K202" s="5">
        <v>7</v>
      </c>
      <c r="L202" s="5">
        <v>3</v>
      </c>
      <c r="M202" s="5">
        <v>0</v>
      </c>
      <c r="N202" s="5">
        <v>0</v>
      </c>
      <c r="O202" s="5">
        <v>10</v>
      </c>
      <c r="P202" s="6">
        <v>0</v>
      </c>
      <c r="Q202" s="5" t="s">
        <v>53</v>
      </c>
      <c r="R202" s="9">
        <v>130440</v>
      </c>
      <c r="S202" s="10">
        <v>0.05</v>
      </c>
      <c r="T202" s="9">
        <v>123918</v>
      </c>
      <c r="U202" s="7">
        <v>0.50407625050970539</v>
      </c>
      <c r="V202" s="9">
        <v>62464</v>
      </c>
      <c r="W202" s="9">
        <v>61454</v>
      </c>
      <c r="X202" s="7">
        <v>0.1</v>
      </c>
      <c r="Y202" s="9">
        <v>61500</v>
      </c>
      <c r="Z202" s="9">
        <v>615000</v>
      </c>
      <c r="AA202" s="9">
        <v>399750</v>
      </c>
      <c r="AB202" s="5" t="s">
        <v>189</v>
      </c>
    </row>
    <row r="203" spans="1:28" x14ac:dyDescent="0.25">
      <c r="A203" s="5" t="s">
        <v>3177</v>
      </c>
      <c r="B203" s="5" t="s">
        <v>3177</v>
      </c>
      <c r="C203" s="5" t="s">
        <v>9</v>
      </c>
      <c r="D203" s="5" t="s">
        <v>3178</v>
      </c>
      <c r="E203" s="5" t="s">
        <v>464</v>
      </c>
      <c r="F203" s="5">
        <v>1926</v>
      </c>
      <c r="G203" s="5" t="s">
        <v>160</v>
      </c>
      <c r="H203" s="6">
        <v>0</v>
      </c>
      <c r="I203" s="5">
        <v>31998</v>
      </c>
      <c r="J203" s="5">
        <v>0</v>
      </c>
      <c r="K203" s="5">
        <v>49</v>
      </c>
      <c r="L203" s="5">
        <v>0</v>
      </c>
      <c r="M203" s="5">
        <v>0</v>
      </c>
      <c r="N203" s="5">
        <v>0</v>
      </c>
      <c r="O203" s="5">
        <v>49</v>
      </c>
      <c r="P203" s="6">
        <v>0</v>
      </c>
      <c r="Q203" s="5" t="s">
        <v>53</v>
      </c>
      <c r="R203" s="9">
        <v>605640</v>
      </c>
      <c r="S203" s="10">
        <v>0.05</v>
      </c>
      <c r="T203" s="9">
        <v>575358</v>
      </c>
      <c r="U203" s="7">
        <v>0.50407723189538878</v>
      </c>
      <c r="V203" s="9">
        <v>290025</v>
      </c>
      <c r="W203" s="9">
        <v>285333</v>
      </c>
      <c r="X203" s="7">
        <v>0.1</v>
      </c>
      <c r="Y203" s="9">
        <v>58224</v>
      </c>
      <c r="Z203" s="9">
        <v>2853000</v>
      </c>
      <c r="AA203" s="9">
        <v>2139750</v>
      </c>
      <c r="AB203" s="5" t="s">
        <v>189</v>
      </c>
    </row>
    <row r="204" spans="1:28" x14ac:dyDescent="0.25">
      <c r="A204" s="5" t="s">
        <v>3187</v>
      </c>
      <c r="B204" s="5" t="s">
        <v>3187</v>
      </c>
      <c r="C204" s="5" t="s">
        <v>17</v>
      </c>
      <c r="D204" s="5" t="s">
        <v>3188</v>
      </c>
      <c r="E204" s="5" t="s">
        <v>3189</v>
      </c>
      <c r="F204" s="5">
        <v>2015</v>
      </c>
      <c r="G204" s="5" t="s">
        <v>159</v>
      </c>
      <c r="H204" s="6">
        <v>0</v>
      </c>
      <c r="I204" s="5">
        <v>114443</v>
      </c>
      <c r="J204" s="5">
        <v>0</v>
      </c>
      <c r="K204" s="5">
        <v>0</v>
      </c>
      <c r="L204" s="5">
        <v>122</v>
      </c>
      <c r="M204" s="5">
        <v>0</v>
      </c>
      <c r="N204" s="5">
        <v>0</v>
      </c>
      <c r="O204" s="5">
        <v>122</v>
      </c>
      <c r="P204" s="6">
        <v>0</v>
      </c>
      <c r="Q204" s="5" t="s">
        <v>53</v>
      </c>
      <c r="R204" s="9">
        <v>1786080</v>
      </c>
      <c r="S204" s="10">
        <v>0.05</v>
      </c>
      <c r="T204" s="9">
        <v>1696776</v>
      </c>
      <c r="U204" s="7">
        <v>0.50407751682516833</v>
      </c>
      <c r="V204" s="9">
        <v>855307</v>
      </c>
      <c r="W204" s="9">
        <v>841469</v>
      </c>
      <c r="X204" s="7">
        <v>0.1</v>
      </c>
      <c r="Y204" s="9">
        <v>68975</v>
      </c>
      <c r="Z204" s="9">
        <v>8415000</v>
      </c>
      <c r="AA204" s="9">
        <v>5469750</v>
      </c>
      <c r="AB204" s="5" t="s">
        <v>189</v>
      </c>
    </row>
    <row r="205" spans="1:28" x14ac:dyDescent="0.25">
      <c r="A205" s="5" t="s">
        <v>3190</v>
      </c>
      <c r="B205" s="5" t="s">
        <v>3190</v>
      </c>
      <c r="C205" s="5" t="s">
        <v>17</v>
      </c>
      <c r="D205" s="5" t="s">
        <v>3191</v>
      </c>
      <c r="E205" s="5" t="s">
        <v>3189</v>
      </c>
      <c r="F205" s="5">
        <v>2009</v>
      </c>
      <c r="G205" s="5" t="s">
        <v>159</v>
      </c>
      <c r="H205" s="6">
        <v>0</v>
      </c>
      <c r="I205" s="5">
        <v>76510</v>
      </c>
      <c r="J205" s="5">
        <v>0</v>
      </c>
      <c r="K205" s="5">
        <v>102</v>
      </c>
      <c r="L205" s="5">
        <v>0</v>
      </c>
      <c r="M205" s="5">
        <v>0</v>
      </c>
      <c r="N205" s="5">
        <v>0</v>
      </c>
      <c r="O205" s="5">
        <v>102</v>
      </c>
      <c r="P205" s="6">
        <v>0</v>
      </c>
      <c r="Q205" s="5" t="s">
        <v>53</v>
      </c>
      <c r="R205" s="9">
        <v>1260720</v>
      </c>
      <c r="S205" s="10">
        <v>0.05</v>
      </c>
      <c r="T205" s="9">
        <v>1197684</v>
      </c>
      <c r="U205" s="7">
        <v>0.50407719719201649</v>
      </c>
      <c r="V205" s="9">
        <v>603725</v>
      </c>
      <c r="W205" s="9">
        <v>593959</v>
      </c>
      <c r="X205" s="7">
        <v>0.1</v>
      </c>
      <c r="Y205" s="9">
        <v>58235</v>
      </c>
      <c r="Z205" s="9">
        <v>5940000</v>
      </c>
      <c r="AA205" s="9">
        <v>3861000</v>
      </c>
      <c r="AB205" s="5" t="s">
        <v>189</v>
      </c>
    </row>
    <row r="206" spans="1:28" x14ac:dyDescent="0.25">
      <c r="A206" s="5" t="s">
        <v>3192</v>
      </c>
      <c r="B206" s="5" t="s">
        <v>3192</v>
      </c>
      <c r="C206" s="5" t="s">
        <v>9</v>
      </c>
      <c r="D206" s="5" t="s">
        <v>3193</v>
      </c>
      <c r="E206" s="5" t="s">
        <v>464</v>
      </c>
      <c r="F206" s="5">
        <v>1913</v>
      </c>
      <c r="G206" s="5" t="s">
        <v>159</v>
      </c>
      <c r="H206" s="6">
        <v>0</v>
      </c>
      <c r="I206" s="5">
        <v>16200</v>
      </c>
      <c r="J206" s="5">
        <v>0</v>
      </c>
      <c r="K206" s="5">
        <v>0</v>
      </c>
      <c r="L206" s="5">
        <v>18</v>
      </c>
      <c r="M206" s="5">
        <v>0</v>
      </c>
      <c r="N206" s="5">
        <v>0</v>
      </c>
      <c r="O206" s="5">
        <v>18</v>
      </c>
      <c r="P206" s="6">
        <v>0</v>
      </c>
      <c r="Q206" s="5" t="s">
        <v>53</v>
      </c>
      <c r="R206" s="9">
        <v>216000</v>
      </c>
      <c r="S206" s="10">
        <v>0.05</v>
      </c>
      <c r="T206" s="9">
        <v>205200</v>
      </c>
      <c r="U206" s="7">
        <v>0.50407727524322143</v>
      </c>
      <c r="V206" s="9">
        <v>103437</v>
      </c>
      <c r="W206" s="9">
        <v>101763</v>
      </c>
      <c r="X206" s="7">
        <v>0.1</v>
      </c>
      <c r="Y206" s="9">
        <v>56556</v>
      </c>
      <c r="Z206" s="9">
        <v>1018000</v>
      </c>
      <c r="AA206" s="9">
        <v>661700</v>
      </c>
      <c r="AB206" s="5" t="s">
        <v>189</v>
      </c>
    </row>
    <row r="207" spans="1:28" x14ac:dyDescent="0.25">
      <c r="A207" s="5" t="s">
        <v>3208</v>
      </c>
      <c r="B207" s="5" t="s">
        <v>3208</v>
      </c>
      <c r="C207" s="5" t="s">
        <v>9</v>
      </c>
      <c r="D207" s="5" t="s">
        <v>3209</v>
      </c>
      <c r="E207" s="5" t="s">
        <v>464</v>
      </c>
      <c r="F207" s="5">
        <v>1929</v>
      </c>
      <c r="G207" s="5" t="s">
        <v>160</v>
      </c>
      <c r="H207" s="6">
        <v>0</v>
      </c>
      <c r="I207" s="5">
        <v>18600</v>
      </c>
      <c r="J207" s="5">
        <v>0</v>
      </c>
      <c r="K207" s="5">
        <v>18</v>
      </c>
      <c r="L207" s="5">
        <v>6</v>
      </c>
      <c r="M207" s="5">
        <v>0</v>
      </c>
      <c r="N207" s="5">
        <v>0</v>
      </c>
      <c r="O207" s="5">
        <v>24</v>
      </c>
      <c r="P207" s="6">
        <v>0</v>
      </c>
      <c r="Q207" s="5" t="s">
        <v>53</v>
      </c>
      <c r="R207" s="9">
        <v>223200</v>
      </c>
      <c r="S207" s="10">
        <v>0.05</v>
      </c>
      <c r="T207" s="9">
        <v>212040</v>
      </c>
      <c r="U207" s="7">
        <v>0.50407735285898037</v>
      </c>
      <c r="V207" s="9">
        <v>106885</v>
      </c>
      <c r="W207" s="9">
        <v>105155</v>
      </c>
      <c r="X207" s="7">
        <v>0.1</v>
      </c>
      <c r="Y207" s="9">
        <v>43833</v>
      </c>
      <c r="Z207" s="9">
        <v>1052000</v>
      </c>
      <c r="AA207" s="9">
        <v>789000</v>
      </c>
      <c r="AB207" s="5" t="s">
        <v>189</v>
      </c>
    </row>
    <row r="208" spans="1:28" x14ac:dyDescent="0.25">
      <c r="A208" s="5" t="s">
        <v>3290</v>
      </c>
      <c r="B208" s="5" t="s">
        <v>3290</v>
      </c>
      <c r="C208" s="5" t="s">
        <v>8</v>
      </c>
      <c r="D208" s="5" t="s">
        <v>3291</v>
      </c>
      <c r="E208" s="5" t="s">
        <v>3232</v>
      </c>
      <c r="F208" s="5">
        <v>1933</v>
      </c>
      <c r="G208" s="5" t="s">
        <v>160</v>
      </c>
      <c r="H208" s="6">
        <v>0</v>
      </c>
      <c r="I208" s="5">
        <v>23904</v>
      </c>
      <c r="J208" s="5">
        <v>8</v>
      </c>
      <c r="K208" s="5">
        <v>8</v>
      </c>
      <c r="L208" s="5">
        <v>6</v>
      </c>
      <c r="M208" s="5">
        <v>0</v>
      </c>
      <c r="N208" s="5">
        <v>0</v>
      </c>
      <c r="O208" s="5">
        <v>22</v>
      </c>
      <c r="P208" s="6">
        <v>7938</v>
      </c>
      <c r="Q208" s="5" t="s">
        <v>53</v>
      </c>
      <c r="R208" s="9">
        <v>332484</v>
      </c>
      <c r="S208" s="10">
        <v>0.05</v>
      </c>
      <c r="T208" s="9">
        <v>315860</v>
      </c>
      <c r="U208" s="7">
        <v>0.52276106077320539</v>
      </c>
      <c r="V208" s="9">
        <v>165119</v>
      </c>
      <c r="W208" s="9">
        <v>150741</v>
      </c>
      <c r="X208" s="7">
        <v>0.1</v>
      </c>
      <c r="Y208" s="9">
        <v>68500</v>
      </c>
      <c r="Z208" s="9">
        <v>1507000</v>
      </c>
      <c r="AA208" s="9">
        <v>1130250</v>
      </c>
      <c r="AB208" s="5" t="s">
        <v>189</v>
      </c>
    </row>
    <row r="209" spans="1:28" x14ac:dyDescent="0.25">
      <c r="A209" s="5" t="s">
        <v>3292</v>
      </c>
      <c r="B209" s="5" t="s">
        <v>3292</v>
      </c>
      <c r="C209" s="5" t="s">
        <v>8</v>
      </c>
      <c r="D209" s="5" t="s">
        <v>3293</v>
      </c>
      <c r="E209" s="5" t="s">
        <v>3232</v>
      </c>
      <c r="F209" s="5">
        <v>1924</v>
      </c>
      <c r="G209" s="5" t="s">
        <v>160</v>
      </c>
      <c r="H209" s="6">
        <v>0</v>
      </c>
      <c r="I209" s="5">
        <v>19122</v>
      </c>
      <c r="J209" s="5">
        <v>0</v>
      </c>
      <c r="K209" s="5">
        <v>0</v>
      </c>
      <c r="L209" s="5">
        <v>17</v>
      </c>
      <c r="M209" s="5">
        <v>0</v>
      </c>
      <c r="N209" s="5">
        <v>0</v>
      </c>
      <c r="O209" s="5">
        <v>17</v>
      </c>
      <c r="P209" s="6">
        <v>5578</v>
      </c>
      <c r="Q209" s="5" t="s">
        <v>53</v>
      </c>
      <c r="R209" s="9">
        <v>304404</v>
      </c>
      <c r="S209" s="10">
        <v>0.05</v>
      </c>
      <c r="T209" s="9">
        <v>289184</v>
      </c>
      <c r="U209" s="7">
        <v>0.52276103193081058</v>
      </c>
      <c r="V209" s="9">
        <v>151174</v>
      </c>
      <c r="W209" s="9">
        <v>138010</v>
      </c>
      <c r="X209" s="7">
        <v>0.1</v>
      </c>
      <c r="Y209" s="9">
        <v>81176</v>
      </c>
      <c r="Z209" s="9">
        <v>1380000</v>
      </c>
      <c r="AA209" s="9">
        <v>1035000</v>
      </c>
      <c r="AB209" s="5" t="s">
        <v>189</v>
      </c>
    </row>
    <row r="210" spans="1:28" x14ac:dyDescent="0.25">
      <c r="A210" s="5" t="s">
        <v>3298</v>
      </c>
      <c r="B210" s="5" t="s">
        <v>3298</v>
      </c>
      <c r="C210" s="5" t="s">
        <v>8</v>
      </c>
      <c r="D210" s="5" t="s">
        <v>3299</v>
      </c>
      <c r="E210" s="5" t="s">
        <v>3232</v>
      </c>
      <c r="F210" s="5">
        <v>1924</v>
      </c>
      <c r="G210" s="5" t="s">
        <v>159</v>
      </c>
      <c r="H210" s="6">
        <v>0</v>
      </c>
      <c r="I210" s="5">
        <v>20643</v>
      </c>
      <c r="J210" s="5">
        <v>0</v>
      </c>
      <c r="K210" s="5">
        <v>0</v>
      </c>
      <c r="L210" s="5">
        <v>18</v>
      </c>
      <c r="M210" s="5">
        <v>0</v>
      </c>
      <c r="N210" s="5">
        <v>0</v>
      </c>
      <c r="O210" s="5">
        <v>18</v>
      </c>
      <c r="P210" s="6">
        <v>4000</v>
      </c>
      <c r="Q210" s="5" t="s">
        <v>53</v>
      </c>
      <c r="R210" s="9">
        <v>288000</v>
      </c>
      <c r="S210" s="10">
        <v>0.05</v>
      </c>
      <c r="T210" s="9">
        <v>273600</v>
      </c>
      <c r="U210" s="7">
        <v>0.52276107547160533</v>
      </c>
      <c r="V210" s="9">
        <v>143027</v>
      </c>
      <c r="W210" s="9">
        <v>130573</v>
      </c>
      <c r="X210" s="7">
        <v>0.1</v>
      </c>
      <c r="Y210" s="9">
        <v>72556</v>
      </c>
      <c r="Z210" s="9">
        <v>1306000</v>
      </c>
      <c r="AA210" s="9">
        <v>848900</v>
      </c>
      <c r="AB210" s="5" t="s">
        <v>189</v>
      </c>
    </row>
    <row r="211" spans="1:28" x14ac:dyDescent="0.25">
      <c r="A211" s="5" t="s">
        <v>3376</v>
      </c>
      <c r="B211" s="5" t="s">
        <v>3376</v>
      </c>
      <c r="C211" s="5" t="s">
        <v>9</v>
      </c>
      <c r="D211" s="5" t="s">
        <v>3377</v>
      </c>
      <c r="E211" s="5" t="s">
        <v>464</v>
      </c>
      <c r="F211" s="5">
        <v>1927</v>
      </c>
      <c r="G211" s="5" t="s">
        <v>159</v>
      </c>
      <c r="H211" s="6">
        <v>0</v>
      </c>
      <c r="I211" s="5">
        <v>55977</v>
      </c>
      <c r="J211" s="5">
        <v>0</v>
      </c>
      <c r="K211" s="5">
        <v>7</v>
      </c>
      <c r="L211" s="5">
        <v>42</v>
      </c>
      <c r="M211" s="5">
        <v>6</v>
      </c>
      <c r="N211" s="5">
        <v>0</v>
      </c>
      <c r="O211" s="5">
        <v>55</v>
      </c>
      <c r="P211" s="6">
        <v>0</v>
      </c>
      <c r="Q211" s="5" t="s">
        <v>53</v>
      </c>
      <c r="R211" s="9">
        <v>629700</v>
      </c>
      <c r="S211" s="10">
        <v>0.05</v>
      </c>
      <c r="T211" s="9">
        <v>598215</v>
      </c>
      <c r="U211" s="7">
        <v>0.50407736604893527</v>
      </c>
      <c r="V211" s="9">
        <v>301547</v>
      </c>
      <c r="W211" s="9">
        <v>296668</v>
      </c>
      <c r="X211" s="7">
        <v>0.1</v>
      </c>
      <c r="Y211" s="9">
        <v>53945</v>
      </c>
      <c r="Z211" s="9">
        <v>2967000</v>
      </c>
      <c r="AA211" s="9">
        <v>1928550</v>
      </c>
      <c r="AB211" s="5" t="s">
        <v>189</v>
      </c>
    </row>
    <row r="212" spans="1:28" x14ac:dyDescent="0.25">
      <c r="A212" s="5" t="s">
        <v>3385</v>
      </c>
      <c r="B212" s="5" t="s">
        <v>3385</v>
      </c>
      <c r="C212" s="5" t="s">
        <v>5</v>
      </c>
      <c r="D212" s="5" t="s">
        <v>3386</v>
      </c>
      <c r="E212" s="5" t="s">
        <v>464</v>
      </c>
      <c r="F212" s="5">
        <v>1926</v>
      </c>
      <c r="G212" s="5" t="s">
        <v>159</v>
      </c>
      <c r="H212" s="6">
        <v>0</v>
      </c>
      <c r="I212" s="5">
        <v>8354</v>
      </c>
      <c r="J212" s="5">
        <v>0</v>
      </c>
      <c r="K212" s="5">
        <v>0</v>
      </c>
      <c r="L212" s="5">
        <v>8</v>
      </c>
      <c r="M212" s="5">
        <v>0</v>
      </c>
      <c r="N212" s="5">
        <v>0</v>
      </c>
      <c r="O212" s="5">
        <v>8</v>
      </c>
      <c r="P212" s="6">
        <v>0</v>
      </c>
      <c r="Q212" s="5" t="s">
        <v>53</v>
      </c>
      <c r="R212" s="9">
        <v>91200</v>
      </c>
      <c r="S212" s="10">
        <v>0.05</v>
      </c>
      <c r="T212" s="9">
        <v>86640</v>
      </c>
      <c r="U212" s="7">
        <v>0.50407826716746162</v>
      </c>
      <c r="V212" s="9">
        <v>43673</v>
      </c>
      <c r="W212" s="9">
        <v>42967</v>
      </c>
      <c r="X212" s="7">
        <v>0.1</v>
      </c>
      <c r="Y212" s="9">
        <v>53750</v>
      </c>
      <c r="Z212" s="9">
        <v>430000</v>
      </c>
      <c r="AA212" s="9">
        <v>279500</v>
      </c>
      <c r="AB212" s="5" t="s">
        <v>189</v>
      </c>
    </row>
    <row r="213" spans="1:28" x14ac:dyDescent="0.25">
      <c r="A213" s="5" t="s">
        <v>3397</v>
      </c>
      <c r="B213" s="5" t="s">
        <v>3397</v>
      </c>
      <c r="C213" s="5" t="s">
        <v>9</v>
      </c>
      <c r="D213" s="5" t="s">
        <v>3398</v>
      </c>
      <c r="E213" s="5" t="s">
        <v>464</v>
      </c>
      <c r="F213" s="5">
        <v>1928</v>
      </c>
      <c r="G213" s="5" t="s">
        <v>160</v>
      </c>
      <c r="H213" s="6">
        <v>0</v>
      </c>
      <c r="I213" s="5">
        <v>10335</v>
      </c>
      <c r="J213" s="5">
        <v>0</v>
      </c>
      <c r="K213" s="5">
        <v>12</v>
      </c>
      <c r="L213" s="5">
        <v>0</v>
      </c>
      <c r="M213" s="5">
        <v>0</v>
      </c>
      <c r="N213" s="5">
        <v>0</v>
      </c>
      <c r="O213" s="5">
        <v>12</v>
      </c>
      <c r="P213" s="6">
        <v>0</v>
      </c>
      <c r="Q213" s="5" t="s">
        <v>53</v>
      </c>
      <c r="R213" s="9">
        <v>104400</v>
      </c>
      <c r="S213" s="10">
        <v>0.05</v>
      </c>
      <c r="T213" s="9">
        <v>99180</v>
      </c>
      <c r="U213" s="7">
        <v>0.50407856011703955</v>
      </c>
      <c r="V213" s="9">
        <v>49995</v>
      </c>
      <c r="W213" s="9">
        <v>49185</v>
      </c>
      <c r="X213" s="7">
        <v>0.1</v>
      </c>
      <c r="Y213" s="9">
        <v>41000</v>
      </c>
      <c r="Z213" s="9">
        <v>492000</v>
      </c>
      <c r="AA213" s="9">
        <v>369000</v>
      </c>
      <c r="AB213" s="5" t="s">
        <v>189</v>
      </c>
    </row>
    <row r="214" spans="1:28" x14ac:dyDescent="0.25">
      <c r="A214" s="5" t="s">
        <v>3419</v>
      </c>
      <c r="B214" s="5" t="s">
        <v>3419</v>
      </c>
      <c r="C214" s="5" t="s">
        <v>8</v>
      </c>
      <c r="D214" s="5" t="s">
        <v>178</v>
      </c>
      <c r="E214" s="5" t="s">
        <v>464</v>
      </c>
      <c r="F214" s="5">
        <v>1932</v>
      </c>
      <c r="G214" s="5" t="s">
        <v>159</v>
      </c>
      <c r="H214" s="6">
        <v>0</v>
      </c>
      <c r="I214" s="5">
        <v>19818</v>
      </c>
      <c r="J214" s="5">
        <v>0</v>
      </c>
      <c r="K214" s="5">
        <v>6</v>
      </c>
      <c r="L214" s="5">
        <v>6</v>
      </c>
      <c r="M214" s="5">
        <v>0</v>
      </c>
      <c r="N214" s="5">
        <v>0</v>
      </c>
      <c r="O214" s="5">
        <v>12</v>
      </c>
      <c r="P214" s="6">
        <v>6606</v>
      </c>
      <c r="Q214" s="5" t="s">
        <v>53</v>
      </c>
      <c r="R214" s="9">
        <v>239508</v>
      </c>
      <c r="S214" s="10">
        <v>0.05</v>
      </c>
      <c r="T214" s="9">
        <v>227533</v>
      </c>
      <c r="U214" s="7">
        <v>0.50407743811491901</v>
      </c>
      <c r="V214" s="9">
        <v>114694</v>
      </c>
      <c r="W214" s="9">
        <v>112839</v>
      </c>
      <c r="X214" s="7">
        <v>0.1</v>
      </c>
      <c r="Y214" s="9">
        <v>94000</v>
      </c>
      <c r="Z214" s="9">
        <v>1128000</v>
      </c>
      <c r="AA214" s="9">
        <v>733200</v>
      </c>
      <c r="AB214" s="5" t="s">
        <v>189</v>
      </c>
    </row>
    <row r="215" spans="1:28" x14ac:dyDescent="0.25">
      <c r="A215" s="5" t="s">
        <v>3452</v>
      </c>
      <c r="B215" s="5" t="s">
        <v>3452</v>
      </c>
      <c r="C215" s="5" t="s">
        <v>18</v>
      </c>
      <c r="D215" s="5" t="s">
        <v>3453</v>
      </c>
      <c r="E215" s="5" t="s">
        <v>464</v>
      </c>
      <c r="F215" s="5">
        <v>1924</v>
      </c>
      <c r="G215" s="5" t="s">
        <v>159</v>
      </c>
      <c r="H215" s="6">
        <v>0</v>
      </c>
      <c r="I215" s="5">
        <v>15945</v>
      </c>
      <c r="J215" s="5">
        <v>0</v>
      </c>
      <c r="K215" s="5">
        <v>0</v>
      </c>
      <c r="L215" s="5">
        <v>0</v>
      </c>
      <c r="M215" s="5">
        <v>15</v>
      </c>
      <c r="N215" s="5">
        <v>0</v>
      </c>
      <c r="O215" s="5">
        <v>15</v>
      </c>
      <c r="P215" s="6">
        <v>0</v>
      </c>
      <c r="Q215" s="5" t="s">
        <v>53</v>
      </c>
      <c r="R215" s="9">
        <v>225000</v>
      </c>
      <c r="S215" s="10">
        <v>0.05</v>
      </c>
      <c r="T215" s="9">
        <v>213750</v>
      </c>
      <c r="U215" s="7">
        <v>0.50407703741840792</v>
      </c>
      <c r="V215" s="9">
        <v>107746</v>
      </c>
      <c r="W215" s="9">
        <v>106004</v>
      </c>
      <c r="X215" s="7">
        <v>0.1</v>
      </c>
      <c r="Y215" s="9">
        <v>70667</v>
      </c>
      <c r="Z215" s="9">
        <v>1060000</v>
      </c>
      <c r="AA215" s="9">
        <v>689000</v>
      </c>
      <c r="AB215" s="5" t="s">
        <v>189</v>
      </c>
    </row>
    <row r="216" spans="1:28" ht="30" x14ac:dyDescent="0.25">
      <c r="A216" s="5" t="s">
        <v>3454</v>
      </c>
      <c r="B216" s="5" t="s">
        <v>3455</v>
      </c>
      <c r="C216" s="5" t="s">
        <v>69</v>
      </c>
      <c r="D216" s="5" t="s">
        <v>3456</v>
      </c>
      <c r="E216" s="5" t="s">
        <v>464</v>
      </c>
      <c r="F216" s="5">
        <v>1963</v>
      </c>
      <c r="G216" s="5" t="s">
        <v>159</v>
      </c>
      <c r="H216" s="6">
        <v>0</v>
      </c>
      <c r="I216" s="5">
        <v>5158</v>
      </c>
      <c r="J216" s="5">
        <v>0</v>
      </c>
      <c r="K216" s="5">
        <v>4</v>
      </c>
      <c r="L216" s="5">
        <v>4</v>
      </c>
      <c r="M216" s="5">
        <v>0</v>
      </c>
      <c r="N216" s="5">
        <v>0</v>
      </c>
      <c r="O216" s="5">
        <v>8</v>
      </c>
      <c r="P216" s="6">
        <v>0</v>
      </c>
      <c r="Q216" s="5" t="s">
        <v>53</v>
      </c>
      <c r="R216" s="9">
        <v>80400</v>
      </c>
      <c r="S216" s="10">
        <v>0.05</v>
      </c>
      <c r="T216" s="9">
        <v>76380</v>
      </c>
      <c r="U216" s="7">
        <v>0.50407574077048556</v>
      </c>
      <c r="V216" s="9">
        <v>38501</v>
      </c>
      <c r="W216" s="9">
        <v>37879</v>
      </c>
      <c r="X216" s="7">
        <v>0.1</v>
      </c>
      <c r="Y216" s="9">
        <v>47375</v>
      </c>
      <c r="Z216" s="9">
        <v>379000</v>
      </c>
      <c r="AA216" s="9">
        <v>246350</v>
      </c>
      <c r="AB216" s="5" t="s">
        <v>189</v>
      </c>
    </row>
    <row r="217" spans="1:28" ht="60" x14ac:dyDescent="0.25">
      <c r="A217" s="5" t="s">
        <v>3463</v>
      </c>
      <c r="B217" s="5" t="s">
        <v>3464</v>
      </c>
      <c r="C217" s="5" t="s">
        <v>423</v>
      </c>
      <c r="D217" s="5" t="s">
        <v>3465</v>
      </c>
      <c r="E217" s="5" t="s">
        <v>589</v>
      </c>
      <c r="F217" s="5">
        <v>1965</v>
      </c>
      <c r="G217" s="5" t="s">
        <v>160</v>
      </c>
      <c r="H217" s="6">
        <v>0</v>
      </c>
      <c r="I217" s="5">
        <v>13380</v>
      </c>
      <c r="J217" s="5">
        <v>0</v>
      </c>
      <c r="K217" s="5">
        <v>12</v>
      </c>
      <c r="L217" s="5">
        <v>6</v>
      </c>
      <c r="M217" s="5">
        <v>0</v>
      </c>
      <c r="N217" s="5">
        <v>0</v>
      </c>
      <c r="O217" s="5">
        <v>18</v>
      </c>
      <c r="P217" s="6">
        <v>0</v>
      </c>
      <c r="Q217" s="5" t="s">
        <v>53</v>
      </c>
      <c r="R217" s="9">
        <v>172800</v>
      </c>
      <c r="S217" s="10">
        <v>0.05</v>
      </c>
      <c r="T217" s="9">
        <v>164160</v>
      </c>
      <c r="U217" s="7">
        <v>0.52276039093580018</v>
      </c>
      <c r="V217" s="9">
        <v>85816</v>
      </c>
      <c r="W217" s="9">
        <v>78344</v>
      </c>
      <c r="X217" s="7">
        <v>0.1</v>
      </c>
      <c r="Y217" s="9">
        <v>43500</v>
      </c>
      <c r="Z217" s="9">
        <v>783000</v>
      </c>
      <c r="AA217" s="9">
        <v>587250</v>
      </c>
      <c r="AB217" s="5" t="s">
        <v>189</v>
      </c>
    </row>
    <row r="218" spans="1:28" ht="30" x14ac:dyDescent="0.25">
      <c r="A218" s="5" t="s">
        <v>3468</v>
      </c>
      <c r="B218" s="5" t="s">
        <v>3469</v>
      </c>
      <c r="C218" s="5" t="s">
        <v>60</v>
      </c>
      <c r="D218" s="5" t="s">
        <v>3470</v>
      </c>
      <c r="E218" s="5" t="s">
        <v>464</v>
      </c>
      <c r="F218" s="5">
        <v>1965</v>
      </c>
      <c r="G218" s="5" t="s">
        <v>159</v>
      </c>
      <c r="H218" s="6">
        <v>0</v>
      </c>
      <c r="I218" s="5">
        <v>10296</v>
      </c>
      <c r="J218" s="5">
        <v>0</v>
      </c>
      <c r="K218" s="5">
        <v>18</v>
      </c>
      <c r="L218" s="5">
        <v>0</v>
      </c>
      <c r="M218" s="5">
        <v>0</v>
      </c>
      <c r="N218" s="5">
        <v>0</v>
      </c>
      <c r="O218" s="5">
        <v>18</v>
      </c>
      <c r="P218" s="6">
        <v>0</v>
      </c>
      <c r="Q218" s="5" t="s">
        <v>53</v>
      </c>
      <c r="R218" s="9">
        <v>156600</v>
      </c>
      <c r="S218" s="10">
        <v>0.05</v>
      </c>
      <c r="T218" s="9">
        <v>148770</v>
      </c>
      <c r="U218" s="7">
        <v>0.5040769897967563</v>
      </c>
      <c r="V218" s="9">
        <v>74992</v>
      </c>
      <c r="W218" s="9">
        <v>73778</v>
      </c>
      <c r="X218" s="7">
        <v>0.1</v>
      </c>
      <c r="Y218" s="9">
        <v>41000</v>
      </c>
      <c r="Z218" s="9">
        <v>738000</v>
      </c>
      <c r="AA218" s="9">
        <v>479700</v>
      </c>
      <c r="AB218" s="5" t="s">
        <v>189</v>
      </c>
    </row>
    <row r="219" spans="1:28" ht="45" x14ac:dyDescent="0.25">
      <c r="A219" s="5" t="s">
        <v>3471</v>
      </c>
      <c r="B219" s="5" t="s">
        <v>3472</v>
      </c>
      <c r="C219" s="5" t="s">
        <v>66</v>
      </c>
      <c r="D219" s="5" t="s">
        <v>3473</v>
      </c>
      <c r="E219" s="5" t="s">
        <v>464</v>
      </c>
      <c r="F219" s="5">
        <v>1965</v>
      </c>
      <c r="G219" s="5" t="s">
        <v>159</v>
      </c>
      <c r="H219" s="6">
        <v>0</v>
      </c>
      <c r="I219" s="5">
        <v>10296</v>
      </c>
      <c r="J219" s="5">
        <v>0</v>
      </c>
      <c r="K219" s="5">
        <v>18</v>
      </c>
      <c r="L219" s="5">
        <v>0</v>
      </c>
      <c r="M219" s="5">
        <v>0</v>
      </c>
      <c r="N219" s="5">
        <v>0</v>
      </c>
      <c r="O219" s="5">
        <v>18</v>
      </c>
      <c r="P219" s="6">
        <v>0</v>
      </c>
      <c r="Q219" s="5" t="s">
        <v>53</v>
      </c>
      <c r="R219" s="9">
        <v>156600</v>
      </c>
      <c r="S219" s="10">
        <v>0.05</v>
      </c>
      <c r="T219" s="9">
        <v>148770</v>
      </c>
      <c r="U219" s="7">
        <v>0.5040784170257957</v>
      </c>
      <c r="V219" s="9">
        <v>74992</v>
      </c>
      <c r="W219" s="9">
        <v>73778</v>
      </c>
      <c r="X219" s="7">
        <v>0.1</v>
      </c>
      <c r="Y219" s="9">
        <v>41000</v>
      </c>
      <c r="Z219" s="9">
        <v>738000</v>
      </c>
      <c r="AA219" s="9">
        <v>479700</v>
      </c>
      <c r="AB219" s="5" t="s">
        <v>189</v>
      </c>
    </row>
    <row r="220" spans="1:28" x14ac:dyDescent="0.25">
      <c r="A220" s="5" t="s">
        <v>3474</v>
      </c>
      <c r="B220" s="5" t="s">
        <v>3474</v>
      </c>
      <c r="C220" s="5" t="s">
        <v>9</v>
      </c>
      <c r="D220" s="5" t="s">
        <v>3475</v>
      </c>
      <c r="E220" s="5" t="s">
        <v>464</v>
      </c>
      <c r="F220" s="5">
        <v>1930</v>
      </c>
      <c r="G220" s="5" t="s">
        <v>159</v>
      </c>
      <c r="H220" s="6">
        <v>0</v>
      </c>
      <c r="I220" s="5">
        <v>32754</v>
      </c>
      <c r="J220" s="5">
        <v>0</v>
      </c>
      <c r="K220" s="5">
        <v>0</v>
      </c>
      <c r="L220" s="5">
        <v>36</v>
      </c>
      <c r="M220" s="5">
        <v>0</v>
      </c>
      <c r="N220" s="5">
        <v>0</v>
      </c>
      <c r="O220" s="5">
        <v>36</v>
      </c>
      <c r="P220" s="6">
        <v>0</v>
      </c>
      <c r="Q220" s="5" t="s">
        <v>53</v>
      </c>
      <c r="R220" s="9">
        <v>466560</v>
      </c>
      <c r="S220" s="10">
        <v>0.05</v>
      </c>
      <c r="T220" s="9">
        <v>443232</v>
      </c>
      <c r="U220" s="7">
        <v>0.50407713014861555</v>
      </c>
      <c r="V220" s="9">
        <v>223423</v>
      </c>
      <c r="W220" s="9">
        <v>219809</v>
      </c>
      <c r="X220" s="7">
        <v>0.1</v>
      </c>
      <c r="Y220" s="9">
        <v>61056</v>
      </c>
      <c r="Z220" s="9">
        <v>2198000</v>
      </c>
      <c r="AA220" s="9">
        <v>1428700</v>
      </c>
      <c r="AB220" s="5" t="s">
        <v>189</v>
      </c>
    </row>
    <row r="221" spans="1:28" x14ac:dyDescent="0.25">
      <c r="A221" s="5" t="s">
        <v>3496</v>
      </c>
      <c r="B221" s="5" t="s">
        <v>3496</v>
      </c>
      <c r="C221" s="5" t="s">
        <v>9</v>
      </c>
      <c r="D221" s="5" t="s">
        <v>3497</v>
      </c>
      <c r="E221" s="5" t="s">
        <v>464</v>
      </c>
      <c r="F221" s="5">
        <v>1926</v>
      </c>
      <c r="G221" s="5" t="s">
        <v>159</v>
      </c>
      <c r="H221" s="6">
        <v>0</v>
      </c>
      <c r="I221" s="5">
        <v>15729</v>
      </c>
      <c r="J221" s="5">
        <v>0</v>
      </c>
      <c r="K221" s="5">
        <v>0</v>
      </c>
      <c r="L221" s="5">
        <v>15</v>
      </c>
      <c r="M221" s="5">
        <v>0</v>
      </c>
      <c r="N221" s="5">
        <v>0</v>
      </c>
      <c r="O221" s="5">
        <v>15</v>
      </c>
      <c r="P221" s="6">
        <v>0</v>
      </c>
      <c r="Q221" s="5" t="s">
        <v>53</v>
      </c>
      <c r="R221" s="9">
        <v>171000</v>
      </c>
      <c r="S221" s="10">
        <v>0.05</v>
      </c>
      <c r="T221" s="9">
        <v>162450</v>
      </c>
      <c r="U221" s="7">
        <v>0.50407603038549631</v>
      </c>
      <c r="V221" s="9">
        <v>81887</v>
      </c>
      <c r="W221" s="9">
        <v>80563</v>
      </c>
      <c r="X221" s="7">
        <v>0.1</v>
      </c>
      <c r="Y221" s="9">
        <v>53733</v>
      </c>
      <c r="Z221" s="9">
        <v>806000</v>
      </c>
      <c r="AA221" s="9">
        <v>523900</v>
      </c>
      <c r="AB221" s="5" t="s">
        <v>189</v>
      </c>
    </row>
    <row r="222" spans="1:28" ht="30" x14ac:dyDescent="0.25">
      <c r="A222" s="5" t="s">
        <v>3508</v>
      </c>
      <c r="B222" s="5" t="s">
        <v>3509</v>
      </c>
      <c r="C222" s="5" t="s">
        <v>69</v>
      </c>
      <c r="D222" s="5" t="s">
        <v>3510</v>
      </c>
      <c r="E222" s="5" t="s">
        <v>464</v>
      </c>
      <c r="F222" s="5">
        <v>1963</v>
      </c>
      <c r="G222" s="5" t="s">
        <v>160</v>
      </c>
      <c r="H222" s="6">
        <v>0</v>
      </c>
      <c r="I222" s="5">
        <v>5492</v>
      </c>
      <c r="J222" s="5">
        <v>0</v>
      </c>
      <c r="K222" s="5">
        <v>11</v>
      </c>
      <c r="L222" s="5">
        <v>0</v>
      </c>
      <c r="M222" s="5">
        <v>0</v>
      </c>
      <c r="N222" s="5">
        <v>0</v>
      </c>
      <c r="O222" s="5">
        <v>11</v>
      </c>
      <c r="P222" s="6">
        <v>0</v>
      </c>
      <c r="Q222" s="5" t="s">
        <v>53</v>
      </c>
      <c r="R222" s="9">
        <v>95700</v>
      </c>
      <c r="S222" s="10">
        <v>0.05</v>
      </c>
      <c r="T222" s="9">
        <v>90915</v>
      </c>
      <c r="U222" s="7">
        <v>0.50408054488126386</v>
      </c>
      <c r="V222" s="9">
        <v>45828</v>
      </c>
      <c r="W222" s="9">
        <v>45087</v>
      </c>
      <c r="X222" s="7">
        <v>0.1</v>
      </c>
      <c r="Y222" s="9">
        <v>41000</v>
      </c>
      <c r="Z222" s="9">
        <v>451000</v>
      </c>
      <c r="AA222" s="9">
        <v>338250</v>
      </c>
      <c r="AB222" s="5" t="s">
        <v>189</v>
      </c>
    </row>
    <row r="223" spans="1:28" x14ac:dyDescent="0.25">
      <c r="A223" s="5" t="s">
        <v>3513</v>
      </c>
      <c r="B223" s="5" t="s">
        <v>3513</v>
      </c>
      <c r="C223" s="5" t="s">
        <v>9</v>
      </c>
      <c r="D223" s="5" t="s">
        <v>3514</v>
      </c>
      <c r="E223" s="5" t="s">
        <v>464</v>
      </c>
      <c r="F223" s="5">
        <v>1924</v>
      </c>
      <c r="G223" s="5" t="s">
        <v>159</v>
      </c>
      <c r="H223" s="6">
        <v>0</v>
      </c>
      <c r="I223" s="5">
        <v>21810</v>
      </c>
      <c r="J223" s="5">
        <v>0</v>
      </c>
      <c r="K223" s="5">
        <v>19</v>
      </c>
      <c r="L223" s="5">
        <v>6</v>
      </c>
      <c r="M223" s="5">
        <v>0</v>
      </c>
      <c r="N223" s="5">
        <v>0</v>
      </c>
      <c r="O223" s="5">
        <v>25</v>
      </c>
      <c r="P223" s="6">
        <v>0</v>
      </c>
      <c r="Q223" s="5" t="s">
        <v>53</v>
      </c>
      <c r="R223" s="9">
        <v>233700</v>
      </c>
      <c r="S223" s="10">
        <v>0.05</v>
      </c>
      <c r="T223" s="9">
        <v>222015</v>
      </c>
      <c r="U223" s="7">
        <v>0.5040769755930814</v>
      </c>
      <c r="V223" s="9">
        <v>111913</v>
      </c>
      <c r="W223" s="9">
        <v>110102</v>
      </c>
      <c r="X223" s="7">
        <v>0.1</v>
      </c>
      <c r="Y223" s="9">
        <v>44040</v>
      </c>
      <c r="Z223" s="9">
        <v>1101000</v>
      </c>
      <c r="AA223" s="9">
        <v>715650</v>
      </c>
      <c r="AB223" s="5" t="s">
        <v>189</v>
      </c>
    </row>
    <row r="224" spans="1:28" x14ac:dyDescent="0.25">
      <c r="A224" s="5" t="s">
        <v>3515</v>
      </c>
      <c r="B224" s="5" t="s">
        <v>3515</v>
      </c>
      <c r="C224" s="5" t="s">
        <v>9</v>
      </c>
      <c r="D224" s="5" t="s">
        <v>3516</v>
      </c>
      <c r="E224" s="5" t="s">
        <v>464</v>
      </c>
      <c r="F224" s="5">
        <v>1930</v>
      </c>
      <c r="G224" s="5" t="s">
        <v>160</v>
      </c>
      <c r="H224" s="6">
        <v>0</v>
      </c>
      <c r="I224" s="5">
        <v>12159</v>
      </c>
      <c r="J224" s="5">
        <v>0</v>
      </c>
      <c r="K224" s="5">
        <v>0</v>
      </c>
      <c r="L224" s="5">
        <v>15</v>
      </c>
      <c r="M224" s="5">
        <v>0</v>
      </c>
      <c r="N224" s="5">
        <v>0</v>
      </c>
      <c r="O224" s="5">
        <v>15</v>
      </c>
      <c r="P224" s="6">
        <v>0</v>
      </c>
      <c r="Q224" s="5" t="s">
        <v>53</v>
      </c>
      <c r="R224" s="9">
        <v>171000</v>
      </c>
      <c r="S224" s="10">
        <v>0.05</v>
      </c>
      <c r="T224" s="9">
        <v>162450</v>
      </c>
      <c r="U224" s="7">
        <v>0.50407727524322143</v>
      </c>
      <c r="V224" s="9">
        <v>81887</v>
      </c>
      <c r="W224" s="9">
        <v>80563</v>
      </c>
      <c r="X224" s="7">
        <v>0.1</v>
      </c>
      <c r="Y224" s="9">
        <v>53733</v>
      </c>
      <c r="Z224" s="9">
        <v>806000</v>
      </c>
      <c r="AA224" s="9">
        <v>604500</v>
      </c>
      <c r="AB224" s="5" t="s">
        <v>189</v>
      </c>
    </row>
    <row r="225" spans="1:28" ht="30" x14ac:dyDescent="0.25">
      <c r="A225" s="5" t="s">
        <v>3535</v>
      </c>
      <c r="B225" s="5" t="s">
        <v>3536</v>
      </c>
      <c r="C225" s="5" t="s">
        <v>69</v>
      </c>
      <c r="D225" s="5" t="s">
        <v>3537</v>
      </c>
      <c r="E225" s="5" t="s">
        <v>464</v>
      </c>
      <c r="F225" s="5">
        <v>1965</v>
      </c>
      <c r="G225" s="5" t="s">
        <v>159</v>
      </c>
      <c r="H225" s="6">
        <v>0</v>
      </c>
      <c r="I225" s="5">
        <v>5280</v>
      </c>
      <c r="J225" s="5">
        <v>0</v>
      </c>
      <c r="K225" s="5">
        <v>5</v>
      </c>
      <c r="L225" s="5">
        <v>6</v>
      </c>
      <c r="M225" s="5">
        <v>0</v>
      </c>
      <c r="N225" s="5">
        <v>0</v>
      </c>
      <c r="O225" s="5">
        <v>11</v>
      </c>
      <c r="P225" s="6">
        <v>0</v>
      </c>
      <c r="Q225" s="5" t="s">
        <v>53</v>
      </c>
      <c r="R225" s="9">
        <v>111900</v>
      </c>
      <c r="S225" s="10">
        <v>0.05</v>
      </c>
      <c r="T225" s="9">
        <v>106305</v>
      </c>
      <c r="U225" s="7">
        <v>0.50407356144979321</v>
      </c>
      <c r="V225" s="9">
        <v>53586</v>
      </c>
      <c r="W225" s="9">
        <v>52719</v>
      </c>
      <c r="X225" s="7">
        <v>0.1</v>
      </c>
      <c r="Y225" s="9">
        <v>47909</v>
      </c>
      <c r="Z225" s="9">
        <v>527000</v>
      </c>
      <c r="AA225" s="9">
        <v>342550</v>
      </c>
      <c r="AB225" s="5" t="s">
        <v>189</v>
      </c>
    </row>
    <row r="226" spans="1:28" x14ac:dyDescent="0.25">
      <c r="A226" s="5" t="s">
        <v>3541</v>
      </c>
      <c r="B226" s="5" t="s">
        <v>3541</v>
      </c>
      <c r="C226" s="5" t="s">
        <v>9</v>
      </c>
      <c r="D226" s="5" t="s">
        <v>3542</v>
      </c>
      <c r="E226" s="5" t="s">
        <v>464</v>
      </c>
      <c r="F226" s="5">
        <v>1927</v>
      </c>
      <c r="G226" s="5" t="s">
        <v>159</v>
      </c>
      <c r="H226" s="6">
        <v>0</v>
      </c>
      <c r="I226" s="5">
        <v>13119</v>
      </c>
      <c r="J226" s="5">
        <v>0</v>
      </c>
      <c r="K226" s="5">
        <v>16</v>
      </c>
      <c r="L226" s="5">
        <v>0</v>
      </c>
      <c r="M226" s="5">
        <v>0</v>
      </c>
      <c r="N226" s="5">
        <v>0</v>
      </c>
      <c r="O226" s="5">
        <v>16</v>
      </c>
      <c r="P226" s="6">
        <v>0</v>
      </c>
      <c r="Q226" s="5" t="s">
        <v>53</v>
      </c>
      <c r="R226" s="9">
        <v>139200</v>
      </c>
      <c r="S226" s="10">
        <v>0.05</v>
      </c>
      <c r="T226" s="9">
        <v>132240</v>
      </c>
      <c r="U226" s="7">
        <v>0.50407727524322143</v>
      </c>
      <c r="V226" s="9">
        <v>66659</v>
      </c>
      <c r="W226" s="9">
        <v>65581</v>
      </c>
      <c r="X226" s="7">
        <v>0.1</v>
      </c>
      <c r="Y226" s="9">
        <v>41000</v>
      </c>
      <c r="Z226" s="9">
        <v>656000</v>
      </c>
      <c r="AA226" s="9">
        <v>426400</v>
      </c>
      <c r="AB226" s="5" t="s">
        <v>189</v>
      </c>
    </row>
    <row r="227" spans="1:28" ht="30" x14ac:dyDescent="0.25">
      <c r="A227" s="5" t="s">
        <v>3551</v>
      </c>
      <c r="B227" s="5" t="s">
        <v>3552</v>
      </c>
      <c r="C227" s="5" t="s">
        <v>60</v>
      </c>
      <c r="D227" s="5" t="s">
        <v>3553</v>
      </c>
      <c r="E227" s="5" t="s">
        <v>464</v>
      </c>
      <c r="F227" s="5">
        <v>1947</v>
      </c>
      <c r="G227" s="5" t="s">
        <v>159</v>
      </c>
      <c r="H227" s="6">
        <v>0</v>
      </c>
      <c r="I227" s="5">
        <v>8130</v>
      </c>
      <c r="J227" s="5">
        <v>0</v>
      </c>
      <c r="K227" s="5">
        <v>12</v>
      </c>
      <c r="L227" s="5">
        <v>0</v>
      </c>
      <c r="M227" s="5">
        <v>0</v>
      </c>
      <c r="N227" s="5">
        <v>0</v>
      </c>
      <c r="O227" s="5">
        <v>12</v>
      </c>
      <c r="P227" s="6">
        <v>0</v>
      </c>
      <c r="Q227" s="5" t="s">
        <v>53</v>
      </c>
      <c r="R227" s="9">
        <v>104400</v>
      </c>
      <c r="S227" s="10">
        <v>0.05</v>
      </c>
      <c r="T227" s="9">
        <v>99180</v>
      </c>
      <c r="U227" s="7">
        <v>0.50407694586566032</v>
      </c>
      <c r="V227" s="9">
        <v>49994</v>
      </c>
      <c r="W227" s="9">
        <v>49186</v>
      </c>
      <c r="X227" s="7">
        <v>0.1</v>
      </c>
      <c r="Y227" s="9">
        <v>41000</v>
      </c>
      <c r="Z227" s="9">
        <v>492000</v>
      </c>
      <c r="AA227" s="9">
        <v>319800</v>
      </c>
      <c r="AB227" s="5" t="s">
        <v>189</v>
      </c>
    </row>
    <row r="228" spans="1:28" x14ac:dyDescent="0.25">
      <c r="A228" s="5" t="s">
        <v>3564</v>
      </c>
      <c r="B228" s="5" t="s">
        <v>3564</v>
      </c>
      <c r="C228" s="5" t="s">
        <v>9</v>
      </c>
      <c r="D228" s="5" t="s">
        <v>3565</v>
      </c>
      <c r="E228" s="5" t="s">
        <v>464</v>
      </c>
      <c r="F228" s="5">
        <v>1926</v>
      </c>
      <c r="G228" s="5" t="s">
        <v>159</v>
      </c>
      <c r="H228" s="6">
        <v>0</v>
      </c>
      <c r="I228" s="5">
        <v>7077</v>
      </c>
      <c r="J228" s="5">
        <v>0</v>
      </c>
      <c r="K228" s="5">
        <v>12</v>
      </c>
      <c r="L228" s="5">
        <v>0</v>
      </c>
      <c r="M228" s="5">
        <v>0</v>
      </c>
      <c r="N228" s="5">
        <v>0</v>
      </c>
      <c r="O228" s="5">
        <v>12</v>
      </c>
      <c r="P228" s="6">
        <v>0</v>
      </c>
      <c r="Q228" s="5" t="s">
        <v>53</v>
      </c>
      <c r="R228" s="9">
        <v>104400</v>
      </c>
      <c r="S228" s="10">
        <v>0.05</v>
      </c>
      <c r="T228" s="9">
        <v>99180</v>
      </c>
      <c r="U228" s="7">
        <v>0.50407628715462527</v>
      </c>
      <c r="V228" s="9">
        <v>49994</v>
      </c>
      <c r="W228" s="9">
        <v>49186</v>
      </c>
      <c r="X228" s="7">
        <v>0.1</v>
      </c>
      <c r="Y228" s="9">
        <v>41000</v>
      </c>
      <c r="Z228" s="9">
        <v>492000</v>
      </c>
      <c r="AA228" s="9">
        <v>319800</v>
      </c>
      <c r="AB228" s="5" t="s">
        <v>189</v>
      </c>
    </row>
    <row r="229" spans="1:28" x14ac:dyDescent="0.25">
      <c r="A229" s="5" t="s">
        <v>3574</v>
      </c>
      <c r="B229" s="5" t="s">
        <v>3574</v>
      </c>
      <c r="C229" s="5" t="s">
        <v>9</v>
      </c>
      <c r="D229" s="5" t="s">
        <v>3575</v>
      </c>
      <c r="E229" s="5" t="s">
        <v>464</v>
      </c>
      <c r="F229" s="5">
        <v>1930</v>
      </c>
      <c r="G229" s="5" t="s">
        <v>159</v>
      </c>
      <c r="H229" s="6">
        <v>0</v>
      </c>
      <c r="I229" s="5">
        <v>11133</v>
      </c>
      <c r="J229" s="5">
        <v>0</v>
      </c>
      <c r="K229" s="5">
        <v>1</v>
      </c>
      <c r="L229" s="5">
        <v>15</v>
      </c>
      <c r="M229" s="5">
        <v>0</v>
      </c>
      <c r="N229" s="5">
        <v>0</v>
      </c>
      <c r="O229" s="5">
        <v>16</v>
      </c>
      <c r="P229" s="6">
        <v>0</v>
      </c>
      <c r="Q229" s="5" t="s">
        <v>53</v>
      </c>
      <c r="R229" s="9">
        <v>205200</v>
      </c>
      <c r="S229" s="10">
        <v>0.05</v>
      </c>
      <c r="T229" s="9">
        <v>194940</v>
      </c>
      <c r="U229" s="7">
        <v>0.50407704316094104</v>
      </c>
      <c r="V229" s="9">
        <v>98265</v>
      </c>
      <c r="W229" s="9">
        <v>96675</v>
      </c>
      <c r="X229" s="7">
        <v>0.1</v>
      </c>
      <c r="Y229" s="9">
        <v>60438</v>
      </c>
      <c r="Z229" s="9">
        <v>967000</v>
      </c>
      <c r="AA229" s="9">
        <v>628550</v>
      </c>
      <c r="AB229" s="5" t="s">
        <v>189</v>
      </c>
    </row>
    <row r="230" spans="1:28" ht="45" x14ac:dyDescent="0.25">
      <c r="A230" s="5" t="s">
        <v>3576</v>
      </c>
      <c r="B230" s="5" t="s">
        <v>3577</v>
      </c>
      <c r="C230" s="5" t="s">
        <v>66</v>
      </c>
      <c r="D230" s="5" t="s">
        <v>3578</v>
      </c>
      <c r="E230" s="5" t="s">
        <v>464</v>
      </c>
      <c r="F230" s="5">
        <v>1965</v>
      </c>
      <c r="G230" s="5" t="s">
        <v>159</v>
      </c>
      <c r="H230" s="6">
        <v>0</v>
      </c>
      <c r="I230" s="5">
        <v>10602</v>
      </c>
      <c r="J230" s="5">
        <v>0</v>
      </c>
      <c r="K230" s="5">
        <v>7</v>
      </c>
      <c r="L230" s="5">
        <v>5</v>
      </c>
      <c r="M230" s="5">
        <v>0</v>
      </c>
      <c r="N230" s="5">
        <v>0</v>
      </c>
      <c r="O230" s="5">
        <v>12</v>
      </c>
      <c r="P230" s="6">
        <v>0</v>
      </c>
      <c r="Q230" s="5" t="s">
        <v>53</v>
      </c>
      <c r="R230" s="9">
        <v>140400</v>
      </c>
      <c r="S230" s="10">
        <v>0.05</v>
      </c>
      <c r="T230" s="9">
        <v>133380</v>
      </c>
      <c r="U230" s="7">
        <v>0.50407617238555069</v>
      </c>
      <c r="V230" s="9">
        <v>67234</v>
      </c>
      <c r="W230" s="9">
        <v>66146</v>
      </c>
      <c r="X230" s="7">
        <v>0.1</v>
      </c>
      <c r="Y230" s="9">
        <v>55083</v>
      </c>
      <c r="Z230" s="9">
        <v>661000</v>
      </c>
      <c r="AA230" s="9">
        <v>429650</v>
      </c>
      <c r="AB230" s="5" t="s">
        <v>189</v>
      </c>
    </row>
    <row r="231" spans="1:28" x14ac:dyDescent="0.25">
      <c r="A231" s="5" t="s">
        <v>3598</v>
      </c>
      <c r="B231" s="5" t="s">
        <v>3598</v>
      </c>
      <c r="C231" s="5" t="s">
        <v>5</v>
      </c>
      <c r="D231" s="5" t="s">
        <v>3599</v>
      </c>
      <c r="E231" s="5" t="s">
        <v>464</v>
      </c>
      <c r="F231" s="5">
        <v>1964</v>
      </c>
      <c r="G231" s="5" t="s">
        <v>159</v>
      </c>
      <c r="H231" s="6">
        <v>0</v>
      </c>
      <c r="I231" s="5">
        <v>7262</v>
      </c>
      <c r="J231" s="5">
        <v>6</v>
      </c>
      <c r="K231" s="5">
        <v>6</v>
      </c>
      <c r="L231" s="5">
        <v>2</v>
      </c>
      <c r="M231" s="5">
        <v>0</v>
      </c>
      <c r="N231" s="5">
        <v>0</v>
      </c>
      <c r="O231" s="5">
        <v>14</v>
      </c>
      <c r="P231" s="6">
        <v>0</v>
      </c>
      <c r="Q231" s="5" t="s">
        <v>53</v>
      </c>
      <c r="R231" s="9">
        <v>118200</v>
      </c>
      <c r="S231" s="10">
        <v>0.05</v>
      </c>
      <c r="T231" s="9">
        <v>112290</v>
      </c>
      <c r="U231" s="7">
        <v>0.50407855318819872</v>
      </c>
      <c r="V231" s="9">
        <v>56603</v>
      </c>
      <c r="W231" s="9">
        <v>55687</v>
      </c>
      <c r="X231" s="7">
        <v>0.1</v>
      </c>
      <c r="Y231" s="9">
        <v>39786</v>
      </c>
      <c r="Z231" s="9">
        <v>557000</v>
      </c>
      <c r="AA231" s="9">
        <v>362050</v>
      </c>
      <c r="AB231" s="5" t="s">
        <v>189</v>
      </c>
    </row>
    <row r="232" spans="1:28" x14ac:dyDescent="0.25">
      <c r="A232" s="5" t="s">
        <v>3600</v>
      </c>
      <c r="B232" s="5" t="s">
        <v>3600</v>
      </c>
      <c r="C232" s="5" t="s">
        <v>9</v>
      </c>
      <c r="D232" s="5" t="s">
        <v>3601</v>
      </c>
      <c r="E232" s="5" t="s">
        <v>464</v>
      </c>
      <c r="F232" s="5">
        <v>1965</v>
      </c>
      <c r="G232" s="5" t="s">
        <v>159</v>
      </c>
      <c r="H232" s="6">
        <v>0</v>
      </c>
      <c r="I232" s="5">
        <v>7228</v>
      </c>
      <c r="J232" s="5">
        <v>6</v>
      </c>
      <c r="K232" s="5">
        <v>6</v>
      </c>
      <c r="L232" s="5">
        <v>2</v>
      </c>
      <c r="M232" s="5">
        <v>0</v>
      </c>
      <c r="N232" s="5">
        <v>0</v>
      </c>
      <c r="O232" s="5">
        <v>14</v>
      </c>
      <c r="P232" s="6">
        <v>0</v>
      </c>
      <c r="Q232" s="5" t="s">
        <v>53</v>
      </c>
      <c r="R232" s="9">
        <v>118200</v>
      </c>
      <c r="S232" s="10">
        <v>0.05</v>
      </c>
      <c r="T232" s="9">
        <v>112290</v>
      </c>
      <c r="U232" s="7">
        <v>0.50407855323566242</v>
      </c>
      <c r="V232" s="9">
        <v>56603</v>
      </c>
      <c r="W232" s="9">
        <v>55687</v>
      </c>
      <c r="X232" s="7">
        <v>0.1</v>
      </c>
      <c r="Y232" s="9">
        <v>39786</v>
      </c>
      <c r="Z232" s="9">
        <v>557000</v>
      </c>
      <c r="AA232" s="9">
        <v>362050</v>
      </c>
      <c r="AB232" s="5" t="s">
        <v>189</v>
      </c>
    </row>
    <row r="233" spans="1:28" x14ac:dyDescent="0.25">
      <c r="A233" s="5" t="s">
        <v>3602</v>
      </c>
      <c r="B233" s="5" t="s">
        <v>3602</v>
      </c>
      <c r="C233" s="5" t="s">
        <v>5</v>
      </c>
      <c r="D233" s="5" t="s">
        <v>3603</v>
      </c>
      <c r="E233" s="5" t="s">
        <v>464</v>
      </c>
      <c r="F233" s="5">
        <v>1963</v>
      </c>
      <c r="G233" s="5" t="s">
        <v>160</v>
      </c>
      <c r="H233" s="6">
        <v>0</v>
      </c>
      <c r="I233" s="5">
        <v>7262</v>
      </c>
      <c r="J233" s="5">
        <v>6</v>
      </c>
      <c r="K233" s="5">
        <v>6</v>
      </c>
      <c r="L233" s="5">
        <v>2</v>
      </c>
      <c r="M233" s="5">
        <v>0</v>
      </c>
      <c r="N233" s="5">
        <v>0</v>
      </c>
      <c r="O233" s="5">
        <v>14</v>
      </c>
      <c r="P233" s="6">
        <v>0</v>
      </c>
      <c r="Q233" s="5" t="s">
        <v>53</v>
      </c>
      <c r="R233" s="9">
        <v>118200</v>
      </c>
      <c r="S233" s="10">
        <v>0.05</v>
      </c>
      <c r="T233" s="9">
        <v>112290</v>
      </c>
      <c r="U233" s="7">
        <v>0.50407855318819872</v>
      </c>
      <c r="V233" s="9">
        <v>56603</v>
      </c>
      <c r="W233" s="9">
        <v>55687</v>
      </c>
      <c r="X233" s="7">
        <v>0.1</v>
      </c>
      <c r="Y233" s="9">
        <v>39786</v>
      </c>
      <c r="Z233" s="9">
        <v>557000</v>
      </c>
      <c r="AA233" s="9">
        <v>417750</v>
      </c>
      <c r="AB233" s="5" t="s">
        <v>189</v>
      </c>
    </row>
    <row r="234" spans="1:28" x14ac:dyDescent="0.25">
      <c r="A234" s="5" t="s">
        <v>3604</v>
      </c>
      <c r="B234" s="5" t="s">
        <v>3604</v>
      </c>
      <c r="C234" s="5" t="s">
        <v>5</v>
      </c>
      <c r="D234" s="5" t="s">
        <v>3605</v>
      </c>
      <c r="E234" s="5" t="s">
        <v>464</v>
      </c>
      <c r="F234" s="5">
        <v>1963</v>
      </c>
      <c r="G234" s="5" t="s">
        <v>160</v>
      </c>
      <c r="H234" s="6">
        <v>0</v>
      </c>
      <c r="I234" s="5">
        <v>7262</v>
      </c>
      <c r="J234" s="5">
        <v>6</v>
      </c>
      <c r="K234" s="5">
        <v>6</v>
      </c>
      <c r="L234" s="5">
        <v>2</v>
      </c>
      <c r="M234" s="5">
        <v>0</v>
      </c>
      <c r="N234" s="5">
        <v>0</v>
      </c>
      <c r="O234" s="5">
        <v>14</v>
      </c>
      <c r="P234" s="6">
        <v>0</v>
      </c>
      <c r="Q234" s="5" t="s">
        <v>53</v>
      </c>
      <c r="R234" s="9">
        <v>118200</v>
      </c>
      <c r="S234" s="10">
        <v>0.05</v>
      </c>
      <c r="T234" s="9">
        <v>112290</v>
      </c>
      <c r="U234" s="7">
        <v>0.50407695577374534</v>
      </c>
      <c r="V234" s="9">
        <v>56603</v>
      </c>
      <c r="W234" s="9">
        <v>55687</v>
      </c>
      <c r="X234" s="7">
        <v>0.1</v>
      </c>
      <c r="Y234" s="9">
        <v>39786</v>
      </c>
      <c r="Z234" s="9">
        <v>557000</v>
      </c>
      <c r="AA234" s="9">
        <v>417750</v>
      </c>
      <c r="AB234" s="5" t="s">
        <v>189</v>
      </c>
    </row>
    <row r="235" spans="1:28" x14ac:dyDescent="0.25">
      <c r="A235" s="5" t="s">
        <v>3608</v>
      </c>
      <c r="B235" s="5" t="s">
        <v>3608</v>
      </c>
      <c r="C235" s="5" t="s">
        <v>8</v>
      </c>
      <c r="D235" s="5" t="s">
        <v>3609</v>
      </c>
      <c r="E235" s="5" t="s">
        <v>3089</v>
      </c>
      <c r="F235" s="5">
        <v>1928</v>
      </c>
      <c r="G235" s="5" t="s">
        <v>159</v>
      </c>
      <c r="H235" s="6">
        <v>0</v>
      </c>
      <c r="I235" s="5">
        <v>13890</v>
      </c>
      <c r="J235" s="5">
        <v>0</v>
      </c>
      <c r="K235" s="5">
        <v>20</v>
      </c>
      <c r="L235" s="5">
        <v>0</v>
      </c>
      <c r="M235" s="5">
        <v>0</v>
      </c>
      <c r="N235" s="5">
        <v>0</v>
      </c>
      <c r="O235" s="5">
        <v>20</v>
      </c>
      <c r="P235" s="6">
        <v>3500</v>
      </c>
      <c r="Q235" s="5" t="s">
        <v>53</v>
      </c>
      <c r="R235" s="9">
        <v>279000</v>
      </c>
      <c r="S235" s="10">
        <v>0.05</v>
      </c>
      <c r="T235" s="9">
        <v>265050</v>
      </c>
      <c r="U235" s="7">
        <v>0.51834820019994032</v>
      </c>
      <c r="V235" s="9">
        <v>137388</v>
      </c>
      <c r="W235" s="9">
        <v>127662</v>
      </c>
      <c r="X235" s="7">
        <v>0.1</v>
      </c>
      <c r="Y235" s="9">
        <v>63850</v>
      </c>
      <c r="Z235" s="9">
        <v>1277000</v>
      </c>
      <c r="AA235" s="9">
        <v>830050</v>
      </c>
      <c r="AB235" s="5" t="s">
        <v>189</v>
      </c>
    </row>
    <row r="236" spans="1:28" x14ac:dyDescent="0.25">
      <c r="A236" s="5" t="s">
        <v>3619</v>
      </c>
      <c r="B236" s="5" t="s">
        <v>3619</v>
      </c>
      <c r="C236" s="5" t="s">
        <v>5</v>
      </c>
      <c r="D236" s="5" t="s">
        <v>3620</v>
      </c>
      <c r="E236" s="5" t="s">
        <v>464</v>
      </c>
      <c r="F236" s="5">
        <v>1948</v>
      </c>
      <c r="G236" s="5" t="s">
        <v>159</v>
      </c>
      <c r="H236" s="6">
        <v>0</v>
      </c>
      <c r="I236" s="5">
        <v>6350</v>
      </c>
      <c r="J236" s="5">
        <v>4</v>
      </c>
      <c r="K236" s="5">
        <v>8</v>
      </c>
      <c r="L236" s="5">
        <v>0</v>
      </c>
      <c r="M236" s="5">
        <v>0</v>
      </c>
      <c r="N236" s="5">
        <v>0</v>
      </c>
      <c r="O236" s="5">
        <v>12</v>
      </c>
      <c r="P236" s="6">
        <v>0</v>
      </c>
      <c r="Q236" s="5" t="s">
        <v>53</v>
      </c>
      <c r="R236" s="9">
        <v>117600</v>
      </c>
      <c r="S236" s="10">
        <v>0.05</v>
      </c>
      <c r="T236" s="9">
        <v>111720</v>
      </c>
      <c r="U236" s="7">
        <v>0.50407822628164944</v>
      </c>
      <c r="V236" s="9">
        <v>56316</v>
      </c>
      <c r="W236" s="9">
        <v>55404</v>
      </c>
      <c r="X236" s="7">
        <v>0.1</v>
      </c>
      <c r="Y236" s="9">
        <v>46167</v>
      </c>
      <c r="Z236" s="9">
        <v>554000</v>
      </c>
      <c r="AA236" s="9">
        <v>360100</v>
      </c>
      <c r="AB236" s="5" t="s">
        <v>189</v>
      </c>
    </row>
    <row r="237" spans="1:28" x14ac:dyDescent="0.25">
      <c r="A237" s="5" t="s">
        <v>3625</v>
      </c>
      <c r="B237" s="5" t="s">
        <v>3625</v>
      </c>
      <c r="C237" s="5" t="s">
        <v>7</v>
      </c>
      <c r="D237" s="5" t="s">
        <v>3626</v>
      </c>
      <c r="E237" s="5" t="s">
        <v>464</v>
      </c>
      <c r="F237" s="5">
        <v>1955</v>
      </c>
      <c r="G237" s="5" t="s">
        <v>159</v>
      </c>
      <c r="H237" s="6">
        <v>0</v>
      </c>
      <c r="I237" s="5">
        <v>8054</v>
      </c>
      <c r="J237" s="5">
        <v>18</v>
      </c>
      <c r="K237" s="5">
        <v>0</v>
      </c>
      <c r="L237" s="5">
        <v>0</v>
      </c>
      <c r="M237" s="5">
        <v>0</v>
      </c>
      <c r="N237" s="5">
        <v>0</v>
      </c>
      <c r="O237" s="5">
        <v>18</v>
      </c>
      <c r="P237" s="6">
        <v>0</v>
      </c>
      <c r="Q237" s="5" t="s">
        <v>53</v>
      </c>
      <c r="R237" s="9">
        <v>140400</v>
      </c>
      <c r="S237" s="10">
        <v>0.05</v>
      </c>
      <c r="T237" s="9">
        <v>133380</v>
      </c>
      <c r="U237" s="7">
        <v>0.50407727524322143</v>
      </c>
      <c r="V237" s="9">
        <v>67234</v>
      </c>
      <c r="W237" s="9">
        <v>66146</v>
      </c>
      <c r="X237" s="7">
        <v>0.1</v>
      </c>
      <c r="Y237" s="9">
        <v>36722</v>
      </c>
      <c r="Z237" s="9">
        <v>661000</v>
      </c>
      <c r="AA237" s="9">
        <v>429650</v>
      </c>
      <c r="AB237" s="5" t="s">
        <v>189</v>
      </c>
    </row>
    <row r="238" spans="1:28" x14ac:dyDescent="0.25">
      <c r="A238" s="5" t="s">
        <v>3627</v>
      </c>
      <c r="B238" s="5" t="s">
        <v>3627</v>
      </c>
      <c r="C238" s="5" t="s">
        <v>7</v>
      </c>
      <c r="D238" s="5" t="s">
        <v>3628</v>
      </c>
      <c r="E238" s="5" t="s">
        <v>464</v>
      </c>
      <c r="F238" s="5">
        <v>1923</v>
      </c>
      <c r="G238" s="5" t="s">
        <v>159</v>
      </c>
      <c r="H238" s="6">
        <v>0</v>
      </c>
      <c r="I238" s="5">
        <v>149420</v>
      </c>
      <c r="J238" s="5">
        <v>97</v>
      </c>
      <c r="K238" s="5">
        <v>65</v>
      </c>
      <c r="L238" s="5">
        <v>0</v>
      </c>
      <c r="M238" s="5">
        <v>0</v>
      </c>
      <c r="N238" s="5">
        <v>0</v>
      </c>
      <c r="O238" s="5">
        <v>162</v>
      </c>
      <c r="P238" s="6">
        <v>4500</v>
      </c>
      <c r="Q238" s="5" t="s">
        <v>53</v>
      </c>
      <c r="R238" s="9">
        <v>1539600</v>
      </c>
      <c r="S238" s="10">
        <v>0.05</v>
      </c>
      <c r="T238" s="9">
        <v>1462620</v>
      </c>
      <c r="U238" s="7">
        <v>0.50407729409903967</v>
      </c>
      <c r="V238" s="9">
        <v>737274</v>
      </c>
      <c r="W238" s="9">
        <v>725346</v>
      </c>
      <c r="X238" s="7">
        <v>0.1</v>
      </c>
      <c r="Y238" s="9">
        <v>44772</v>
      </c>
      <c r="Z238" s="9">
        <v>7253000</v>
      </c>
      <c r="AA238" s="9">
        <v>4714450</v>
      </c>
      <c r="AB238" s="5" t="s">
        <v>189</v>
      </c>
    </row>
    <row r="239" spans="1:28" x14ac:dyDescent="0.25">
      <c r="A239" s="5" t="s">
        <v>3639</v>
      </c>
      <c r="B239" s="5" t="s">
        <v>3639</v>
      </c>
      <c r="C239" s="5" t="s">
        <v>7</v>
      </c>
      <c r="D239" s="5" t="s">
        <v>3640</v>
      </c>
      <c r="E239" s="5" t="s">
        <v>464</v>
      </c>
      <c r="F239" s="5">
        <v>1955</v>
      </c>
      <c r="G239" s="5" t="s">
        <v>160</v>
      </c>
      <c r="H239" s="6">
        <v>0</v>
      </c>
      <c r="I239" s="5">
        <v>41605</v>
      </c>
      <c r="J239" s="5">
        <v>2</v>
      </c>
      <c r="K239" s="5">
        <v>58</v>
      </c>
      <c r="L239" s="5">
        <v>0</v>
      </c>
      <c r="M239" s="5">
        <v>0</v>
      </c>
      <c r="N239" s="5">
        <v>0</v>
      </c>
      <c r="O239" s="5">
        <v>60</v>
      </c>
      <c r="P239" s="6">
        <v>0</v>
      </c>
      <c r="Q239" s="5" t="s">
        <v>53</v>
      </c>
      <c r="R239" s="9">
        <v>642000</v>
      </c>
      <c r="S239" s="10">
        <v>0.05</v>
      </c>
      <c r="T239" s="9">
        <v>609900</v>
      </c>
      <c r="U239" s="7">
        <v>0.50407718936804657</v>
      </c>
      <c r="V239" s="9">
        <v>307437</v>
      </c>
      <c r="W239" s="9">
        <v>302463</v>
      </c>
      <c r="X239" s="7">
        <v>0.1</v>
      </c>
      <c r="Y239" s="9">
        <v>50417</v>
      </c>
      <c r="Z239" s="9">
        <v>3025000</v>
      </c>
      <c r="AA239" s="9">
        <v>2268750</v>
      </c>
      <c r="AB239" s="5" t="s">
        <v>189</v>
      </c>
    </row>
    <row r="240" spans="1:28" x14ac:dyDescent="0.25">
      <c r="A240" s="5" t="s">
        <v>3645</v>
      </c>
      <c r="B240" s="5" t="s">
        <v>3645</v>
      </c>
      <c r="C240" s="5" t="s">
        <v>7</v>
      </c>
      <c r="D240" s="5" t="s">
        <v>3646</v>
      </c>
      <c r="E240" s="5" t="s">
        <v>464</v>
      </c>
      <c r="F240" s="5">
        <v>1941</v>
      </c>
      <c r="G240" s="5" t="s">
        <v>160</v>
      </c>
      <c r="H240" s="6">
        <v>0</v>
      </c>
      <c r="I240" s="5">
        <v>29072</v>
      </c>
      <c r="J240" s="5">
        <v>2</v>
      </c>
      <c r="K240" s="5">
        <v>46</v>
      </c>
      <c r="L240" s="5">
        <v>0</v>
      </c>
      <c r="M240" s="5">
        <v>0</v>
      </c>
      <c r="N240" s="5">
        <v>0</v>
      </c>
      <c r="O240" s="5">
        <v>48</v>
      </c>
      <c r="P240" s="6">
        <v>0</v>
      </c>
      <c r="Q240" s="5" t="s">
        <v>53</v>
      </c>
      <c r="R240" s="9">
        <v>512400</v>
      </c>
      <c r="S240" s="10">
        <v>0.05</v>
      </c>
      <c r="T240" s="9">
        <v>486780</v>
      </c>
      <c r="U240" s="7">
        <v>0.50407743117879589</v>
      </c>
      <c r="V240" s="9">
        <v>245375</v>
      </c>
      <c r="W240" s="9">
        <v>241405</v>
      </c>
      <c r="X240" s="7">
        <v>0.1</v>
      </c>
      <c r="Y240" s="9">
        <v>50292</v>
      </c>
      <c r="Z240" s="9">
        <v>2414000</v>
      </c>
      <c r="AA240" s="9">
        <v>1810500</v>
      </c>
      <c r="AB240" s="5" t="s">
        <v>189</v>
      </c>
    </row>
    <row r="241" spans="1:28" x14ac:dyDescent="0.25">
      <c r="A241" s="5" t="s">
        <v>3651</v>
      </c>
      <c r="B241" s="5" t="s">
        <v>3651</v>
      </c>
      <c r="C241" s="5" t="s">
        <v>7</v>
      </c>
      <c r="D241" s="5" t="s">
        <v>3652</v>
      </c>
      <c r="E241" s="5" t="s">
        <v>464</v>
      </c>
      <c r="F241" s="5">
        <v>1953</v>
      </c>
      <c r="G241" s="5" t="s">
        <v>160</v>
      </c>
      <c r="H241" s="6">
        <v>0</v>
      </c>
      <c r="I241" s="5">
        <v>38168</v>
      </c>
      <c r="J241" s="5">
        <v>1</v>
      </c>
      <c r="K241" s="5">
        <v>43</v>
      </c>
      <c r="L241" s="5">
        <v>8</v>
      </c>
      <c r="M241" s="5">
        <v>0</v>
      </c>
      <c r="N241" s="5">
        <v>0</v>
      </c>
      <c r="O241" s="5">
        <v>52</v>
      </c>
      <c r="P241" s="6"/>
      <c r="Q241" s="5" t="s">
        <v>53</v>
      </c>
      <c r="R241" s="9">
        <v>575880</v>
      </c>
      <c r="S241" s="10">
        <v>0.05</v>
      </c>
      <c r="T241" s="9">
        <v>547086</v>
      </c>
      <c r="U241" s="7">
        <v>0.50407723244915603</v>
      </c>
      <c r="V241" s="9">
        <v>275774</v>
      </c>
      <c r="W241" s="9">
        <v>271312</v>
      </c>
      <c r="X241" s="7">
        <v>0.1</v>
      </c>
      <c r="Y241" s="9">
        <v>52173</v>
      </c>
      <c r="Z241" s="9">
        <v>2713000</v>
      </c>
      <c r="AA241" s="9">
        <v>2034750</v>
      </c>
      <c r="AB241" s="5" t="s">
        <v>189</v>
      </c>
    </row>
    <row r="242" spans="1:28" x14ac:dyDescent="0.25">
      <c r="A242" s="5" t="s">
        <v>3653</v>
      </c>
      <c r="B242" s="5" t="s">
        <v>3653</v>
      </c>
      <c r="C242" s="5" t="s">
        <v>18</v>
      </c>
      <c r="D242" s="5" t="s">
        <v>3654</v>
      </c>
      <c r="E242" s="5" t="s">
        <v>464</v>
      </c>
      <c r="F242" s="5">
        <v>1923</v>
      </c>
      <c r="G242" s="5" t="s">
        <v>160</v>
      </c>
      <c r="H242" s="6">
        <v>0</v>
      </c>
      <c r="I242" s="5">
        <v>49749</v>
      </c>
      <c r="J242" s="5">
        <v>0</v>
      </c>
      <c r="K242" s="5">
        <v>0</v>
      </c>
      <c r="L242" s="5">
        <v>48</v>
      </c>
      <c r="M242" s="5">
        <v>0</v>
      </c>
      <c r="N242" s="5">
        <v>0</v>
      </c>
      <c r="O242" s="5">
        <v>48</v>
      </c>
      <c r="P242" s="6">
        <v>0</v>
      </c>
      <c r="Q242" s="5" t="s">
        <v>53</v>
      </c>
      <c r="R242" s="9">
        <v>622080</v>
      </c>
      <c r="S242" s="10">
        <v>0.05</v>
      </c>
      <c r="T242" s="9">
        <v>590976</v>
      </c>
      <c r="U242" s="7">
        <v>0.50407767773301027</v>
      </c>
      <c r="V242" s="9">
        <v>297898</v>
      </c>
      <c r="W242" s="9">
        <v>293078</v>
      </c>
      <c r="X242" s="7">
        <v>0.1</v>
      </c>
      <c r="Y242" s="9">
        <v>61062</v>
      </c>
      <c r="Z242" s="9">
        <v>2931000</v>
      </c>
      <c r="AA242" s="9">
        <v>2198250</v>
      </c>
      <c r="AB242" s="5" t="s">
        <v>189</v>
      </c>
    </row>
    <row r="243" spans="1:28" x14ac:dyDescent="0.25">
      <c r="A243" s="5" t="s">
        <v>3700</v>
      </c>
      <c r="B243" s="5" t="s">
        <v>3700</v>
      </c>
      <c r="C243" s="5" t="s">
        <v>9</v>
      </c>
      <c r="D243" s="5" t="s">
        <v>3701</v>
      </c>
      <c r="E243" s="5" t="s">
        <v>464</v>
      </c>
      <c r="F243" s="5">
        <v>1925</v>
      </c>
      <c r="G243" s="5" t="s">
        <v>160</v>
      </c>
      <c r="H243" s="6">
        <v>0</v>
      </c>
      <c r="I243" s="5">
        <v>29055</v>
      </c>
      <c r="J243" s="5">
        <v>0</v>
      </c>
      <c r="K243" s="5">
        <v>0</v>
      </c>
      <c r="L243" s="5">
        <v>0</v>
      </c>
      <c r="M243" s="5">
        <v>21</v>
      </c>
      <c r="N243" s="5">
        <v>0</v>
      </c>
      <c r="O243" s="5">
        <v>21</v>
      </c>
      <c r="P243" s="6">
        <v>0</v>
      </c>
      <c r="Q243" s="5" t="s">
        <v>53</v>
      </c>
      <c r="R243" s="9">
        <v>315000</v>
      </c>
      <c r="S243" s="10">
        <v>0.05</v>
      </c>
      <c r="T243" s="9">
        <v>299250</v>
      </c>
      <c r="U243" s="7">
        <v>0.50407717886456871</v>
      </c>
      <c r="V243" s="9">
        <v>150845</v>
      </c>
      <c r="W243" s="9">
        <v>148405</v>
      </c>
      <c r="X243" s="7">
        <v>0.1</v>
      </c>
      <c r="Y243" s="9">
        <v>70667</v>
      </c>
      <c r="Z243" s="9">
        <v>1484000</v>
      </c>
      <c r="AA243" s="9">
        <v>1113000</v>
      </c>
      <c r="AB243" s="5" t="s">
        <v>189</v>
      </c>
    </row>
    <row r="244" spans="1:28" x14ac:dyDescent="0.25">
      <c r="A244" s="5" t="s">
        <v>3716</v>
      </c>
      <c r="B244" s="5" t="s">
        <v>3716</v>
      </c>
      <c r="C244" s="5" t="s">
        <v>9</v>
      </c>
      <c r="D244" s="5" t="s">
        <v>3717</v>
      </c>
      <c r="E244" s="5" t="s">
        <v>464</v>
      </c>
      <c r="F244" s="5">
        <v>1930</v>
      </c>
      <c r="G244" s="5" t="s">
        <v>159</v>
      </c>
      <c r="H244" s="6">
        <v>0</v>
      </c>
      <c r="I244" s="5">
        <v>14451</v>
      </c>
      <c r="J244" s="5">
        <v>31</v>
      </c>
      <c r="K244" s="5">
        <v>0</v>
      </c>
      <c r="L244" s="5">
        <v>0</v>
      </c>
      <c r="M244" s="5">
        <v>0</v>
      </c>
      <c r="N244" s="5">
        <v>0</v>
      </c>
      <c r="O244" s="5">
        <v>31</v>
      </c>
      <c r="P244" s="6">
        <v>0</v>
      </c>
      <c r="Q244" s="5" t="s">
        <v>53</v>
      </c>
      <c r="R244" s="9">
        <v>241800</v>
      </c>
      <c r="S244" s="10">
        <v>0.05</v>
      </c>
      <c r="T244" s="9">
        <v>229710</v>
      </c>
      <c r="U244" s="7">
        <v>0.50407740211653784</v>
      </c>
      <c r="V244" s="9">
        <v>115792</v>
      </c>
      <c r="W244" s="9">
        <v>113918</v>
      </c>
      <c r="X244" s="7">
        <v>0.1</v>
      </c>
      <c r="Y244" s="9">
        <v>36742</v>
      </c>
      <c r="Z244" s="9">
        <v>1139000</v>
      </c>
      <c r="AA244" s="9">
        <v>740350</v>
      </c>
      <c r="AB244" s="5" t="s">
        <v>189</v>
      </c>
    </row>
    <row r="245" spans="1:28" ht="30" x14ac:dyDescent="0.25">
      <c r="A245" s="5" t="s">
        <v>3724</v>
      </c>
      <c r="B245" s="5" t="s">
        <v>3725</v>
      </c>
      <c r="C245" s="5" t="s">
        <v>60</v>
      </c>
      <c r="D245" s="5" t="s">
        <v>3726</v>
      </c>
      <c r="E245" s="5" t="s">
        <v>464</v>
      </c>
      <c r="F245" s="5">
        <v>1923</v>
      </c>
      <c r="G245" s="5" t="s">
        <v>159</v>
      </c>
      <c r="H245" s="6">
        <v>0</v>
      </c>
      <c r="I245" s="5">
        <v>44763</v>
      </c>
      <c r="J245" s="5">
        <v>0</v>
      </c>
      <c r="K245" s="5">
        <v>15</v>
      </c>
      <c r="L245" s="5">
        <v>33</v>
      </c>
      <c r="M245" s="5">
        <v>3</v>
      </c>
      <c r="N245" s="5">
        <v>0</v>
      </c>
      <c r="O245" s="5">
        <v>51</v>
      </c>
      <c r="P245" s="6">
        <v>0</v>
      </c>
      <c r="Q245" s="5" t="s">
        <v>53</v>
      </c>
      <c r="R245" s="9">
        <v>634680</v>
      </c>
      <c r="S245" s="10">
        <v>0.05</v>
      </c>
      <c r="T245" s="9">
        <v>602946</v>
      </c>
      <c r="U245" s="7">
        <v>0.50407753082742823</v>
      </c>
      <c r="V245" s="9">
        <v>303932</v>
      </c>
      <c r="W245" s="9">
        <v>299014</v>
      </c>
      <c r="X245" s="7">
        <v>0.1</v>
      </c>
      <c r="Y245" s="9">
        <v>58627</v>
      </c>
      <c r="Z245" s="9">
        <v>2990000</v>
      </c>
      <c r="AA245" s="9">
        <v>1943500</v>
      </c>
      <c r="AB245" s="5" t="s">
        <v>189</v>
      </c>
    </row>
    <row r="246" spans="1:28" x14ac:dyDescent="0.25">
      <c r="A246" s="5" t="s">
        <v>3729</v>
      </c>
      <c r="B246" s="5" t="s">
        <v>3729</v>
      </c>
      <c r="C246" s="5" t="s">
        <v>9</v>
      </c>
      <c r="D246" s="5" t="s">
        <v>3730</v>
      </c>
      <c r="E246" s="5" t="s">
        <v>464</v>
      </c>
      <c r="F246" s="5">
        <v>1926</v>
      </c>
      <c r="G246" s="5" t="s">
        <v>159</v>
      </c>
      <c r="H246" s="6">
        <v>0</v>
      </c>
      <c r="I246" s="5">
        <v>26829</v>
      </c>
      <c r="J246" s="5">
        <v>0</v>
      </c>
      <c r="K246" s="5">
        <v>0</v>
      </c>
      <c r="L246" s="5">
        <v>0</v>
      </c>
      <c r="M246" s="5">
        <v>24</v>
      </c>
      <c r="N246" s="5">
        <v>0</v>
      </c>
      <c r="O246" s="5">
        <v>24</v>
      </c>
      <c r="P246" s="6">
        <v>0</v>
      </c>
      <c r="Q246" s="5" t="s">
        <v>53</v>
      </c>
      <c r="R246" s="9">
        <v>360000</v>
      </c>
      <c r="S246" s="10">
        <v>0.05</v>
      </c>
      <c r="T246" s="9">
        <v>342000</v>
      </c>
      <c r="U246" s="7">
        <v>0.50407749755616538</v>
      </c>
      <c r="V246" s="9">
        <v>172395</v>
      </c>
      <c r="W246" s="9">
        <v>169605</v>
      </c>
      <c r="X246" s="7">
        <v>0.1</v>
      </c>
      <c r="Y246" s="9">
        <v>70667</v>
      </c>
      <c r="Z246" s="9">
        <v>1696000</v>
      </c>
      <c r="AA246" s="9">
        <v>1102400</v>
      </c>
      <c r="AB246" s="5" t="s">
        <v>189</v>
      </c>
    </row>
    <row r="247" spans="1:28" x14ac:dyDescent="0.25">
      <c r="A247" s="5" t="s">
        <v>3741</v>
      </c>
      <c r="B247" s="5" t="s">
        <v>3741</v>
      </c>
      <c r="C247" s="5" t="s">
        <v>9</v>
      </c>
      <c r="D247" s="5" t="s">
        <v>3742</v>
      </c>
      <c r="E247" s="5" t="s">
        <v>464</v>
      </c>
      <c r="F247" s="5">
        <v>1923</v>
      </c>
      <c r="G247" s="5" t="s">
        <v>159</v>
      </c>
      <c r="H247" s="6">
        <v>0</v>
      </c>
      <c r="I247" s="5">
        <v>14187</v>
      </c>
      <c r="J247" s="5">
        <v>0</v>
      </c>
      <c r="K247" s="5">
        <v>0</v>
      </c>
      <c r="L247" s="5">
        <v>16</v>
      </c>
      <c r="M247" s="5">
        <v>0</v>
      </c>
      <c r="N247" s="5">
        <v>0</v>
      </c>
      <c r="O247" s="5">
        <v>16</v>
      </c>
      <c r="P247" s="6">
        <v>0</v>
      </c>
      <c r="Q247" s="5" t="s">
        <v>53</v>
      </c>
      <c r="R247" s="9">
        <v>207360</v>
      </c>
      <c r="S247" s="10">
        <v>0.05</v>
      </c>
      <c r="T247" s="9">
        <v>196992</v>
      </c>
      <c r="U247" s="7">
        <v>0.50407764889559936</v>
      </c>
      <c r="V247" s="9">
        <v>99299</v>
      </c>
      <c r="W247" s="9">
        <v>97693</v>
      </c>
      <c r="X247" s="7">
        <v>0.1</v>
      </c>
      <c r="Y247" s="9">
        <v>61062</v>
      </c>
      <c r="Z247" s="9">
        <v>977000</v>
      </c>
      <c r="AA247" s="9">
        <v>635050</v>
      </c>
      <c r="AB247" s="5" t="s">
        <v>189</v>
      </c>
    </row>
    <row r="248" spans="1:28" x14ac:dyDescent="0.25">
      <c r="A248" s="5" t="s">
        <v>3743</v>
      </c>
      <c r="B248" s="5" t="s">
        <v>3743</v>
      </c>
      <c r="C248" s="5" t="s">
        <v>9</v>
      </c>
      <c r="D248" s="5" t="s">
        <v>3744</v>
      </c>
      <c r="E248" s="5" t="s">
        <v>464</v>
      </c>
      <c r="F248" s="5">
        <v>1924</v>
      </c>
      <c r="G248" s="5" t="s">
        <v>159</v>
      </c>
      <c r="H248" s="6">
        <v>0</v>
      </c>
      <c r="I248" s="5">
        <v>29796</v>
      </c>
      <c r="J248" s="5">
        <v>0</v>
      </c>
      <c r="K248" s="5">
        <v>0</v>
      </c>
      <c r="L248" s="5">
        <v>34</v>
      </c>
      <c r="M248" s="5">
        <v>0</v>
      </c>
      <c r="N248" s="5">
        <v>0</v>
      </c>
      <c r="O248" s="5">
        <v>34</v>
      </c>
      <c r="P248" s="6">
        <v>0</v>
      </c>
      <c r="Q248" s="5" t="s">
        <v>53</v>
      </c>
      <c r="R248" s="9">
        <v>440640</v>
      </c>
      <c r="S248" s="10">
        <v>0.05</v>
      </c>
      <c r="T248" s="9">
        <v>418608</v>
      </c>
      <c r="U248" s="7">
        <v>0.50407714036861495</v>
      </c>
      <c r="V248" s="9">
        <v>211011</v>
      </c>
      <c r="W248" s="9">
        <v>207597</v>
      </c>
      <c r="X248" s="7">
        <v>0.1</v>
      </c>
      <c r="Y248" s="9">
        <v>61059</v>
      </c>
      <c r="Z248" s="9">
        <v>2076000</v>
      </c>
      <c r="AA248" s="9">
        <v>1349400</v>
      </c>
      <c r="AB248" s="5" t="s">
        <v>189</v>
      </c>
    </row>
    <row r="249" spans="1:28" x14ac:dyDescent="0.25">
      <c r="A249" s="5" t="s">
        <v>3750</v>
      </c>
      <c r="B249" s="5" t="s">
        <v>3750</v>
      </c>
      <c r="C249" s="5" t="s">
        <v>9</v>
      </c>
      <c r="D249" s="5" t="s">
        <v>3751</v>
      </c>
      <c r="E249" s="5" t="s">
        <v>464</v>
      </c>
      <c r="F249" s="5">
        <v>1926</v>
      </c>
      <c r="G249" s="5" t="s">
        <v>159</v>
      </c>
      <c r="H249" s="6">
        <v>0</v>
      </c>
      <c r="I249" s="5">
        <v>11052</v>
      </c>
      <c r="J249" s="5">
        <v>0</v>
      </c>
      <c r="K249" s="5">
        <v>0</v>
      </c>
      <c r="L249" s="5">
        <v>12</v>
      </c>
      <c r="M249" s="5">
        <v>0</v>
      </c>
      <c r="N249" s="5">
        <v>0</v>
      </c>
      <c r="O249" s="5">
        <v>12</v>
      </c>
      <c r="P249" s="6">
        <v>0</v>
      </c>
      <c r="Q249" s="5" t="s">
        <v>53</v>
      </c>
      <c r="R249" s="9">
        <v>155520</v>
      </c>
      <c r="S249" s="10">
        <v>0.05</v>
      </c>
      <c r="T249" s="9">
        <v>147744</v>
      </c>
      <c r="U249" s="7">
        <v>0.50407774230911306</v>
      </c>
      <c r="V249" s="9">
        <v>74474</v>
      </c>
      <c r="W249" s="9">
        <v>73270</v>
      </c>
      <c r="X249" s="7">
        <v>0.1</v>
      </c>
      <c r="Y249" s="9">
        <v>61083</v>
      </c>
      <c r="Z249" s="9">
        <v>733000</v>
      </c>
      <c r="AA249" s="9">
        <v>476450</v>
      </c>
      <c r="AB249" s="5" t="s">
        <v>189</v>
      </c>
    </row>
    <row r="250" spans="1:28" x14ac:dyDescent="0.25">
      <c r="A250" s="5" t="s">
        <v>3756</v>
      </c>
      <c r="B250" s="5" t="s">
        <v>3756</v>
      </c>
      <c r="C250" s="5" t="s">
        <v>9</v>
      </c>
      <c r="D250" s="5" t="s">
        <v>3757</v>
      </c>
      <c r="E250" s="5" t="s">
        <v>464</v>
      </c>
      <c r="F250" s="5">
        <v>1926</v>
      </c>
      <c r="G250" s="5" t="s">
        <v>159</v>
      </c>
      <c r="H250" s="6">
        <v>0</v>
      </c>
      <c r="I250" s="5">
        <v>10236</v>
      </c>
      <c r="J250" s="5">
        <v>0</v>
      </c>
      <c r="K250" s="5">
        <v>0</v>
      </c>
      <c r="L250" s="5">
        <v>12</v>
      </c>
      <c r="M250" s="5">
        <v>0</v>
      </c>
      <c r="N250" s="5">
        <v>0</v>
      </c>
      <c r="O250" s="5">
        <v>12</v>
      </c>
      <c r="P250" s="6">
        <v>0</v>
      </c>
      <c r="Q250" s="5" t="s">
        <v>53</v>
      </c>
      <c r="R250" s="9">
        <v>155520</v>
      </c>
      <c r="S250" s="10">
        <v>0.05</v>
      </c>
      <c r="T250" s="9">
        <v>147744</v>
      </c>
      <c r="U250" s="7">
        <v>0.5040780342243335</v>
      </c>
      <c r="V250" s="9">
        <v>74475</v>
      </c>
      <c r="W250" s="9">
        <v>73269</v>
      </c>
      <c r="X250" s="7">
        <v>0.1</v>
      </c>
      <c r="Y250" s="9">
        <v>61083</v>
      </c>
      <c r="Z250" s="9">
        <v>733000</v>
      </c>
      <c r="AA250" s="9">
        <v>476450</v>
      </c>
      <c r="AB250" s="5" t="s">
        <v>189</v>
      </c>
    </row>
    <row r="251" spans="1:28" x14ac:dyDescent="0.25">
      <c r="A251" s="5" t="s">
        <v>3758</v>
      </c>
      <c r="B251" s="5" t="s">
        <v>3758</v>
      </c>
      <c r="C251" s="5" t="s">
        <v>9</v>
      </c>
      <c r="D251" s="5" t="s">
        <v>3759</v>
      </c>
      <c r="E251" s="5" t="s">
        <v>464</v>
      </c>
      <c r="F251" s="5">
        <v>1927</v>
      </c>
      <c r="G251" s="5" t="s">
        <v>159</v>
      </c>
      <c r="H251" s="6">
        <v>0</v>
      </c>
      <c r="I251" s="5">
        <v>30807</v>
      </c>
      <c r="J251" s="5">
        <v>0</v>
      </c>
      <c r="K251" s="5">
        <v>0</v>
      </c>
      <c r="L251" s="5">
        <v>35</v>
      </c>
      <c r="M251" s="5">
        <v>0</v>
      </c>
      <c r="N251" s="5">
        <v>0</v>
      </c>
      <c r="O251" s="5">
        <v>35</v>
      </c>
      <c r="P251" s="6">
        <v>0</v>
      </c>
      <c r="Q251" s="5" t="s">
        <v>53</v>
      </c>
      <c r="R251" s="9">
        <v>453600</v>
      </c>
      <c r="S251" s="10">
        <v>0.05</v>
      </c>
      <c r="T251" s="9">
        <v>430920</v>
      </c>
      <c r="U251" s="7">
        <v>0.50407734645031765</v>
      </c>
      <c r="V251" s="9">
        <v>217217</v>
      </c>
      <c r="W251" s="9">
        <v>213703</v>
      </c>
      <c r="X251" s="7">
        <v>0.1</v>
      </c>
      <c r="Y251" s="9">
        <v>61057</v>
      </c>
      <c r="Z251" s="9">
        <v>2137000</v>
      </c>
      <c r="AA251" s="9">
        <v>1389050</v>
      </c>
      <c r="AB251" s="5" t="s">
        <v>189</v>
      </c>
    </row>
    <row r="252" spans="1:28" x14ac:dyDescent="0.25">
      <c r="A252" s="5" t="s">
        <v>3764</v>
      </c>
      <c r="B252" s="5" t="s">
        <v>3764</v>
      </c>
      <c r="C252" s="5" t="s">
        <v>9</v>
      </c>
      <c r="D252" s="5" t="s">
        <v>3765</v>
      </c>
      <c r="E252" s="5" t="s">
        <v>464</v>
      </c>
      <c r="F252" s="5">
        <v>1926</v>
      </c>
      <c r="G252" s="5" t="s">
        <v>159</v>
      </c>
      <c r="H252" s="6">
        <v>0</v>
      </c>
      <c r="I252" s="5">
        <v>28785</v>
      </c>
      <c r="J252" s="5">
        <v>0</v>
      </c>
      <c r="K252" s="5">
        <v>0</v>
      </c>
      <c r="L252" s="5">
        <v>34</v>
      </c>
      <c r="M252" s="5">
        <v>0</v>
      </c>
      <c r="N252" s="5">
        <v>0</v>
      </c>
      <c r="O252" s="5">
        <v>34</v>
      </c>
      <c r="P252" s="6">
        <v>0</v>
      </c>
      <c r="Q252" s="5" t="s">
        <v>53</v>
      </c>
      <c r="R252" s="9">
        <v>440640</v>
      </c>
      <c r="S252" s="10">
        <v>0.05</v>
      </c>
      <c r="T252" s="9">
        <v>418608</v>
      </c>
      <c r="U252" s="7">
        <v>0.50407781474091384</v>
      </c>
      <c r="V252" s="9">
        <v>211011</v>
      </c>
      <c r="W252" s="9">
        <v>207597</v>
      </c>
      <c r="X252" s="7">
        <v>0.1</v>
      </c>
      <c r="Y252" s="9">
        <v>61059</v>
      </c>
      <c r="Z252" s="9">
        <v>2076000</v>
      </c>
      <c r="AA252" s="9">
        <v>1349400</v>
      </c>
      <c r="AB252" s="5" t="s">
        <v>189</v>
      </c>
    </row>
    <row r="253" spans="1:28" x14ac:dyDescent="0.25">
      <c r="A253" s="5" t="s">
        <v>3800</v>
      </c>
      <c r="B253" s="5" t="s">
        <v>3800</v>
      </c>
      <c r="C253" s="5" t="s">
        <v>9</v>
      </c>
      <c r="D253" s="5" t="s">
        <v>3801</v>
      </c>
      <c r="E253" s="5" t="s">
        <v>464</v>
      </c>
      <c r="F253" s="5">
        <v>1927</v>
      </c>
      <c r="G253" s="5" t="s">
        <v>159</v>
      </c>
      <c r="H253" s="6">
        <v>0</v>
      </c>
      <c r="I253" s="5">
        <v>15060</v>
      </c>
      <c r="J253" s="5">
        <v>0</v>
      </c>
      <c r="K253" s="5">
        <v>18</v>
      </c>
      <c r="L253" s="5">
        <v>0</v>
      </c>
      <c r="M253" s="5">
        <v>0</v>
      </c>
      <c r="N253" s="5">
        <v>0</v>
      </c>
      <c r="O253" s="5">
        <v>18</v>
      </c>
      <c r="P253" s="6">
        <v>0</v>
      </c>
      <c r="Q253" s="5" t="s">
        <v>53</v>
      </c>
      <c r="R253" s="9">
        <v>194400</v>
      </c>
      <c r="S253" s="10">
        <v>0.05</v>
      </c>
      <c r="T253" s="9">
        <v>184680</v>
      </c>
      <c r="U253" s="7">
        <v>0.50407774204299194</v>
      </c>
      <c r="V253" s="9">
        <v>93093</v>
      </c>
      <c r="W253" s="9">
        <v>91587</v>
      </c>
      <c r="X253" s="7">
        <v>0.1</v>
      </c>
      <c r="Y253" s="9">
        <v>50889</v>
      </c>
      <c r="Z253" s="9">
        <v>916000</v>
      </c>
      <c r="AA253" s="9">
        <v>595400</v>
      </c>
      <c r="AB253" s="5" t="s">
        <v>189</v>
      </c>
    </row>
    <row r="254" spans="1:28" x14ac:dyDescent="0.25">
      <c r="A254" s="5" t="s">
        <v>3806</v>
      </c>
      <c r="B254" s="5" t="s">
        <v>3806</v>
      </c>
      <c r="C254" s="5" t="s">
        <v>16</v>
      </c>
      <c r="D254" s="5" t="s">
        <v>3807</v>
      </c>
      <c r="E254" s="5" t="s">
        <v>464</v>
      </c>
      <c r="F254" s="5">
        <v>1925</v>
      </c>
      <c r="G254" s="5" t="s">
        <v>159</v>
      </c>
      <c r="H254" s="6">
        <v>0</v>
      </c>
      <c r="I254" s="5">
        <v>35175</v>
      </c>
      <c r="J254" s="5">
        <v>0</v>
      </c>
      <c r="K254" s="5">
        <v>20</v>
      </c>
      <c r="L254" s="5">
        <v>27</v>
      </c>
      <c r="M254" s="5">
        <v>0</v>
      </c>
      <c r="N254" s="5">
        <v>0</v>
      </c>
      <c r="O254" s="5">
        <v>47</v>
      </c>
      <c r="P254" s="6">
        <v>0</v>
      </c>
      <c r="Q254" s="5" t="s">
        <v>53</v>
      </c>
      <c r="R254" s="9">
        <v>469500</v>
      </c>
      <c r="S254" s="10">
        <v>0.05</v>
      </c>
      <c r="T254" s="9">
        <v>446025</v>
      </c>
      <c r="U254" s="7">
        <v>0.50407734050180419</v>
      </c>
      <c r="V254" s="9">
        <v>224831</v>
      </c>
      <c r="W254" s="9">
        <v>221194</v>
      </c>
      <c r="X254" s="7">
        <v>0.1</v>
      </c>
      <c r="Y254" s="9">
        <v>47064</v>
      </c>
      <c r="Z254" s="9">
        <v>2212000</v>
      </c>
      <c r="AA254" s="9">
        <v>1437800</v>
      </c>
      <c r="AB254" s="5" t="s">
        <v>189</v>
      </c>
    </row>
    <row r="255" spans="1:28" x14ac:dyDescent="0.25">
      <c r="A255" s="5" t="s">
        <v>3812</v>
      </c>
      <c r="B255" s="5" t="s">
        <v>3812</v>
      </c>
      <c r="C255" s="5" t="s">
        <v>9</v>
      </c>
      <c r="D255" s="5" t="s">
        <v>3813</v>
      </c>
      <c r="E255" s="5" t="s">
        <v>464</v>
      </c>
      <c r="F255" s="5">
        <v>1966</v>
      </c>
      <c r="G255" s="5" t="s">
        <v>159</v>
      </c>
      <c r="H255" s="6">
        <v>0</v>
      </c>
      <c r="I255" s="5">
        <v>11628</v>
      </c>
      <c r="J255" s="5">
        <v>0</v>
      </c>
      <c r="K255" s="5">
        <v>6</v>
      </c>
      <c r="L255" s="5">
        <v>7</v>
      </c>
      <c r="M255" s="5">
        <v>0</v>
      </c>
      <c r="N255" s="5">
        <v>0</v>
      </c>
      <c r="O255" s="5">
        <v>13</v>
      </c>
      <c r="P255" s="6">
        <v>0</v>
      </c>
      <c r="Q255" s="5" t="s">
        <v>53</v>
      </c>
      <c r="R255" s="9">
        <v>155520</v>
      </c>
      <c r="S255" s="10">
        <v>0.05</v>
      </c>
      <c r="T255" s="9">
        <v>147744</v>
      </c>
      <c r="U255" s="7">
        <v>0.50407845966823661</v>
      </c>
      <c r="V255" s="9">
        <v>74475</v>
      </c>
      <c r="W255" s="9">
        <v>73269</v>
      </c>
      <c r="X255" s="7">
        <v>0.1</v>
      </c>
      <c r="Y255" s="9">
        <v>56385</v>
      </c>
      <c r="Z255" s="9">
        <v>733000</v>
      </c>
      <c r="AA255" s="9">
        <v>476450</v>
      </c>
      <c r="AB255" s="5" t="s">
        <v>189</v>
      </c>
    </row>
    <row r="256" spans="1:28" x14ac:dyDescent="0.25">
      <c r="A256" s="5" t="s">
        <v>3838</v>
      </c>
      <c r="B256" s="5" t="s">
        <v>3838</v>
      </c>
      <c r="C256" s="5" t="s">
        <v>9</v>
      </c>
      <c r="D256" s="5" t="s">
        <v>3839</v>
      </c>
      <c r="E256" s="5" t="s">
        <v>464</v>
      </c>
      <c r="F256" s="5">
        <v>1962</v>
      </c>
      <c r="G256" s="5" t="s">
        <v>159</v>
      </c>
      <c r="H256" s="6">
        <v>0</v>
      </c>
      <c r="I256" s="5">
        <v>25720</v>
      </c>
      <c r="J256" s="5">
        <v>4</v>
      </c>
      <c r="K256" s="5">
        <v>5</v>
      </c>
      <c r="L256" s="5">
        <v>18</v>
      </c>
      <c r="M256" s="5">
        <v>0</v>
      </c>
      <c r="N256" s="5">
        <v>0</v>
      </c>
      <c r="O256" s="5">
        <v>27</v>
      </c>
      <c r="P256" s="6">
        <v>0</v>
      </c>
      <c r="Q256" s="5" t="s">
        <v>53</v>
      </c>
      <c r="R256" s="9">
        <v>318480</v>
      </c>
      <c r="S256" s="10">
        <v>0.05</v>
      </c>
      <c r="T256" s="9">
        <v>302556</v>
      </c>
      <c r="U256" s="7">
        <v>0.50407769984840434</v>
      </c>
      <c r="V256" s="9">
        <v>152512</v>
      </c>
      <c r="W256" s="9">
        <v>150044</v>
      </c>
      <c r="X256" s="7">
        <v>0.1</v>
      </c>
      <c r="Y256" s="9">
        <v>55556</v>
      </c>
      <c r="Z256" s="9">
        <v>1500000</v>
      </c>
      <c r="AA256" s="9">
        <v>975000</v>
      </c>
      <c r="AB256" s="5" t="s">
        <v>189</v>
      </c>
    </row>
    <row r="257" spans="1:28" x14ac:dyDescent="0.25">
      <c r="A257" s="5" t="s">
        <v>3842</v>
      </c>
      <c r="B257" s="5" t="s">
        <v>3842</v>
      </c>
      <c r="C257" s="5" t="s">
        <v>9</v>
      </c>
      <c r="D257" s="5" t="s">
        <v>3843</v>
      </c>
      <c r="E257" s="5" t="s">
        <v>464</v>
      </c>
      <c r="F257" s="5">
        <v>1955</v>
      </c>
      <c r="G257" s="5" t="s">
        <v>159</v>
      </c>
      <c r="H257" s="6">
        <v>0</v>
      </c>
      <c r="I257" s="5">
        <v>12285</v>
      </c>
      <c r="J257" s="5">
        <v>0</v>
      </c>
      <c r="K257" s="5">
        <v>0</v>
      </c>
      <c r="L257" s="5">
        <v>15</v>
      </c>
      <c r="M257" s="5">
        <v>0</v>
      </c>
      <c r="N257" s="5">
        <v>0</v>
      </c>
      <c r="O257" s="5">
        <v>15</v>
      </c>
      <c r="P257" s="6">
        <v>0</v>
      </c>
      <c r="Q257" s="5" t="s">
        <v>53</v>
      </c>
      <c r="R257" s="9">
        <v>194400</v>
      </c>
      <c r="S257" s="10">
        <v>0.05</v>
      </c>
      <c r="T257" s="9">
        <v>184680</v>
      </c>
      <c r="U257" s="7">
        <v>0.50407824673759993</v>
      </c>
      <c r="V257" s="9">
        <v>93093</v>
      </c>
      <c r="W257" s="9">
        <v>91587</v>
      </c>
      <c r="X257" s="7">
        <v>0.1</v>
      </c>
      <c r="Y257" s="9">
        <v>61067</v>
      </c>
      <c r="Z257" s="9">
        <v>916000</v>
      </c>
      <c r="AA257" s="9">
        <v>595400</v>
      </c>
      <c r="AB257" s="5" t="s">
        <v>189</v>
      </c>
    </row>
    <row r="258" spans="1:28" x14ac:dyDescent="0.25">
      <c r="A258" s="5" t="s">
        <v>3851</v>
      </c>
      <c r="B258" s="5" t="s">
        <v>3851</v>
      </c>
      <c r="C258" s="5" t="s">
        <v>9</v>
      </c>
      <c r="D258" s="5" t="s">
        <v>3852</v>
      </c>
      <c r="E258" s="5" t="s">
        <v>464</v>
      </c>
      <c r="F258" s="5">
        <v>1968</v>
      </c>
      <c r="G258" s="5" t="s">
        <v>159</v>
      </c>
      <c r="H258" s="6">
        <v>0</v>
      </c>
      <c r="I258" s="5">
        <v>46880</v>
      </c>
      <c r="J258" s="5">
        <v>24</v>
      </c>
      <c r="K258" s="5">
        <v>25</v>
      </c>
      <c r="L258" s="5">
        <v>16</v>
      </c>
      <c r="M258" s="5">
        <v>0</v>
      </c>
      <c r="N258" s="5">
        <v>0</v>
      </c>
      <c r="O258" s="5">
        <v>65</v>
      </c>
      <c r="P258" s="6">
        <v>0</v>
      </c>
      <c r="Q258" s="5" t="s">
        <v>53</v>
      </c>
      <c r="R258" s="9">
        <v>664560</v>
      </c>
      <c r="S258" s="10">
        <v>0.05</v>
      </c>
      <c r="T258" s="9">
        <v>631332</v>
      </c>
      <c r="U258" s="7">
        <v>0.50407741138430839</v>
      </c>
      <c r="V258" s="9">
        <v>318240</v>
      </c>
      <c r="W258" s="9">
        <v>313092</v>
      </c>
      <c r="X258" s="7">
        <v>0.1</v>
      </c>
      <c r="Y258" s="9">
        <v>48169</v>
      </c>
      <c r="Z258" s="9">
        <v>3131000</v>
      </c>
      <c r="AA258" s="9">
        <v>2035150</v>
      </c>
      <c r="AB258" s="5" t="s">
        <v>189</v>
      </c>
    </row>
    <row r="259" spans="1:28" x14ac:dyDescent="0.25">
      <c r="A259" s="5" t="s">
        <v>3855</v>
      </c>
      <c r="B259" s="5" t="s">
        <v>3855</v>
      </c>
      <c r="C259" s="5" t="s">
        <v>9</v>
      </c>
      <c r="D259" s="5" t="s">
        <v>3856</v>
      </c>
      <c r="E259" s="5" t="s">
        <v>464</v>
      </c>
      <c r="F259" s="5">
        <v>1960</v>
      </c>
      <c r="G259" s="5" t="s">
        <v>159</v>
      </c>
      <c r="H259" s="6">
        <v>0</v>
      </c>
      <c r="I259" s="5">
        <v>20088</v>
      </c>
      <c r="J259" s="5">
        <v>0</v>
      </c>
      <c r="K259" s="5">
        <v>31</v>
      </c>
      <c r="L259" s="5">
        <v>0</v>
      </c>
      <c r="M259" s="5">
        <v>0</v>
      </c>
      <c r="N259" s="5">
        <v>0</v>
      </c>
      <c r="O259" s="5">
        <v>31</v>
      </c>
      <c r="P259" s="6">
        <v>0</v>
      </c>
      <c r="Q259" s="5" t="s">
        <v>53</v>
      </c>
      <c r="R259" s="9">
        <v>334800</v>
      </c>
      <c r="S259" s="10">
        <v>0.05</v>
      </c>
      <c r="T259" s="9">
        <v>318060</v>
      </c>
      <c r="U259" s="7">
        <v>0.50407769329716989</v>
      </c>
      <c r="V259" s="9">
        <v>160327</v>
      </c>
      <c r="W259" s="9">
        <v>157733</v>
      </c>
      <c r="X259" s="7">
        <v>0.1</v>
      </c>
      <c r="Y259" s="9">
        <v>50871</v>
      </c>
      <c r="Z259" s="9">
        <v>1577000</v>
      </c>
      <c r="AA259" s="9">
        <v>1025050</v>
      </c>
      <c r="AB259" s="5" t="s">
        <v>189</v>
      </c>
    </row>
    <row r="260" spans="1:28" ht="30" x14ac:dyDescent="0.25">
      <c r="A260" s="5" t="s">
        <v>3859</v>
      </c>
      <c r="B260" s="5" t="s">
        <v>3860</v>
      </c>
      <c r="C260" s="5" t="s">
        <v>60</v>
      </c>
      <c r="D260" s="5" t="s">
        <v>3861</v>
      </c>
      <c r="E260" s="5" t="s">
        <v>464</v>
      </c>
      <c r="F260" s="5">
        <v>1966</v>
      </c>
      <c r="G260" s="5" t="s">
        <v>160</v>
      </c>
      <c r="H260" s="6">
        <v>0</v>
      </c>
      <c r="I260" s="5">
        <v>22314</v>
      </c>
      <c r="J260" s="5">
        <v>0</v>
      </c>
      <c r="K260" s="5">
        <v>0</v>
      </c>
      <c r="L260" s="5">
        <v>24</v>
      </c>
      <c r="M260" s="5">
        <v>0</v>
      </c>
      <c r="N260" s="5">
        <v>0</v>
      </c>
      <c r="O260" s="5">
        <v>24</v>
      </c>
      <c r="P260" s="6">
        <v>0</v>
      </c>
      <c r="Q260" s="5" t="s">
        <v>53</v>
      </c>
      <c r="R260" s="9">
        <v>311040</v>
      </c>
      <c r="S260" s="10">
        <v>0.05</v>
      </c>
      <c r="T260" s="9">
        <v>295488</v>
      </c>
      <c r="U260" s="7">
        <v>0.50407727524322155</v>
      </c>
      <c r="V260" s="9">
        <v>148949</v>
      </c>
      <c r="W260" s="9">
        <v>146539</v>
      </c>
      <c r="X260" s="7">
        <v>0.1</v>
      </c>
      <c r="Y260" s="9">
        <v>61042</v>
      </c>
      <c r="Z260" s="9">
        <v>1465000</v>
      </c>
      <c r="AA260" s="9">
        <v>1098750</v>
      </c>
      <c r="AB260" s="5" t="s">
        <v>189</v>
      </c>
    </row>
    <row r="261" spans="1:28" x14ac:dyDescent="0.25">
      <c r="A261" s="5" t="s">
        <v>3865</v>
      </c>
      <c r="B261" s="5" t="s">
        <v>3865</v>
      </c>
      <c r="C261" s="5" t="s">
        <v>9</v>
      </c>
      <c r="D261" s="5" t="s">
        <v>3866</v>
      </c>
      <c r="E261" s="5" t="s">
        <v>464</v>
      </c>
      <c r="F261" s="5">
        <v>1928</v>
      </c>
      <c r="G261" s="5" t="s">
        <v>159</v>
      </c>
      <c r="H261" s="6">
        <v>0</v>
      </c>
      <c r="I261" s="5">
        <v>17343</v>
      </c>
      <c r="J261" s="5">
        <v>39</v>
      </c>
      <c r="K261" s="5">
        <v>0</v>
      </c>
      <c r="L261" s="5">
        <v>0</v>
      </c>
      <c r="M261" s="5">
        <v>0</v>
      </c>
      <c r="N261" s="5">
        <v>0</v>
      </c>
      <c r="O261" s="5">
        <v>39</v>
      </c>
      <c r="P261" s="6">
        <v>0</v>
      </c>
      <c r="Q261" s="5" t="s">
        <v>53</v>
      </c>
      <c r="R261" s="9">
        <v>304200</v>
      </c>
      <c r="S261" s="10">
        <v>0.05</v>
      </c>
      <c r="T261" s="9">
        <v>288990</v>
      </c>
      <c r="U261" s="7">
        <v>0.5040771772573811</v>
      </c>
      <c r="V261" s="9">
        <v>145673</v>
      </c>
      <c r="W261" s="9">
        <v>143317</v>
      </c>
      <c r="X261" s="7">
        <v>0.1</v>
      </c>
      <c r="Y261" s="9">
        <v>36744</v>
      </c>
      <c r="Z261" s="9">
        <v>1433000</v>
      </c>
      <c r="AA261" s="9">
        <v>931450</v>
      </c>
      <c r="AB261" s="5" t="s">
        <v>189</v>
      </c>
    </row>
    <row r="262" spans="1:28" x14ac:dyDescent="0.25">
      <c r="A262" s="5" t="s">
        <v>3878</v>
      </c>
      <c r="B262" s="5" t="s">
        <v>3878</v>
      </c>
      <c r="C262" s="5" t="s">
        <v>5</v>
      </c>
      <c r="D262" s="5" t="s">
        <v>3879</v>
      </c>
      <c r="E262" s="5" t="s">
        <v>464</v>
      </c>
      <c r="F262" s="5">
        <v>1961</v>
      </c>
      <c r="G262" s="5" t="s">
        <v>159</v>
      </c>
      <c r="H262" s="6">
        <v>0</v>
      </c>
      <c r="I262" s="5">
        <v>14426</v>
      </c>
      <c r="J262" s="5">
        <v>12</v>
      </c>
      <c r="K262" s="5">
        <v>14</v>
      </c>
      <c r="L262" s="5">
        <v>0</v>
      </c>
      <c r="M262" s="5">
        <v>0</v>
      </c>
      <c r="N262" s="5">
        <v>0</v>
      </c>
      <c r="O262" s="5">
        <v>26</v>
      </c>
      <c r="P262" s="6">
        <v>0</v>
      </c>
      <c r="Q262" s="5" t="s">
        <v>53</v>
      </c>
      <c r="R262" s="9">
        <v>249000</v>
      </c>
      <c r="S262" s="10">
        <v>0.05</v>
      </c>
      <c r="T262" s="9">
        <v>236550</v>
      </c>
      <c r="U262" s="7">
        <v>0.50407713592231329</v>
      </c>
      <c r="V262" s="9">
        <v>119239</v>
      </c>
      <c r="W262" s="9">
        <v>117311</v>
      </c>
      <c r="X262" s="7">
        <v>0.1</v>
      </c>
      <c r="Y262" s="9">
        <v>45115</v>
      </c>
      <c r="Z262" s="9">
        <v>1173000</v>
      </c>
      <c r="AA262" s="9">
        <v>762450</v>
      </c>
      <c r="AB262" s="5" t="s">
        <v>189</v>
      </c>
    </row>
    <row r="263" spans="1:28" x14ac:dyDescent="0.25">
      <c r="A263" s="5" t="s">
        <v>3884</v>
      </c>
      <c r="B263" s="5" t="s">
        <v>3884</v>
      </c>
      <c r="C263" s="5" t="s">
        <v>9</v>
      </c>
      <c r="D263" s="5" t="s">
        <v>3885</v>
      </c>
      <c r="E263" s="5" t="s">
        <v>464</v>
      </c>
      <c r="F263" s="5">
        <v>1927</v>
      </c>
      <c r="G263" s="5" t="s">
        <v>159</v>
      </c>
      <c r="H263" s="6">
        <v>0</v>
      </c>
      <c r="I263" s="5">
        <v>10626</v>
      </c>
      <c r="J263" s="5">
        <v>0</v>
      </c>
      <c r="K263" s="5">
        <v>15</v>
      </c>
      <c r="L263" s="5">
        <v>0</v>
      </c>
      <c r="M263" s="5">
        <v>0</v>
      </c>
      <c r="N263" s="5">
        <v>0</v>
      </c>
      <c r="O263" s="5">
        <v>15</v>
      </c>
      <c r="P263" s="6">
        <v>0</v>
      </c>
      <c r="Q263" s="5" t="s">
        <v>53</v>
      </c>
      <c r="R263" s="9">
        <v>139500</v>
      </c>
      <c r="S263" s="10">
        <v>0.05</v>
      </c>
      <c r="T263" s="9">
        <v>132525</v>
      </c>
      <c r="U263" s="7">
        <v>0.50407727524322143</v>
      </c>
      <c r="V263" s="9">
        <v>66803</v>
      </c>
      <c r="W263" s="9">
        <v>65722</v>
      </c>
      <c r="X263" s="7">
        <v>0.1</v>
      </c>
      <c r="Y263" s="9">
        <v>43800</v>
      </c>
      <c r="Z263" s="9">
        <v>657000</v>
      </c>
      <c r="AA263" s="9">
        <v>427050</v>
      </c>
      <c r="AB263" s="5" t="s">
        <v>189</v>
      </c>
    </row>
    <row r="264" spans="1:28" x14ac:dyDescent="0.25">
      <c r="A264" s="5" t="s">
        <v>3888</v>
      </c>
      <c r="B264" s="5" t="s">
        <v>3888</v>
      </c>
      <c r="C264" s="5" t="s">
        <v>9</v>
      </c>
      <c r="D264" s="5" t="s">
        <v>3889</v>
      </c>
      <c r="E264" s="5" t="s">
        <v>464</v>
      </c>
      <c r="F264" s="5">
        <v>1928</v>
      </c>
      <c r="G264" s="5" t="s">
        <v>159</v>
      </c>
      <c r="H264" s="6">
        <v>0</v>
      </c>
      <c r="I264" s="5">
        <v>25416</v>
      </c>
      <c r="J264" s="5">
        <v>0</v>
      </c>
      <c r="K264" s="5">
        <v>0</v>
      </c>
      <c r="L264" s="5">
        <v>30</v>
      </c>
      <c r="M264" s="5">
        <v>0</v>
      </c>
      <c r="N264" s="5">
        <v>0</v>
      </c>
      <c r="O264" s="5">
        <v>30</v>
      </c>
      <c r="P264" s="6">
        <v>0</v>
      </c>
      <c r="Q264" s="5" t="s">
        <v>53</v>
      </c>
      <c r="R264" s="9">
        <v>315000</v>
      </c>
      <c r="S264" s="10">
        <v>0.05</v>
      </c>
      <c r="T264" s="9">
        <v>299250</v>
      </c>
      <c r="U264" s="7">
        <v>0.50407727524322143</v>
      </c>
      <c r="V264" s="9">
        <v>150845</v>
      </c>
      <c r="W264" s="9">
        <v>148405</v>
      </c>
      <c r="X264" s="7">
        <v>0.1</v>
      </c>
      <c r="Y264" s="9">
        <v>49467</v>
      </c>
      <c r="Z264" s="9">
        <v>1484000</v>
      </c>
      <c r="AA264" s="9">
        <v>964600</v>
      </c>
      <c r="AB264" s="5" t="s">
        <v>189</v>
      </c>
    </row>
    <row r="265" spans="1:28" x14ac:dyDescent="0.25">
      <c r="A265" s="5" t="s">
        <v>3890</v>
      </c>
      <c r="B265" s="5" t="s">
        <v>3890</v>
      </c>
      <c r="C265" s="5" t="s">
        <v>9</v>
      </c>
      <c r="D265" s="5" t="s">
        <v>3891</v>
      </c>
      <c r="E265" s="5" t="s">
        <v>464</v>
      </c>
      <c r="F265" s="5">
        <v>1928</v>
      </c>
      <c r="G265" s="5" t="s">
        <v>159</v>
      </c>
      <c r="H265" s="6">
        <v>0</v>
      </c>
      <c r="I265" s="5">
        <v>39120</v>
      </c>
      <c r="J265" s="5">
        <v>0</v>
      </c>
      <c r="K265" s="5">
        <v>0</v>
      </c>
      <c r="L265" s="5">
        <v>42</v>
      </c>
      <c r="M265" s="5">
        <v>0</v>
      </c>
      <c r="N265" s="5">
        <v>0</v>
      </c>
      <c r="O265" s="5">
        <v>42</v>
      </c>
      <c r="P265" s="6">
        <v>0</v>
      </c>
      <c r="Q265" s="5" t="s">
        <v>53</v>
      </c>
      <c r="R265" s="9">
        <v>441000</v>
      </c>
      <c r="S265" s="10">
        <v>0.05</v>
      </c>
      <c r="T265" s="9">
        <v>418950</v>
      </c>
      <c r="U265" s="7">
        <v>0.50407720688413871</v>
      </c>
      <c r="V265" s="9">
        <v>211183</v>
      </c>
      <c r="W265" s="9">
        <v>207767</v>
      </c>
      <c r="X265" s="7">
        <v>0.1</v>
      </c>
      <c r="Y265" s="9">
        <v>49476</v>
      </c>
      <c r="Z265" s="9">
        <v>2078000</v>
      </c>
      <c r="AA265" s="9">
        <v>1350700</v>
      </c>
      <c r="AB265" s="5" t="s">
        <v>189</v>
      </c>
    </row>
    <row r="266" spans="1:28" x14ac:dyDescent="0.25">
      <c r="A266" s="5" t="s">
        <v>3892</v>
      </c>
      <c r="B266" s="5" t="s">
        <v>3892</v>
      </c>
      <c r="C266" s="5" t="s">
        <v>5</v>
      </c>
      <c r="D266" s="5" t="s">
        <v>3893</v>
      </c>
      <c r="E266" s="5" t="s">
        <v>464</v>
      </c>
      <c r="F266" s="5">
        <v>1929</v>
      </c>
      <c r="G266" s="5" t="s">
        <v>159</v>
      </c>
      <c r="H266" s="6">
        <v>0</v>
      </c>
      <c r="I266" s="5">
        <v>12924</v>
      </c>
      <c r="J266" s="5">
        <v>0</v>
      </c>
      <c r="K266" s="5">
        <v>0</v>
      </c>
      <c r="L266" s="5">
        <v>4</v>
      </c>
      <c r="M266" s="5">
        <v>9</v>
      </c>
      <c r="N266" s="5">
        <v>0</v>
      </c>
      <c r="O266" s="5">
        <v>13</v>
      </c>
      <c r="P266" s="6">
        <v>0</v>
      </c>
      <c r="Q266" s="5" t="s">
        <v>53</v>
      </c>
      <c r="R266" s="9">
        <v>166200</v>
      </c>
      <c r="S266" s="10">
        <v>0.05</v>
      </c>
      <c r="T266" s="9">
        <v>157890</v>
      </c>
      <c r="U266" s="7">
        <v>0.50407847109981574</v>
      </c>
      <c r="V266" s="9">
        <v>79589</v>
      </c>
      <c r="W266" s="9">
        <v>78301</v>
      </c>
      <c r="X266" s="7">
        <v>0.1</v>
      </c>
      <c r="Y266" s="9">
        <v>60231</v>
      </c>
      <c r="Z266" s="9">
        <v>783000</v>
      </c>
      <c r="AA266" s="9">
        <v>508950</v>
      </c>
      <c r="AB266" s="5" t="s">
        <v>189</v>
      </c>
    </row>
    <row r="267" spans="1:28" x14ac:dyDescent="0.25">
      <c r="A267" s="5" t="s">
        <v>3894</v>
      </c>
      <c r="B267" s="5" t="s">
        <v>3894</v>
      </c>
      <c r="C267" s="5" t="s">
        <v>5</v>
      </c>
      <c r="D267" s="5" t="s">
        <v>3895</v>
      </c>
      <c r="E267" s="5" t="s">
        <v>3896</v>
      </c>
      <c r="F267" s="5">
        <v>1968</v>
      </c>
      <c r="G267" s="5" t="s">
        <v>159</v>
      </c>
      <c r="H267" s="6">
        <v>0</v>
      </c>
      <c r="I267" s="5">
        <v>8316</v>
      </c>
      <c r="J267" s="5">
        <v>0</v>
      </c>
      <c r="K267" s="5">
        <v>13</v>
      </c>
      <c r="L267" s="5">
        <v>0</v>
      </c>
      <c r="M267" s="5">
        <v>0</v>
      </c>
      <c r="N267" s="5">
        <v>0</v>
      </c>
      <c r="O267" s="5">
        <v>13</v>
      </c>
      <c r="P267" s="6">
        <v>0</v>
      </c>
      <c r="Q267" s="5" t="s">
        <v>53</v>
      </c>
      <c r="R267" s="9">
        <v>120900</v>
      </c>
      <c r="S267" s="10">
        <v>0.05</v>
      </c>
      <c r="T267" s="9">
        <v>114855</v>
      </c>
      <c r="U267" s="7">
        <v>0.50407874777021522</v>
      </c>
      <c r="V267" s="9">
        <v>57896</v>
      </c>
      <c r="W267" s="9">
        <v>56959</v>
      </c>
      <c r="X267" s="7">
        <v>0.1</v>
      </c>
      <c r="Y267" s="9">
        <v>43846</v>
      </c>
      <c r="Z267" s="9">
        <v>570000</v>
      </c>
      <c r="AA267" s="9">
        <v>370500</v>
      </c>
      <c r="AB267" s="5" t="s">
        <v>189</v>
      </c>
    </row>
    <row r="268" spans="1:28" ht="30" x14ac:dyDescent="0.25">
      <c r="A268" s="5" t="s">
        <v>3901</v>
      </c>
      <c r="B268" s="5" t="s">
        <v>3902</v>
      </c>
      <c r="C268" s="5" t="s">
        <v>60</v>
      </c>
      <c r="D268" s="5" t="s">
        <v>3903</v>
      </c>
      <c r="E268" s="5" t="s">
        <v>464</v>
      </c>
      <c r="F268" s="5">
        <v>1924</v>
      </c>
      <c r="G268" s="5" t="s">
        <v>159</v>
      </c>
      <c r="H268" s="6">
        <v>0</v>
      </c>
      <c r="I268" s="5">
        <v>13419</v>
      </c>
      <c r="J268" s="5">
        <v>4</v>
      </c>
      <c r="K268" s="5">
        <v>15</v>
      </c>
      <c r="L268" s="5">
        <v>0</v>
      </c>
      <c r="M268" s="5">
        <v>0</v>
      </c>
      <c r="N268" s="5">
        <v>0</v>
      </c>
      <c r="O268" s="5">
        <v>19</v>
      </c>
      <c r="P268" s="6">
        <v>0</v>
      </c>
      <c r="Q268" s="5" t="s">
        <v>53</v>
      </c>
      <c r="R268" s="9">
        <v>179100</v>
      </c>
      <c r="S268" s="10">
        <v>0.05</v>
      </c>
      <c r="T268" s="9">
        <v>170145</v>
      </c>
      <c r="U268" s="7">
        <v>0.50407793011800184</v>
      </c>
      <c r="V268" s="9">
        <v>85766</v>
      </c>
      <c r="W268" s="9">
        <v>84379</v>
      </c>
      <c r="X268" s="7">
        <v>0.1</v>
      </c>
      <c r="Y268" s="9">
        <v>44421</v>
      </c>
      <c r="Z268" s="9">
        <v>844000</v>
      </c>
      <c r="AA268" s="9">
        <v>548600</v>
      </c>
      <c r="AB268" s="5" t="s">
        <v>189</v>
      </c>
    </row>
    <row r="269" spans="1:28" ht="30" x14ac:dyDescent="0.25">
      <c r="A269" s="5" t="s">
        <v>3910</v>
      </c>
      <c r="B269" s="5" t="s">
        <v>3910</v>
      </c>
      <c r="C269" s="5" t="s">
        <v>17</v>
      </c>
      <c r="D269" s="5" t="s">
        <v>3911</v>
      </c>
      <c r="E269" s="5" t="s">
        <v>625</v>
      </c>
      <c r="F269" s="5">
        <v>2018</v>
      </c>
      <c r="G269" s="5" t="s">
        <v>159</v>
      </c>
      <c r="H269" s="6">
        <v>0</v>
      </c>
      <c r="I269" s="5">
        <v>136381</v>
      </c>
      <c r="J269" s="5">
        <v>0</v>
      </c>
      <c r="K269" s="5">
        <v>101</v>
      </c>
      <c r="L269" s="5">
        <v>33</v>
      </c>
      <c r="M269" s="5">
        <v>0</v>
      </c>
      <c r="N269" s="5">
        <v>0</v>
      </c>
      <c r="O269" s="5">
        <v>134</v>
      </c>
      <c r="P269" s="6"/>
      <c r="Q269" s="5" t="s">
        <v>53</v>
      </c>
      <c r="R269" s="9">
        <v>1444800</v>
      </c>
      <c r="S269" s="10">
        <v>0.05</v>
      </c>
      <c r="T269" s="9">
        <v>1372560</v>
      </c>
      <c r="U269" s="7">
        <v>0.51857187114236702</v>
      </c>
      <c r="V269" s="9">
        <v>711771</v>
      </c>
      <c r="W269" s="9">
        <v>660789</v>
      </c>
      <c r="X269" s="7">
        <v>0.1</v>
      </c>
      <c r="Y269" s="9">
        <v>49313</v>
      </c>
      <c r="Z269" s="9">
        <v>6608000</v>
      </c>
      <c r="AA269" s="9">
        <v>4295200</v>
      </c>
      <c r="AB269" s="5" t="s">
        <v>189</v>
      </c>
    </row>
    <row r="270" spans="1:28" ht="30" x14ac:dyDescent="0.25">
      <c r="A270" s="5" t="s">
        <v>3912</v>
      </c>
      <c r="B270" s="5" t="s">
        <v>3913</v>
      </c>
      <c r="C270" s="5" t="s">
        <v>69</v>
      </c>
      <c r="D270" s="5" t="s">
        <v>3914</v>
      </c>
      <c r="E270" s="5" t="s">
        <v>589</v>
      </c>
      <c r="F270" s="5">
        <v>1964</v>
      </c>
      <c r="G270" s="5" t="s">
        <v>159</v>
      </c>
      <c r="H270" s="6">
        <v>0</v>
      </c>
      <c r="I270" s="5">
        <v>6031</v>
      </c>
      <c r="J270" s="5">
        <v>0</v>
      </c>
      <c r="K270" s="5">
        <v>1</v>
      </c>
      <c r="L270" s="5">
        <v>8</v>
      </c>
      <c r="M270" s="5">
        <v>0</v>
      </c>
      <c r="N270" s="5">
        <v>0</v>
      </c>
      <c r="O270" s="5">
        <v>9</v>
      </c>
      <c r="P270" s="6">
        <v>0</v>
      </c>
      <c r="Q270" s="5" t="s">
        <v>53</v>
      </c>
      <c r="R270" s="9">
        <v>108360</v>
      </c>
      <c r="S270" s="10">
        <v>0.05</v>
      </c>
      <c r="T270" s="9">
        <v>102942</v>
      </c>
      <c r="U270" s="7">
        <v>0.5227608769416513</v>
      </c>
      <c r="V270" s="9">
        <v>53814</v>
      </c>
      <c r="W270" s="9">
        <v>49128</v>
      </c>
      <c r="X270" s="7">
        <v>0.1</v>
      </c>
      <c r="Y270" s="9">
        <v>54556</v>
      </c>
      <c r="Z270" s="9">
        <v>491000</v>
      </c>
      <c r="AA270" s="9">
        <v>319150</v>
      </c>
      <c r="AB270" s="5" t="s">
        <v>189</v>
      </c>
    </row>
    <row r="271" spans="1:28" ht="30" x14ac:dyDescent="0.25">
      <c r="A271" s="5" t="s">
        <v>3915</v>
      </c>
      <c r="B271" s="5" t="s">
        <v>3915</v>
      </c>
      <c r="C271" s="5" t="s">
        <v>5</v>
      </c>
      <c r="D271" s="5" t="s">
        <v>3916</v>
      </c>
      <c r="E271" s="5" t="s">
        <v>589</v>
      </c>
      <c r="F271" s="5">
        <v>1964</v>
      </c>
      <c r="G271" s="5" t="s">
        <v>159</v>
      </c>
      <c r="H271" s="6">
        <v>0</v>
      </c>
      <c r="I271" s="5">
        <v>6031</v>
      </c>
      <c r="J271" s="5">
        <v>0</v>
      </c>
      <c r="K271" s="5">
        <v>1</v>
      </c>
      <c r="L271" s="5">
        <v>8</v>
      </c>
      <c r="M271" s="5">
        <v>0</v>
      </c>
      <c r="N271" s="5">
        <v>0</v>
      </c>
      <c r="O271" s="5">
        <v>9</v>
      </c>
      <c r="P271" s="6">
        <v>0</v>
      </c>
      <c r="Q271" s="5" t="s">
        <v>53</v>
      </c>
      <c r="R271" s="9">
        <v>108360</v>
      </c>
      <c r="S271" s="10">
        <v>0.05</v>
      </c>
      <c r="T271" s="9">
        <v>102942</v>
      </c>
      <c r="U271" s="7">
        <v>0.52276010230296854</v>
      </c>
      <c r="V271" s="9">
        <v>53814</v>
      </c>
      <c r="W271" s="9">
        <v>49128</v>
      </c>
      <c r="X271" s="7">
        <v>0.1</v>
      </c>
      <c r="Y271" s="9">
        <v>54556</v>
      </c>
      <c r="Z271" s="9">
        <v>491000</v>
      </c>
      <c r="AA271" s="9">
        <v>319150</v>
      </c>
      <c r="AB271" s="5" t="s">
        <v>189</v>
      </c>
    </row>
    <row r="272" spans="1:28" x14ac:dyDescent="0.25">
      <c r="A272" s="5" t="s">
        <v>3917</v>
      </c>
      <c r="B272" s="5" t="s">
        <v>3917</v>
      </c>
      <c r="C272" s="5" t="s">
        <v>5</v>
      </c>
      <c r="D272" s="5" t="s">
        <v>3918</v>
      </c>
      <c r="E272" s="5" t="s">
        <v>464</v>
      </c>
      <c r="F272" s="5">
        <v>1964</v>
      </c>
      <c r="G272" s="5" t="s">
        <v>160</v>
      </c>
      <c r="H272" s="6">
        <v>0</v>
      </c>
      <c r="I272" s="5">
        <v>6336</v>
      </c>
      <c r="J272" s="5">
        <v>0</v>
      </c>
      <c r="K272" s="5">
        <v>11</v>
      </c>
      <c r="L272" s="5">
        <v>0</v>
      </c>
      <c r="M272" s="5">
        <v>0</v>
      </c>
      <c r="N272" s="5">
        <v>0</v>
      </c>
      <c r="O272" s="5">
        <v>11</v>
      </c>
      <c r="P272" s="6">
        <v>0</v>
      </c>
      <c r="Q272" s="5" t="s">
        <v>53</v>
      </c>
      <c r="R272" s="9">
        <v>99000</v>
      </c>
      <c r="S272" s="10">
        <v>0.05</v>
      </c>
      <c r="T272" s="9">
        <v>94050</v>
      </c>
      <c r="U272" s="7">
        <v>0.50407835734219586</v>
      </c>
      <c r="V272" s="9">
        <v>47409</v>
      </c>
      <c r="W272" s="9">
        <v>46641</v>
      </c>
      <c r="X272" s="7">
        <v>0.1</v>
      </c>
      <c r="Y272" s="9">
        <v>42364</v>
      </c>
      <c r="Z272" s="9">
        <v>466000</v>
      </c>
      <c r="AA272" s="9">
        <v>349500</v>
      </c>
      <c r="AB272" s="5" t="s">
        <v>189</v>
      </c>
    </row>
    <row r="273" spans="1:28" x14ac:dyDescent="0.25">
      <c r="A273" s="5" t="s">
        <v>3929</v>
      </c>
      <c r="B273" s="5" t="s">
        <v>3929</v>
      </c>
      <c r="C273" s="5" t="s">
        <v>2147</v>
      </c>
      <c r="D273" s="5" t="s">
        <v>3930</v>
      </c>
      <c r="E273" s="5" t="s">
        <v>631</v>
      </c>
      <c r="F273" s="5">
        <v>1982</v>
      </c>
      <c r="G273" s="5" t="s">
        <v>159</v>
      </c>
      <c r="H273" s="6">
        <v>0</v>
      </c>
      <c r="I273" s="5">
        <v>52309</v>
      </c>
      <c r="J273" s="5">
        <v>0</v>
      </c>
      <c r="K273" s="5">
        <v>14</v>
      </c>
      <c r="L273" s="5">
        <v>44</v>
      </c>
      <c r="M273" s="5">
        <v>26</v>
      </c>
      <c r="N273" s="5">
        <v>0</v>
      </c>
      <c r="O273" s="5">
        <v>84</v>
      </c>
      <c r="P273" s="6">
        <v>0</v>
      </c>
      <c r="Q273" s="5" t="s">
        <v>53</v>
      </c>
      <c r="R273" s="9">
        <v>935640</v>
      </c>
      <c r="S273" s="10">
        <v>0.05</v>
      </c>
      <c r="T273" s="9">
        <v>888858</v>
      </c>
      <c r="U273" s="7">
        <v>0.50431486455208729</v>
      </c>
      <c r="V273" s="9">
        <v>448264</v>
      </c>
      <c r="W273" s="9">
        <v>440594</v>
      </c>
      <c r="X273" s="7">
        <v>0.1</v>
      </c>
      <c r="Y273" s="9">
        <v>52452</v>
      </c>
      <c r="Z273" s="9">
        <v>4406000</v>
      </c>
      <c r="AA273" s="9">
        <v>2863900</v>
      </c>
      <c r="AB273" s="5" t="s">
        <v>189</v>
      </c>
    </row>
    <row r="274" spans="1:28" ht="30" x14ac:dyDescent="0.25">
      <c r="A274" s="5" t="s">
        <v>3931</v>
      </c>
      <c r="B274" s="5" t="s">
        <v>3932</v>
      </c>
      <c r="C274" s="5" t="s">
        <v>3933</v>
      </c>
      <c r="D274" s="5" t="s">
        <v>3930</v>
      </c>
      <c r="E274" s="5" t="s">
        <v>631</v>
      </c>
      <c r="F274" s="5">
        <v>1982</v>
      </c>
      <c r="G274" s="5" t="s">
        <v>159</v>
      </c>
      <c r="H274" s="6">
        <v>0</v>
      </c>
      <c r="I274" s="5">
        <v>83844</v>
      </c>
      <c r="K274" s="5">
        <v>24</v>
      </c>
      <c r="L274" s="5">
        <v>25</v>
      </c>
      <c r="M274" s="5">
        <v>25</v>
      </c>
      <c r="O274" s="5">
        <v>74</v>
      </c>
      <c r="P274" s="6">
        <v>12784</v>
      </c>
      <c r="Q274" s="5" t="s">
        <v>53</v>
      </c>
      <c r="R274" s="9">
        <v>1050012</v>
      </c>
      <c r="S274" s="10">
        <v>0.05</v>
      </c>
      <c r="T274" s="9">
        <v>997511</v>
      </c>
      <c r="U274" s="7">
        <v>0.50431515269300076</v>
      </c>
      <c r="V274" s="9">
        <v>503060</v>
      </c>
      <c r="W274" s="9">
        <v>494451</v>
      </c>
      <c r="X274" s="7">
        <v>0.1</v>
      </c>
      <c r="Y274" s="9">
        <v>66824</v>
      </c>
      <c r="Z274" s="9">
        <v>4945000</v>
      </c>
      <c r="AA274" s="9">
        <v>3214250</v>
      </c>
      <c r="AB274" s="5" t="s">
        <v>189</v>
      </c>
    </row>
    <row r="275" spans="1:28" x14ac:dyDescent="0.25">
      <c r="A275" s="5" t="s">
        <v>3934</v>
      </c>
      <c r="B275" s="5" t="s">
        <v>3934</v>
      </c>
      <c r="C275" s="5" t="s">
        <v>9</v>
      </c>
      <c r="D275" s="5" t="s">
        <v>3935</v>
      </c>
      <c r="E275" s="5" t="s">
        <v>3936</v>
      </c>
      <c r="F275" s="5">
        <v>1949</v>
      </c>
      <c r="G275" s="5" t="s">
        <v>160</v>
      </c>
      <c r="H275" s="6">
        <v>0</v>
      </c>
      <c r="I275" s="5">
        <v>292500</v>
      </c>
      <c r="J275" s="5">
        <v>6</v>
      </c>
      <c r="K275" s="5">
        <v>122</v>
      </c>
      <c r="L275" s="5">
        <v>46</v>
      </c>
      <c r="M275" s="5">
        <v>36</v>
      </c>
      <c r="N275" s="5">
        <v>0</v>
      </c>
      <c r="O275" s="5">
        <v>210</v>
      </c>
      <c r="P275" s="6">
        <v>0</v>
      </c>
      <c r="Q275" s="5" t="s">
        <v>53</v>
      </c>
      <c r="R275" s="9">
        <v>2192184</v>
      </c>
      <c r="S275" s="10">
        <v>0.05</v>
      </c>
      <c r="T275" s="9">
        <v>2082575</v>
      </c>
      <c r="U275" s="7">
        <v>0.50431473430466844</v>
      </c>
      <c r="V275" s="9">
        <v>1050273</v>
      </c>
      <c r="W275" s="9">
        <v>1032302</v>
      </c>
      <c r="X275" s="7">
        <v>0.1</v>
      </c>
      <c r="Y275" s="9">
        <v>49157</v>
      </c>
      <c r="Z275" s="9">
        <v>10323000</v>
      </c>
      <c r="AA275" s="9">
        <v>7742250</v>
      </c>
      <c r="AB275" s="5" t="s">
        <v>189</v>
      </c>
    </row>
    <row r="276" spans="1:28" ht="135" x14ac:dyDescent="0.25">
      <c r="A276" s="5" t="s">
        <v>3937</v>
      </c>
      <c r="B276" s="5" t="s">
        <v>3938</v>
      </c>
      <c r="C276" s="5" t="s">
        <v>3939</v>
      </c>
      <c r="D276" s="5" t="s">
        <v>3940</v>
      </c>
      <c r="E276" s="5" t="s">
        <v>643</v>
      </c>
      <c r="F276" s="5">
        <v>2007</v>
      </c>
      <c r="G276" s="5" t="s">
        <v>159</v>
      </c>
      <c r="H276" s="6">
        <v>0</v>
      </c>
      <c r="I276" s="5">
        <v>75129</v>
      </c>
      <c r="J276" s="5">
        <v>0</v>
      </c>
      <c r="K276" s="5">
        <v>124</v>
      </c>
      <c r="L276" s="5">
        <v>0</v>
      </c>
      <c r="M276" s="5">
        <v>0</v>
      </c>
      <c r="N276" s="5">
        <v>0</v>
      </c>
      <c r="O276" s="5">
        <v>124</v>
      </c>
      <c r="P276" s="6">
        <v>0</v>
      </c>
      <c r="Q276" s="5" t="s">
        <v>53</v>
      </c>
      <c r="R276" s="9">
        <v>1116000</v>
      </c>
      <c r="S276" s="10">
        <v>0.05</v>
      </c>
      <c r="T276" s="9">
        <v>1060200</v>
      </c>
      <c r="U276" s="7">
        <v>0.50431650625855673</v>
      </c>
      <c r="V276" s="9">
        <v>534676</v>
      </c>
      <c r="W276" s="9">
        <v>525524</v>
      </c>
      <c r="X276" s="7">
        <v>0.1</v>
      </c>
      <c r="Y276" s="9">
        <v>42379</v>
      </c>
      <c r="Z276" s="9">
        <v>5255000</v>
      </c>
      <c r="AA276" s="9">
        <v>3415750</v>
      </c>
      <c r="AB276" s="5" t="s">
        <v>189</v>
      </c>
    </row>
    <row r="277" spans="1:28" x14ac:dyDescent="0.25">
      <c r="A277" s="5" t="s">
        <v>3941</v>
      </c>
      <c r="B277" s="5" t="s">
        <v>3941</v>
      </c>
      <c r="C277" s="5" t="s">
        <v>16</v>
      </c>
      <c r="D277" s="5" t="s">
        <v>3942</v>
      </c>
      <c r="E277" s="5" t="s">
        <v>631</v>
      </c>
      <c r="F277" s="5">
        <v>2003</v>
      </c>
      <c r="G277" s="5" t="s">
        <v>159</v>
      </c>
      <c r="H277" s="6">
        <v>0</v>
      </c>
      <c r="I277" s="5">
        <v>62040</v>
      </c>
      <c r="J277" s="5">
        <v>0</v>
      </c>
      <c r="K277" s="5">
        <v>30</v>
      </c>
      <c r="L277" s="5">
        <v>0</v>
      </c>
      <c r="M277" s="5">
        <v>0</v>
      </c>
      <c r="N277" s="5">
        <v>0</v>
      </c>
      <c r="O277" s="5">
        <v>30</v>
      </c>
      <c r="P277" s="6">
        <v>0</v>
      </c>
      <c r="Q277" s="5" t="s">
        <v>53</v>
      </c>
      <c r="R277" s="9">
        <v>270000</v>
      </c>
      <c r="S277" s="10">
        <v>0.05</v>
      </c>
      <c r="T277" s="9">
        <v>256500</v>
      </c>
      <c r="U277" s="7">
        <v>0.50431469275689755</v>
      </c>
      <c r="V277" s="9">
        <v>129357</v>
      </c>
      <c r="W277" s="9">
        <v>127143</v>
      </c>
      <c r="X277" s="7">
        <v>0.1</v>
      </c>
      <c r="Y277" s="9">
        <v>42367</v>
      </c>
      <c r="Z277" s="9">
        <v>1271000</v>
      </c>
      <c r="AA277" s="9">
        <v>826150</v>
      </c>
      <c r="AB277" s="5" t="s">
        <v>189</v>
      </c>
    </row>
    <row r="278" spans="1:28" x14ac:dyDescent="0.25">
      <c r="A278" s="5" t="s">
        <v>3943</v>
      </c>
      <c r="B278" s="5" t="s">
        <v>3943</v>
      </c>
      <c r="C278" s="5" t="s">
        <v>16</v>
      </c>
      <c r="D278" s="5" t="s">
        <v>3944</v>
      </c>
      <c r="E278" s="5" t="s">
        <v>631</v>
      </c>
      <c r="F278" s="5">
        <v>2003</v>
      </c>
      <c r="G278" s="5" t="s">
        <v>159</v>
      </c>
      <c r="H278" s="6">
        <v>0</v>
      </c>
      <c r="I278" s="5">
        <v>15510</v>
      </c>
      <c r="J278" s="5">
        <v>0</v>
      </c>
      <c r="K278" s="5">
        <v>10</v>
      </c>
      <c r="L278" s="5">
        <v>0</v>
      </c>
      <c r="M278" s="5">
        <v>0</v>
      </c>
      <c r="N278" s="5">
        <v>0</v>
      </c>
      <c r="O278" s="5">
        <v>10</v>
      </c>
      <c r="P278" s="6">
        <v>0</v>
      </c>
      <c r="Q278" s="5" t="s">
        <v>53</v>
      </c>
      <c r="R278" s="9">
        <v>90000</v>
      </c>
      <c r="S278" s="10">
        <v>0.05</v>
      </c>
      <c r="T278" s="9">
        <v>85500</v>
      </c>
      <c r="U278" s="7">
        <v>0.50431438982341448</v>
      </c>
      <c r="V278" s="9">
        <v>43119</v>
      </c>
      <c r="W278" s="9">
        <v>42381</v>
      </c>
      <c r="X278" s="7">
        <v>0.1</v>
      </c>
      <c r="Y278" s="9">
        <v>42400</v>
      </c>
      <c r="Z278" s="9">
        <v>424000</v>
      </c>
      <c r="AA278" s="9">
        <v>275600</v>
      </c>
      <c r="AB278" s="5" t="s">
        <v>189</v>
      </c>
    </row>
    <row r="279" spans="1:28" x14ac:dyDescent="0.25">
      <c r="A279" s="5" t="s">
        <v>3945</v>
      </c>
      <c r="B279" s="5" t="s">
        <v>3945</v>
      </c>
      <c r="C279" s="5" t="s">
        <v>9</v>
      </c>
      <c r="D279" s="5" t="s">
        <v>3946</v>
      </c>
      <c r="E279" s="5" t="s">
        <v>631</v>
      </c>
      <c r="F279" s="5">
        <v>1963</v>
      </c>
      <c r="G279" s="5" t="s">
        <v>159</v>
      </c>
      <c r="H279" s="6">
        <v>0</v>
      </c>
      <c r="I279" s="5">
        <v>10125</v>
      </c>
      <c r="J279" s="5">
        <v>0</v>
      </c>
      <c r="K279" s="5">
        <v>8</v>
      </c>
      <c r="L279" s="5">
        <v>3</v>
      </c>
      <c r="M279" s="5">
        <v>0</v>
      </c>
      <c r="N279" s="5">
        <v>0</v>
      </c>
      <c r="O279" s="5">
        <v>11</v>
      </c>
      <c r="P279" s="6">
        <v>0</v>
      </c>
      <c r="Q279" s="5" t="s">
        <v>53</v>
      </c>
      <c r="R279" s="9">
        <v>106200</v>
      </c>
      <c r="S279" s="10">
        <v>0.05</v>
      </c>
      <c r="T279" s="9">
        <v>100890</v>
      </c>
      <c r="U279" s="7">
        <v>0.50431469275689755</v>
      </c>
      <c r="V279" s="9">
        <v>50880</v>
      </c>
      <c r="W279" s="9">
        <v>50010</v>
      </c>
      <c r="X279" s="7">
        <v>0.1</v>
      </c>
      <c r="Y279" s="9">
        <v>45455</v>
      </c>
      <c r="Z279" s="9">
        <v>500000</v>
      </c>
      <c r="AA279" s="9">
        <v>325000</v>
      </c>
      <c r="AB279" s="5" t="s">
        <v>189</v>
      </c>
    </row>
    <row r="280" spans="1:28" x14ac:dyDescent="0.25">
      <c r="A280" s="5" t="s">
        <v>3960</v>
      </c>
      <c r="B280" s="5" t="s">
        <v>3960</v>
      </c>
      <c r="C280" s="5" t="s">
        <v>9</v>
      </c>
      <c r="D280" s="5" t="s">
        <v>3961</v>
      </c>
      <c r="E280" s="5" t="s">
        <v>631</v>
      </c>
      <c r="F280" s="5">
        <v>1922</v>
      </c>
      <c r="G280" s="5" t="s">
        <v>159</v>
      </c>
      <c r="H280" s="6">
        <v>0</v>
      </c>
      <c r="I280" s="5">
        <v>15132</v>
      </c>
      <c r="J280" s="5">
        <v>0</v>
      </c>
      <c r="K280" s="5">
        <v>0</v>
      </c>
      <c r="L280" s="5">
        <v>0</v>
      </c>
      <c r="M280" s="5">
        <v>12</v>
      </c>
      <c r="N280" s="5">
        <v>0</v>
      </c>
      <c r="O280" s="5">
        <v>12</v>
      </c>
      <c r="P280" s="6">
        <v>0</v>
      </c>
      <c r="Q280" s="5" t="s">
        <v>53</v>
      </c>
      <c r="R280" s="9">
        <v>176832</v>
      </c>
      <c r="S280" s="10">
        <v>0.05</v>
      </c>
      <c r="T280" s="9">
        <v>167990</v>
      </c>
      <c r="U280" s="7">
        <v>0.50431555363341685</v>
      </c>
      <c r="V280" s="9">
        <v>84720</v>
      </c>
      <c r="W280" s="9">
        <v>83270</v>
      </c>
      <c r="X280" s="7">
        <v>0.1</v>
      </c>
      <c r="Y280" s="9">
        <v>69417</v>
      </c>
      <c r="Z280" s="9">
        <v>833000</v>
      </c>
      <c r="AA280" s="9">
        <v>541450</v>
      </c>
      <c r="AB280" s="5" t="s">
        <v>189</v>
      </c>
    </row>
    <row r="281" spans="1:28" x14ac:dyDescent="0.25">
      <c r="A281" s="5" t="s">
        <v>3962</v>
      </c>
      <c r="B281" s="5" t="s">
        <v>3962</v>
      </c>
      <c r="C281" s="5" t="s">
        <v>9</v>
      </c>
      <c r="D281" s="5" t="s">
        <v>3963</v>
      </c>
      <c r="E281" s="5" t="s">
        <v>631</v>
      </c>
      <c r="F281" s="5">
        <v>1924</v>
      </c>
      <c r="G281" s="5" t="s">
        <v>159</v>
      </c>
      <c r="H281" s="6">
        <v>0</v>
      </c>
      <c r="I281" s="5">
        <v>23802</v>
      </c>
      <c r="J281" s="5">
        <v>0</v>
      </c>
      <c r="K281" s="5">
        <v>0</v>
      </c>
      <c r="L281" s="5">
        <v>14</v>
      </c>
      <c r="M281" s="5">
        <v>12</v>
      </c>
      <c r="N281" s="5">
        <v>0</v>
      </c>
      <c r="O281" s="5">
        <v>26</v>
      </c>
      <c r="P281" s="6">
        <v>0</v>
      </c>
      <c r="Q281" s="5" t="s">
        <v>53</v>
      </c>
      <c r="R281" s="9">
        <v>336432</v>
      </c>
      <c r="S281" s="10">
        <v>0.05</v>
      </c>
      <c r="T281" s="9">
        <v>319610</v>
      </c>
      <c r="U281" s="7">
        <v>0.50431458836748289</v>
      </c>
      <c r="V281" s="9">
        <v>161184</v>
      </c>
      <c r="W281" s="9">
        <v>158426</v>
      </c>
      <c r="X281" s="7">
        <v>0.1</v>
      </c>
      <c r="Y281" s="9">
        <v>60923</v>
      </c>
      <c r="Z281" s="9">
        <v>1584000</v>
      </c>
      <c r="AA281" s="9">
        <v>1029600</v>
      </c>
      <c r="AB281" s="5" t="s">
        <v>189</v>
      </c>
    </row>
    <row r="282" spans="1:28" x14ac:dyDescent="0.25">
      <c r="A282" s="5" t="s">
        <v>3966</v>
      </c>
      <c r="B282" s="5" t="s">
        <v>3966</v>
      </c>
      <c r="C282" s="5" t="s">
        <v>5</v>
      </c>
      <c r="D282" s="5" t="s">
        <v>3967</v>
      </c>
      <c r="E282" s="5" t="s">
        <v>631</v>
      </c>
      <c r="F282" s="5">
        <v>1966</v>
      </c>
      <c r="G282" s="5" t="s">
        <v>159</v>
      </c>
      <c r="H282" s="6">
        <v>0</v>
      </c>
      <c r="I282" s="5">
        <v>6294</v>
      </c>
      <c r="J282" s="5">
        <v>0</v>
      </c>
      <c r="K282" s="5">
        <v>9</v>
      </c>
      <c r="L282" s="5">
        <v>0</v>
      </c>
      <c r="M282" s="5">
        <v>0</v>
      </c>
      <c r="N282" s="5">
        <v>0</v>
      </c>
      <c r="O282" s="5">
        <v>9</v>
      </c>
      <c r="P282" s="6">
        <v>0</v>
      </c>
      <c r="Q282" s="5" t="s">
        <v>53</v>
      </c>
      <c r="R282" s="9">
        <v>81000</v>
      </c>
      <c r="S282" s="10">
        <v>0.05</v>
      </c>
      <c r="T282" s="9">
        <v>76950</v>
      </c>
      <c r="U282" s="7">
        <v>0.5043129627225027</v>
      </c>
      <c r="V282" s="9">
        <v>38807</v>
      </c>
      <c r="W282" s="9">
        <v>38143</v>
      </c>
      <c r="X282" s="7">
        <v>0.1</v>
      </c>
      <c r="Y282" s="9">
        <v>42333</v>
      </c>
      <c r="Z282" s="9">
        <v>381000</v>
      </c>
      <c r="AA282" s="9">
        <v>247650</v>
      </c>
      <c r="AB282" s="5" t="s">
        <v>189</v>
      </c>
    </row>
    <row r="283" spans="1:28" x14ac:dyDescent="0.25">
      <c r="A283" s="5" t="s">
        <v>4006</v>
      </c>
      <c r="B283" s="5" t="s">
        <v>4006</v>
      </c>
      <c r="C283" s="5" t="s">
        <v>7</v>
      </c>
      <c r="D283" s="5" t="s">
        <v>4007</v>
      </c>
      <c r="E283" s="5" t="s">
        <v>631</v>
      </c>
      <c r="F283" s="5">
        <v>1969</v>
      </c>
      <c r="G283" s="5" t="s">
        <v>159</v>
      </c>
      <c r="H283" s="6">
        <v>0</v>
      </c>
      <c r="I283" s="5">
        <v>230771</v>
      </c>
      <c r="J283" s="5">
        <v>74</v>
      </c>
      <c r="K283" s="5">
        <v>75</v>
      </c>
      <c r="L283" s="5">
        <v>74</v>
      </c>
      <c r="M283" s="5">
        <v>74</v>
      </c>
      <c r="N283" s="5">
        <v>0</v>
      </c>
      <c r="O283" s="5">
        <v>297</v>
      </c>
      <c r="P283" s="6">
        <v>0</v>
      </c>
      <c r="Q283" s="5" t="s">
        <v>53</v>
      </c>
      <c r="R283" s="9">
        <v>2983500</v>
      </c>
      <c r="S283" s="10">
        <v>0.05</v>
      </c>
      <c r="T283" s="9">
        <v>2834325</v>
      </c>
      <c r="U283" s="7">
        <v>0.50431474062556914</v>
      </c>
      <c r="V283" s="9">
        <v>1429392</v>
      </c>
      <c r="W283" s="9">
        <v>1404933</v>
      </c>
      <c r="X283" s="7">
        <v>0.1</v>
      </c>
      <c r="Y283" s="9">
        <v>47303</v>
      </c>
      <c r="Z283" s="9">
        <v>14049000</v>
      </c>
      <c r="AA283" s="9">
        <v>9131850</v>
      </c>
      <c r="AB283" s="5" t="s">
        <v>189</v>
      </c>
    </row>
    <row r="284" spans="1:28" x14ac:dyDescent="0.25">
      <c r="A284" s="5" t="s">
        <v>4008</v>
      </c>
      <c r="B284" s="5" t="s">
        <v>4008</v>
      </c>
      <c r="C284" s="5" t="s">
        <v>195</v>
      </c>
      <c r="D284" s="5" t="s">
        <v>4009</v>
      </c>
      <c r="E284" s="5" t="s">
        <v>4010</v>
      </c>
      <c r="F284" s="5">
        <v>2008</v>
      </c>
      <c r="G284" s="5" t="s">
        <v>159</v>
      </c>
      <c r="H284" s="6">
        <v>0</v>
      </c>
      <c r="I284" s="5">
        <v>78610</v>
      </c>
      <c r="J284" s="5">
        <v>0</v>
      </c>
      <c r="K284" s="5">
        <v>112</v>
      </c>
      <c r="L284" s="5">
        <v>0</v>
      </c>
      <c r="M284" s="5">
        <v>0</v>
      </c>
      <c r="N284" s="5">
        <v>0</v>
      </c>
      <c r="O284" s="5">
        <v>112</v>
      </c>
      <c r="P284" s="6">
        <v>0</v>
      </c>
      <c r="Q284" s="5" t="s">
        <v>53</v>
      </c>
      <c r="R284" s="9">
        <v>1041600</v>
      </c>
      <c r="S284" s="10">
        <v>0.05</v>
      </c>
      <c r="T284" s="9">
        <v>989520</v>
      </c>
      <c r="U284" s="7">
        <v>0.53250276430181764</v>
      </c>
      <c r="V284" s="9">
        <v>526922</v>
      </c>
      <c r="W284" s="9">
        <v>462598</v>
      </c>
      <c r="X284" s="7">
        <v>0.1</v>
      </c>
      <c r="Y284" s="9">
        <v>41304</v>
      </c>
      <c r="Z284" s="9">
        <v>4626000</v>
      </c>
      <c r="AA284" s="9">
        <v>3006900</v>
      </c>
      <c r="AB284" s="5" t="s">
        <v>189</v>
      </c>
    </row>
    <row r="285" spans="1:28" x14ac:dyDescent="0.25">
      <c r="A285" s="5" t="s">
        <v>4011</v>
      </c>
      <c r="B285" s="5" t="s">
        <v>4011</v>
      </c>
      <c r="C285" s="5" t="s">
        <v>195</v>
      </c>
      <c r="D285" s="5" t="s">
        <v>4012</v>
      </c>
      <c r="E285" s="5" t="s">
        <v>4010</v>
      </c>
      <c r="F285" s="5">
        <v>2008</v>
      </c>
      <c r="G285" s="5" t="s">
        <v>159</v>
      </c>
      <c r="H285" s="6">
        <v>0</v>
      </c>
      <c r="I285" s="5">
        <v>66550</v>
      </c>
      <c r="J285" s="5">
        <v>0</v>
      </c>
      <c r="K285" s="5">
        <v>0</v>
      </c>
      <c r="L285" s="5">
        <v>72</v>
      </c>
      <c r="M285" s="5">
        <v>0</v>
      </c>
      <c r="N285" s="5">
        <v>0</v>
      </c>
      <c r="O285" s="5">
        <v>72</v>
      </c>
      <c r="P285" s="6">
        <v>0</v>
      </c>
      <c r="Q285" s="5" t="s">
        <v>53</v>
      </c>
      <c r="R285" s="9">
        <v>756000</v>
      </c>
      <c r="S285" s="10">
        <v>0.05</v>
      </c>
      <c r="T285" s="9">
        <v>718200</v>
      </c>
      <c r="U285" s="7">
        <v>0.53250272561084999</v>
      </c>
      <c r="V285" s="9">
        <v>382443</v>
      </c>
      <c r="W285" s="9">
        <v>335757</v>
      </c>
      <c r="X285" s="7">
        <v>0.1</v>
      </c>
      <c r="Y285" s="9">
        <v>46639</v>
      </c>
      <c r="Z285" s="9">
        <v>3358000</v>
      </c>
      <c r="AA285" s="9">
        <v>2182700</v>
      </c>
      <c r="AB285" s="5" t="s">
        <v>189</v>
      </c>
    </row>
    <row r="286" spans="1:28" ht="30" x14ac:dyDescent="0.25">
      <c r="A286" s="5" t="s">
        <v>4017</v>
      </c>
      <c r="B286" s="5" t="s">
        <v>4018</v>
      </c>
      <c r="C286" s="5" t="s">
        <v>60</v>
      </c>
      <c r="D286" s="5" t="s">
        <v>4019</v>
      </c>
      <c r="E286" s="5" t="s">
        <v>631</v>
      </c>
      <c r="F286" s="5">
        <v>1962</v>
      </c>
      <c r="G286" s="5" t="s">
        <v>159</v>
      </c>
      <c r="H286" s="6">
        <v>0</v>
      </c>
      <c r="I286" s="5">
        <v>5342</v>
      </c>
      <c r="J286" s="5">
        <v>1</v>
      </c>
      <c r="K286" s="5">
        <v>8</v>
      </c>
      <c r="L286" s="5">
        <v>0</v>
      </c>
      <c r="M286" s="5">
        <v>0</v>
      </c>
      <c r="N286" s="5">
        <v>0</v>
      </c>
      <c r="O286" s="5">
        <v>9</v>
      </c>
      <c r="P286" s="6">
        <v>0</v>
      </c>
      <c r="Q286" s="5" t="s">
        <v>53</v>
      </c>
      <c r="R286" s="9">
        <v>84300</v>
      </c>
      <c r="S286" s="10">
        <v>0.05</v>
      </c>
      <c r="T286" s="9">
        <v>80085</v>
      </c>
      <c r="U286" s="7">
        <v>0.50431421334895643</v>
      </c>
      <c r="V286" s="9">
        <v>40388</v>
      </c>
      <c r="W286" s="9">
        <v>39697</v>
      </c>
      <c r="X286" s="7">
        <v>0.1</v>
      </c>
      <c r="Y286" s="9">
        <v>44111</v>
      </c>
      <c r="Z286" s="9">
        <v>397000</v>
      </c>
      <c r="AA286" s="9">
        <v>258050</v>
      </c>
      <c r="AB286" s="5" t="s">
        <v>189</v>
      </c>
    </row>
    <row r="287" spans="1:28" ht="30" x14ac:dyDescent="0.25">
      <c r="A287" s="5" t="s">
        <v>718</v>
      </c>
      <c r="B287" s="5" t="s">
        <v>719</v>
      </c>
      <c r="C287" s="5" t="s">
        <v>58</v>
      </c>
      <c r="D287" s="5" t="s">
        <v>720</v>
      </c>
      <c r="E287" s="5" t="s">
        <v>538</v>
      </c>
      <c r="F287" s="5">
        <v>2024</v>
      </c>
      <c r="G287" s="5" t="s">
        <v>158</v>
      </c>
      <c r="H287" s="6">
        <v>0</v>
      </c>
      <c r="I287" s="5">
        <v>57430</v>
      </c>
      <c r="J287" s="5">
        <v>0</v>
      </c>
      <c r="K287" s="5">
        <v>0</v>
      </c>
      <c r="L287" s="5">
        <v>56</v>
      </c>
      <c r="M287" s="5">
        <v>0</v>
      </c>
      <c r="N287" s="5">
        <v>0</v>
      </c>
      <c r="O287" s="5">
        <v>56</v>
      </c>
      <c r="P287" s="6">
        <v>11174</v>
      </c>
      <c r="Q287" s="5" t="s">
        <v>55</v>
      </c>
      <c r="R287" s="9">
        <v>1123069</v>
      </c>
      <c r="S287" s="10">
        <v>0.05</v>
      </c>
      <c r="T287" s="9">
        <v>1066916</v>
      </c>
      <c r="U287" s="7">
        <v>0.43837844532492526</v>
      </c>
      <c r="V287" s="9">
        <v>467713</v>
      </c>
      <c r="W287" s="9">
        <v>599203</v>
      </c>
      <c r="X287" s="7">
        <v>7.0000000000000007E-2</v>
      </c>
      <c r="Y287" s="9">
        <v>152857</v>
      </c>
      <c r="Z287" s="9">
        <v>8560000</v>
      </c>
      <c r="AA287" s="9">
        <v>5439683.5920000002</v>
      </c>
      <c r="AB287" s="5" t="s">
        <v>721</v>
      </c>
    </row>
    <row r="288" spans="1:28" ht="75" x14ac:dyDescent="0.25">
      <c r="A288" s="5" t="s">
        <v>1082</v>
      </c>
      <c r="B288" s="5" t="s">
        <v>1083</v>
      </c>
      <c r="C288" s="5" t="s">
        <v>1084</v>
      </c>
      <c r="D288" s="5" t="s">
        <v>1085</v>
      </c>
      <c r="E288" s="5" t="s">
        <v>470</v>
      </c>
      <c r="F288" s="5">
        <v>2024</v>
      </c>
      <c r="G288" s="5" t="s">
        <v>161</v>
      </c>
      <c r="H288" s="6">
        <v>0</v>
      </c>
      <c r="I288" s="5">
        <v>87578</v>
      </c>
      <c r="J288" s="5">
        <v>24</v>
      </c>
      <c r="K288" s="5">
        <v>48</v>
      </c>
      <c r="L288" s="5">
        <v>8</v>
      </c>
      <c r="M288" s="5">
        <v>0</v>
      </c>
      <c r="N288" s="5">
        <v>0</v>
      </c>
      <c r="O288" s="5">
        <v>80</v>
      </c>
      <c r="P288" s="6">
        <v>3700</v>
      </c>
      <c r="Q288" s="5" t="s">
        <v>53</v>
      </c>
      <c r="R288" s="9">
        <v>1211760</v>
      </c>
      <c r="S288" s="10">
        <v>0.05</v>
      </c>
      <c r="T288" s="9">
        <v>1151172</v>
      </c>
      <c r="U288" s="7">
        <v>0.46931897719922894</v>
      </c>
      <c r="V288" s="9">
        <v>540267</v>
      </c>
      <c r="W288" s="9">
        <v>610905</v>
      </c>
      <c r="X288" s="7">
        <v>0.1</v>
      </c>
      <c r="Y288" s="9">
        <v>76362</v>
      </c>
      <c r="Z288" s="9">
        <v>6109000</v>
      </c>
      <c r="AA288" s="9">
        <v>3315206</v>
      </c>
      <c r="AB288" s="5" t="s">
        <v>721</v>
      </c>
    </row>
    <row r="289" spans="1:28" ht="30" x14ac:dyDescent="0.25">
      <c r="A289" s="5" t="s">
        <v>1144</v>
      </c>
      <c r="B289" s="5" t="s">
        <v>1145</v>
      </c>
      <c r="C289" s="5" t="s">
        <v>9</v>
      </c>
      <c r="D289" s="5" t="s">
        <v>1146</v>
      </c>
      <c r="E289" s="5" t="s">
        <v>470</v>
      </c>
      <c r="F289" s="5">
        <v>2024</v>
      </c>
      <c r="G289" s="5" t="s">
        <v>157</v>
      </c>
      <c r="H289" s="6">
        <v>0</v>
      </c>
      <c r="M289" s="5">
        <v>8</v>
      </c>
      <c r="O289" s="5">
        <v>8</v>
      </c>
      <c r="P289" s="6"/>
      <c r="Q289" s="5" t="s">
        <v>53</v>
      </c>
      <c r="R289" s="9">
        <v>168960</v>
      </c>
      <c r="S289" s="10">
        <v>0.05</v>
      </c>
      <c r="T289" s="9">
        <v>160512</v>
      </c>
      <c r="U289" s="7">
        <v>0.42181017672607585</v>
      </c>
      <c r="V289" s="9">
        <v>67706</v>
      </c>
      <c r="W289" s="9">
        <v>92806</v>
      </c>
      <c r="X289" s="7">
        <v>0.08</v>
      </c>
      <c r="Y289" s="9">
        <v>145000</v>
      </c>
      <c r="Z289" s="9">
        <v>1160000</v>
      </c>
      <c r="AA289" s="9">
        <v>918024</v>
      </c>
      <c r="AB289" s="5" t="s">
        <v>721</v>
      </c>
    </row>
    <row r="290" spans="1:28" x14ac:dyDescent="0.25">
      <c r="A290" s="5" t="s">
        <v>4031</v>
      </c>
      <c r="B290" s="5" t="s">
        <v>4031</v>
      </c>
      <c r="C290" s="5" t="s">
        <v>9</v>
      </c>
      <c r="D290" s="5" t="s">
        <v>4032</v>
      </c>
      <c r="E290" s="5" t="s">
        <v>477</v>
      </c>
      <c r="F290" s="5">
        <v>2024</v>
      </c>
      <c r="G290" s="5" t="s">
        <v>157</v>
      </c>
      <c r="H290" s="6">
        <v>0</v>
      </c>
      <c r="I290" s="5">
        <v>13110</v>
      </c>
      <c r="M290" s="5">
        <v>9</v>
      </c>
      <c r="O290" s="5">
        <v>9</v>
      </c>
      <c r="P290" s="6"/>
      <c r="Q290" s="5" t="s">
        <v>53</v>
      </c>
      <c r="R290" s="9">
        <v>178200</v>
      </c>
      <c r="S290" s="10">
        <v>0.05</v>
      </c>
      <c r="T290" s="9">
        <v>169290</v>
      </c>
      <c r="U290" s="7">
        <v>0.42171102631831103</v>
      </c>
      <c r="V290" s="9">
        <v>71391</v>
      </c>
      <c r="W290" s="9">
        <v>97899</v>
      </c>
      <c r="X290" s="7">
        <v>0.08</v>
      </c>
      <c r="Y290" s="9">
        <v>136000</v>
      </c>
      <c r="Z290" s="9">
        <v>1224000</v>
      </c>
      <c r="AA290" s="9">
        <v>758717</v>
      </c>
      <c r="AB290" s="5" t="s">
        <v>4033</v>
      </c>
    </row>
    <row r="291" spans="1:28" x14ac:dyDescent="0.25">
      <c r="A291" s="5" t="s">
        <v>1305</v>
      </c>
      <c r="B291" s="5" t="s">
        <v>1305</v>
      </c>
      <c r="C291" s="5" t="s">
        <v>7</v>
      </c>
      <c r="D291" s="5" t="s">
        <v>1306</v>
      </c>
      <c r="E291" s="5" t="s">
        <v>1307</v>
      </c>
      <c r="F291" s="5">
        <v>2024</v>
      </c>
      <c r="G291" s="5" t="s">
        <v>157</v>
      </c>
      <c r="H291" s="6">
        <v>11450</v>
      </c>
      <c r="I291" s="5">
        <v>28205</v>
      </c>
      <c r="J291" s="5">
        <v>0</v>
      </c>
      <c r="K291" s="5">
        <v>0</v>
      </c>
      <c r="L291" s="5">
        <v>0</v>
      </c>
      <c r="M291" s="5">
        <v>12</v>
      </c>
      <c r="O291" s="5">
        <v>12</v>
      </c>
      <c r="P291" s="6">
        <v>3700</v>
      </c>
      <c r="Q291" s="5" t="s">
        <v>53</v>
      </c>
      <c r="R291" s="9">
        <v>326700</v>
      </c>
      <c r="S291" s="10">
        <v>0.05</v>
      </c>
      <c r="T291" s="9">
        <v>310365</v>
      </c>
      <c r="U291" s="7">
        <v>0.43990657697969121</v>
      </c>
      <c r="V291" s="9">
        <v>136532</v>
      </c>
      <c r="W291" s="9">
        <v>173833</v>
      </c>
      <c r="X291" s="7">
        <v>0.08</v>
      </c>
      <c r="Y291" s="9">
        <v>181083</v>
      </c>
      <c r="Z291" s="9">
        <v>2173000</v>
      </c>
      <c r="AA291" s="9">
        <v>1288680.2749999999</v>
      </c>
      <c r="AB291" s="5" t="s">
        <v>1308</v>
      </c>
    </row>
    <row r="292" spans="1:28" x14ac:dyDescent="0.25">
      <c r="A292" s="5" t="s">
        <v>1765</v>
      </c>
      <c r="B292" s="5" t="s">
        <v>1765</v>
      </c>
      <c r="C292" s="5" t="s">
        <v>8</v>
      </c>
      <c r="D292" s="5" t="s">
        <v>1766</v>
      </c>
      <c r="E292" s="5" t="s">
        <v>523</v>
      </c>
      <c r="F292" s="5">
        <v>1923</v>
      </c>
      <c r="G292" s="5" t="s">
        <v>694</v>
      </c>
      <c r="H292" s="6">
        <v>0</v>
      </c>
      <c r="I292" s="5">
        <v>47727</v>
      </c>
      <c r="J292" s="5">
        <v>61</v>
      </c>
      <c r="K292" s="5">
        <v>0</v>
      </c>
      <c r="L292" s="5">
        <v>0</v>
      </c>
      <c r="M292" s="5">
        <v>0</v>
      </c>
      <c r="N292" s="5">
        <v>0</v>
      </c>
      <c r="O292" s="5">
        <v>61</v>
      </c>
      <c r="P292" s="6">
        <v>21253</v>
      </c>
      <c r="Q292" s="5" t="s">
        <v>53</v>
      </c>
      <c r="R292" s="9">
        <v>1077954</v>
      </c>
      <c r="S292" s="10">
        <v>0.05</v>
      </c>
      <c r="T292" s="9">
        <v>1024056</v>
      </c>
      <c r="U292" s="7">
        <v>0.45519003117140744</v>
      </c>
      <c r="V292" s="9">
        <v>466140</v>
      </c>
      <c r="W292" s="9">
        <v>557916</v>
      </c>
      <c r="X292" s="7">
        <v>0.08</v>
      </c>
      <c r="Y292" s="9">
        <v>114328</v>
      </c>
      <c r="Z292" s="9">
        <v>6974000</v>
      </c>
      <c r="AA292" s="9">
        <v>2076857.2</v>
      </c>
      <c r="AB292" s="5" t="s">
        <v>1767</v>
      </c>
    </row>
    <row r="293" spans="1:28" ht="30" x14ac:dyDescent="0.25">
      <c r="A293" s="5" t="s">
        <v>684</v>
      </c>
      <c r="B293" s="5" t="s">
        <v>684</v>
      </c>
      <c r="C293" s="5" t="s">
        <v>15</v>
      </c>
      <c r="D293" s="5" t="s">
        <v>685</v>
      </c>
      <c r="E293" s="5" t="s">
        <v>523</v>
      </c>
      <c r="F293" s="5">
        <v>2014</v>
      </c>
      <c r="G293" s="5" t="s">
        <v>686</v>
      </c>
      <c r="H293" s="6">
        <v>0</v>
      </c>
      <c r="I293" s="5">
        <v>304685</v>
      </c>
      <c r="J293" s="5">
        <v>43</v>
      </c>
      <c r="K293" s="5">
        <v>88</v>
      </c>
      <c r="L293" s="5">
        <v>136</v>
      </c>
      <c r="M293" s="5">
        <v>0</v>
      </c>
      <c r="N293" s="5">
        <v>0</v>
      </c>
      <c r="O293" s="5">
        <v>267</v>
      </c>
      <c r="P293" s="6">
        <v>0</v>
      </c>
      <c r="Q293" s="5" t="s">
        <v>59</v>
      </c>
      <c r="R293" s="9">
        <v>5207760</v>
      </c>
      <c r="S293" s="10">
        <v>0.05</v>
      </c>
      <c r="T293" s="9">
        <v>4947372</v>
      </c>
      <c r="U293" s="7">
        <v>0.44919610934947696</v>
      </c>
      <c r="V293" s="9">
        <v>2222340</v>
      </c>
      <c r="W293" s="9">
        <v>2725032</v>
      </c>
      <c r="X293" s="7">
        <v>0.06</v>
      </c>
      <c r="Y293" s="9">
        <v>170101</v>
      </c>
      <c r="Z293" s="9">
        <v>45417000</v>
      </c>
    </row>
    <row r="294" spans="1:28" ht="30" x14ac:dyDescent="0.25">
      <c r="A294" s="5" t="s">
        <v>687</v>
      </c>
      <c r="B294" s="5" t="s">
        <v>688</v>
      </c>
      <c r="C294" s="5" t="s">
        <v>430</v>
      </c>
      <c r="D294" s="5" t="s">
        <v>689</v>
      </c>
      <c r="E294" s="5" t="s">
        <v>464</v>
      </c>
      <c r="F294" s="5">
        <v>1928</v>
      </c>
      <c r="G294" s="5" t="s">
        <v>162</v>
      </c>
      <c r="H294" s="6">
        <v>0</v>
      </c>
      <c r="I294" s="5">
        <v>184487</v>
      </c>
      <c r="J294" s="5">
        <v>0</v>
      </c>
      <c r="K294" s="5">
        <v>22</v>
      </c>
      <c r="L294" s="5">
        <v>19</v>
      </c>
      <c r="M294" s="5">
        <v>21</v>
      </c>
      <c r="N294" s="5">
        <v>24</v>
      </c>
      <c r="O294" s="5">
        <v>86</v>
      </c>
      <c r="P294" s="6">
        <v>0</v>
      </c>
      <c r="Q294" s="5" t="s">
        <v>59</v>
      </c>
      <c r="R294" s="9">
        <v>2402250</v>
      </c>
      <c r="S294" s="10">
        <v>0.05</v>
      </c>
      <c r="T294" s="9">
        <v>2282138</v>
      </c>
      <c r="U294" s="7">
        <v>0.43694387822232816</v>
      </c>
      <c r="V294" s="9">
        <v>997166</v>
      </c>
      <c r="W294" s="9">
        <v>1284971</v>
      </c>
      <c r="X294" s="7">
        <v>0.06</v>
      </c>
      <c r="Y294" s="9">
        <v>249023</v>
      </c>
      <c r="Z294" s="9">
        <v>21416000</v>
      </c>
    </row>
    <row r="295" spans="1:28" ht="90" x14ac:dyDescent="0.25">
      <c r="A295" s="5" t="s">
        <v>690</v>
      </c>
      <c r="B295" s="5" t="s">
        <v>691</v>
      </c>
      <c r="C295" s="5" t="s">
        <v>692</v>
      </c>
      <c r="D295" s="5" t="s">
        <v>693</v>
      </c>
      <c r="E295" s="5" t="s">
        <v>464</v>
      </c>
      <c r="F295" s="5">
        <v>2020</v>
      </c>
      <c r="G295" s="5" t="s">
        <v>694</v>
      </c>
      <c r="H295" s="6">
        <v>0</v>
      </c>
      <c r="I295" s="5">
        <v>1309000</v>
      </c>
      <c r="J295" s="5">
        <v>0</v>
      </c>
      <c r="K295" s="5">
        <v>0</v>
      </c>
      <c r="L295" s="5">
        <v>0</v>
      </c>
      <c r="M295" s="5">
        <v>429</v>
      </c>
      <c r="N295" s="5">
        <v>429</v>
      </c>
      <c r="O295" s="5">
        <v>858</v>
      </c>
      <c r="P295" s="6">
        <v>0</v>
      </c>
      <c r="Q295" s="5" t="s">
        <v>59</v>
      </c>
      <c r="R295" s="9">
        <v>13256100</v>
      </c>
      <c r="S295" s="10">
        <v>0.05</v>
      </c>
      <c r="T295" s="9">
        <v>12593295</v>
      </c>
      <c r="U295" s="7">
        <v>0.48139566270280099</v>
      </c>
      <c r="V295" s="9">
        <v>6062358</v>
      </c>
      <c r="W295" s="9">
        <v>6530937</v>
      </c>
      <c r="X295" s="7">
        <v>0.06</v>
      </c>
      <c r="Y295" s="9">
        <v>126864</v>
      </c>
      <c r="Z295" s="9">
        <v>108849000</v>
      </c>
    </row>
    <row r="296" spans="1:28" ht="45" x14ac:dyDescent="0.25">
      <c r="A296" s="5" t="s">
        <v>695</v>
      </c>
      <c r="B296" s="5" t="s">
        <v>696</v>
      </c>
      <c r="C296" s="5" t="s">
        <v>61</v>
      </c>
      <c r="D296" s="5" t="s">
        <v>697</v>
      </c>
      <c r="E296" s="5" t="s">
        <v>698</v>
      </c>
      <c r="F296" s="5">
        <v>2022</v>
      </c>
      <c r="G296" s="5" t="s">
        <v>428</v>
      </c>
      <c r="H296" s="6">
        <v>0</v>
      </c>
      <c r="I296" s="5">
        <v>60620</v>
      </c>
      <c r="J296" s="5">
        <v>0</v>
      </c>
      <c r="K296" s="5">
        <v>0</v>
      </c>
      <c r="L296" s="5">
        <v>48</v>
      </c>
      <c r="M296" s="5">
        <v>0</v>
      </c>
      <c r="N296" s="5">
        <v>0</v>
      </c>
      <c r="O296" s="5">
        <v>48</v>
      </c>
      <c r="P296" s="6">
        <v>15155</v>
      </c>
      <c r="Q296" s="5" t="s">
        <v>55</v>
      </c>
      <c r="R296" s="9">
        <v>1050390</v>
      </c>
      <c r="S296" s="10">
        <v>0.05</v>
      </c>
      <c r="T296" s="9">
        <v>997870</v>
      </c>
      <c r="U296" s="7">
        <v>0.47905224747186081</v>
      </c>
      <c r="V296" s="9">
        <v>478032</v>
      </c>
      <c r="W296" s="9">
        <v>519838</v>
      </c>
      <c r="X296" s="7">
        <v>7.0000000000000007E-2</v>
      </c>
      <c r="Y296" s="9">
        <v>154708</v>
      </c>
      <c r="Z296" s="9">
        <v>7426000</v>
      </c>
    </row>
    <row r="297" spans="1:28" ht="30" x14ac:dyDescent="0.25">
      <c r="A297" s="5" t="s">
        <v>699</v>
      </c>
      <c r="B297" s="5" t="s">
        <v>699</v>
      </c>
      <c r="C297" s="5" t="s">
        <v>7</v>
      </c>
      <c r="D297" s="5" t="s">
        <v>700</v>
      </c>
      <c r="E297" s="5" t="s">
        <v>508</v>
      </c>
      <c r="F297" s="5">
        <v>2022</v>
      </c>
      <c r="G297" s="5" t="s">
        <v>428</v>
      </c>
      <c r="H297" s="6">
        <v>0</v>
      </c>
      <c r="I297" s="5">
        <v>45904</v>
      </c>
      <c r="J297" s="5">
        <v>0</v>
      </c>
      <c r="K297" s="5">
        <v>0</v>
      </c>
      <c r="L297" s="5">
        <v>33</v>
      </c>
      <c r="M297" s="5">
        <v>0</v>
      </c>
      <c r="N297" s="5">
        <v>0</v>
      </c>
      <c r="O297" s="5">
        <v>33</v>
      </c>
      <c r="P297" s="6">
        <v>11476</v>
      </c>
      <c r="Q297" s="5" t="s">
        <v>55</v>
      </c>
      <c r="R297" s="9">
        <v>741168</v>
      </c>
      <c r="S297" s="10">
        <v>0.05</v>
      </c>
      <c r="T297" s="9">
        <v>704110</v>
      </c>
      <c r="U297" s="7">
        <v>0.46156740002258767</v>
      </c>
      <c r="V297" s="9">
        <v>324994</v>
      </c>
      <c r="W297" s="9">
        <v>379116</v>
      </c>
      <c r="X297" s="7">
        <v>7.0000000000000007E-2</v>
      </c>
      <c r="Y297" s="9">
        <v>164121</v>
      </c>
      <c r="Z297" s="9">
        <v>5416000</v>
      </c>
    </row>
    <row r="298" spans="1:28" x14ac:dyDescent="0.25">
      <c r="A298" s="5" t="s">
        <v>701</v>
      </c>
      <c r="B298" s="5" t="s">
        <v>701</v>
      </c>
      <c r="C298" s="5" t="s">
        <v>7</v>
      </c>
      <c r="D298" s="5" t="s">
        <v>702</v>
      </c>
      <c r="E298" s="5" t="s">
        <v>505</v>
      </c>
      <c r="F298" s="5">
        <v>1922</v>
      </c>
      <c r="G298" s="5" t="s">
        <v>191</v>
      </c>
      <c r="H298" s="6">
        <v>0</v>
      </c>
      <c r="I298" s="5">
        <v>120768</v>
      </c>
      <c r="J298" s="5">
        <v>36</v>
      </c>
      <c r="K298" s="5">
        <v>41</v>
      </c>
      <c r="L298" s="5">
        <v>35</v>
      </c>
      <c r="M298" s="5">
        <v>0</v>
      </c>
      <c r="N298" s="5">
        <v>0</v>
      </c>
      <c r="O298" s="5">
        <v>112</v>
      </c>
      <c r="P298" s="6">
        <v>6500</v>
      </c>
      <c r="Q298" s="5" t="s">
        <v>55</v>
      </c>
      <c r="R298" s="9">
        <v>1551000</v>
      </c>
      <c r="S298" s="10">
        <v>0.05</v>
      </c>
      <c r="T298" s="9">
        <v>1473450</v>
      </c>
      <c r="U298" s="7">
        <v>0.46172737262292102</v>
      </c>
      <c r="V298" s="9">
        <v>680332</v>
      </c>
      <c r="W298" s="9">
        <v>793118</v>
      </c>
      <c r="X298" s="7">
        <v>0.08</v>
      </c>
      <c r="Y298" s="9">
        <v>88518</v>
      </c>
      <c r="Z298" s="9">
        <v>9914000</v>
      </c>
    </row>
    <row r="299" spans="1:28" x14ac:dyDescent="0.25">
      <c r="A299" s="5" t="s">
        <v>703</v>
      </c>
      <c r="B299" s="5" t="s">
        <v>703</v>
      </c>
      <c r="C299" s="5" t="s">
        <v>7</v>
      </c>
      <c r="D299" s="5" t="s">
        <v>704</v>
      </c>
      <c r="E299" s="5" t="s">
        <v>464</v>
      </c>
      <c r="F299" s="5">
        <v>1971</v>
      </c>
      <c r="G299" s="5" t="s">
        <v>191</v>
      </c>
      <c r="H299" s="6">
        <v>0</v>
      </c>
      <c r="I299" s="5">
        <v>107635</v>
      </c>
      <c r="J299" s="5">
        <v>0</v>
      </c>
      <c r="K299" s="5">
        <v>10</v>
      </c>
      <c r="L299" s="5">
        <v>63</v>
      </c>
      <c r="M299" s="5">
        <v>32</v>
      </c>
      <c r="N299" s="5">
        <v>0</v>
      </c>
      <c r="O299" s="5">
        <v>105</v>
      </c>
      <c r="P299" s="6">
        <v>0</v>
      </c>
      <c r="Q299" s="5" t="s">
        <v>55</v>
      </c>
      <c r="R299" s="9">
        <v>1749000</v>
      </c>
      <c r="S299" s="10">
        <v>0.05</v>
      </c>
      <c r="T299" s="9">
        <v>1661550</v>
      </c>
      <c r="U299" s="7">
        <v>0.44547103188490705</v>
      </c>
      <c r="V299" s="9">
        <v>740172</v>
      </c>
      <c r="W299" s="9">
        <v>921378</v>
      </c>
      <c r="X299" s="7">
        <v>0.08</v>
      </c>
      <c r="Y299" s="9">
        <v>109686</v>
      </c>
      <c r="Z299" s="9">
        <v>11517000</v>
      </c>
    </row>
    <row r="300" spans="1:28" ht="45" x14ac:dyDescent="0.25">
      <c r="A300" s="5" t="s">
        <v>705</v>
      </c>
      <c r="B300" s="5" t="s">
        <v>706</v>
      </c>
      <c r="C300" s="5" t="s">
        <v>707</v>
      </c>
      <c r="D300" s="5" t="s">
        <v>708</v>
      </c>
      <c r="E300" s="5" t="s">
        <v>464</v>
      </c>
      <c r="F300" s="5">
        <v>1932</v>
      </c>
      <c r="G300" s="5" t="s">
        <v>161</v>
      </c>
      <c r="H300" s="6">
        <v>0</v>
      </c>
      <c r="I300" s="5">
        <v>65366</v>
      </c>
      <c r="J300" s="5">
        <v>0</v>
      </c>
      <c r="K300" s="5">
        <v>145</v>
      </c>
      <c r="L300" s="5">
        <v>0</v>
      </c>
      <c r="M300" s="5">
        <v>0</v>
      </c>
      <c r="N300" s="5">
        <v>0</v>
      </c>
      <c r="O300" s="5">
        <v>145</v>
      </c>
      <c r="P300" s="6">
        <v>0</v>
      </c>
      <c r="Q300" s="5" t="s">
        <v>55</v>
      </c>
      <c r="R300" s="9">
        <v>1653000</v>
      </c>
      <c r="S300" s="10">
        <v>0.05</v>
      </c>
      <c r="T300" s="9">
        <v>1570350</v>
      </c>
      <c r="U300" s="7">
        <v>0.51345464731178181</v>
      </c>
      <c r="V300" s="9">
        <v>806304</v>
      </c>
      <c r="W300" s="9">
        <v>764046</v>
      </c>
      <c r="X300" s="7">
        <v>0.09</v>
      </c>
      <c r="Y300" s="9">
        <v>58545</v>
      </c>
      <c r="Z300" s="9">
        <v>8489000</v>
      </c>
    </row>
    <row r="301" spans="1:28" x14ac:dyDescent="0.25">
      <c r="A301" s="5" t="s">
        <v>709</v>
      </c>
      <c r="B301" s="5" t="s">
        <v>709</v>
      </c>
      <c r="C301" s="5" t="s">
        <v>7</v>
      </c>
      <c r="D301" s="5" t="s">
        <v>710</v>
      </c>
      <c r="E301" s="5" t="s">
        <v>470</v>
      </c>
      <c r="F301" s="5">
        <v>1982</v>
      </c>
      <c r="G301" s="5" t="s">
        <v>191</v>
      </c>
      <c r="H301" s="6">
        <v>0</v>
      </c>
      <c r="I301" s="5">
        <v>110880</v>
      </c>
      <c r="J301" s="5">
        <v>0</v>
      </c>
      <c r="K301" s="5">
        <v>117</v>
      </c>
      <c r="L301" s="5">
        <v>6</v>
      </c>
      <c r="M301" s="5">
        <v>0</v>
      </c>
      <c r="N301" s="5">
        <v>0</v>
      </c>
      <c r="O301" s="5">
        <v>123</v>
      </c>
      <c r="P301" s="6"/>
      <c r="Q301" s="5" t="s">
        <v>55</v>
      </c>
      <c r="R301" s="9">
        <v>1431000</v>
      </c>
      <c r="S301" s="10">
        <v>0.05</v>
      </c>
      <c r="T301" s="9">
        <v>1359450</v>
      </c>
      <c r="U301" s="7">
        <v>0.44557133767156826</v>
      </c>
      <c r="V301" s="9">
        <v>605732</v>
      </c>
      <c r="W301" s="9">
        <v>753718</v>
      </c>
      <c r="X301" s="7">
        <v>0.08</v>
      </c>
      <c r="Y301" s="9">
        <v>76593</v>
      </c>
      <c r="Z301" s="9">
        <v>9421000</v>
      </c>
    </row>
    <row r="302" spans="1:28" ht="30" x14ac:dyDescent="0.25">
      <c r="A302" s="5" t="s">
        <v>711</v>
      </c>
      <c r="B302" s="5" t="s">
        <v>712</v>
      </c>
      <c r="C302" s="5" t="s">
        <v>58</v>
      </c>
      <c r="D302" s="5" t="s">
        <v>713</v>
      </c>
      <c r="E302" s="5" t="s">
        <v>508</v>
      </c>
      <c r="F302" s="5">
        <v>1985</v>
      </c>
      <c r="G302" s="5" t="s">
        <v>158</v>
      </c>
      <c r="H302" s="6">
        <v>0</v>
      </c>
      <c r="I302" s="5">
        <v>85800</v>
      </c>
      <c r="J302" s="5">
        <v>0</v>
      </c>
      <c r="K302" s="5">
        <v>45</v>
      </c>
      <c r="L302" s="5">
        <v>52</v>
      </c>
      <c r="M302" s="5">
        <v>0</v>
      </c>
      <c r="N302" s="5">
        <v>0</v>
      </c>
      <c r="O302" s="5">
        <v>97</v>
      </c>
      <c r="P302" s="6">
        <v>0</v>
      </c>
      <c r="Q302" s="5" t="s">
        <v>55</v>
      </c>
      <c r="R302" s="9">
        <v>1355400</v>
      </c>
      <c r="S302" s="10">
        <v>0.05</v>
      </c>
      <c r="T302" s="9">
        <v>1287630</v>
      </c>
      <c r="U302" s="7">
        <v>0.46156791604531272</v>
      </c>
      <c r="V302" s="9">
        <v>594329</v>
      </c>
      <c r="W302" s="9">
        <v>693301</v>
      </c>
      <c r="X302" s="7">
        <v>7.0000000000000007E-2</v>
      </c>
      <c r="Y302" s="9">
        <v>102103</v>
      </c>
      <c r="Z302" s="9">
        <v>9904000</v>
      </c>
    </row>
    <row r="303" spans="1:28" x14ac:dyDescent="0.25">
      <c r="A303" s="5" t="s">
        <v>714</v>
      </c>
      <c r="B303" s="5" t="s">
        <v>714</v>
      </c>
      <c r="C303" s="5" t="s">
        <v>7</v>
      </c>
      <c r="D303" s="5" t="s">
        <v>715</v>
      </c>
      <c r="E303" s="5" t="s">
        <v>508</v>
      </c>
      <c r="F303" s="5">
        <v>1994</v>
      </c>
      <c r="G303" s="5" t="s">
        <v>191</v>
      </c>
      <c r="H303" s="6">
        <v>0</v>
      </c>
      <c r="I303" s="5">
        <v>108316</v>
      </c>
      <c r="J303" s="5">
        <v>0</v>
      </c>
      <c r="K303" s="5">
        <v>14</v>
      </c>
      <c r="L303" s="5">
        <v>82</v>
      </c>
      <c r="M303" s="5">
        <v>0</v>
      </c>
      <c r="N303" s="5">
        <v>0</v>
      </c>
      <c r="O303" s="5">
        <v>96</v>
      </c>
      <c r="P303" s="6">
        <v>0</v>
      </c>
      <c r="Q303" s="5" t="s">
        <v>55</v>
      </c>
      <c r="R303" s="9">
        <v>1488000</v>
      </c>
      <c r="S303" s="10">
        <v>0.05</v>
      </c>
      <c r="T303" s="9">
        <v>1413600</v>
      </c>
      <c r="U303" s="7">
        <v>0.44557152704011738</v>
      </c>
      <c r="V303" s="9">
        <v>629860</v>
      </c>
      <c r="W303" s="9">
        <v>783740</v>
      </c>
      <c r="X303" s="7">
        <v>0.08</v>
      </c>
      <c r="Y303" s="9">
        <v>102052</v>
      </c>
      <c r="Z303" s="9">
        <v>9797000</v>
      </c>
    </row>
    <row r="304" spans="1:28" x14ac:dyDescent="0.25">
      <c r="A304" s="5" t="s">
        <v>716</v>
      </c>
      <c r="B304" s="5" t="s">
        <v>716</v>
      </c>
      <c r="C304" s="5" t="s">
        <v>7</v>
      </c>
      <c r="D304" s="5" t="s">
        <v>717</v>
      </c>
      <c r="E304" s="5" t="s">
        <v>470</v>
      </c>
      <c r="F304" s="5">
        <v>1979</v>
      </c>
      <c r="G304" s="5" t="s">
        <v>191</v>
      </c>
      <c r="H304" s="6">
        <v>0</v>
      </c>
      <c r="I304" s="5">
        <v>164540</v>
      </c>
      <c r="J304" s="5">
        <v>0</v>
      </c>
      <c r="K304" s="5">
        <v>90</v>
      </c>
      <c r="L304" s="5">
        <v>90</v>
      </c>
      <c r="M304" s="5">
        <v>0</v>
      </c>
      <c r="N304" s="5">
        <v>0</v>
      </c>
      <c r="O304" s="5">
        <v>180</v>
      </c>
      <c r="P304" s="6">
        <v>0</v>
      </c>
      <c r="Q304" s="5" t="s">
        <v>55</v>
      </c>
      <c r="R304" s="9">
        <v>2484000</v>
      </c>
      <c r="S304" s="10">
        <v>0.05</v>
      </c>
      <c r="T304" s="9">
        <v>2359800</v>
      </c>
      <c r="U304" s="7">
        <v>0.44557143965453838</v>
      </c>
      <c r="V304" s="9">
        <v>1051459</v>
      </c>
      <c r="W304" s="9">
        <v>1308341</v>
      </c>
      <c r="X304" s="7">
        <v>0.08</v>
      </c>
      <c r="Y304" s="9">
        <v>90856</v>
      </c>
      <c r="Z304" s="9">
        <v>16354000</v>
      </c>
    </row>
    <row r="305" spans="1:26" x14ac:dyDescent="0.25">
      <c r="A305" s="5" t="s">
        <v>722</v>
      </c>
      <c r="B305" s="5" t="s">
        <v>722</v>
      </c>
      <c r="C305" s="5" t="s">
        <v>7</v>
      </c>
      <c r="D305" s="5" t="s">
        <v>723</v>
      </c>
      <c r="E305" s="5" t="s">
        <v>464</v>
      </c>
      <c r="F305" s="5">
        <v>1926</v>
      </c>
      <c r="G305" s="5" t="s">
        <v>158</v>
      </c>
      <c r="H305" s="6">
        <v>0</v>
      </c>
      <c r="I305" s="5">
        <v>54760</v>
      </c>
      <c r="J305" s="5">
        <v>63</v>
      </c>
      <c r="K305" s="5">
        <v>32</v>
      </c>
      <c r="L305" s="5">
        <v>0</v>
      </c>
      <c r="M305" s="5">
        <v>0</v>
      </c>
      <c r="N305" s="5">
        <v>0</v>
      </c>
      <c r="O305" s="5">
        <v>95</v>
      </c>
      <c r="P305" s="6">
        <v>0</v>
      </c>
      <c r="Q305" s="5" t="s">
        <v>55</v>
      </c>
      <c r="R305" s="9">
        <v>1094820</v>
      </c>
      <c r="S305" s="10">
        <v>0.05</v>
      </c>
      <c r="T305" s="9">
        <v>1040079</v>
      </c>
      <c r="U305" s="7">
        <v>0.46145910822849606</v>
      </c>
      <c r="V305" s="9">
        <v>479954</v>
      </c>
      <c r="W305" s="9">
        <v>560125</v>
      </c>
      <c r="X305" s="7">
        <v>7.0000000000000007E-2</v>
      </c>
      <c r="Y305" s="9">
        <v>84232</v>
      </c>
      <c r="Z305" s="9">
        <v>8002000</v>
      </c>
    </row>
    <row r="306" spans="1:26" ht="30" x14ac:dyDescent="0.25">
      <c r="A306" s="5" t="s">
        <v>724</v>
      </c>
      <c r="B306" s="5" t="s">
        <v>725</v>
      </c>
      <c r="C306" s="5" t="s">
        <v>200</v>
      </c>
      <c r="D306" s="5" t="s">
        <v>726</v>
      </c>
      <c r="E306" s="5" t="s">
        <v>538</v>
      </c>
      <c r="F306" s="5">
        <v>1983</v>
      </c>
      <c r="G306" s="5" t="s">
        <v>191</v>
      </c>
      <c r="H306" s="6">
        <v>0</v>
      </c>
      <c r="I306" s="5">
        <v>81830</v>
      </c>
      <c r="J306" s="5">
        <v>0</v>
      </c>
      <c r="K306" s="5">
        <v>59</v>
      </c>
      <c r="L306" s="5">
        <v>28</v>
      </c>
      <c r="M306" s="5">
        <v>5</v>
      </c>
      <c r="N306" s="5">
        <v>0</v>
      </c>
      <c r="O306" s="5">
        <v>92</v>
      </c>
      <c r="P306" s="6">
        <v>0</v>
      </c>
      <c r="Q306" s="5" t="s">
        <v>55</v>
      </c>
      <c r="R306" s="9">
        <v>903600</v>
      </c>
      <c r="S306" s="10">
        <v>0.05</v>
      </c>
      <c r="T306" s="9">
        <v>858420</v>
      </c>
      <c r="U306" s="7">
        <v>0.44547098374180472</v>
      </c>
      <c r="V306" s="9">
        <v>382401</v>
      </c>
      <c r="W306" s="9">
        <v>476019</v>
      </c>
      <c r="X306" s="7">
        <v>0.08</v>
      </c>
      <c r="Y306" s="9">
        <v>64674</v>
      </c>
      <c r="Z306" s="9">
        <v>5950000</v>
      </c>
    </row>
    <row r="307" spans="1:26" x14ac:dyDescent="0.25">
      <c r="A307" s="5" t="s">
        <v>727</v>
      </c>
      <c r="B307" s="5" t="s">
        <v>727</v>
      </c>
      <c r="C307" s="5" t="s">
        <v>7</v>
      </c>
      <c r="D307" s="5" t="s">
        <v>728</v>
      </c>
      <c r="E307" s="5" t="s">
        <v>729</v>
      </c>
      <c r="F307" s="5">
        <v>1950</v>
      </c>
      <c r="G307" s="5" t="s">
        <v>191</v>
      </c>
      <c r="H307" s="6">
        <v>0</v>
      </c>
      <c r="I307" s="5">
        <v>267325</v>
      </c>
      <c r="J307" s="5">
        <v>56</v>
      </c>
      <c r="K307" s="5">
        <v>196</v>
      </c>
      <c r="L307" s="5">
        <v>66</v>
      </c>
      <c r="M307" s="5">
        <v>0</v>
      </c>
      <c r="N307" s="5">
        <v>0</v>
      </c>
      <c r="O307" s="5">
        <v>318</v>
      </c>
      <c r="P307" s="6">
        <v>0</v>
      </c>
      <c r="Q307" s="5" t="s">
        <v>55</v>
      </c>
      <c r="R307" s="9">
        <v>2791200</v>
      </c>
      <c r="S307" s="10">
        <v>0.05</v>
      </c>
      <c r="T307" s="9">
        <v>2651640</v>
      </c>
      <c r="U307" s="7">
        <v>0.44557141470168699</v>
      </c>
      <c r="V307" s="9">
        <v>1181495</v>
      </c>
      <c r="W307" s="9">
        <v>1470145</v>
      </c>
      <c r="X307" s="7">
        <v>0.08</v>
      </c>
      <c r="Y307" s="9">
        <v>57789</v>
      </c>
      <c r="Z307" s="9">
        <v>18377000</v>
      </c>
    </row>
    <row r="308" spans="1:26" ht="30" x14ac:dyDescent="0.25">
      <c r="A308" s="5" t="s">
        <v>730</v>
      </c>
      <c r="B308" s="5" t="s">
        <v>731</v>
      </c>
      <c r="C308" s="5" t="s">
        <v>58</v>
      </c>
      <c r="D308" s="5" t="s">
        <v>732</v>
      </c>
      <c r="E308" s="5" t="s">
        <v>538</v>
      </c>
      <c r="F308" s="5">
        <v>1954</v>
      </c>
      <c r="G308" s="5" t="s">
        <v>191</v>
      </c>
      <c r="H308" s="6">
        <v>0</v>
      </c>
      <c r="I308" s="5">
        <v>743663</v>
      </c>
      <c r="J308" s="5">
        <v>0</v>
      </c>
      <c r="K308" s="5">
        <v>0</v>
      </c>
      <c r="L308" s="5">
        <v>346</v>
      </c>
      <c r="M308" s="5">
        <v>348</v>
      </c>
      <c r="N308" s="5">
        <v>0</v>
      </c>
      <c r="O308" s="5">
        <v>694</v>
      </c>
      <c r="P308" s="6">
        <v>0</v>
      </c>
      <c r="Q308" s="5" t="s">
        <v>55</v>
      </c>
      <c r="R308" s="9">
        <v>9163200</v>
      </c>
      <c r="S308" s="10">
        <v>0.05</v>
      </c>
      <c r="T308" s="9">
        <v>8705040</v>
      </c>
      <c r="U308" s="7">
        <v>0.4454709204815388</v>
      </c>
      <c r="V308" s="9">
        <v>3877842</v>
      </c>
      <c r="W308" s="9">
        <v>4827198</v>
      </c>
      <c r="X308" s="7">
        <v>0.08</v>
      </c>
      <c r="Y308" s="9">
        <v>86945</v>
      </c>
      <c r="Z308" s="9">
        <v>60340000</v>
      </c>
    </row>
    <row r="309" spans="1:26" x14ac:dyDescent="0.25">
      <c r="A309" s="5" t="s">
        <v>733</v>
      </c>
      <c r="B309" s="5" t="s">
        <v>733</v>
      </c>
      <c r="C309" s="5" t="s">
        <v>7</v>
      </c>
      <c r="D309" s="5" t="s">
        <v>734</v>
      </c>
      <c r="E309" s="5" t="s">
        <v>464</v>
      </c>
      <c r="F309" s="5">
        <v>1929</v>
      </c>
      <c r="G309" s="5" t="s">
        <v>191</v>
      </c>
      <c r="H309" s="6">
        <v>0</v>
      </c>
      <c r="I309" s="5">
        <v>129960</v>
      </c>
      <c r="J309" s="5">
        <v>54</v>
      </c>
      <c r="K309" s="5">
        <v>81</v>
      </c>
      <c r="L309" s="5">
        <v>0</v>
      </c>
      <c r="M309" s="5">
        <v>0</v>
      </c>
      <c r="N309" s="5">
        <v>0</v>
      </c>
      <c r="O309" s="5">
        <v>135</v>
      </c>
      <c r="P309" s="6">
        <v>0</v>
      </c>
      <c r="Q309" s="5" t="s">
        <v>55</v>
      </c>
      <c r="R309" s="9">
        <v>1296000</v>
      </c>
      <c r="S309" s="10">
        <v>0.05</v>
      </c>
      <c r="T309" s="9">
        <v>1231200</v>
      </c>
      <c r="U309" s="7">
        <v>0.44547077947388736</v>
      </c>
      <c r="V309" s="9">
        <v>548464</v>
      </c>
      <c r="W309" s="9">
        <v>682736</v>
      </c>
      <c r="X309" s="7">
        <v>0.08</v>
      </c>
      <c r="Y309" s="9">
        <v>63215</v>
      </c>
      <c r="Z309" s="9">
        <v>8534000</v>
      </c>
    </row>
    <row r="310" spans="1:26" x14ac:dyDescent="0.25">
      <c r="A310" s="5" t="s">
        <v>735</v>
      </c>
      <c r="B310" s="5" t="s">
        <v>735</v>
      </c>
      <c r="C310" s="5" t="s">
        <v>7</v>
      </c>
      <c r="D310" s="5" t="s">
        <v>736</v>
      </c>
      <c r="E310" s="5" t="s">
        <v>464</v>
      </c>
      <c r="F310" s="5">
        <v>1931</v>
      </c>
      <c r="G310" s="5" t="s">
        <v>162</v>
      </c>
      <c r="H310" s="6">
        <v>0</v>
      </c>
      <c r="I310" s="5">
        <v>107167</v>
      </c>
      <c r="J310" s="5">
        <v>12</v>
      </c>
      <c r="K310" s="5">
        <v>24</v>
      </c>
      <c r="L310" s="5">
        <v>38</v>
      </c>
      <c r="M310" s="5">
        <v>0</v>
      </c>
      <c r="N310" s="5">
        <v>32</v>
      </c>
      <c r="O310" s="5">
        <v>106</v>
      </c>
      <c r="P310" s="6">
        <v>0</v>
      </c>
      <c r="Q310" s="5" t="s">
        <v>55</v>
      </c>
      <c r="R310" s="9">
        <v>1382880</v>
      </c>
      <c r="S310" s="10">
        <v>0.05</v>
      </c>
      <c r="T310" s="9">
        <v>1313736</v>
      </c>
      <c r="U310" s="7">
        <v>0.46145910822849606</v>
      </c>
      <c r="V310" s="9">
        <v>606235</v>
      </c>
      <c r="W310" s="9">
        <v>707501</v>
      </c>
      <c r="X310" s="7">
        <v>7.0000000000000007E-2</v>
      </c>
      <c r="Y310" s="9">
        <v>95349</v>
      </c>
      <c r="Z310" s="9">
        <v>10107000</v>
      </c>
    </row>
    <row r="311" spans="1:26" x14ac:dyDescent="0.25">
      <c r="A311" s="5" t="s">
        <v>737</v>
      </c>
      <c r="B311" s="5" t="s">
        <v>737</v>
      </c>
      <c r="C311" s="5" t="s">
        <v>7</v>
      </c>
      <c r="D311" s="5" t="s">
        <v>738</v>
      </c>
      <c r="E311" s="5" t="s">
        <v>464</v>
      </c>
      <c r="F311" s="5">
        <v>1963</v>
      </c>
      <c r="G311" s="5" t="s">
        <v>162</v>
      </c>
      <c r="H311" s="6">
        <v>0</v>
      </c>
      <c r="I311" s="5">
        <v>184806</v>
      </c>
      <c r="J311" s="5">
        <v>24</v>
      </c>
      <c r="K311" s="5">
        <v>119</v>
      </c>
      <c r="L311" s="5">
        <v>47</v>
      </c>
      <c r="M311" s="5">
        <v>1</v>
      </c>
      <c r="N311" s="5">
        <v>0</v>
      </c>
      <c r="O311" s="5">
        <v>191</v>
      </c>
      <c r="P311" s="6">
        <v>0</v>
      </c>
      <c r="Q311" s="5" t="s">
        <v>55</v>
      </c>
      <c r="R311" s="9">
        <v>2096520</v>
      </c>
      <c r="S311" s="10">
        <v>0.05</v>
      </c>
      <c r="T311" s="9">
        <v>1991694</v>
      </c>
      <c r="U311" s="7">
        <v>0.46145912181524062</v>
      </c>
      <c r="V311" s="9">
        <v>919085</v>
      </c>
      <c r="W311" s="9">
        <v>1072609</v>
      </c>
      <c r="X311" s="7">
        <v>7.0000000000000007E-2</v>
      </c>
      <c r="Y311" s="9">
        <v>80225</v>
      </c>
      <c r="Z311" s="9">
        <v>15323000</v>
      </c>
    </row>
    <row r="312" spans="1:26" x14ac:dyDescent="0.25">
      <c r="A312" s="5" t="s">
        <v>739</v>
      </c>
      <c r="B312" s="5" t="s">
        <v>739</v>
      </c>
      <c r="C312" s="5" t="s">
        <v>7</v>
      </c>
      <c r="D312" s="5" t="s">
        <v>740</v>
      </c>
      <c r="E312" s="5" t="s">
        <v>464</v>
      </c>
      <c r="F312" s="5">
        <v>1995</v>
      </c>
      <c r="G312" s="5" t="s">
        <v>191</v>
      </c>
      <c r="H312" s="6">
        <v>0</v>
      </c>
      <c r="I312" s="5">
        <v>70089</v>
      </c>
      <c r="J312" s="5">
        <v>84</v>
      </c>
      <c r="K312" s="5">
        <v>12</v>
      </c>
      <c r="L312" s="5">
        <v>0</v>
      </c>
      <c r="M312" s="5">
        <v>0</v>
      </c>
      <c r="N312" s="5">
        <v>0</v>
      </c>
      <c r="O312" s="5">
        <v>96</v>
      </c>
      <c r="P312" s="6">
        <v>0</v>
      </c>
      <c r="Q312" s="5" t="s">
        <v>55</v>
      </c>
      <c r="R312" s="9">
        <v>784800</v>
      </c>
      <c r="S312" s="10">
        <v>0.05</v>
      </c>
      <c r="T312" s="9">
        <v>745560</v>
      </c>
      <c r="U312" s="7">
        <v>0.44547117360823718</v>
      </c>
      <c r="V312" s="9">
        <v>332125</v>
      </c>
      <c r="W312" s="9">
        <v>413435</v>
      </c>
      <c r="X312" s="7">
        <v>0.08</v>
      </c>
      <c r="Y312" s="9">
        <v>53833</v>
      </c>
      <c r="Z312" s="9">
        <v>5168000</v>
      </c>
    </row>
    <row r="313" spans="1:26" x14ac:dyDescent="0.25">
      <c r="A313" s="5" t="s">
        <v>741</v>
      </c>
      <c r="B313" s="5" t="s">
        <v>741</v>
      </c>
      <c r="C313" s="5" t="s">
        <v>7</v>
      </c>
      <c r="D313" s="5" t="s">
        <v>742</v>
      </c>
      <c r="E313" s="5" t="s">
        <v>464</v>
      </c>
      <c r="F313" s="5">
        <v>1947</v>
      </c>
      <c r="G313" s="5" t="s">
        <v>191</v>
      </c>
      <c r="H313" s="6">
        <v>0</v>
      </c>
      <c r="I313" s="5">
        <v>109145</v>
      </c>
      <c r="J313" s="5">
        <v>9</v>
      </c>
      <c r="K313" s="5">
        <v>141</v>
      </c>
      <c r="L313" s="5">
        <v>1</v>
      </c>
      <c r="M313" s="5">
        <v>0</v>
      </c>
      <c r="N313" s="5">
        <v>0</v>
      </c>
      <c r="O313" s="5">
        <v>151</v>
      </c>
      <c r="P313" s="6">
        <v>0</v>
      </c>
      <c r="Q313" s="5" t="s">
        <v>55</v>
      </c>
      <c r="R313" s="9">
        <v>1605960</v>
      </c>
      <c r="S313" s="10">
        <v>0.05</v>
      </c>
      <c r="T313" s="9">
        <v>1525662</v>
      </c>
      <c r="U313" s="7">
        <v>0.44547093532322934</v>
      </c>
      <c r="V313" s="9">
        <v>679638</v>
      </c>
      <c r="W313" s="9">
        <v>846024</v>
      </c>
      <c r="X313" s="7">
        <v>0.08</v>
      </c>
      <c r="Y313" s="9">
        <v>70033</v>
      </c>
      <c r="Z313" s="9">
        <v>10575000</v>
      </c>
    </row>
    <row r="314" spans="1:26" x14ac:dyDescent="0.25">
      <c r="A314" s="5" t="s">
        <v>743</v>
      </c>
      <c r="B314" s="5" t="s">
        <v>743</v>
      </c>
      <c r="C314" s="5" t="s">
        <v>7</v>
      </c>
      <c r="D314" s="5" t="s">
        <v>744</v>
      </c>
      <c r="E314" s="5" t="s">
        <v>464</v>
      </c>
      <c r="F314" s="5">
        <v>1964</v>
      </c>
      <c r="G314" s="5" t="s">
        <v>191</v>
      </c>
      <c r="H314" s="6">
        <v>0</v>
      </c>
      <c r="I314" s="5">
        <v>62216</v>
      </c>
      <c r="J314" s="5">
        <v>0</v>
      </c>
      <c r="K314" s="5">
        <v>22</v>
      </c>
      <c r="L314" s="5">
        <v>43</v>
      </c>
      <c r="M314" s="5">
        <v>0</v>
      </c>
      <c r="N314" s="5">
        <v>0</v>
      </c>
      <c r="O314" s="5">
        <v>65</v>
      </c>
      <c r="P314" s="6">
        <v>0</v>
      </c>
      <c r="Q314" s="5" t="s">
        <v>55</v>
      </c>
      <c r="R314" s="9">
        <v>794880</v>
      </c>
      <c r="S314" s="10">
        <v>0.05</v>
      </c>
      <c r="T314" s="9">
        <v>755136</v>
      </c>
      <c r="U314" s="7">
        <v>0.44547132916380144</v>
      </c>
      <c r="V314" s="9">
        <v>336391</v>
      </c>
      <c r="W314" s="9">
        <v>418745</v>
      </c>
      <c r="X314" s="7">
        <v>0.08</v>
      </c>
      <c r="Y314" s="9">
        <v>80523</v>
      </c>
      <c r="Z314" s="9">
        <v>5234000</v>
      </c>
    </row>
    <row r="315" spans="1:26" ht="75" x14ac:dyDescent="0.25">
      <c r="A315" s="5" t="s">
        <v>745</v>
      </c>
      <c r="B315" s="5" t="s">
        <v>746</v>
      </c>
      <c r="C315" s="5" t="s">
        <v>747</v>
      </c>
      <c r="D315" s="5" t="s">
        <v>748</v>
      </c>
      <c r="E315" s="5" t="s">
        <v>464</v>
      </c>
      <c r="F315" s="5">
        <v>1927</v>
      </c>
      <c r="G315" s="5" t="s">
        <v>428</v>
      </c>
      <c r="H315" s="6">
        <v>0</v>
      </c>
      <c r="I315" s="5">
        <v>131240</v>
      </c>
      <c r="J315" s="5">
        <v>51</v>
      </c>
      <c r="K315" s="5">
        <v>109</v>
      </c>
      <c r="L315" s="5">
        <v>4</v>
      </c>
      <c r="M315" s="5">
        <v>0</v>
      </c>
      <c r="N315" s="5">
        <v>0</v>
      </c>
      <c r="O315" s="5">
        <v>164</v>
      </c>
      <c r="P315" s="6">
        <v>8236</v>
      </c>
      <c r="Q315" s="5" t="s">
        <v>55</v>
      </c>
      <c r="R315" s="9">
        <v>1775088</v>
      </c>
      <c r="S315" s="10">
        <v>0.05</v>
      </c>
      <c r="T315" s="9">
        <v>1686334</v>
      </c>
      <c r="U315" s="7">
        <v>0.46145891563594343</v>
      </c>
      <c r="V315" s="9">
        <v>778174</v>
      </c>
      <c r="W315" s="9">
        <v>908160</v>
      </c>
      <c r="X315" s="7">
        <v>7.0000000000000007E-2</v>
      </c>
      <c r="Y315" s="9">
        <v>79110</v>
      </c>
      <c r="Z315" s="9">
        <v>12974000</v>
      </c>
    </row>
    <row r="316" spans="1:26" ht="75" x14ac:dyDescent="0.25">
      <c r="A316" s="5" t="s">
        <v>749</v>
      </c>
      <c r="B316" s="5" t="s">
        <v>750</v>
      </c>
      <c r="C316" s="5" t="s">
        <v>194</v>
      </c>
      <c r="D316" s="5" t="s">
        <v>751</v>
      </c>
      <c r="E316" s="5" t="s">
        <v>464</v>
      </c>
      <c r="F316" s="5">
        <v>1950</v>
      </c>
      <c r="G316" s="5" t="s">
        <v>162</v>
      </c>
      <c r="H316" s="6">
        <v>0</v>
      </c>
      <c r="I316" s="5">
        <v>223260</v>
      </c>
      <c r="J316" s="5">
        <v>104</v>
      </c>
      <c r="K316" s="5">
        <v>105</v>
      </c>
      <c r="L316" s="5">
        <v>8</v>
      </c>
      <c r="M316" s="5">
        <v>0</v>
      </c>
      <c r="N316" s="5">
        <v>0</v>
      </c>
      <c r="O316" s="5">
        <v>217</v>
      </c>
      <c r="P316" s="6">
        <v>0</v>
      </c>
      <c r="Q316" s="5" t="s">
        <v>55</v>
      </c>
      <c r="R316" s="9">
        <v>2048880</v>
      </c>
      <c r="S316" s="10">
        <v>0.05</v>
      </c>
      <c r="T316" s="9">
        <v>1946436</v>
      </c>
      <c r="U316" s="7">
        <v>0.4614594621598137</v>
      </c>
      <c r="V316" s="9">
        <v>898201</v>
      </c>
      <c r="W316" s="9">
        <v>1048235</v>
      </c>
      <c r="X316" s="7">
        <v>7.0000000000000007E-2</v>
      </c>
      <c r="Y316" s="9">
        <v>69009</v>
      </c>
      <c r="Z316" s="9">
        <v>14975000</v>
      </c>
    </row>
    <row r="317" spans="1:26" ht="30" x14ac:dyDescent="0.25">
      <c r="A317" s="5" t="s">
        <v>752</v>
      </c>
      <c r="B317" s="5" t="s">
        <v>753</v>
      </c>
      <c r="C317" s="5" t="s">
        <v>58</v>
      </c>
      <c r="D317" s="5" t="s">
        <v>754</v>
      </c>
      <c r="E317" s="5" t="s">
        <v>464</v>
      </c>
      <c r="F317" s="5">
        <v>1930</v>
      </c>
      <c r="G317" s="5" t="s">
        <v>191</v>
      </c>
      <c r="H317" s="6">
        <v>0</v>
      </c>
      <c r="I317" s="5">
        <v>69986</v>
      </c>
      <c r="J317" s="5">
        <v>109</v>
      </c>
      <c r="K317" s="5">
        <v>96</v>
      </c>
      <c r="L317" s="5">
        <v>0</v>
      </c>
      <c r="M317" s="5">
        <v>0</v>
      </c>
      <c r="N317" s="5">
        <v>0</v>
      </c>
      <c r="O317" s="5">
        <v>205</v>
      </c>
      <c r="P317" s="6">
        <v>0</v>
      </c>
      <c r="Q317" s="5" t="s">
        <v>55</v>
      </c>
      <c r="R317" s="9">
        <v>1887000</v>
      </c>
      <c r="S317" s="10">
        <v>0.05</v>
      </c>
      <c r="T317" s="9">
        <v>1792650</v>
      </c>
      <c r="U317" s="7">
        <v>0.44547108341130576</v>
      </c>
      <c r="V317" s="9">
        <v>798574</v>
      </c>
      <c r="W317" s="9">
        <v>994076</v>
      </c>
      <c r="X317" s="7">
        <v>0.08</v>
      </c>
      <c r="Y317" s="9">
        <v>60615</v>
      </c>
      <c r="Z317" s="9">
        <v>12426000</v>
      </c>
    </row>
    <row r="318" spans="1:26" ht="30" x14ac:dyDescent="0.25">
      <c r="A318" s="5" t="s">
        <v>755</v>
      </c>
      <c r="B318" s="5" t="s">
        <v>756</v>
      </c>
      <c r="C318" s="5" t="s">
        <v>58</v>
      </c>
      <c r="D318" s="5" t="s">
        <v>757</v>
      </c>
      <c r="E318" s="5" t="s">
        <v>464</v>
      </c>
      <c r="F318" s="5">
        <v>1930</v>
      </c>
      <c r="G318" s="5" t="s">
        <v>191</v>
      </c>
      <c r="H318" s="6">
        <v>0</v>
      </c>
      <c r="I318" s="5">
        <v>64740</v>
      </c>
      <c r="J318" s="5">
        <v>50</v>
      </c>
      <c r="K318" s="5">
        <v>63</v>
      </c>
      <c r="L318" s="5">
        <v>0</v>
      </c>
      <c r="M318" s="5">
        <v>0</v>
      </c>
      <c r="N318" s="5">
        <v>0</v>
      </c>
      <c r="O318" s="5">
        <v>113</v>
      </c>
      <c r="P318" s="6">
        <v>0</v>
      </c>
      <c r="Q318" s="5" t="s">
        <v>55</v>
      </c>
      <c r="R318" s="9">
        <v>1070400</v>
      </c>
      <c r="S318" s="10">
        <v>0.05</v>
      </c>
      <c r="T318" s="9">
        <v>1016880</v>
      </c>
      <c r="U318" s="7">
        <v>0.44547113096850322</v>
      </c>
      <c r="V318" s="9">
        <v>452991</v>
      </c>
      <c r="W318" s="9">
        <v>563889</v>
      </c>
      <c r="X318" s="7">
        <v>0.08</v>
      </c>
      <c r="Y318" s="9">
        <v>62381</v>
      </c>
      <c r="Z318" s="9">
        <v>7049000</v>
      </c>
    </row>
    <row r="319" spans="1:26" ht="45" x14ac:dyDescent="0.25">
      <c r="A319" s="5" t="s">
        <v>758</v>
      </c>
      <c r="B319" s="5" t="s">
        <v>759</v>
      </c>
      <c r="C319" s="5" t="s">
        <v>63</v>
      </c>
      <c r="D319" s="5" t="s">
        <v>760</v>
      </c>
      <c r="E319" s="5" t="s">
        <v>464</v>
      </c>
      <c r="F319" s="5">
        <v>2014</v>
      </c>
      <c r="G319" s="5" t="s">
        <v>432</v>
      </c>
      <c r="H319" s="6">
        <v>0</v>
      </c>
      <c r="I319" s="5">
        <v>89781</v>
      </c>
      <c r="J319" s="5">
        <v>0</v>
      </c>
      <c r="K319" s="5">
        <v>130</v>
      </c>
      <c r="L319" s="5">
        <v>0</v>
      </c>
      <c r="M319" s="5">
        <v>0</v>
      </c>
      <c r="N319" s="5">
        <v>0</v>
      </c>
      <c r="O319" s="5">
        <v>130</v>
      </c>
      <c r="P319" s="6">
        <v>0</v>
      </c>
      <c r="Q319" s="5" t="s">
        <v>55</v>
      </c>
      <c r="R319" s="9">
        <v>1606800</v>
      </c>
      <c r="S319" s="10">
        <v>0.05</v>
      </c>
      <c r="T319" s="9">
        <v>1526460</v>
      </c>
      <c r="U319" s="7">
        <v>0.46145936626301171</v>
      </c>
      <c r="V319" s="9">
        <v>704399</v>
      </c>
      <c r="W319" s="9">
        <v>822061</v>
      </c>
      <c r="X319" s="7">
        <v>7.0000000000000007E-2</v>
      </c>
      <c r="Y319" s="9">
        <v>90338</v>
      </c>
      <c r="Z319" s="9">
        <v>11744000</v>
      </c>
    </row>
    <row r="320" spans="1:26" x14ac:dyDescent="0.25">
      <c r="A320" s="5" t="s">
        <v>761</v>
      </c>
      <c r="B320" s="5" t="s">
        <v>761</v>
      </c>
      <c r="C320" s="5" t="s">
        <v>15</v>
      </c>
      <c r="D320" s="5" t="s">
        <v>762</v>
      </c>
      <c r="E320" s="5" t="s">
        <v>464</v>
      </c>
      <c r="F320" s="5">
        <v>2006</v>
      </c>
      <c r="G320" s="5" t="s">
        <v>432</v>
      </c>
      <c r="H320" s="6">
        <v>0</v>
      </c>
      <c r="I320" s="5">
        <v>67885</v>
      </c>
      <c r="J320" s="5">
        <v>0</v>
      </c>
      <c r="K320" s="5">
        <v>123</v>
      </c>
      <c r="L320" s="5">
        <v>13</v>
      </c>
      <c r="M320" s="5">
        <v>0</v>
      </c>
      <c r="N320" s="5">
        <v>0</v>
      </c>
      <c r="O320" s="5">
        <v>136</v>
      </c>
      <c r="P320" s="6">
        <v>0</v>
      </c>
      <c r="Q320" s="5" t="s">
        <v>55</v>
      </c>
      <c r="R320" s="9">
        <v>1710600</v>
      </c>
      <c r="S320" s="10">
        <v>0.05</v>
      </c>
      <c r="T320" s="9">
        <v>1625070</v>
      </c>
      <c r="U320" s="7">
        <v>0.46145910822849617</v>
      </c>
      <c r="V320" s="9">
        <v>749903</v>
      </c>
      <c r="W320" s="9">
        <v>875167</v>
      </c>
      <c r="X320" s="7">
        <v>7.0000000000000007E-2</v>
      </c>
      <c r="Y320" s="9">
        <v>91926</v>
      </c>
      <c r="Z320" s="9">
        <v>12502000</v>
      </c>
    </row>
    <row r="321" spans="1:26" ht="30" x14ac:dyDescent="0.25">
      <c r="A321" s="5" t="s">
        <v>763</v>
      </c>
      <c r="B321" s="5" t="s">
        <v>763</v>
      </c>
      <c r="C321" s="5" t="s">
        <v>8</v>
      </c>
      <c r="D321" s="5" t="s">
        <v>764</v>
      </c>
      <c r="E321" s="5" t="s">
        <v>566</v>
      </c>
      <c r="F321" s="5">
        <v>1929</v>
      </c>
      <c r="G321" s="5" t="s">
        <v>765</v>
      </c>
      <c r="H321" s="6">
        <v>0</v>
      </c>
      <c r="I321" s="5">
        <v>46005</v>
      </c>
      <c r="J321" s="5">
        <v>0</v>
      </c>
      <c r="K321" s="5">
        <v>48</v>
      </c>
      <c r="L321" s="5">
        <v>0</v>
      </c>
      <c r="M321" s="5">
        <v>0</v>
      </c>
      <c r="N321" s="5">
        <v>0</v>
      </c>
      <c r="O321" s="5">
        <v>48</v>
      </c>
      <c r="P321" s="6">
        <v>15335</v>
      </c>
      <c r="Q321" s="5" t="s">
        <v>55</v>
      </c>
      <c r="R321" s="9">
        <v>794430</v>
      </c>
      <c r="S321" s="10">
        <v>0.05</v>
      </c>
      <c r="T321" s="9">
        <v>754708</v>
      </c>
      <c r="U321" s="7">
        <v>0.4818722954921934</v>
      </c>
      <c r="V321" s="9">
        <v>363673</v>
      </c>
      <c r="W321" s="9">
        <v>391035</v>
      </c>
      <c r="X321" s="7">
        <v>7.0000000000000007E-2</v>
      </c>
      <c r="Y321" s="9">
        <v>116375</v>
      </c>
      <c r="Z321" s="9">
        <v>5586000</v>
      </c>
    </row>
    <row r="322" spans="1:26" ht="30" x14ac:dyDescent="0.25">
      <c r="A322" s="5" t="s">
        <v>766</v>
      </c>
      <c r="B322" s="5" t="s">
        <v>766</v>
      </c>
      <c r="C322" s="5" t="s">
        <v>7</v>
      </c>
      <c r="D322" s="5" t="s">
        <v>767</v>
      </c>
      <c r="E322" s="5" t="s">
        <v>589</v>
      </c>
      <c r="F322" s="5">
        <v>1926</v>
      </c>
      <c r="G322" s="5" t="s">
        <v>428</v>
      </c>
      <c r="H322" s="6">
        <v>0</v>
      </c>
      <c r="I322" s="5">
        <v>64496</v>
      </c>
      <c r="J322" s="5">
        <v>45</v>
      </c>
      <c r="K322" s="5">
        <v>42</v>
      </c>
      <c r="L322" s="5">
        <v>0</v>
      </c>
      <c r="M322" s="5">
        <v>0</v>
      </c>
      <c r="N322" s="5">
        <v>0</v>
      </c>
      <c r="O322" s="5">
        <v>87</v>
      </c>
      <c r="P322" s="6">
        <v>14007</v>
      </c>
      <c r="Q322" s="5" t="s">
        <v>55</v>
      </c>
      <c r="R322" s="9">
        <v>941526</v>
      </c>
      <c r="S322" s="10">
        <v>0.05</v>
      </c>
      <c r="T322" s="9">
        <v>894450</v>
      </c>
      <c r="U322" s="7">
        <v>0.48810713882979362</v>
      </c>
      <c r="V322" s="9">
        <v>436587</v>
      </c>
      <c r="W322" s="9">
        <v>457862</v>
      </c>
      <c r="X322" s="7">
        <v>7.0000000000000007E-2</v>
      </c>
      <c r="Y322" s="9">
        <v>75184</v>
      </c>
      <c r="Z322" s="9">
        <v>6541000</v>
      </c>
    </row>
    <row r="323" spans="1:26" x14ac:dyDescent="0.25">
      <c r="A323" s="5" t="s">
        <v>768</v>
      </c>
      <c r="B323" s="5" t="s">
        <v>768</v>
      </c>
      <c r="C323" s="5" t="s">
        <v>7</v>
      </c>
      <c r="D323" s="5" t="s">
        <v>769</v>
      </c>
      <c r="E323" s="5" t="s">
        <v>464</v>
      </c>
      <c r="F323" s="5">
        <v>1969</v>
      </c>
      <c r="G323" s="5" t="s">
        <v>162</v>
      </c>
      <c r="H323" s="6">
        <v>0</v>
      </c>
      <c r="I323" s="5">
        <v>256864</v>
      </c>
      <c r="J323" s="5">
        <v>19</v>
      </c>
      <c r="K323" s="5">
        <v>139</v>
      </c>
      <c r="L323" s="5">
        <v>62</v>
      </c>
      <c r="M323" s="5">
        <v>19</v>
      </c>
      <c r="N323" s="5">
        <v>0</v>
      </c>
      <c r="O323" s="5">
        <v>239</v>
      </c>
      <c r="P323" s="6">
        <v>0</v>
      </c>
      <c r="Q323" s="5" t="s">
        <v>55</v>
      </c>
      <c r="R323" s="9">
        <v>2737920</v>
      </c>
      <c r="S323" s="10">
        <v>0.05</v>
      </c>
      <c r="T323" s="9">
        <v>2601024</v>
      </c>
      <c r="U323" s="7">
        <v>0.46145915993862446</v>
      </c>
      <c r="V323" s="9">
        <v>1200266</v>
      </c>
      <c r="W323" s="9">
        <v>1400758</v>
      </c>
      <c r="X323" s="7">
        <v>7.0000000000000007E-2</v>
      </c>
      <c r="Y323" s="9">
        <v>83728</v>
      </c>
      <c r="Z323" s="9">
        <v>20011000</v>
      </c>
    </row>
    <row r="324" spans="1:26" ht="30" x14ac:dyDescent="0.25">
      <c r="A324" s="5" t="s">
        <v>770</v>
      </c>
      <c r="B324" s="5" t="s">
        <v>771</v>
      </c>
      <c r="C324" s="5" t="s">
        <v>58</v>
      </c>
      <c r="D324" s="5" t="s">
        <v>772</v>
      </c>
      <c r="E324" s="5" t="s">
        <v>464</v>
      </c>
      <c r="F324" s="5">
        <v>1929</v>
      </c>
      <c r="G324" s="5" t="s">
        <v>158</v>
      </c>
      <c r="H324" s="6">
        <v>0</v>
      </c>
      <c r="I324" s="5">
        <v>71625</v>
      </c>
      <c r="J324" s="5">
        <v>5</v>
      </c>
      <c r="K324" s="5">
        <v>18</v>
      </c>
      <c r="L324" s="5">
        <v>41</v>
      </c>
      <c r="M324" s="5">
        <v>11</v>
      </c>
      <c r="N324" s="5">
        <v>0</v>
      </c>
      <c r="O324" s="5">
        <v>75</v>
      </c>
      <c r="P324" s="6">
        <v>0</v>
      </c>
      <c r="Q324" s="5" t="s">
        <v>55</v>
      </c>
      <c r="R324" s="9">
        <v>929760</v>
      </c>
      <c r="S324" s="10">
        <v>0.05</v>
      </c>
      <c r="T324" s="9">
        <v>883272</v>
      </c>
      <c r="U324" s="7">
        <v>0.46145951552094422</v>
      </c>
      <c r="V324" s="9">
        <v>407594</v>
      </c>
      <c r="W324" s="9">
        <v>475678</v>
      </c>
      <c r="X324" s="7">
        <v>7.0000000000000007E-2</v>
      </c>
      <c r="Y324" s="9">
        <v>90600</v>
      </c>
      <c r="Z324" s="9">
        <v>6795000</v>
      </c>
    </row>
    <row r="325" spans="1:26" x14ac:dyDescent="0.25">
      <c r="A325" s="5" t="s">
        <v>773</v>
      </c>
      <c r="B325" s="5" t="s">
        <v>773</v>
      </c>
      <c r="C325" s="5" t="s">
        <v>7</v>
      </c>
      <c r="D325" s="5" t="s">
        <v>774</v>
      </c>
      <c r="E325" s="5" t="s">
        <v>464</v>
      </c>
      <c r="F325" s="5">
        <v>1928</v>
      </c>
      <c r="G325" s="5" t="s">
        <v>191</v>
      </c>
      <c r="H325" s="6">
        <v>0</v>
      </c>
      <c r="I325" s="5">
        <v>107250</v>
      </c>
      <c r="J325" s="5">
        <v>24</v>
      </c>
      <c r="K325" s="5">
        <v>60</v>
      </c>
      <c r="L325" s="5">
        <v>24</v>
      </c>
      <c r="M325" s="5">
        <v>0</v>
      </c>
      <c r="N325" s="5">
        <v>0</v>
      </c>
      <c r="O325" s="5">
        <v>108</v>
      </c>
      <c r="P325" s="6">
        <v>0</v>
      </c>
      <c r="Q325" s="5" t="s">
        <v>55</v>
      </c>
      <c r="R325" s="9">
        <v>1146240</v>
      </c>
      <c r="S325" s="10">
        <v>0.05</v>
      </c>
      <c r="T325" s="9">
        <v>1088928</v>
      </c>
      <c r="U325" s="7">
        <v>0.44547093532322934</v>
      </c>
      <c r="V325" s="9">
        <v>485086</v>
      </c>
      <c r="W325" s="9">
        <v>603842</v>
      </c>
      <c r="X325" s="7">
        <v>0.08</v>
      </c>
      <c r="Y325" s="9">
        <v>69889</v>
      </c>
      <c r="Z325" s="9">
        <v>7548000</v>
      </c>
    </row>
    <row r="326" spans="1:26" x14ac:dyDescent="0.25">
      <c r="A326" s="5" t="s">
        <v>775</v>
      </c>
      <c r="B326" s="5" t="s">
        <v>775</v>
      </c>
      <c r="C326" s="5" t="s">
        <v>7</v>
      </c>
      <c r="D326" s="5" t="s">
        <v>776</v>
      </c>
      <c r="E326" s="5" t="s">
        <v>464</v>
      </c>
      <c r="F326" s="5">
        <v>1967</v>
      </c>
      <c r="G326" s="5" t="s">
        <v>162</v>
      </c>
      <c r="H326" s="6">
        <v>0</v>
      </c>
      <c r="I326" s="5">
        <v>99540</v>
      </c>
      <c r="J326" s="5">
        <v>10</v>
      </c>
      <c r="K326" s="5">
        <v>40</v>
      </c>
      <c r="L326" s="5">
        <v>40</v>
      </c>
      <c r="M326" s="5">
        <v>0</v>
      </c>
      <c r="N326" s="5">
        <v>0</v>
      </c>
      <c r="O326" s="5">
        <v>90</v>
      </c>
      <c r="P326" s="6">
        <v>0</v>
      </c>
      <c r="Q326" s="5" t="s">
        <v>55</v>
      </c>
      <c r="R326" s="9">
        <v>1028400</v>
      </c>
      <c r="S326" s="10">
        <v>0.05</v>
      </c>
      <c r="T326" s="9">
        <v>976980</v>
      </c>
      <c r="U326" s="7">
        <v>0.46145919421073689</v>
      </c>
      <c r="V326" s="9">
        <v>450836</v>
      </c>
      <c r="W326" s="9">
        <v>526144</v>
      </c>
      <c r="X326" s="7">
        <v>7.0000000000000007E-2</v>
      </c>
      <c r="Y326" s="9">
        <v>83511</v>
      </c>
      <c r="Z326" s="9">
        <v>7516000</v>
      </c>
    </row>
    <row r="327" spans="1:26" x14ac:dyDescent="0.25">
      <c r="A327" s="5" t="s">
        <v>777</v>
      </c>
      <c r="B327" s="5" t="s">
        <v>777</v>
      </c>
      <c r="C327" s="5" t="s">
        <v>15</v>
      </c>
      <c r="D327" s="5" t="s">
        <v>778</v>
      </c>
      <c r="E327" s="5" t="s">
        <v>464</v>
      </c>
      <c r="F327" s="5">
        <v>2003</v>
      </c>
      <c r="G327" s="5" t="s">
        <v>431</v>
      </c>
      <c r="H327" s="6">
        <v>0</v>
      </c>
      <c r="I327" s="5">
        <v>67760</v>
      </c>
      <c r="J327" s="5">
        <v>140</v>
      </c>
      <c r="K327" s="5">
        <v>0</v>
      </c>
      <c r="L327" s="5">
        <v>0</v>
      </c>
      <c r="M327" s="5">
        <v>0</v>
      </c>
      <c r="N327" s="5">
        <v>0</v>
      </c>
      <c r="O327" s="5">
        <v>140</v>
      </c>
      <c r="P327" s="6">
        <v>0</v>
      </c>
      <c r="Q327" s="5" t="s">
        <v>55</v>
      </c>
      <c r="R327" s="9">
        <v>1092000</v>
      </c>
      <c r="S327" s="10">
        <v>0.05</v>
      </c>
      <c r="T327" s="9">
        <v>1037400</v>
      </c>
      <c r="U327" s="7">
        <v>0.46145917085493632</v>
      </c>
      <c r="V327" s="9">
        <v>478718</v>
      </c>
      <c r="W327" s="9">
        <v>558682</v>
      </c>
      <c r="X327" s="7">
        <v>7.0000000000000007E-2</v>
      </c>
      <c r="Y327" s="9">
        <v>57007</v>
      </c>
      <c r="Z327" s="9">
        <v>7981000</v>
      </c>
    </row>
    <row r="328" spans="1:26" x14ac:dyDescent="0.25">
      <c r="A328" s="5" t="s">
        <v>779</v>
      </c>
      <c r="B328" s="5" t="s">
        <v>779</v>
      </c>
      <c r="C328" s="5" t="s">
        <v>7</v>
      </c>
      <c r="D328" s="5" t="s">
        <v>780</v>
      </c>
      <c r="E328" s="5" t="s">
        <v>464</v>
      </c>
      <c r="F328" s="5">
        <v>1968</v>
      </c>
      <c r="G328" s="5" t="s">
        <v>191</v>
      </c>
      <c r="H328" s="6">
        <v>0</v>
      </c>
      <c r="I328" s="5">
        <v>289850</v>
      </c>
      <c r="J328" s="5">
        <v>66</v>
      </c>
      <c r="K328" s="5">
        <v>198</v>
      </c>
      <c r="L328" s="5">
        <v>66</v>
      </c>
      <c r="M328" s="5">
        <v>0</v>
      </c>
      <c r="N328" s="5">
        <v>0</v>
      </c>
      <c r="O328" s="5">
        <v>330</v>
      </c>
      <c r="P328" s="6">
        <v>0</v>
      </c>
      <c r="Q328" s="5" t="s">
        <v>55</v>
      </c>
      <c r="R328" s="9">
        <v>3508560</v>
      </c>
      <c r="S328" s="10">
        <v>0.05</v>
      </c>
      <c r="T328" s="9">
        <v>3333132</v>
      </c>
      <c r="U328" s="7">
        <v>0.44547091272013151</v>
      </c>
      <c r="V328" s="9">
        <v>1484813</v>
      </c>
      <c r="W328" s="9">
        <v>1848319</v>
      </c>
      <c r="X328" s="7">
        <v>0.08</v>
      </c>
      <c r="Y328" s="9">
        <v>70012</v>
      </c>
      <c r="Z328" s="9">
        <v>23104000</v>
      </c>
    </row>
    <row r="329" spans="1:26" x14ac:dyDescent="0.25">
      <c r="A329" s="5" t="s">
        <v>781</v>
      </c>
      <c r="B329" s="5" t="s">
        <v>781</v>
      </c>
      <c r="C329" s="5" t="s">
        <v>7</v>
      </c>
      <c r="D329" s="5" t="s">
        <v>782</v>
      </c>
      <c r="E329" s="5" t="s">
        <v>464</v>
      </c>
      <c r="F329" s="5">
        <v>1971</v>
      </c>
      <c r="G329" s="5" t="s">
        <v>158</v>
      </c>
      <c r="H329" s="6">
        <v>0</v>
      </c>
      <c r="I329" s="5">
        <v>76608</v>
      </c>
      <c r="J329" s="5">
        <v>10</v>
      </c>
      <c r="K329" s="5">
        <v>26</v>
      </c>
      <c r="L329" s="5">
        <v>36</v>
      </c>
      <c r="M329" s="5">
        <v>0</v>
      </c>
      <c r="N329" s="5">
        <v>0</v>
      </c>
      <c r="O329" s="5">
        <v>72</v>
      </c>
      <c r="P329" s="6">
        <v>0</v>
      </c>
      <c r="Q329" s="5" t="s">
        <v>55</v>
      </c>
      <c r="R329" s="9">
        <v>825360</v>
      </c>
      <c r="S329" s="10">
        <v>0.05</v>
      </c>
      <c r="T329" s="9">
        <v>784092</v>
      </c>
      <c r="U329" s="7">
        <v>0.46145900091900283</v>
      </c>
      <c r="V329" s="9">
        <v>361826</v>
      </c>
      <c r="W329" s="9">
        <v>422266</v>
      </c>
      <c r="X329" s="7">
        <v>7.0000000000000007E-2</v>
      </c>
      <c r="Y329" s="9">
        <v>83778</v>
      </c>
      <c r="Z329" s="9">
        <v>6032000</v>
      </c>
    </row>
    <row r="330" spans="1:26" ht="30" x14ac:dyDescent="0.25">
      <c r="A330" s="5" t="s">
        <v>783</v>
      </c>
      <c r="B330" s="5" t="s">
        <v>784</v>
      </c>
      <c r="C330" s="5" t="s">
        <v>193</v>
      </c>
      <c r="D330" s="5" t="s">
        <v>785</v>
      </c>
      <c r="E330" s="5" t="s">
        <v>464</v>
      </c>
      <c r="F330" s="5">
        <v>1950</v>
      </c>
      <c r="G330" s="5" t="s">
        <v>161</v>
      </c>
      <c r="H330" s="6">
        <v>0</v>
      </c>
      <c r="I330" s="5">
        <v>96660</v>
      </c>
      <c r="J330" s="5">
        <v>0</v>
      </c>
      <c r="K330" s="5">
        <v>0</v>
      </c>
      <c r="L330" s="5">
        <v>0</v>
      </c>
      <c r="M330" s="5">
        <v>75</v>
      </c>
      <c r="N330" s="5">
        <v>0</v>
      </c>
      <c r="O330" s="5">
        <v>75</v>
      </c>
      <c r="P330" s="6">
        <v>0</v>
      </c>
      <c r="Q330" s="5" t="s">
        <v>55</v>
      </c>
      <c r="R330" s="9">
        <v>1125000</v>
      </c>
      <c r="S330" s="10">
        <v>0.05</v>
      </c>
      <c r="T330" s="9">
        <v>1068750</v>
      </c>
      <c r="U330" s="7">
        <v>0.5134546161499941</v>
      </c>
      <c r="V330" s="9">
        <v>548755</v>
      </c>
      <c r="W330" s="9">
        <v>519995</v>
      </c>
      <c r="X330" s="7">
        <v>0.09</v>
      </c>
      <c r="Y330" s="9">
        <v>77040</v>
      </c>
      <c r="Z330" s="9">
        <v>5778000</v>
      </c>
    </row>
    <row r="331" spans="1:26" ht="30" x14ac:dyDescent="0.25">
      <c r="A331" s="5" t="s">
        <v>786</v>
      </c>
      <c r="B331" s="5" t="s">
        <v>787</v>
      </c>
      <c r="C331" s="5" t="s">
        <v>58</v>
      </c>
      <c r="D331" s="5" t="s">
        <v>788</v>
      </c>
      <c r="E331" s="5" t="s">
        <v>558</v>
      </c>
      <c r="F331" s="5">
        <v>2003</v>
      </c>
      <c r="G331" s="5" t="s">
        <v>191</v>
      </c>
      <c r="H331" s="6">
        <v>0</v>
      </c>
      <c r="I331" s="5">
        <v>59115</v>
      </c>
      <c r="J331" s="5">
        <v>40</v>
      </c>
      <c r="K331" s="5">
        <v>44</v>
      </c>
      <c r="L331" s="5">
        <v>0</v>
      </c>
      <c r="M331" s="5">
        <v>0</v>
      </c>
      <c r="N331" s="5">
        <v>0</v>
      </c>
      <c r="O331" s="5">
        <v>84</v>
      </c>
      <c r="P331" s="6">
        <v>0</v>
      </c>
      <c r="Q331" s="5" t="s">
        <v>55</v>
      </c>
      <c r="R331" s="9">
        <v>787200</v>
      </c>
      <c r="S331" s="10">
        <v>0.05</v>
      </c>
      <c r="T331" s="9">
        <v>747840</v>
      </c>
      <c r="U331" s="7">
        <v>0.44547101537481826</v>
      </c>
      <c r="V331" s="9">
        <v>333141</v>
      </c>
      <c r="W331" s="9">
        <v>414699</v>
      </c>
      <c r="X331" s="7">
        <v>0.08</v>
      </c>
      <c r="Y331" s="9">
        <v>61714</v>
      </c>
      <c r="Z331" s="9">
        <v>5184000</v>
      </c>
    </row>
    <row r="332" spans="1:26" x14ac:dyDescent="0.25">
      <c r="A332" s="5" t="s">
        <v>789</v>
      </c>
      <c r="B332" s="5" t="s">
        <v>789</v>
      </c>
      <c r="C332" s="5" t="s">
        <v>7</v>
      </c>
      <c r="D332" s="5" t="s">
        <v>790</v>
      </c>
      <c r="E332" s="5" t="s">
        <v>631</v>
      </c>
      <c r="F332" s="5">
        <v>1967</v>
      </c>
      <c r="G332" s="5" t="s">
        <v>191</v>
      </c>
      <c r="H332" s="6">
        <v>0</v>
      </c>
      <c r="I332" s="5">
        <v>192765</v>
      </c>
      <c r="J332" s="5">
        <v>0</v>
      </c>
      <c r="K332" s="5">
        <v>60</v>
      </c>
      <c r="L332" s="5">
        <v>120</v>
      </c>
      <c r="M332" s="5">
        <v>0</v>
      </c>
      <c r="N332" s="5">
        <v>0</v>
      </c>
      <c r="O332" s="5">
        <v>180</v>
      </c>
      <c r="P332" s="6">
        <v>0</v>
      </c>
      <c r="Q332" s="5" t="s">
        <v>55</v>
      </c>
      <c r="R332" s="9">
        <v>1962000</v>
      </c>
      <c r="S332" s="10">
        <v>0.05</v>
      </c>
      <c r="T332" s="9">
        <v>1863900</v>
      </c>
      <c r="U332" s="7">
        <v>0.44578887577122822</v>
      </c>
      <c r="V332" s="9">
        <v>830906</v>
      </c>
      <c r="W332" s="9">
        <v>1032994</v>
      </c>
      <c r="X332" s="7">
        <v>0.08</v>
      </c>
      <c r="Y332" s="9">
        <v>71733</v>
      </c>
      <c r="Z332" s="9">
        <v>12912000</v>
      </c>
    </row>
    <row r="333" spans="1:26" x14ac:dyDescent="0.25">
      <c r="A333" s="5" t="s">
        <v>791</v>
      </c>
      <c r="B333" s="5" t="s">
        <v>791</v>
      </c>
      <c r="C333" s="5" t="s">
        <v>15</v>
      </c>
      <c r="D333" s="5" t="s">
        <v>792</v>
      </c>
      <c r="E333" s="5" t="s">
        <v>631</v>
      </c>
      <c r="F333" s="5">
        <v>1971</v>
      </c>
      <c r="G333" s="5" t="s">
        <v>191</v>
      </c>
      <c r="H333" s="6">
        <v>0</v>
      </c>
      <c r="I333" s="5">
        <v>216386</v>
      </c>
      <c r="J333" s="5">
        <v>0</v>
      </c>
      <c r="K333" s="5">
        <v>34</v>
      </c>
      <c r="L333" s="5">
        <v>119</v>
      </c>
      <c r="M333" s="5">
        <v>84</v>
      </c>
      <c r="N333" s="5">
        <v>21</v>
      </c>
      <c r="O333" s="5">
        <v>258</v>
      </c>
      <c r="P333" s="6">
        <v>0</v>
      </c>
      <c r="Q333" s="5" t="s">
        <v>55</v>
      </c>
      <c r="R333" s="9">
        <v>3046800</v>
      </c>
      <c r="S333" s="10">
        <v>0.05</v>
      </c>
      <c r="T333" s="9">
        <v>2894460</v>
      </c>
      <c r="U333" s="7">
        <v>0.44578898774396758</v>
      </c>
      <c r="V333" s="9">
        <v>1290318</v>
      </c>
      <c r="W333" s="9">
        <v>1604142</v>
      </c>
      <c r="X333" s="7">
        <v>0.08</v>
      </c>
      <c r="Y333" s="9">
        <v>77721</v>
      </c>
      <c r="Z333" s="9">
        <v>20052000</v>
      </c>
    </row>
    <row r="334" spans="1:26" ht="75" x14ac:dyDescent="0.25">
      <c r="A334" s="5" t="s">
        <v>793</v>
      </c>
      <c r="B334" s="5" t="s">
        <v>794</v>
      </c>
      <c r="C334" s="5" t="s">
        <v>795</v>
      </c>
      <c r="D334" s="5" t="s">
        <v>796</v>
      </c>
      <c r="E334" s="5" t="s">
        <v>631</v>
      </c>
      <c r="F334" s="5">
        <v>1978</v>
      </c>
      <c r="G334" s="5" t="s">
        <v>797</v>
      </c>
      <c r="H334" s="6">
        <v>0</v>
      </c>
      <c r="I334" s="5">
        <v>572400</v>
      </c>
      <c r="J334" s="5">
        <v>477</v>
      </c>
      <c r="K334" s="5">
        <v>0</v>
      </c>
      <c r="L334" s="5">
        <v>0</v>
      </c>
      <c r="M334" s="5">
        <v>0</v>
      </c>
      <c r="N334" s="5">
        <v>0</v>
      </c>
      <c r="O334" s="5">
        <v>477</v>
      </c>
      <c r="P334" s="6">
        <v>2400</v>
      </c>
      <c r="Q334" s="5" t="s">
        <v>55</v>
      </c>
      <c r="R334" s="9">
        <v>3477600</v>
      </c>
      <c r="S334" s="10">
        <v>0.05</v>
      </c>
      <c r="T334" s="9">
        <v>3303720</v>
      </c>
      <c r="U334" s="7">
        <v>0.46180193437308725</v>
      </c>
      <c r="V334" s="9">
        <v>1525664</v>
      </c>
      <c r="W334" s="9">
        <v>1778056</v>
      </c>
      <c r="X334" s="7">
        <v>7.0000000000000007E-2</v>
      </c>
      <c r="Y334" s="9">
        <v>53252</v>
      </c>
      <c r="Z334" s="9">
        <v>25401000</v>
      </c>
    </row>
    <row r="335" spans="1:26" x14ac:dyDescent="0.25">
      <c r="A335" s="5" t="s">
        <v>798</v>
      </c>
      <c r="B335" s="5" t="s">
        <v>798</v>
      </c>
      <c r="C335" s="5" t="s">
        <v>9</v>
      </c>
      <c r="D335" s="5" t="s">
        <v>799</v>
      </c>
      <c r="E335" s="5" t="s">
        <v>508</v>
      </c>
      <c r="F335" s="5">
        <v>1915</v>
      </c>
      <c r="G335" s="5" t="s">
        <v>157</v>
      </c>
      <c r="H335" s="6">
        <v>0</v>
      </c>
      <c r="I335" s="5">
        <v>30750</v>
      </c>
      <c r="J335" s="5">
        <v>0</v>
      </c>
      <c r="K335" s="5">
        <v>0</v>
      </c>
      <c r="L335" s="5">
        <v>0</v>
      </c>
      <c r="M335" s="5">
        <v>26</v>
      </c>
      <c r="N335" s="5">
        <v>0</v>
      </c>
      <c r="O335" s="5">
        <v>26</v>
      </c>
      <c r="P335" s="6">
        <v>0</v>
      </c>
      <c r="Q335" s="5" t="s">
        <v>53</v>
      </c>
      <c r="R335" s="9">
        <v>449280</v>
      </c>
      <c r="S335" s="10">
        <v>0.05</v>
      </c>
      <c r="T335" s="9">
        <v>426816</v>
      </c>
      <c r="U335" s="7">
        <v>0.46933262795406949</v>
      </c>
      <c r="V335" s="9">
        <v>200319</v>
      </c>
      <c r="W335" s="9">
        <v>226497</v>
      </c>
      <c r="X335" s="7">
        <v>0.08</v>
      </c>
      <c r="Y335" s="9">
        <v>108885</v>
      </c>
      <c r="Z335" s="9">
        <v>2831000</v>
      </c>
    </row>
    <row r="336" spans="1:26" x14ac:dyDescent="0.25">
      <c r="A336" s="5" t="s">
        <v>800</v>
      </c>
      <c r="B336" s="5" t="s">
        <v>800</v>
      </c>
      <c r="C336" s="5" t="s">
        <v>9</v>
      </c>
      <c r="D336" s="5" t="s">
        <v>801</v>
      </c>
      <c r="E336" s="5" t="s">
        <v>508</v>
      </c>
      <c r="F336" s="5">
        <v>1913</v>
      </c>
      <c r="G336" s="5" t="s">
        <v>157</v>
      </c>
      <c r="H336" s="6">
        <v>0</v>
      </c>
      <c r="I336" s="5">
        <v>17142</v>
      </c>
      <c r="J336" s="5">
        <v>0</v>
      </c>
      <c r="K336" s="5">
        <v>10</v>
      </c>
      <c r="L336" s="5">
        <v>4</v>
      </c>
      <c r="M336" s="5">
        <v>3</v>
      </c>
      <c r="N336" s="5">
        <v>0</v>
      </c>
      <c r="O336" s="5">
        <v>17</v>
      </c>
      <c r="P336" s="6">
        <v>0</v>
      </c>
      <c r="Q336" s="5" t="s">
        <v>53</v>
      </c>
      <c r="R336" s="9">
        <v>212760</v>
      </c>
      <c r="S336" s="10">
        <v>0.05</v>
      </c>
      <c r="T336" s="9">
        <v>202122</v>
      </c>
      <c r="U336" s="7">
        <v>0.46933399401026227</v>
      </c>
      <c r="V336" s="9">
        <v>94863</v>
      </c>
      <c r="W336" s="9">
        <v>107259</v>
      </c>
      <c r="X336" s="7">
        <v>0.08</v>
      </c>
      <c r="Y336" s="9">
        <v>78882</v>
      </c>
      <c r="Z336" s="9">
        <v>1341000</v>
      </c>
    </row>
    <row r="337" spans="1:26" ht="45" x14ac:dyDescent="0.25">
      <c r="A337" s="5" t="s">
        <v>802</v>
      </c>
      <c r="B337" s="5" t="s">
        <v>803</v>
      </c>
      <c r="C337" s="5" t="s">
        <v>66</v>
      </c>
      <c r="D337" s="5" t="s">
        <v>804</v>
      </c>
      <c r="E337" s="5" t="s">
        <v>508</v>
      </c>
      <c r="F337" s="5">
        <v>2023</v>
      </c>
      <c r="G337" s="5" t="s">
        <v>428</v>
      </c>
      <c r="H337" s="6">
        <v>0</v>
      </c>
      <c r="I337" s="5">
        <v>10728</v>
      </c>
      <c r="J337" s="5">
        <v>0</v>
      </c>
      <c r="K337" s="5">
        <v>12</v>
      </c>
      <c r="L337" s="5">
        <v>0</v>
      </c>
      <c r="M337" s="5">
        <v>0</v>
      </c>
      <c r="N337" s="5">
        <v>0</v>
      </c>
      <c r="O337" s="5">
        <v>12</v>
      </c>
      <c r="P337" s="6"/>
      <c r="Q337" s="5" t="s">
        <v>53</v>
      </c>
      <c r="R337" s="9">
        <v>136800</v>
      </c>
      <c r="S337" s="10">
        <v>0.05</v>
      </c>
      <c r="T337" s="9">
        <v>129960</v>
      </c>
      <c r="U337" s="7">
        <v>0.4455714023400727</v>
      </c>
      <c r="V337" s="9">
        <v>57906</v>
      </c>
      <c r="W337" s="9">
        <v>72054</v>
      </c>
      <c r="X337" s="7">
        <v>0.08</v>
      </c>
      <c r="Y337" s="9">
        <v>75083</v>
      </c>
      <c r="Z337" s="9">
        <v>901000</v>
      </c>
    </row>
    <row r="338" spans="1:26" x14ac:dyDescent="0.25">
      <c r="A338" s="5" t="s">
        <v>805</v>
      </c>
      <c r="B338" s="5" t="s">
        <v>805</v>
      </c>
      <c r="C338" s="5" t="s">
        <v>9</v>
      </c>
      <c r="D338" s="5" t="s">
        <v>806</v>
      </c>
      <c r="E338" s="5" t="s">
        <v>508</v>
      </c>
      <c r="F338" s="5">
        <v>1918</v>
      </c>
      <c r="G338" s="5" t="s">
        <v>157</v>
      </c>
      <c r="H338" s="6">
        <v>0</v>
      </c>
      <c r="I338" s="5">
        <v>46770</v>
      </c>
      <c r="J338" s="5">
        <v>0</v>
      </c>
      <c r="K338" s="5">
        <v>4</v>
      </c>
      <c r="L338" s="5">
        <v>17</v>
      </c>
      <c r="M338" s="5">
        <v>35</v>
      </c>
      <c r="N338" s="5">
        <v>0</v>
      </c>
      <c r="O338" s="5">
        <v>56</v>
      </c>
      <c r="P338" s="6">
        <v>0</v>
      </c>
      <c r="Q338" s="5" t="s">
        <v>53</v>
      </c>
      <c r="R338" s="9">
        <v>893700</v>
      </c>
      <c r="S338" s="10">
        <v>0.05</v>
      </c>
      <c r="T338" s="9">
        <v>849015</v>
      </c>
      <c r="U338" s="7">
        <v>0.469332689605438</v>
      </c>
      <c r="V338" s="9">
        <v>398470</v>
      </c>
      <c r="W338" s="9">
        <v>450545</v>
      </c>
      <c r="X338" s="7">
        <v>0.08</v>
      </c>
      <c r="Y338" s="9">
        <v>100571</v>
      </c>
      <c r="Z338" s="9">
        <v>5632000</v>
      </c>
    </row>
    <row r="339" spans="1:26" ht="30" x14ac:dyDescent="0.25">
      <c r="A339" s="5" t="s">
        <v>807</v>
      </c>
      <c r="B339" s="5" t="s">
        <v>808</v>
      </c>
      <c r="C339" s="5" t="s">
        <v>58</v>
      </c>
      <c r="D339" s="5" t="s">
        <v>809</v>
      </c>
      <c r="E339" s="5" t="s">
        <v>508</v>
      </c>
      <c r="F339" s="5">
        <v>1971</v>
      </c>
      <c r="G339" s="5" t="s">
        <v>191</v>
      </c>
      <c r="H339" s="6">
        <v>0</v>
      </c>
      <c r="I339" s="5">
        <v>614640</v>
      </c>
      <c r="J339" s="5">
        <v>0</v>
      </c>
      <c r="K339" s="5">
        <v>10</v>
      </c>
      <c r="L339" s="5">
        <v>30</v>
      </c>
      <c r="M339" s="5">
        <v>21</v>
      </c>
      <c r="N339" s="5">
        <v>0</v>
      </c>
      <c r="O339" s="5">
        <v>61</v>
      </c>
      <c r="P339" s="6">
        <v>0</v>
      </c>
      <c r="Q339" s="5" t="s">
        <v>53</v>
      </c>
      <c r="R339" s="9">
        <v>1003200</v>
      </c>
      <c r="S339" s="10">
        <v>0.05</v>
      </c>
      <c r="T339" s="9">
        <v>953040</v>
      </c>
      <c r="U339" s="7">
        <v>0.43245777658888568</v>
      </c>
      <c r="V339" s="9">
        <v>412150</v>
      </c>
      <c r="W339" s="9">
        <v>540890</v>
      </c>
      <c r="X339" s="7">
        <v>0.09</v>
      </c>
      <c r="Y339" s="9">
        <v>98525</v>
      </c>
      <c r="Z339" s="9">
        <v>6010000</v>
      </c>
    </row>
    <row r="340" spans="1:26" x14ac:dyDescent="0.25">
      <c r="A340" s="5" t="s">
        <v>810</v>
      </c>
      <c r="B340" s="5" t="s">
        <v>810</v>
      </c>
      <c r="C340" s="5" t="s">
        <v>15</v>
      </c>
      <c r="D340" s="5" t="s">
        <v>811</v>
      </c>
      <c r="E340" s="5" t="s">
        <v>508</v>
      </c>
      <c r="F340" s="5">
        <v>2022</v>
      </c>
      <c r="G340" s="5" t="s">
        <v>158</v>
      </c>
      <c r="H340" s="6">
        <v>0</v>
      </c>
      <c r="I340" s="5">
        <v>11660</v>
      </c>
      <c r="J340" s="5">
        <v>0</v>
      </c>
      <c r="K340" s="5">
        <v>0</v>
      </c>
      <c r="L340" s="5">
        <v>0</v>
      </c>
      <c r="M340" s="5">
        <v>8</v>
      </c>
      <c r="N340" s="5">
        <v>0</v>
      </c>
      <c r="O340" s="5">
        <v>8</v>
      </c>
      <c r="P340" s="6"/>
      <c r="Q340" s="5" t="s">
        <v>53</v>
      </c>
      <c r="R340" s="9">
        <v>153600</v>
      </c>
      <c r="S340" s="10">
        <v>0.05</v>
      </c>
      <c r="T340" s="9">
        <v>145920</v>
      </c>
      <c r="U340" s="7">
        <v>0.44557114751749866</v>
      </c>
      <c r="V340" s="9">
        <v>65018</v>
      </c>
      <c r="W340" s="9">
        <v>80902</v>
      </c>
      <c r="X340" s="7">
        <v>0.08</v>
      </c>
      <c r="Y340" s="9">
        <v>126375</v>
      </c>
      <c r="Z340" s="9">
        <v>1011000</v>
      </c>
    </row>
    <row r="341" spans="1:26" x14ac:dyDescent="0.25">
      <c r="A341" s="5" t="s">
        <v>817</v>
      </c>
      <c r="B341" s="5" t="s">
        <v>817</v>
      </c>
      <c r="C341" s="5" t="s">
        <v>7</v>
      </c>
      <c r="D341" s="5" t="s">
        <v>818</v>
      </c>
      <c r="E341" s="5" t="s">
        <v>814</v>
      </c>
      <c r="F341" s="5">
        <v>2012</v>
      </c>
      <c r="G341" s="5" t="s">
        <v>158</v>
      </c>
      <c r="H341" s="6">
        <v>0</v>
      </c>
      <c r="I341" s="5">
        <v>122322</v>
      </c>
      <c r="J341" s="5">
        <v>0</v>
      </c>
      <c r="K341" s="5">
        <v>44</v>
      </c>
      <c r="L341" s="5">
        <v>43</v>
      </c>
      <c r="M341" s="5">
        <v>0</v>
      </c>
      <c r="N341" s="5">
        <v>0</v>
      </c>
      <c r="O341" s="5">
        <v>87</v>
      </c>
      <c r="P341" s="6">
        <v>0</v>
      </c>
      <c r="Q341" s="5" t="s">
        <v>53</v>
      </c>
      <c r="R341" s="9">
        <v>1198200</v>
      </c>
      <c r="S341" s="10">
        <v>0.05</v>
      </c>
      <c r="T341" s="9">
        <v>1138290</v>
      </c>
      <c r="U341" s="7">
        <v>0.44557146071110237</v>
      </c>
      <c r="V341" s="9">
        <v>507190</v>
      </c>
      <c r="W341" s="9">
        <v>631100</v>
      </c>
      <c r="X341" s="7">
        <v>0.08</v>
      </c>
      <c r="Y341" s="9">
        <v>90678</v>
      </c>
      <c r="Z341" s="9">
        <v>7889000</v>
      </c>
    </row>
    <row r="342" spans="1:26" ht="30" x14ac:dyDescent="0.25">
      <c r="A342" s="5" t="s">
        <v>819</v>
      </c>
      <c r="B342" s="5" t="s">
        <v>820</v>
      </c>
      <c r="C342" s="5" t="s">
        <v>68</v>
      </c>
      <c r="D342" s="5" t="s">
        <v>821</v>
      </c>
      <c r="E342" s="5" t="s">
        <v>698</v>
      </c>
      <c r="F342" s="5">
        <v>2007</v>
      </c>
      <c r="G342" s="5" t="s">
        <v>765</v>
      </c>
      <c r="H342" s="6">
        <v>0</v>
      </c>
      <c r="I342" s="5">
        <v>14896</v>
      </c>
      <c r="J342" s="5">
        <v>0</v>
      </c>
      <c r="K342" s="5">
        <v>0</v>
      </c>
      <c r="L342" s="5">
        <v>0</v>
      </c>
      <c r="M342" s="5">
        <v>6</v>
      </c>
      <c r="N342" s="5">
        <v>0</v>
      </c>
      <c r="O342" s="5">
        <v>6</v>
      </c>
      <c r="P342" s="6">
        <v>3724</v>
      </c>
      <c r="Q342" s="5" t="s">
        <v>53</v>
      </c>
      <c r="R342" s="9">
        <v>182232</v>
      </c>
      <c r="S342" s="10">
        <v>0.05</v>
      </c>
      <c r="T342" s="9">
        <v>173120</v>
      </c>
      <c r="U342" s="7">
        <v>0.46184657856707656</v>
      </c>
      <c r="V342" s="9">
        <v>79955</v>
      </c>
      <c r="W342" s="9">
        <v>93165</v>
      </c>
      <c r="X342" s="7">
        <v>0.08</v>
      </c>
      <c r="Y342" s="9">
        <v>194167</v>
      </c>
      <c r="Z342" s="9">
        <v>1165000</v>
      </c>
    </row>
    <row r="343" spans="1:26" x14ac:dyDescent="0.25">
      <c r="A343" s="5" t="s">
        <v>822</v>
      </c>
      <c r="B343" s="5" t="s">
        <v>822</v>
      </c>
      <c r="C343" s="5" t="s">
        <v>9</v>
      </c>
      <c r="D343" s="5" t="s">
        <v>823</v>
      </c>
      <c r="E343" s="5" t="s">
        <v>508</v>
      </c>
      <c r="F343" s="5">
        <v>1920</v>
      </c>
      <c r="G343" s="5" t="s">
        <v>157</v>
      </c>
      <c r="H343" s="6">
        <v>0</v>
      </c>
      <c r="I343" s="5">
        <v>21570</v>
      </c>
      <c r="J343" s="5">
        <v>0</v>
      </c>
      <c r="K343" s="5">
        <v>0</v>
      </c>
      <c r="L343" s="5">
        <v>0</v>
      </c>
      <c r="M343" s="5">
        <v>18</v>
      </c>
      <c r="N343" s="5">
        <v>0</v>
      </c>
      <c r="O343" s="5">
        <v>18</v>
      </c>
      <c r="P343" s="6">
        <v>0</v>
      </c>
      <c r="Q343" s="5" t="s">
        <v>53</v>
      </c>
      <c r="R343" s="9">
        <v>345600</v>
      </c>
      <c r="S343" s="10">
        <v>0.05</v>
      </c>
      <c r="T343" s="9">
        <v>328320</v>
      </c>
      <c r="U343" s="7">
        <v>0.4455714023400727</v>
      </c>
      <c r="V343" s="9">
        <v>146290</v>
      </c>
      <c r="W343" s="9">
        <v>182030</v>
      </c>
      <c r="X343" s="7">
        <v>0.08</v>
      </c>
      <c r="Y343" s="9">
        <v>126389</v>
      </c>
      <c r="Z343" s="9">
        <v>2275000</v>
      </c>
    </row>
    <row r="344" spans="1:26" x14ac:dyDescent="0.25">
      <c r="A344" s="5" t="s">
        <v>824</v>
      </c>
      <c r="B344" s="5" t="s">
        <v>824</v>
      </c>
      <c r="C344" s="5" t="s">
        <v>9</v>
      </c>
      <c r="D344" s="5" t="s">
        <v>825</v>
      </c>
      <c r="E344" s="5" t="s">
        <v>508</v>
      </c>
      <c r="F344" s="5">
        <v>1930</v>
      </c>
      <c r="G344" s="5" t="s">
        <v>157</v>
      </c>
      <c r="H344" s="6">
        <v>0</v>
      </c>
      <c r="I344" s="5">
        <v>61371</v>
      </c>
      <c r="J344" s="5">
        <v>48</v>
      </c>
      <c r="K344" s="5">
        <v>31</v>
      </c>
      <c r="L344" s="5">
        <v>7</v>
      </c>
      <c r="M344" s="5">
        <v>0</v>
      </c>
      <c r="N344" s="5">
        <v>0</v>
      </c>
      <c r="O344" s="5">
        <v>86</v>
      </c>
      <c r="P344" s="6">
        <v>0</v>
      </c>
      <c r="Q344" s="5" t="s">
        <v>53</v>
      </c>
      <c r="R344" s="9">
        <v>999600</v>
      </c>
      <c r="S344" s="10">
        <v>0.05</v>
      </c>
      <c r="T344" s="9">
        <v>949620</v>
      </c>
      <c r="U344" s="7">
        <v>0.44557134163143608</v>
      </c>
      <c r="V344" s="9">
        <v>423123</v>
      </c>
      <c r="W344" s="9">
        <v>526497</v>
      </c>
      <c r="X344" s="7">
        <v>0.08</v>
      </c>
      <c r="Y344" s="9">
        <v>76523</v>
      </c>
      <c r="Z344" s="9">
        <v>6581000</v>
      </c>
    </row>
    <row r="345" spans="1:26" x14ac:dyDescent="0.25">
      <c r="A345" s="5" t="s">
        <v>828</v>
      </c>
      <c r="B345" s="5" t="s">
        <v>828</v>
      </c>
      <c r="C345" s="5" t="s">
        <v>9</v>
      </c>
      <c r="D345" s="5" t="s">
        <v>829</v>
      </c>
      <c r="E345" s="5" t="s">
        <v>464</v>
      </c>
      <c r="F345" s="5">
        <v>1893</v>
      </c>
      <c r="G345" s="5" t="s">
        <v>157</v>
      </c>
      <c r="H345" s="6">
        <v>0</v>
      </c>
      <c r="I345" s="5">
        <v>9132</v>
      </c>
      <c r="J345" s="5">
        <v>0</v>
      </c>
      <c r="K345" s="5">
        <v>9</v>
      </c>
      <c r="L345" s="5">
        <v>2</v>
      </c>
      <c r="M345" s="5">
        <v>0</v>
      </c>
      <c r="N345" s="5">
        <v>0</v>
      </c>
      <c r="O345" s="5">
        <v>11</v>
      </c>
      <c r="P345" s="6">
        <v>0</v>
      </c>
      <c r="Q345" s="5" t="s">
        <v>53</v>
      </c>
      <c r="R345" s="9">
        <v>135000</v>
      </c>
      <c r="S345" s="10">
        <v>0.05</v>
      </c>
      <c r="T345" s="9">
        <v>128250</v>
      </c>
      <c r="U345" s="7">
        <v>0.44547093532322934</v>
      </c>
      <c r="V345" s="9">
        <v>57132</v>
      </c>
      <c r="W345" s="9">
        <v>71118</v>
      </c>
      <c r="X345" s="7">
        <v>0.08</v>
      </c>
      <c r="Y345" s="9">
        <v>80818</v>
      </c>
      <c r="Z345" s="9">
        <v>889000</v>
      </c>
    </row>
    <row r="346" spans="1:26" x14ac:dyDescent="0.25">
      <c r="A346" s="5" t="s">
        <v>833</v>
      </c>
      <c r="B346" s="5" t="s">
        <v>833</v>
      </c>
      <c r="C346" s="5" t="s">
        <v>9</v>
      </c>
      <c r="D346" s="5" t="s">
        <v>834</v>
      </c>
      <c r="E346" s="5" t="s">
        <v>508</v>
      </c>
      <c r="F346" s="5">
        <v>1927</v>
      </c>
      <c r="G346" s="5" t="s">
        <v>157</v>
      </c>
      <c r="H346" s="6">
        <v>0</v>
      </c>
      <c r="I346" s="5">
        <v>42761</v>
      </c>
      <c r="J346" s="5">
        <v>6</v>
      </c>
      <c r="K346" s="5">
        <v>32</v>
      </c>
      <c r="L346" s="5">
        <v>11</v>
      </c>
      <c r="M346" s="5">
        <v>0</v>
      </c>
      <c r="N346" s="5">
        <v>0</v>
      </c>
      <c r="O346" s="5">
        <v>49</v>
      </c>
      <c r="P346" s="6">
        <v>0</v>
      </c>
      <c r="Q346" s="5" t="s">
        <v>53</v>
      </c>
      <c r="R346" s="9">
        <v>609600</v>
      </c>
      <c r="S346" s="10">
        <v>0.05</v>
      </c>
      <c r="T346" s="9">
        <v>579120</v>
      </c>
      <c r="U346" s="7">
        <v>0.4455714023400727</v>
      </c>
      <c r="V346" s="9">
        <v>258039</v>
      </c>
      <c r="W346" s="9">
        <v>321081</v>
      </c>
      <c r="X346" s="7">
        <v>0.08</v>
      </c>
      <c r="Y346" s="9">
        <v>81918</v>
      </c>
      <c r="Z346" s="9">
        <v>4014000</v>
      </c>
    </row>
    <row r="347" spans="1:26" x14ac:dyDescent="0.25">
      <c r="A347" s="5" t="s">
        <v>835</v>
      </c>
      <c r="B347" s="5" t="s">
        <v>835</v>
      </c>
      <c r="C347" s="5" t="s">
        <v>9</v>
      </c>
      <c r="D347" s="5" t="s">
        <v>836</v>
      </c>
      <c r="E347" s="5" t="s">
        <v>508</v>
      </c>
      <c r="F347" s="5">
        <v>1912</v>
      </c>
      <c r="G347" s="5" t="s">
        <v>157</v>
      </c>
      <c r="H347" s="6">
        <v>0</v>
      </c>
      <c r="I347" s="5">
        <v>7254</v>
      </c>
      <c r="J347" s="5">
        <v>0</v>
      </c>
      <c r="K347" s="5">
        <v>0</v>
      </c>
      <c r="L347" s="5">
        <v>7</v>
      </c>
      <c r="M347" s="5">
        <v>2</v>
      </c>
      <c r="N347" s="5">
        <v>0</v>
      </c>
      <c r="O347" s="5">
        <v>9</v>
      </c>
      <c r="P347" s="6">
        <v>0</v>
      </c>
      <c r="Q347" s="5" t="s">
        <v>53</v>
      </c>
      <c r="R347" s="9">
        <v>151800</v>
      </c>
      <c r="S347" s="10">
        <v>0.05</v>
      </c>
      <c r="T347" s="9">
        <v>144210</v>
      </c>
      <c r="U347" s="7">
        <v>0.44557092399080322</v>
      </c>
      <c r="V347" s="9">
        <v>64256</v>
      </c>
      <c r="W347" s="9">
        <v>79954</v>
      </c>
      <c r="X347" s="7">
        <v>0.08</v>
      </c>
      <c r="Y347" s="9">
        <v>111000</v>
      </c>
      <c r="Z347" s="9">
        <v>999000</v>
      </c>
    </row>
    <row r="348" spans="1:26" x14ac:dyDescent="0.25">
      <c r="A348" s="5" t="s">
        <v>837</v>
      </c>
      <c r="B348" s="5" t="s">
        <v>837</v>
      </c>
      <c r="C348" s="5" t="s">
        <v>9</v>
      </c>
      <c r="D348" s="5" t="s">
        <v>838</v>
      </c>
      <c r="E348" s="5" t="s">
        <v>508</v>
      </c>
      <c r="F348" s="5">
        <v>1927</v>
      </c>
      <c r="G348" s="5" t="s">
        <v>157</v>
      </c>
      <c r="H348" s="6">
        <v>0</v>
      </c>
      <c r="I348" s="5">
        <v>57471</v>
      </c>
      <c r="J348" s="5">
        <v>0</v>
      </c>
      <c r="K348" s="5">
        <v>27</v>
      </c>
      <c r="L348" s="5">
        <v>24</v>
      </c>
      <c r="M348" s="5">
        <v>3</v>
      </c>
      <c r="N348" s="5">
        <v>6</v>
      </c>
      <c r="O348" s="5">
        <v>60</v>
      </c>
      <c r="P348" s="6">
        <v>0</v>
      </c>
      <c r="Q348" s="5" t="s">
        <v>53</v>
      </c>
      <c r="R348" s="9">
        <v>883800</v>
      </c>
      <c r="S348" s="10">
        <v>0.05</v>
      </c>
      <c r="T348" s="9">
        <v>839610</v>
      </c>
      <c r="U348" s="7">
        <v>0.4455714023400727</v>
      </c>
      <c r="V348" s="9">
        <v>374106</v>
      </c>
      <c r="W348" s="9">
        <v>465504</v>
      </c>
      <c r="X348" s="7">
        <v>0.08</v>
      </c>
      <c r="Y348" s="9">
        <v>96983</v>
      </c>
      <c r="Z348" s="9">
        <v>5819000</v>
      </c>
    </row>
    <row r="349" spans="1:26" ht="45" x14ac:dyDescent="0.25">
      <c r="A349" s="5" t="s">
        <v>839</v>
      </c>
      <c r="B349" s="5" t="s">
        <v>840</v>
      </c>
      <c r="C349" s="5" t="s">
        <v>841</v>
      </c>
      <c r="D349" s="5" t="s">
        <v>842</v>
      </c>
      <c r="E349" s="5" t="s">
        <v>464</v>
      </c>
      <c r="F349" s="5">
        <v>1928</v>
      </c>
      <c r="G349" s="5" t="s">
        <v>161</v>
      </c>
      <c r="H349" s="6">
        <v>0</v>
      </c>
      <c r="I349" s="5">
        <v>41280</v>
      </c>
      <c r="J349" s="5">
        <v>0</v>
      </c>
      <c r="K349" s="5">
        <v>1</v>
      </c>
      <c r="L349" s="5">
        <v>24</v>
      </c>
      <c r="M349" s="5">
        <v>22</v>
      </c>
      <c r="N349" s="5">
        <v>1</v>
      </c>
      <c r="O349" s="5">
        <v>48</v>
      </c>
      <c r="P349" s="6">
        <v>0</v>
      </c>
      <c r="Q349" s="5" t="s">
        <v>53</v>
      </c>
      <c r="R349" s="9">
        <v>844200</v>
      </c>
      <c r="S349" s="10">
        <v>0.05</v>
      </c>
      <c r="T349" s="9">
        <v>801990</v>
      </c>
      <c r="U349" s="7">
        <v>0.50407763098065961</v>
      </c>
      <c r="V349" s="9">
        <v>404265</v>
      </c>
      <c r="W349" s="9">
        <v>397725</v>
      </c>
      <c r="X349" s="7">
        <v>0.1</v>
      </c>
      <c r="Y349" s="9">
        <v>82854</v>
      </c>
      <c r="Z349" s="9">
        <v>3977000</v>
      </c>
    </row>
    <row r="350" spans="1:26" x14ac:dyDescent="0.25">
      <c r="A350" s="5" t="s">
        <v>843</v>
      </c>
      <c r="B350" s="5" t="s">
        <v>843</v>
      </c>
      <c r="C350" s="5" t="s">
        <v>9</v>
      </c>
      <c r="D350" s="5" t="s">
        <v>844</v>
      </c>
      <c r="E350" s="5" t="s">
        <v>464</v>
      </c>
      <c r="F350" s="5">
        <v>1928</v>
      </c>
      <c r="G350" s="5" t="s">
        <v>157</v>
      </c>
      <c r="H350" s="6">
        <v>0</v>
      </c>
      <c r="I350" s="5">
        <v>30651</v>
      </c>
      <c r="J350" s="5">
        <v>23</v>
      </c>
      <c r="K350" s="5">
        <v>21</v>
      </c>
      <c r="L350" s="5">
        <v>0</v>
      </c>
      <c r="M350" s="5">
        <v>0</v>
      </c>
      <c r="N350" s="5">
        <v>0</v>
      </c>
      <c r="O350" s="5">
        <v>44</v>
      </c>
      <c r="P350" s="6">
        <v>0</v>
      </c>
      <c r="Q350" s="5" t="s">
        <v>53</v>
      </c>
      <c r="R350" s="9">
        <v>494700</v>
      </c>
      <c r="S350" s="10">
        <v>0.05</v>
      </c>
      <c r="T350" s="9">
        <v>469965</v>
      </c>
      <c r="U350" s="7">
        <v>0.44547109187085632</v>
      </c>
      <c r="V350" s="9">
        <v>209356</v>
      </c>
      <c r="W350" s="9">
        <v>260609</v>
      </c>
      <c r="X350" s="7">
        <v>0.08</v>
      </c>
      <c r="Y350" s="9">
        <v>74045</v>
      </c>
      <c r="Z350" s="9">
        <v>3258000</v>
      </c>
    </row>
    <row r="351" spans="1:26" x14ac:dyDescent="0.25">
      <c r="A351" s="5" t="s">
        <v>845</v>
      </c>
      <c r="B351" s="5" t="s">
        <v>845</v>
      </c>
      <c r="C351" s="5" t="s">
        <v>9</v>
      </c>
      <c r="D351" s="5" t="s">
        <v>846</v>
      </c>
      <c r="E351" s="5" t="s">
        <v>464</v>
      </c>
      <c r="F351" s="5">
        <v>1928</v>
      </c>
      <c r="G351" s="5" t="s">
        <v>157</v>
      </c>
      <c r="H351" s="6">
        <v>0</v>
      </c>
      <c r="I351" s="5">
        <v>34809</v>
      </c>
      <c r="J351" s="5">
        <v>23</v>
      </c>
      <c r="K351" s="5">
        <v>21</v>
      </c>
      <c r="L351" s="5">
        <v>0</v>
      </c>
      <c r="M351" s="5">
        <v>0</v>
      </c>
      <c r="N351" s="5">
        <v>0</v>
      </c>
      <c r="O351" s="5">
        <v>44</v>
      </c>
      <c r="P351" s="6">
        <v>0</v>
      </c>
      <c r="Q351" s="5" t="s">
        <v>53</v>
      </c>
      <c r="R351" s="9">
        <v>494700</v>
      </c>
      <c r="S351" s="10">
        <v>0.05</v>
      </c>
      <c r="T351" s="9">
        <v>469965</v>
      </c>
      <c r="U351" s="7">
        <v>0.44547109187085632</v>
      </c>
      <c r="V351" s="9">
        <v>209356</v>
      </c>
      <c r="W351" s="9">
        <v>260609</v>
      </c>
      <c r="X351" s="7">
        <v>0.08</v>
      </c>
      <c r="Y351" s="9">
        <v>74045</v>
      </c>
      <c r="Z351" s="9">
        <v>3258000</v>
      </c>
    </row>
    <row r="352" spans="1:26" x14ac:dyDescent="0.25">
      <c r="A352" s="5" t="s">
        <v>847</v>
      </c>
      <c r="B352" s="5" t="s">
        <v>847</v>
      </c>
      <c r="C352" s="5" t="s">
        <v>18</v>
      </c>
      <c r="D352" s="5" t="s">
        <v>848</v>
      </c>
      <c r="E352" s="5" t="s">
        <v>464</v>
      </c>
      <c r="F352" s="5">
        <v>1924</v>
      </c>
      <c r="G352" s="5" t="s">
        <v>161</v>
      </c>
      <c r="H352" s="6">
        <v>0</v>
      </c>
      <c r="I352" s="5">
        <v>28122</v>
      </c>
      <c r="J352" s="5">
        <v>6</v>
      </c>
      <c r="K352" s="5">
        <v>12</v>
      </c>
      <c r="L352" s="5">
        <v>6</v>
      </c>
      <c r="M352" s="5">
        <v>3</v>
      </c>
      <c r="N352" s="5">
        <v>0</v>
      </c>
      <c r="O352" s="5">
        <v>27</v>
      </c>
      <c r="P352" s="6">
        <v>0</v>
      </c>
      <c r="Q352" s="5" t="s">
        <v>53</v>
      </c>
      <c r="R352" s="9">
        <v>358200</v>
      </c>
      <c r="S352" s="10">
        <v>0.05</v>
      </c>
      <c r="T352" s="9">
        <v>340290</v>
      </c>
      <c r="U352" s="7">
        <v>0.50407770483779291</v>
      </c>
      <c r="V352" s="9">
        <v>171533</v>
      </c>
      <c r="W352" s="9">
        <v>168757</v>
      </c>
      <c r="X352" s="7">
        <v>0.1</v>
      </c>
      <c r="Y352" s="9">
        <v>62519</v>
      </c>
      <c r="Z352" s="9">
        <v>1688000</v>
      </c>
    </row>
    <row r="353" spans="1:26" x14ac:dyDescent="0.25">
      <c r="A353" s="5" t="s">
        <v>851</v>
      </c>
      <c r="B353" s="5" t="s">
        <v>851</v>
      </c>
      <c r="C353" s="5" t="s">
        <v>9</v>
      </c>
      <c r="D353" s="5" t="s">
        <v>852</v>
      </c>
      <c r="E353" s="5" t="s">
        <v>464</v>
      </c>
      <c r="F353" s="5">
        <v>1914</v>
      </c>
      <c r="G353" s="5" t="s">
        <v>157</v>
      </c>
      <c r="H353" s="6">
        <v>0</v>
      </c>
      <c r="I353" s="5">
        <v>58677</v>
      </c>
      <c r="J353" s="5">
        <v>0</v>
      </c>
      <c r="K353" s="5">
        <v>22</v>
      </c>
      <c r="L353" s="5">
        <v>3</v>
      </c>
      <c r="M353" s="5">
        <v>12</v>
      </c>
      <c r="N353" s="5">
        <v>10</v>
      </c>
      <c r="O353" s="5">
        <v>47</v>
      </c>
      <c r="P353" s="6">
        <v>0</v>
      </c>
      <c r="Q353" s="5" t="s">
        <v>53</v>
      </c>
      <c r="R353" s="9">
        <v>745800</v>
      </c>
      <c r="S353" s="10">
        <v>0.05</v>
      </c>
      <c r="T353" s="9">
        <v>708510</v>
      </c>
      <c r="U353" s="7">
        <v>0.44547093532322934</v>
      </c>
      <c r="V353" s="9">
        <v>315621</v>
      </c>
      <c r="W353" s="9">
        <v>392889</v>
      </c>
      <c r="X353" s="7">
        <v>0.08</v>
      </c>
      <c r="Y353" s="9">
        <v>104489</v>
      </c>
      <c r="Z353" s="9">
        <v>4911000</v>
      </c>
    </row>
    <row r="354" spans="1:26" x14ac:dyDescent="0.25">
      <c r="A354" s="5" t="s">
        <v>853</v>
      </c>
      <c r="B354" s="5" t="s">
        <v>853</v>
      </c>
      <c r="C354" s="5" t="s">
        <v>9</v>
      </c>
      <c r="D354" s="5" t="s">
        <v>854</v>
      </c>
      <c r="E354" s="5" t="s">
        <v>464</v>
      </c>
      <c r="F354" s="5">
        <v>1904</v>
      </c>
      <c r="G354" s="5" t="s">
        <v>157</v>
      </c>
      <c r="H354" s="6">
        <v>0</v>
      </c>
      <c r="I354" s="5">
        <v>25650</v>
      </c>
      <c r="J354" s="5">
        <v>0</v>
      </c>
      <c r="K354" s="5">
        <v>0</v>
      </c>
      <c r="L354" s="5">
        <v>0</v>
      </c>
      <c r="M354" s="5">
        <v>0</v>
      </c>
      <c r="N354" s="5">
        <v>30</v>
      </c>
      <c r="O354" s="5">
        <v>30</v>
      </c>
      <c r="P354" s="6">
        <v>0</v>
      </c>
      <c r="Q354" s="5" t="s">
        <v>53</v>
      </c>
      <c r="R354" s="9">
        <v>648000</v>
      </c>
      <c r="S354" s="10">
        <v>0.05</v>
      </c>
      <c r="T354" s="9">
        <v>615600</v>
      </c>
      <c r="U354" s="7">
        <v>0.4454711941208836</v>
      </c>
      <c r="V354" s="9">
        <v>274232</v>
      </c>
      <c r="W354" s="9">
        <v>341368</v>
      </c>
      <c r="X354" s="7">
        <v>0.08</v>
      </c>
      <c r="Y354" s="9">
        <v>142233</v>
      </c>
      <c r="Z354" s="9">
        <v>4267000</v>
      </c>
    </row>
    <row r="355" spans="1:26" x14ac:dyDescent="0.25">
      <c r="A355" s="5" t="s">
        <v>855</v>
      </c>
      <c r="B355" s="5" t="s">
        <v>855</v>
      </c>
      <c r="C355" s="5" t="s">
        <v>7</v>
      </c>
      <c r="D355" s="5" t="s">
        <v>856</v>
      </c>
      <c r="E355" s="5" t="s">
        <v>464</v>
      </c>
      <c r="F355" s="5">
        <v>1968</v>
      </c>
      <c r="G355" s="5" t="s">
        <v>191</v>
      </c>
      <c r="H355" s="6">
        <v>0</v>
      </c>
      <c r="I355" s="5">
        <v>93523</v>
      </c>
      <c r="J355" s="5">
        <v>0</v>
      </c>
      <c r="K355" s="5">
        <v>25</v>
      </c>
      <c r="L355" s="5">
        <v>51</v>
      </c>
      <c r="M355" s="5">
        <v>25</v>
      </c>
      <c r="N355" s="5">
        <v>0</v>
      </c>
      <c r="O355" s="5">
        <v>101</v>
      </c>
      <c r="P355" s="6">
        <v>0</v>
      </c>
      <c r="Q355" s="5" t="s">
        <v>53</v>
      </c>
      <c r="R355" s="9">
        <v>1432080</v>
      </c>
      <c r="S355" s="10">
        <v>0.05</v>
      </c>
      <c r="T355" s="9">
        <v>1360476</v>
      </c>
      <c r="U355" s="7">
        <v>0.45669133153652958</v>
      </c>
      <c r="V355" s="9">
        <v>621318</v>
      </c>
      <c r="W355" s="9">
        <v>739158</v>
      </c>
      <c r="X355" s="7">
        <v>0.09</v>
      </c>
      <c r="Y355" s="9">
        <v>81317</v>
      </c>
      <c r="Z355" s="9">
        <v>8213000</v>
      </c>
    </row>
    <row r="356" spans="1:26" x14ac:dyDescent="0.25">
      <c r="A356" s="5" t="s">
        <v>857</v>
      </c>
      <c r="B356" s="5" t="s">
        <v>857</v>
      </c>
      <c r="C356" s="5" t="s">
        <v>9</v>
      </c>
      <c r="D356" s="5" t="s">
        <v>858</v>
      </c>
      <c r="E356" s="5" t="s">
        <v>464</v>
      </c>
      <c r="F356" s="5">
        <v>1907</v>
      </c>
      <c r="G356" s="5" t="s">
        <v>157</v>
      </c>
      <c r="H356" s="6">
        <v>0</v>
      </c>
      <c r="I356" s="5">
        <v>10086</v>
      </c>
      <c r="J356" s="5">
        <v>0</v>
      </c>
      <c r="K356" s="5">
        <v>0</v>
      </c>
      <c r="L356" s="5">
        <v>12</v>
      </c>
      <c r="M356" s="5">
        <v>0</v>
      </c>
      <c r="N356" s="5">
        <v>0</v>
      </c>
      <c r="O356" s="5">
        <v>12</v>
      </c>
      <c r="P356" s="6">
        <v>0</v>
      </c>
      <c r="Q356" s="5" t="s">
        <v>53</v>
      </c>
      <c r="R356" s="9">
        <v>194400</v>
      </c>
      <c r="S356" s="10">
        <v>0.05</v>
      </c>
      <c r="T356" s="9">
        <v>184680</v>
      </c>
      <c r="U356" s="7">
        <v>0.44547093532322934</v>
      </c>
      <c r="V356" s="9">
        <v>82270</v>
      </c>
      <c r="W356" s="9">
        <v>102410</v>
      </c>
      <c r="X356" s="7">
        <v>0.08</v>
      </c>
      <c r="Y356" s="9">
        <v>106667</v>
      </c>
      <c r="Z356" s="9">
        <v>1280000</v>
      </c>
    </row>
    <row r="357" spans="1:26" x14ac:dyDescent="0.25">
      <c r="A357" s="5" t="s">
        <v>859</v>
      </c>
      <c r="B357" s="5" t="s">
        <v>859</v>
      </c>
      <c r="C357" s="5" t="s">
        <v>9</v>
      </c>
      <c r="D357" s="5" t="s">
        <v>860</v>
      </c>
      <c r="E357" s="5" t="s">
        <v>464</v>
      </c>
      <c r="F357" s="5">
        <v>1929</v>
      </c>
      <c r="G357" s="5" t="s">
        <v>157</v>
      </c>
      <c r="H357" s="6">
        <v>0</v>
      </c>
      <c r="I357" s="5">
        <v>13857</v>
      </c>
      <c r="J357" s="5">
        <v>0</v>
      </c>
      <c r="K357" s="5">
        <v>3</v>
      </c>
      <c r="L357" s="5">
        <v>10</v>
      </c>
      <c r="M357" s="5">
        <v>0</v>
      </c>
      <c r="N357" s="5">
        <v>1</v>
      </c>
      <c r="O357" s="5">
        <v>14</v>
      </c>
      <c r="P357" s="6">
        <v>0</v>
      </c>
      <c r="Q357" s="5" t="s">
        <v>53</v>
      </c>
      <c r="R357" s="9">
        <v>217800</v>
      </c>
      <c r="S357" s="10">
        <v>0.05</v>
      </c>
      <c r="T357" s="9">
        <v>206910</v>
      </c>
      <c r="U357" s="7">
        <v>0.44547176015266793</v>
      </c>
      <c r="V357" s="9">
        <v>92173</v>
      </c>
      <c r="W357" s="9">
        <v>114737</v>
      </c>
      <c r="X357" s="7">
        <v>0.08</v>
      </c>
      <c r="Y357" s="9">
        <v>102429</v>
      </c>
      <c r="Z357" s="9">
        <v>1434000</v>
      </c>
    </row>
    <row r="358" spans="1:26" x14ac:dyDescent="0.25">
      <c r="A358" s="5" t="s">
        <v>861</v>
      </c>
      <c r="B358" s="5" t="s">
        <v>861</v>
      </c>
      <c r="C358" s="5" t="s">
        <v>9</v>
      </c>
      <c r="D358" s="5" t="s">
        <v>862</v>
      </c>
      <c r="E358" s="5" t="s">
        <v>508</v>
      </c>
      <c r="F358" s="5">
        <v>1918</v>
      </c>
      <c r="G358" s="5" t="s">
        <v>157</v>
      </c>
      <c r="H358" s="6">
        <v>0</v>
      </c>
      <c r="I358" s="5">
        <v>59736</v>
      </c>
      <c r="J358" s="5">
        <v>0</v>
      </c>
      <c r="K358" s="5">
        <v>1</v>
      </c>
      <c r="L358" s="5">
        <v>29</v>
      </c>
      <c r="M358" s="5">
        <v>28</v>
      </c>
      <c r="N358" s="5">
        <v>0</v>
      </c>
      <c r="O358" s="5">
        <v>58</v>
      </c>
      <c r="P358" s="6">
        <v>0</v>
      </c>
      <c r="Q358" s="5" t="s">
        <v>53</v>
      </c>
      <c r="R358" s="9">
        <v>1018800</v>
      </c>
      <c r="S358" s="10">
        <v>0.05</v>
      </c>
      <c r="T358" s="9">
        <v>967860</v>
      </c>
      <c r="U358" s="7">
        <v>0.4455714023400727</v>
      </c>
      <c r="V358" s="9">
        <v>431251</v>
      </c>
      <c r="W358" s="9">
        <v>536609</v>
      </c>
      <c r="X358" s="7">
        <v>0.08</v>
      </c>
      <c r="Y358" s="9">
        <v>115655</v>
      </c>
      <c r="Z358" s="9">
        <v>6708000</v>
      </c>
    </row>
    <row r="359" spans="1:26" x14ac:dyDescent="0.25">
      <c r="A359" s="5" t="s">
        <v>863</v>
      </c>
      <c r="B359" s="5" t="s">
        <v>863</v>
      </c>
      <c r="C359" s="5" t="s">
        <v>5</v>
      </c>
      <c r="D359" s="5" t="s">
        <v>864</v>
      </c>
      <c r="E359" s="5" t="s">
        <v>464</v>
      </c>
      <c r="F359" s="5">
        <v>1930</v>
      </c>
      <c r="G359" s="5" t="s">
        <v>157</v>
      </c>
      <c r="H359" s="6">
        <v>0</v>
      </c>
      <c r="I359" s="5">
        <v>28626</v>
      </c>
      <c r="J359" s="5">
        <v>0</v>
      </c>
      <c r="K359" s="5">
        <v>42</v>
      </c>
      <c r="L359" s="5">
        <v>0</v>
      </c>
      <c r="M359" s="5">
        <v>0</v>
      </c>
      <c r="N359" s="5">
        <v>0</v>
      </c>
      <c r="O359" s="5">
        <v>42</v>
      </c>
      <c r="P359" s="6">
        <v>0</v>
      </c>
      <c r="Q359" s="5" t="s">
        <v>53</v>
      </c>
      <c r="R359" s="9">
        <v>478800</v>
      </c>
      <c r="S359" s="10">
        <v>0.05</v>
      </c>
      <c r="T359" s="9">
        <v>454860</v>
      </c>
      <c r="U359" s="7">
        <v>0.44547093532322934</v>
      </c>
      <c r="V359" s="9">
        <v>202627</v>
      </c>
      <c r="W359" s="9">
        <v>252233</v>
      </c>
      <c r="X359" s="7">
        <v>0.08</v>
      </c>
      <c r="Y359" s="9">
        <v>75071</v>
      </c>
      <c r="Z359" s="9">
        <v>3153000</v>
      </c>
    </row>
    <row r="360" spans="1:26" x14ac:dyDescent="0.25">
      <c r="A360" s="5" t="s">
        <v>867</v>
      </c>
      <c r="B360" s="5" t="s">
        <v>867</v>
      </c>
      <c r="C360" s="5" t="s">
        <v>9</v>
      </c>
      <c r="D360" s="5" t="s">
        <v>868</v>
      </c>
      <c r="E360" s="5" t="s">
        <v>464</v>
      </c>
      <c r="F360" s="5">
        <v>1928</v>
      </c>
      <c r="G360" s="5" t="s">
        <v>157</v>
      </c>
      <c r="H360" s="6">
        <v>0</v>
      </c>
      <c r="I360" s="5">
        <v>26055</v>
      </c>
      <c r="J360" s="5">
        <v>0</v>
      </c>
      <c r="K360" s="5">
        <v>4</v>
      </c>
      <c r="L360" s="5">
        <v>12</v>
      </c>
      <c r="M360" s="5">
        <v>8</v>
      </c>
      <c r="N360" s="5">
        <v>0</v>
      </c>
      <c r="O360" s="5">
        <v>24</v>
      </c>
      <c r="P360" s="6">
        <v>0</v>
      </c>
      <c r="Q360" s="5" t="s">
        <v>53</v>
      </c>
      <c r="R360" s="9">
        <v>393600</v>
      </c>
      <c r="S360" s="10">
        <v>0.05</v>
      </c>
      <c r="T360" s="9">
        <v>373920</v>
      </c>
      <c r="U360" s="7">
        <v>0.44547075164217464</v>
      </c>
      <c r="V360" s="9">
        <v>166570</v>
      </c>
      <c r="W360" s="9">
        <v>207350</v>
      </c>
      <c r="X360" s="7">
        <v>0.08</v>
      </c>
      <c r="Y360" s="9">
        <v>108000</v>
      </c>
      <c r="Z360" s="9">
        <v>2592000</v>
      </c>
    </row>
    <row r="361" spans="1:26" ht="30" x14ac:dyDescent="0.25">
      <c r="A361" s="5" t="s">
        <v>869</v>
      </c>
      <c r="B361" s="5" t="s">
        <v>870</v>
      </c>
      <c r="C361" s="5" t="s">
        <v>60</v>
      </c>
      <c r="D361" s="5" t="s">
        <v>871</v>
      </c>
      <c r="E361" s="5" t="s">
        <v>464</v>
      </c>
      <c r="F361" s="5">
        <v>1932</v>
      </c>
      <c r="G361" s="5" t="s">
        <v>157</v>
      </c>
      <c r="H361" s="6">
        <v>0</v>
      </c>
      <c r="I361" s="5">
        <v>57576</v>
      </c>
      <c r="J361" s="5">
        <v>0</v>
      </c>
      <c r="K361" s="5">
        <v>0</v>
      </c>
      <c r="L361" s="5">
        <v>0</v>
      </c>
      <c r="M361" s="5">
        <v>0</v>
      </c>
      <c r="N361" s="5">
        <v>35</v>
      </c>
      <c r="O361" s="5">
        <v>35</v>
      </c>
      <c r="P361" s="6">
        <v>0</v>
      </c>
      <c r="Q361" s="5" t="s">
        <v>53</v>
      </c>
      <c r="R361" s="9">
        <v>756000</v>
      </c>
      <c r="S361" s="10">
        <v>0.05</v>
      </c>
      <c r="T361" s="9">
        <v>718200</v>
      </c>
      <c r="U361" s="7">
        <v>0.4454709353232294</v>
      </c>
      <c r="V361" s="9">
        <v>319937</v>
      </c>
      <c r="W361" s="9">
        <v>398263</v>
      </c>
      <c r="X361" s="7">
        <v>0.08</v>
      </c>
      <c r="Y361" s="9">
        <v>142229</v>
      </c>
      <c r="Z361" s="9">
        <v>4978000</v>
      </c>
    </row>
    <row r="362" spans="1:26" x14ac:dyDescent="0.25">
      <c r="A362" s="5" t="s">
        <v>872</v>
      </c>
      <c r="B362" s="5" t="s">
        <v>872</v>
      </c>
      <c r="C362" s="5" t="s">
        <v>9</v>
      </c>
      <c r="D362" s="5" t="s">
        <v>873</v>
      </c>
      <c r="E362" s="5" t="s">
        <v>505</v>
      </c>
      <c r="F362" s="5">
        <v>1897</v>
      </c>
      <c r="G362" s="5" t="s">
        <v>157</v>
      </c>
      <c r="H362" s="6">
        <v>0</v>
      </c>
      <c r="I362" s="5">
        <v>10152</v>
      </c>
      <c r="J362" s="5">
        <v>0</v>
      </c>
      <c r="K362" s="5">
        <v>0</v>
      </c>
      <c r="L362" s="5">
        <v>12</v>
      </c>
      <c r="M362" s="5">
        <v>0</v>
      </c>
      <c r="N362" s="5">
        <v>0</v>
      </c>
      <c r="O362" s="5">
        <v>12</v>
      </c>
      <c r="P362" s="6">
        <v>0</v>
      </c>
      <c r="Q362" s="5" t="s">
        <v>53</v>
      </c>
      <c r="R362" s="9">
        <v>194400</v>
      </c>
      <c r="S362" s="10">
        <v>0.05</v>
      </c>
      <c r="T362" s="9">
        <v>184680</v>
      </c>
      <c r="U362" s="7">
        <v>0.4617275018046883</v>
      </c>
      <c r="V362" s="9">
        <v>85272</v>
      </c>
      <c r="W362" s="9">
        <v>99408</v>
      </c>
      <c r="X362" s="7">
        <v>0.08</v>
      </c>
      <c r="Y362" s="9">
        <v>103583</v>
      </c>
      <c r="Z362" s="9">
        <v>1243000</v>
      </c>
    </row>
    <row r="363" spans="1:26" x14ac:dyDescent="0.25">
      <c r="A363" s="5" t="s">
        <v>874</v>
      </c>
      <c r="B363" s="5" t="s">
        <v>874</v>
      </c>
      <c r="C363" s="5" t="s">
        <v>9</v>
      </c>
      <c r="D363" s="5" t="s">
        <v>875</v>
      </c>
      <c r="E363" s="5" t="s">
        <v>505</v>
      </c>
      <c r="F363" s="5">
        <v>1913</v>
      </c>
      <c r="G363" s="5" t="s">
        <v>157</v>
      </c>
      <c r="H363" s="6">
        <v>0</v>
      </c>
      <c r="I363" s="5">
        <v>58625</v>
      </c>
      <c r="J363" s="5">
        <v>10</v>
      </c>
      <c r="K363" s="5">
        <v>53</v>
      </c>
      <c r="L363" s="5">
        <v>8</v>
      </c>
      <c r="M363" s="5">
        <v>0</v>
      </c>
      <c r="N363" s="5">
        <v>0</v>
      </c>
      <c r="O363" s="5">
        <v>71</v>
      </c>
      <c r="P363" s="6">
        <v>0</v>
      </c>
      <c r="Q363" s="5" t="s">
        <v>53</v>
      </c>
      <c r="R363" s="9">
        <v>844800</v>
      </c>
      <c r="S363" s="10">
        <v>0.05</v>
      </c>
      <c r="T363" s="9">
        <v>802560</v>
      </c>
      <c r="U363" s="7">
        <v>0.46172740729868694</v>
      </c>
      <c r="V363" s="9">
        <v>370564</v>
      </c>
      <c r="W363" s="9">
        <v>431996</v>
      </c>
      <c r="X363" s="7">
        <v>0.08</v>
      </c>
      <c r="Y363" s="9">
        <v>76056</v>
      </c>
      <c r="Z363" s="9">
        <v>5400000</v>
      </c>
    </row>
    <row r="364" spans="1:26" ht="165" x14ac:dyDescent="0.25">
      <c r="A364" s="5" t="s">
        <v>876</v>
      </c>
      <c r="B364" s="5" t="s">
        <v>877</v>
      </c>
      <c r="C364" s="5" t="s">
        <v>878</v>
      </c>
      <c r="D364" s="5" t="s">
        <v>879</v>
      </c>
      <c r="E364" s="5" t="s">
        <v>464</v>
      </c>
      <c r="F364" s="5">
        <v>1987</v>
      </c>
      <c r="G364" s="5" t="s">
        <v>429</v>
      </c>
      <c r="H364" s="6">
        <v>0</v>
      </c>
      <c r="I364" s="5">
        <v>54440</v>
      </c>
      <c r="J364" s="5">
        <v>0</v>
      </c>
      <c r="K364" s="5">
        <v>0</v>
      </c>
      <c r="L364" s="5">
        <v>0</v>
      </c>
      <c r="M364" s="5">
        <v>42</v>
      </c>
      <c r="N364" s="5">
        <v>0</v>
      </c>
      <c r="O364" s="5">
        <v>42</v>
      </c>
      <c r="P364" s="6">
        <v>0</v>
      </c>
      <c r="Q364" s="5" t="s">
        <v>53</v>
      </c>
      <c r="R364" s="9">
        <v>806400</v>
      </c>
      <c r="S364" s="10">
        <v>0.05</v>
      </c>
      <c r="T364" s="9">
        <v>766080</v>
      </c>
      <c r="U364" s="7">
        <v>0.44547117082589033</v>
      </c>
      <c r="V364" s="9">
        <v>341267</v>
      </c>
      <c r="W364" s="9">
        <v>424813</v>
      </c>
      <c r="X364" s="7">
        <v>0.08</v>
      </c>
      <c r="Y364" s="9">
        <v>126429</v>
      </c>
      <c r="Z364" s="9">
        <v>5310000</v>
      </c>
    </row>
    <row r="365" spans="1:26" x14ac:dyDescent="0.25">
      <c r="A365" s="5" t="s">
        <v>880</v>
      </c>
      <c r="B365" s="5" t="s">
        <v>880</v>
      </c>
      <c r="C365" s="5" t="s">
        <v>18</v>
      </c>
      <c r="D365" s="5" t="s">
        <v>881</v>
      </c>
      <c r="E365" s="5" t="s">
        <v>464</v>
      </c>
      <c r="F365" s="5">
        <v>1928</v>
      </c>
      <c r="G365" s="5" t="s">
        <v>161</v>
      </c>
      <c r="H365" s="6">
        <v>0</v>
      </c>
      <c r="I365" s="5">
        <v>13500</v>
      </c>
      <c r="J365" s="5">
        <v>0</v>
      </c>
      <c r="K365" s="5">
        <v>0</v>
      </c>
      <c r="L365" s="5">
        <v>16</v>
      </c>
      <c r="M365" s="5">
        <v>0</v>
      </c>
      <c r="N365" s="5">
        <v>0</v>
      </c>
      <c r="O365" s="5">
        <v>16</v>
      </c>
      <c r="P365" s="6">
        <v>0</v>
      </c>
      <c r="Q365" s="5" t="s">
        <v>53</v>
      </c>
      <c r="R365" s="9">
        <v>259200</v>
      </c>
      <c r="S365" s="10">
        <v>0.05</v>
      </c>
      <c r="T365" s="9">
        <v>246240</v>
      </c>
      <c r="U365" s="7">
        <v>0.50407754238615166</v>
      </c>
      <c r="V365" s="9">
        <v>124124</v>
      </c>
      <c r="W365" s="9">
        <v>122116</v>
      </c>
      <c r="X365" s="7">
        <v>0.1</v>
      </c>
      <c r="Y365" s="9">
        <v>76312</v>
      </c>
      <c r="Z365" s="9">
        <v>1221000</v>
      </c>
    </row>
    <row r="366" spans="1:26" ht="60" x14ac:dyDescent="0.25">
      <c r="A366" s="5" t="s">
        <v>882</v>
      </c>
      <c r="B366" s="5" t="s">
        <v>883</v>
      </c>
      <c r="C366" s="5" t="s">
        <v>884</v>
      </c>
      <c r="D366" s="5" t="s">
        <v>885</v>
      </c>
      <c r="E366" s="5" t="s">
        <v>464</v>
      </c>
      <c r="F366" s="5">
        <v>1987</v>
      </c>
      <c r="G366" s="5" t="s">
        <v>429</v>
      </c>
      <c r="H366" s="6">
        <v>0</v>
      </c>
      <c r="I366" s="5">
        <v>18556</v>
      </c>
      <c r="J366" s="5">
        <v>0</v>
      </c>
      <c r="K366" s="5">
        <v>0</v>
      </c>
      <c r="L366" s="5">
        <v>0</v>
      </c>
      <c r="M366" s="5">
        <v>14</v>
      </c>
      <c r="N366" s="5">
        <v>0</v>
      </c>
      <c r="O366" s="5">
        <v>14</v>
      </c>
      <c r="P366" s="6">
        <v>0</v>
      </c>
      <c r="Q366" s="5" t="s">
        <v>53</v>
      </c>
      <c r="R366" s="9">
        <v>268800</v>
      </c>
      <c r="S366" s="10">
        <v>0.05</v>
      </c>
      <c r="T366" s="9">
        <v>255360</v>
      </c>
      <c r="U366" s="7">
        <v>0.44547243665041658</v>
      </c>
      <c r="V366" s="9">
        <v>113756</v>
      </c>
      <c r="W366" s="9">
        <v>141604</v>
      </c>
      <c r="X366" s="7">
        <v>0.08</v>
      </c>
      <c r="Y366" s="9">
        <v>126429</v>
      </c>
      <c r="Z366" s="9">
        <v>1770000</v>
      </c>
    </row>
    <row r="367" spans="1:26" x14ac:dyDescent="0.25">
      <c r="A367" s="5" t="s">
        <v>886</v>
      </c>
      <c r="B367" s="5" t="s">
        <v>886</v>
      </c>
      <c r="C367" s="5" t="s">
        <v>9</v>
      </c>
      <c r="D367" s="5" t="s">
        <v>887</v>
      </c>
      <c r="E367" s="5" t="s">
        <v>464</v>
      </c>
      <c r="F367" s="5">
        <v>1910</v>
      </c>
      <c r="G367" s="5" t="s">
        <v>157</v>
      </c>
      <c r="H367" s="6">
        <v>0</v>
      </c>
      <c r="I367" s="5">
        <v>50511</v>
      </c>
      <c r="J367" s="5">
        <v>0</v>
      </c>
      <c r="K367" s="5">
        <v>0</v>
      </c>
      <c r="L367" s="5">
        <v>36</v>
      </c>
      <c r="M367" s="5">
        <v>12</v>
      </c>
      <c r="N367" s="5">
        <v>0</v>
      </c>
      <c r="O367" s="5">
        <v>48</v>
      </c>
      <c r="P367" s="6">
        <v>0</v>
      </c>
      <c r="Q367" s="5" t="s">
        <v>53</v>
      </c>
      <c r="R367" s="9">
        <v>813600</v>
      </c>
      <c r="S367" s="10">
        <v>0.05</v>
      </c>
      <c r="T367" s="9">
        <v>772920</v>
      </c>
      <c r="U367" s="7">
        <v>0.4454709353232294</v>
      </c>
      <c r="V367" s="9">
        <v>344313</v>
      </c>
      <c r="W367" s="9">
        <v>428607</v>
      </c>
      <c r="X367" s="7">
        <v>0.08</v>
      </c>
      <c r="Y367" s="9">
        <v>111625</v>
      </c>
      <c r="Z367" s="9">
        <v>5358000</v>
      </c>
    </row>
    <row r="368" spans="1:26" x14ac:dyDescent="0.25">
      <c r="A368" s="5" t="s">
        <v>888</v>
      </c>
      <c r="B368" s="5" t="s">
        <v>888</v>
      </c>
      <c r="C368" s="5" t="s">
        <v>9</v>
      </c>
      <c r="D368" s="5" t="s">
        <v>889</v>
      </c>
      <c r="E368" s="5" t="s">
        <v>464</v>
      </c>
      <c r="F368" s="5">
        <v>1912</v>
      </c>
      <c r="G368" s="5" t="s">
        <v>157</v>
      </c>
      <c r="H368" s="6">
        <v>0</v>
      </c>
      <c r="I368" s="5">
        <v>52665</v>
      </c>
      <c r="J368" s="5">
        <v>0</v>
      </c>
      <c r="K368" s="5">
        <v>0</v>
      </c>
      <c r="L368" s="5">
        <v>40</v>
      </c>
      <c r="M368" s="5">
        <v>8</v>
      </c>
      <c r="N368" s="5">
        <v>0</v>
      </c>
      <c r="O368" s="5">
        <v>48</v>
      </c>
      <c r="P368" s="6">
        <v>0</v>
      </c>
      <c r="Q368" s="5" t="s">
        <v>53</v>
      </c>
      <c r="R368" s="9">
        <v>801600</v>
      </c>
      <c r="S368" s="10">
        <v>0.05</v>
      </c>
      <c r="T368" s="9">
        <v>761520</v>
      </c>
      <c r="U368" s="7">
        <v>0.4454708550548277</v>
      </c>
      <c r="V368" s="9">
        <v>339235</v>
      </c>
      <c r="W368" s="9">
        <v>422285</v>
      </c>
      <c r="X368" s="7">
        <v>0.08</v>
      </c>
      <c r="Y368" s="9">
        <v>109979</v>
      </c>
      <c r="Z368" s="9">
        <v>5279000</v>
      </c>
    </row>
    <row r="369" spans="1:26" x14ac:dyDescent="0.25">
      <c r="A369" s="5" t="s">
        <v>900</v>
      </c>
      <c r="B369" s="5" t="s">
        <v>900</v>
      </c>
      <c r="C369" s="5" t="s">
        <v>9</v>
      </c>
      <c r="D369" s="5" t="s">
        <v>901</v>
      </c>
      <c r="E369" s="5" t="s">
        <v>470</v>
      </c>
      <c r="F369" s="5">
        <v>1892</v>
      </c>
      <c r="G369" s="5" t="s">
        <v>158</v>
      </c>
      <c r="H369" s="6">
        <v>0</v>
      </c>
      <c r="I369" s="5">
        <v>9660</v>
      </c>
      <c r="J369" s="5">
        <v>0</v>
      </c>
      <c r="K369" s="5">
        <v>0</v>
      </c>
      <c r="L369" s="5">
        <v>10</v>
      </c>
      <c r="M369" s="5">
        <v>0</v>
      </c>
      <c r="N369" s="5">
        <v>0</v>
      </c>
      <c r="O369" s="5">
        <v>10</v>
      </c>
      <c r="P369" s="6">
        <v>0</v>
      </c>
      <c r="Q369" s="5" t="s">
        <v>53</v>
      </c>
      <c r="R369" s="9">
        <v>162000</v>
      </c>
      <c r="S369" s="10">
        <v>0.05</v>
      </c>
      <c r="T369" s="9">
        <v>153900</v>
      </c>
      <c r="U369" s="7">
        <v>0.44557140234007264</v>
      </c>
      <c r="V369" s="9">
        <v>68573</v>
      </c>
      <c r="W369" s="9">
        <v>85327</v>
      </c>
      <c r="X369" s="7">
        <v>0.08</v>
      </c>
      <c r="Y369" s="9">
        <v>106700</v>
      </c>
      <c r="Z369" s="9">
        <v>1067000</v>
      </c>
    </row>
    <row r="370" spans="1:26" x14ac:dyDescent="0.25">
      <c r="A370" s="5" t="s">
        <v>902</v>
      </c>
      <c r="B370" s="5" t="s">
        <v>902</v>
      </c>
      <c r="C370" s="5" t="s">
        <v>9</v>
      </c>
      <c r="D370" s="5" t="s">
        <v>903</v>
      </c>
      <c r="E370" s="5" t="s">
        <v>470</v>
      </c>
      <c r="F370" s="5">
        <v>2007</v>
      </c>
      <c r="G370" s="5" t="s">
        <v>158</v>
      </c>
      <c r="H370" s="6">
        <v>0</v>
      </c>
      <c r="I370" s="5">
        <v>11020</v>
      </c>
      <c r="J370" s="5">
        <v>0</v>
      </c>
      <c r="K370" s="5">
        <v>0</v>
      </c>
      <c r="L370" s="5">
        <v>0</v>
      </c>
      <c r="M370" s="5">
        <v>8</v>
      </c>
      <c r="N370" s="5">
        <v>0</v>
      </c>
      <c r="O370" s="5">
        <v>8</v>
      </c>
      <c r="P370" s="6">
        <v>0</v>
      </c>
      <c r="Q370" s="5" t="s">
        <v>53</v>
      </c>
      <c r="R370" s="9">
        <v>153600</v>
      </c>
      <c r="S370" s="10">
        <v>0.05</v>
      </c>
      <c r="T370" s="9">
        <v>145920</v>
      </c>
      <c r="U370" s="7">
        <v>0.4455709384570295</v>
      </c>
      <c r="V370" s="9">
        <v>65018</v>
      </c>
      <c r="W370" s="9">
        <v>80902</v>
      </c>
      <c r="X370" s="7">
        <v>0.08</v>
      </c>
      <c r="Y370" s="9">
        <v>126375</v>
      </c>
      <c r="Z370" s="9">
        <v>1011000</v>
      </c>
    </row>
    <row r="371" spans="1:26" x14ac:dyDescent="0.25">
      <c r="A371" s="5" t="s">
        <v>904</v>
      </c>
      <c r="B371" s="5" t="s">
        <v>904</v>
      </c>
      <c r="C371" s="5" t="s">
        <v>9</v>
      </c>
      <c r="D371" s="5" t="s">
        <v>905</v>
      </c>
      <c r="E371" s="5" t="s">
        <v>470</v>
      </c>
      <c r="F371" s="5">
        <v>1893</v>
      </c>
      <c r="G371" s="5" t="s">
        <v>157</v>
      </c>
      <c r="H371" s="6">
        <v>0</v>
      </c>
      <c r="I371" s="5">
        <v>6000</v>
      </c>
      <c r="J371" s="5">
        <v>0</v>
      </c>
      <c r="K371" s="5">
        <v>8</v>
      </c>
      <c r="L371" s="5">
        <v>0</v>
      </c>
      <c r="M371" s="5">
        <v>0</v>
      </c>
      <c r="N371" s="5">
        <v>0</v>
      </c>
      <c r="O371" s="5">
        <v>8</v>
      </c>
      <c r="P371" s="6">
        <v>0</v>
      </c>
      <c r="Q371" s="5" t="s">
        <v>53</v>
      </c>
      <c r="R371" s="9">
        <v>91200</v>
      </c>
      <c r="S371" s="10">
        <v>0.05</v>
      </c>
      <c r="T371" s="9">
        <v>86640</v>
      </c>
      <c r="U371" s="7">
        <v>0.4455714023400727</v>
      </c>
      <c r="V371" s="9">
        <v>38604</v>
      </c>
      <c r="W371" s="9">
        <v>48036</v>
      </c>
      <c r="X371" s="7">
        <v>0.08</v>
      </c>
      <c r="Y371" s="9">
        <v>75000</v>
      </c>
      <c r="Z371" s="9">
        <v>600000</v>
      </c>
    </row>
    <row r="372" spans="1:26" x14ac:dyDescent="0.25">
      <c r="A372" s="5" t="s">
        <v>906</v>
      </c>
      <c r="B372" s="5" t="s">
        <v>906</v>
      </c>
      <c r="C372" s="5" t="s">
        <v>9</v>
      </c>
      <c r="D372" s="5" t="s">
        <v>907</v>
      </c>
      <c r="E372" s="5" t="s">
        <v>470</v>
      </c>
      <c r="F372" s="5">
        <v>1893</v>
      </c>
      <c r="G372" s="5" t="s">
        <v>157</v>
      </c>
      <c r="H372" s="6">
        <v>0</v>
      </c>
      <c r="I372" s="5">
        <v>6210</v>
      </c>
      <c r="J372" s="5">
        <v>0</v>
      </c>
      <c r="K372" s="5">
        <v>8</v>
      </c>
      <c r="L372" s="5">
        <v>0</v>
      </c>
      <c r="M372" s="5">
        <v>0</v>
      </c>
      <c r="N372" s="5">
        <v>0</v>
      </c>
      <c r="O372" s="5">
        <v>8</v>
      </c>
      <c r="P372" s="6">
        <v>0</v>
      </c>
      <c r="Q372" s="5" t="s">
        <v>53</v>
      </c>
      <c r="R372" s="9">
        <v>91200</v>
      </c>
      <c r="S372" s="10">
        <v>0.05</v>
      </c>
      <c r="T372" s="9">
        <v>86640</v>
      </c>
      <c r="U372" s="7">
        <v>0.4455714023400727</v>
      </c>
      <c r="V372" s="9">
        <v>38604</v>
      </c>
      <c r="W372" s="9">
        <v>48036</v>
      </c>
      <c r="X372" s="7">
        <v>0.08</v>
      </c>
      <c r="Y372" s="9">
        <v>75000</v>
      </c>
      <c r="Z372" s="9">
        <v>600000</v>
      </c>
    </row>
    <row r="373" spans="1:26" x14ac:dyDescent="0.25">
      <c r="A373" s="5" t="s">
        <v>908</v>
      </c>
      <c r="B373" s="5" t="s">
        <v>908</v>
      </c>
      <c r="C373" s="5" t="s">
        <v>9</v>
      </c>
      <c r="D373" s="5" t="s">
        <v>909</v>
      </c>
      <c r="E373" s="5" t="s">
        <v>470</v>
      </c>
      <c r="F373" s="5">
        <v>1908</v>
      </c>
      <c r="G373" s="5" t="s">
        <v>157</v>
      </c>
      <c r="H373" s="6">
        <v>0</v>
      </c>
      <c r="I373" s="5">
        <v>5724</v>
      </c>
      <c r="J373" s="5">
        <v>0</v>
      </c>
      <c r="K373" s="5">
        <v>0</v>
      </c>
      <c r="L373" s="5">
        <v>7</v>
      </c>
      <c r="M373" s="5">
        <v>0</v>
      </c>
      <c r="N373" s="5">
        <v>0</v>
      </c>
      <c r="O373" s="5">
        <v>7</v>
      </c>
      <c r="P373" s="6">
        <v>0</v>
      </c>
      <c r="Q373" s="5" t="s">
        <v>53</v>
      </c>
      <c r="R373" s="9">
        <v>113400</v>
      </c>
      <c r="S373" s="10">
        <v>0.05</v>
      </c>
      <c r="T373" s="9">
        <v>107730</v>
      </c>
      <c r="U373" s="7">
        <v>0.4455714023400727</v>
      </c>
      <c r="V373" s="9">
        <v>48001</v>
      </c>
      <c r="W373" s="9">
        <v>59729</v>
      </c>
      <c r="X373" s="7">
        <v>0.08</v>
      </c>
      <c r="Y373" s="9">
        <v>106714</v>
      </c>
      <c r="Z373" s="9">
        <v>747000</v>
      </c>
    </row>
    <row r="374" spans="1:26" ht="30" x14ac:dyDescent="0.25">
      <c r="A374" s="5" t="s">
        <v>910</v>
      </c>
      <c r="B374" s="5" t="s">
        <v>910</v>
      </c>
      <c r="C374" s="5" t="s">
        <v>9</v>
      </c>
      <c r="D374" s="5" t="s">
        <v>911</v>
      </c>
      <c r="E374" s="5" t="s">
        <v>470</v>
      </c>
      <c r="F374" s="5">
        <v>1893</v>
      </c>
      <c r="G374" s="5" t="s">
        <v>157</v>
      </c>
      <c r="H374" s="6">
        <v>0</v>
      </c>
      <c r="I374" s="5">
        <v>11280</v>
      </c>
      <c r="J374" s="5">
        <v>0</v>
      </c>
      <c r="K374" s="5">
        <v>0</v>
      </c>
      <c r="L374" s="5">
        <v>2</v>
      </c>
      <c r="M374" s="5">
        <v>6</v>
      </c>
      <c r="N374" s="5">
        <v>0</v>
      </c>
      <c r="O374" s="5">
        <v>8</v>
      </c>
      <c r="P374" s="6">
        <v>0</v>
      </c>
      <c r="Q374" s="5" t="s">
        <v>53</v>
      </c>
      <c r="R374" s="9">
        <v>147600</v>
      </c>
      <c r="S374" s="10">
        <v>0.05</v>
      </c>
      <c r="T374" s="9">
        <v>140220</v>
      </c>
      <c r="U374" s="7">
        <v>0.44557183160391733</v>
      </c>
      <c r="V374" s="9">
        <v>62478</v>
      </c>
      <c r="W374" s="9">
        <v>77742</v>
      </c>
      <c r="X374" s="7">
        <v>0.08</v>
      </c>
      <c r="Y374" s="9">
        <v>121500</v>
      </c>
      <c r="Z374" s="9">
        <v>972000</v>
      </c>
    </row>
    <row r="375" spans="1:26" x14ac:dyDescent="0.25">
      <c r="A375" s="5" t="s">
        <v>912</v>
      </c>
      <c r="B375" s="5" t="s">
        <v>912</v>
      </c>
      <c r="C375" s="5" t="s">
        <v>9</v>
      </c>
      <c r="D375" s="5" t="s">
        <v>913</v>
      </c>
      <c r="E375" s="5" t="s">
        <v>470</v>
      </c>
      <c r="F375" s="5">
        <v>1901</v>
      </c>
      <c r="G375" s="5" t="s">
        <v>157</v>
      </c>
      <c r="H375" s="6">
        <v>0</v>
      </c>
      <c r="I375" s="5">
        <v>5250</v>
      </c>
      <c r="J375" s="5">
        <v>12</v>
      </c>
      <c r="K375" s="5">
        <v>0</v>
      </c>
      <c r="L375" s="5">
        <v>0</v>
      </c>
      <c r="M375" s="5">
        <v>0</v>
      </c>
      <c r="N375" s="5">
        <v>0</v>
      </c>
      <c r="O375" s="5">
        <v>12</v>
      </c>
      <c r="P375" s="6">
        <v>0</v>
      </c>
      <c r="Q375" s="5" t="s">
        <v>53</v>
      </c>
      <c r="R375" s="9">
        <v>133200</v>
      </c>
      <c r="S375" s="10">
        <v>0.05</v>
      </c>
      <c r="T375" s="9">
        <v>126540</v>
      </c>
      <c r="U375" s="7">
        <v>0.44557193249066368</v>
      </c>
      <c r="V375" s="9">
        <v>56383</v>
      </c>
      <c r="W375" s="9">
        <v>70157</v>
      </c>
      <c r="X375" s="7">
        <v>0.08</v>
      </c>
      <c r="Y375" s="9">
        <v>73083</v>
      </c>
      <c r="Z375" s="9">
        <v>877000</v>
      </c>
    </row>
    <row r="376" spans="1:26" x14ac:dyDescent="0.25">
      <c r="A376" s="5" t="s">
        <v>914</v>
      </c>
      <c r="B376" s="5" t="s">
        <v>914</v>
      </c>
      <c r="C376" s="5" t="s">
        <v>9</v>
      </c>
      <c r="D376" s="5" t="s">
        <v>915</v>
      </c>
      <c r="E376" s="5" t="s">
        <v>470</v>
      </c>
      <c r="F376" s="5">
        <v>1886</v>
      </c>
      <c r="G376" s="5" t="s">
        <v>157</v>
      </c>
      <c r="H376" s="6">
        <v>0</v>
      </c>
      <c r="I376" s="5">
        <v>12555</v>
      </c>
      <c r="M376" s="5">
        <v>2</v>
      </c>
      <c r="N376" s="5">
        <v>6</v>
      </c>
      <c r="O376" s="5">
        <v>8</v>
      </c>
      <c r="P376" s="6"/>
      <c r="Q376" s="5" t="s">
        <v>53</v>
      </c>
      <c r="R376" s="9">
        <v>168000</v>
      </c>
      <c r="S376" s="10">
        <v>0.05</v>
      </c>
      <c r="T376" s="9">
        <v>159600</v>
      </c>
      <c r="U376" s="7">
        <v>0.44557248473082134</v>
      </c>
      <c r="V376" s="9">
        <v>71113</v>
      </c>
      <c r="W376" s="9">
        <v>88487</v>
      </c>
      <c r="X376" s="7">
        <v>0.08</v>
      </c>
      <c r="Y376" s="9">
        <v>138250</v>
      </c>
      <c r="Z376" s="9">
        <v>1106000</v>
      </c>
    </row>
    <row r="377" spans="1:26" x14ac:dyDescent="0.25">
      <c r="A377" s="5" t="s">
        <v>916</v>
      </c>
      <c r="B377" s="5" t="s">
        <v>916</v>
      </c>
      <c r="C377" s="5" t="s">
        <v>9</v>
      </c>
      <c r="D377" s="5" t="s">
        <v>917</v>
      </c>
      <c r="E377" s="5" t="s">
        <v>470</v>
      </c>
      <c r="F377" s="5">
        <v>1893</v>
      </c>
      <c r="G377" s="5" t="s">
        <v>157</v>
      </c>
      <c r="H377" s="6">
        <v>0</v>
      </c>
      <c r="I377" s="5">
        <v>12000</v>
      </c>
      <c r="J377" s="5">
        <v>0</v>
      </c>
      <c r="K377" s="5">
        <v>0</v>
      </c>
      <c r="L377" s="5">
        <v>0</v>
      </c>
      <c r="M377" s="5">
        <v>8</v>
      </c>
      <c r="N377" s="5">
        <v>0</v>
      </c>
      <c r="O377" s="5">
        <v>8</v>
      </c>
      <c r="P377" s="6">
        <v>0</v>
      </c>
      <c r="Q377" s="5" t="s">
        <v>53</v>
      </c>
      <c r="R377" s="9">
        <v>153600</v>
      </c>
      <c r="S377" s="10">
        <v>0.05</v>
      </c>
      <c r="T377" s="9">
        <v>145920</v>
      </c>
      <c r="U377" s="7">
        <v>0.44557248473082134</v>
      </c>
      <c r="V377" s="9">
        <v>65018</v>
      </c>
      <c r="W377" s="9">
        <v>80902</v>
      </c>
      <c r="X377" s="7">
        <v>0.08</v>
      </c>
      <c r="Y377" s="9">
        <v>126375</v>
      </c>
      <c r="Z377" s="9">
        <v>1011000</v>
      </c>
    </row>
    <row r="378" spans="1:26" x14ac:dyDescent="0.25">
      <c r="A378" s="5" t="s">
        <v>918</v>
      </c>
      <c r="B378" s="5" t="s">
        <v>918</v>
      </c>
      <c r="C378" s="5" t="s">
        <v>9</v>
      </c>
      <c r="D378" s="5" t="s">
        <v>919</v>
      </c>
      <c r="E378" s="5" t="s">
        <v>470</v>
      </c>
      <c r="F378" s="5">
        <v>1909</v>
      </c>
      <c r="G378" s="5" t="s">
        <v>157</v>
      </c>
      <c r="H378" s="6">
        <v>0</v>
      </c>
      <c r="I378" s="5">
        <v>9945</v>
      </c>
      <c r="J378" s="5">
        <v>0</v>
      </c>
      <c r="K378" s="5">
        <v>0</v>
      </c>
      <c r="L378" s="5">
        <v>0</v>
      </c>
      <c r="M378" s="5">
        <v>8</v>
      </c>
      <c r="N378" s="5">
        <v>0</v>
      </c>
      <c r="O378" s="5">
        <v>8</v>
      </c>
      <c r="P378" s="6">
        <v>0</v>
      </c>
      <c r="Q378" s="5" t="s">
        <v>53</v>
      </c>
      <c r="R378" s="9">
        <v>153600</v>
      </c>
      <c r="S378" s="10">
        <v>0.05</v>
      </c>
      <c r="T378" s="9">
        <v>145920</v>
      </c>
      <c r="U378" s="7">
        <v>0.44557248473082134</v>
      </c>
      <c r="V378" s="9">
        <v>65018</v>
      </c>
      <c r="W378" s="9">
        <v>80902</v>
      </c>
      <c r="X378" s="7">
        <v>0.08</v>
      </c>
      <c r="Y378" s="9">
        <v>126375</v>
      </c>
      <c r="Z378" s="9">
        <v>1011000</v>
      </c>
    </row>
    <row r="379" spans="1:26" x14ac:dyDescent="0.25">
      <c r="A379" s="5" t="s">
        <v>920</v>
      </c>
      <c r="B379" s="5" t="s">
        <v>920</v>
      </c>
      <c r="C379" s="5" t="s">
        <v>9</v>
      </c>
      <c r="D379" s="5" t="s">
        <v>921</v>
      </c>
      <c r="E379" s="5" t="s">
        <v>470</v>
      </c>
      <c r="F379" s="5">
        <v>1912</v>
      </c>
      <c r="G379" s="5" t="s">
        <v>157</v>
      </c>
      <c r="H379" s="6">
        <v>0</v>
      </c>
      <c r="I379" s="5">
        <v>16296</v>
      </c>
      <c r="J379" s="5">
        <v>0</v>
      </c>
      <c r="K379" s="5">
        <v>1</v>
      </c>
      <c r="L379" s="5">
        <v>18</v>
      </c>
      <c r="M379" s="5">
        <v>2</v>
      </c>
      <c r="N379" s="5">
        <v>0</v>
      </c>
      <c r="O379" s="5">
        <v>21</v>
      </c>
      <c r="P379" s="6">
        <v>0</v>
      </c>
      <c r="Q379" s="5" t="s">
        <v>53</v>
      </c>
      <c r="R379" s="9">
        <v>341400</v>
      </c>
      <c r="S379" s="10">
        <v>0.05</v>
      </c>
      <c r="T379" s="9">
        <v>324330</v>
      </c>
      <c r="U379" s="7">
        <v>0.4455715014338445</v>
      </c>
      <c r="V379" s="9">
        <v>144512</v>
      </c>
      <c r="W379" s="9">
        <v>179818</v>
      </c>
      <c r="X379" s="7">
        <v>0.08</v>
      </c>
      <c r="Y379" s="9">
        <v>107048</v>
      </c>
      <c r="Z379" s="9">
        <v>2248000</v>
      </c>
    </row>
    <row r="380" spans="1:26" x14ac:dyDescent="0.25">
      <c r="A380" s="5" t="s">
        <v>967</v>
      </c>
      <c r="B380" s="5" t="s">
        <v>967</v>
      </c>
      <c r="C380" s="5" t="s">
        <v>9</v>
      </c>
      <c r="D380" s="5" t="s">
        <v>968</v>
      </c>
      <c r="E380" s="5" t="s">
        <v>470</v>
      </c>
      <c r="F380" s="5">
        <v>1913</v>
      </c>
      <c r="G380" s="5" t="s">
        <v>157</v>
      </c>
      <c r="H380" s="6">
        <v>0</v>
      </c>
      <c r="I380" s="5">
        <v>13875</v>
      </c>
      <c r="J380" s="5">
        <v>0</v>
      </c>
      <c r="K380" s="5">
        <v>0</v>
      </c>
      <c r="L380" s="5">
        <v>8</v>
      </c>
      <c r="M380" s="5">
        <v>17</v>
      </c>
      <c r="N380" s="5">
        <v>0</v>
      </c>
      <c r="O380" s="5">
        <v>25</v>
      </c>
      <c r="P380" s="6">
        <v>0</v>
      </c>
      <c r="Q380" s="5" t="s">
        <v>53</v>
      </c>
      <c r="R380" s="9">
        <v>456000</v>
      </c>
      <c r="S380" s="10">
        <v>0.05</v>
      </c>
      <c r="T380" s="9">
        <v>433200</v>
      </c>
      <c r="U380" s="7">
        <v>0.44557146571146666</v>
      </c>
      <c r="V380" s="9">
        <v>193022</v>
      </c>
      <c r="W380" s="9">
        <v>240178</v>
      </c>
      <c r="X380" s="7">
        <v>0.08</v>
      </c>
      <c r="Y380" s="9">
        <v>120080</v>
      </c>
      <c r="Z380" s="9">
        <v>3002000</v>
      </c>
    </row>
    <row r="381" spans="1:26" x14ac:dyDescent="0.25">
      <c r="A381" s="5" t="s">
        <v>971</v>
      </c>
      <c r="B381" s="5" t="s">
        <v>971</v>
      </c>
      <c r="C381" s="5" t="s">
        <v>9</v>
      </c>
      <c r="D381" s="5" t="s">
        <v>972</v>
      </c>
      <c r="E381" s="5" t="s">
        <v>470</v>
      </c>
      <c r="F381" s="5">
        <v>1951</v>
      </c>
      <c r="G381" s="5" t="s">
        <v>157</v>
      </c>
      <c r="H381" s="6">
        <v>0</v>
      </c>
      <c r="I381" s="5">
        <v>30921</v>
      </c>
      <c r="J381" s="5">
        <v>6</v>
      </c>
      <c r="K381" s="5">
        <v>6</v>
      </c>
      <c r="L381" s="5">
        <v>30</v>
      </c>
      <c r="M381" s="5">
        <v>0</v>
      </c>
      <c r="N381" s="5">
        <v>0</v>
      </c>
      <c r="O381" s="5">
        <v>42</v>
      </c>
      <c r="P381" s="6">
        <v>0</v>
      </c>
      <c r="Q381" s="5" t="s">
        <v>53</v>
      </c>
      <c r="R381" s="9">
        <v>621000</v>
      </c>
      <c r="S381" s="10">
        <v>0.05</v>
      </c>
      <c r="T381" s="9">
        <v>589950</v>
      </c>
      <c r="U381" s="7">
        <v>0.44557140234007264</v>
      </c>
      <c r="V381" s="9">
        <v>262865</v>
      </c>
      <c r="W381" s="9">
        <v>327085</v>
      </c>
      <c r="X381" s="7">
        <v>0.08</v>
      </c>
      <c r="Y381" s="9">
        <v>97357</v>
      </c>
      <c r="Z381" s="9">
        <v>4089000</v>
      </c>
    </row>
    <row r="382" spans="1:26" x14ac:dyDescent="0.25">
      <c r="A382" s="5" t="s">
        <v>977</v>
      </c>
      <c r="B382" s="5" t="s">
        <v>977</v>
      </c>
      <c r="C382" s="5" t="s">
        <v>16</v>
      </c>
      <c r="D382" s="5" t="s">
        <v>978</v>
      </c>
      <c r="E382" s="5" t="s">
        <v>470</v>
      </c>
      <c r="F382" s="5">
        <v>1945</v>
      </c>
      <c r="G382" s="5" t="s">
        <v>157</v>
      </c>
      <c r="H382" s="6">
        <v>0</v>
      </c>
      <c r="I382" s="5">
        <v>13790</v>
      </c>
      <c r="J382" s="5">
        <v>0</v>
      </c>
      <c r="K382" s="5">
        <v>4</v>
      </c>
      <c r="L382" s="5">
        <v>7</v>
      </c>
      <c r="M382" s="5">
        <v>5</v>
      </c>
      <c r="N382" s="5">
        <v>0</v>
      </c>
      <c r="O382" s="5">
        <v>16</v>
      </c>
      <c r="P382" s="6">
        <v>0</v>
      </c>
      <c r="Q382" s="5" t="s">
        <v>53</v>
      </c>
      <c r="R382" s="9">
        <v>255000</v>
      </c>
      <c r="S382" s="10">
        <v>0.05</v>
      </c>
      <c r="T382" s="9">
        <v>242250</v>
      </c>
      <c r="U382" s="7">
        <v>0.44557128740371538</v>
      </c>
      <c r="V382" s="9">
        <v>107940</v>
      </c>
      <c r="W382" s="9">
        <v>134310</v>
      </c>
      <c r="X382" s="7">
        <v>0.08</v>
      </c>
      <c r="Y382" s="9">
        <v>104938</v>
      </c>
      <c r="Z382" s="9">
        <v>1679000</v>
      </c>
    </row>
    <row r="383" spans="1:26" x14ac:dyDescent="0.25">
      <c r="A383" s="5" t="s">
        <v>979</v>
      </c>
      <c r="B383" s="5" t="s">
        <v>979</v>
      </c>
      <c r="C383" s="5" t="s">
        <v>9</v>
      </c>
      <c r="D383" s="5" t="s">
        <v>980</v>
      </c>
      <c r="E383" s="5" t="s">
        <v>470</v>
      </c>
      <c r="F383" s="5">
        <v>1951</v>
      </c>
      <c r="G383" s="5" t="s">
        <v>157</v>
      </c>
      <c r="H383" s="6">
        <v>0</v>
      </c>
      <c r="I383" s="5">
        <v>28575</v>
      </c>
      <c r="J383" s="5">
        <v>0</v>
      </c>
      <c r="K383" s="5">
        <v>0</v>
      </c>
      <c r="L383" s="5">
        <v>0</v>
      </c>
      <c r="M383" s="5">
        <v>24</v>
      </c>
      <c r="N383" s="5">
        <v>0</v>
      </c>
      <c r="O383" s="5">
        <v>24</v>
      </c>
      <c r="P383" s="6">
        <v>0</v>
      </c>
      <c r="Q383" s="5" t="s">
        <v>53</v>
      </c>
      <c r="R383" s="9">
        <v>460800</v>
      </c>
      <c r="S383" s="10">
        <v>0.05</v>
      </c>
      <c r="T383" s="9">
        <v>437760</v>
      </c>
      <c r="U383" s="7">
        <v>0.44557191776453542</v>
      </c>
      <c r="V383" s="9">
        <v>195054</v>
      </c>
      <c r="W383" s="9">
        <v>242706</v>
      </c>
      <c r="X383" s="7">
        <v>0.08</v>
      </c>
      <c r="Y383" s="9">
        <v>126417</v>
      </c>
      <c r="Z383" s="9">
        <v>3034000</v>
      </c>
    </row>
    <row r="384" spans="1:26" x14ac:dyDescent="0.25">
      <c r="A384" s="5" t="s">
        <v>981</v>
      </c>
      <c r="B384" s="5" t="s">
        <v>981</v>
      </c>
      <c r="C384" s="5" t="s">
        <v>9</v>
      </c>
      <c r="D384" s="5" t="s">
        <v>982</v>
      </c>
      <c r="E384" s="5" t="s">
        <v>470</v>
      </c>
      <c r="F384" s="5">
        <v>1893</v>
      </c>
      <c r="G384" s="5" t="s">
        <v>157</v>
      </c>
      <c r="H384" s="6">
        <v>0</v>
      </c>
      <c r="I384" s="5">
        <v>16848</v>
      </c>
      <c r="J384" s="5">
        <v>0</v>
      </c>
      <c r="K384" s="5">
        <v>0</v>
      </c>
      <c r="L384" s="5">
        <v>18</v>
      </c>
      <c r="M384" s="5">
        <v>0</v>
      </c>
      <c r="N384" s="5">
        <v>0</v>
      </c>
      <c r="O384" s="5">
        <v>18</v>
      </c>
      <c r="P384" s="6">
        <v>0</v>
      </c>
      <c r="Q384" s="5" t="s">
        <v>53</v>
      </c>
      <c r="R384" s="9">
        <v>291600</v>
      </c>
      <c r="S384" s="10">
        <v>0.05</v>
      </c>
      <c r="T384" s="9">
        <v>277020</v>
      </c>
      <c r="U384" s="7">
        <v>0.4455714023400727</v>
      </c>
      <c r="V384" s="9">
        <v>123432</v>
      </c>
      <c r="W384" s="9">
        <v>153588</v>
      </c>
      <c r="X384" s="7">
        <v>0.08</v>
      </c>
      <c r="Y384" s="9">
        <v>106667</v>
      </c>
      <c r="Z384" s="9">
        <v>1920000</v>
      </c>
    </row>
    <row r="385" spans="1:26" x14ac:dyDescent="0.25">
      <c r="A385" s="5" t="s">
        <v>998</v>
      </c>
      <c r="B385" s="5" t="s">
        <v>998</v>
      </c>
      <c r="C385" s="5" t="s">
        <v>9</v>
      </c>
      <c r="D385" s="5" t="s">
        <v>999</v>
      </c>
      <c r="E385" s="5" t="s">
        <v>470</v>
      </c>
      <c r="F385" s="5">
        <v>1913</v>
      </c>
      <c r="G385" s="5" t="s">
        <v>157</v>
      </c>
      <c r="H385" s="6">
        <v>0</v>
      </c>
      <c r="I385" s="5">
        <v>13806</v>
      </c>
      <c r="J385" s="5">
        <v>0</v>
      </c>
      <c r="K385" s="5">
        <v>0</v>
      </c>
      <c r="L385" s="5">
        <v>16</v>
      </c>
      <c r="M385" s="5">
        <v>0</v>
      </c>
      <c r="N385" s="5">
        <v>0</v>
      </c>
      <c r="O385" s="5">
        <v>16</v>
      </c>
      <c r="P385" s="6">
        <v>0</v>
      </c>
      <c r="Q385" s="5" t="s">
        <v>53</v>
      </c>
      <c r="R385" s="9">
        <v>259200</v>
      </c>
      <c r="S385" s="10">
        <v>0.05</v>
      </c>
      <c r="T385" s="9">
        <v>246240</v>
      </c>
      <c r="U385" s="7">
        <v>0.44557128918371441</v>
      </c>
      <c r="V385" s="9">
        <v>109717</v>
      </c>
      <c r="W385" s="9">
        <v>136523</v>
      </c>
      <c r="X385" s="7">
        <v>0.08</v>
      </c>
      <c r="Y385" s="9">
        <v>106688</v>
      </c>
      <c r="Z385" s="9">
        <v>1707000</v>
      </c>
    </row>
    <row r="386" spans="1:26" x14ac:dyDescent="0.25">
      <c r="A386" s="5" t="s">
        <v>1000</v>
      </c>
      <c r="B386" s="5" t="s">
        <v>1000</v>
      </c>
      <c r="C386" s="5" t="s">
        <v>7</v>
      </c>
      <c r="D386" s="5" t="s">
        <v>1001</v>
      </c>
      <c r="E386" s="5" t="s">
        <v>470</v>
      </c>
      <c r="F386" s="5">
        <v>2005</v>
      </c>
      <c r="G386" s="5" t="s">
        <v>158</v>
      </c>
      <c r="H386" s="6">
        <v>0</v>
      </c>
      <c r="I386" s="5">
        <v>13520</v>
      </c>
      <c r="J386" s="5">
        <v>0</v>
      </c>
      <c r="K386" s="5">
        <v>0</v>
      </c>
      <c r="L386" s="5">
        <v>0</v>
      </c>
      <c r="M386" s="5">
        <v>9</v>
      </c>
      <c r="N386" s="5">
        <v>0</v>
      </c>
      <c r="O386" s="5">
        <v>9</v>
      </c>
      <c r="P386" s="6">
        <v>0</v>
      </c>
      <c r="Q386" s="5" t="s">
        <v>53</v>
      </c>
      <c r="R386" s="9">
        <v>172800</v>
      </c>
      <c r="S386" s="10">
        <v>0.05</v>
      </c>
      <c r="T386" s="9">
        <v>164160</v>
      </c>
      <c r="U386" s="7">
        <v>0.4455714023400727</v>
      </c>
      <c r="V386" s="9">
        <v>73145</v>
      </c>
      <c r="W386" s="9">
        <v>91015</v>
      </c>
      <c r="X386" s="7">
        <v>0.08</v>
      </c>
      <c r="Y386" s="9">
        <v>126444</v>
      </c>
      <c r="Z386" s="9">
        <v>1138000</v>
      </c>
    </row>
    <row r="387" spans="1:26" x14ac:dyDescent="0.25">
      <c r="A387" s="5" t="s">
        <v>1002</v>
      </c>
      <c r="B387" s="5" t="s">
        <v>1002</v>
      </c>
      <c r="C387" s="5" t="s">
        <v>9</v>
      </c>
      <c r="D387" s="5" t="s">
        <v>1003</v>
      </c>
      <c r="E387" s="5" t="s">
        <v>1004</v>
      </c>
      <c r="F387" s="5">
        <v>1908</v>
      </c>
      <c r="G387" s="5" t="s">
        <v>157</v>
      </c>
      <c r="H387" s="6">
        <v>0</v>
      </c>
      <c r="I387" s="5">
        <v>24918</v>
      </c>
      <c r="J387" s="5">
        <v>0</v>
      </c>
      <c r="K387" s="5">
        <v>0</v>
      </c>
      <c r="L387" s="5">
        <v>16</v>
      </c>
      <c r="M387" s="5">
        <v>3</v>
      </c>
      <c r="N387" s="5">
        <v>3</v>
      </c>
      <c r="O387" s="5">
        <v>22</v>
      </c>
      <c r="P387" s="6">
        <v>0</v>
      </c>
      <c r="Q387" s="5" t="s">
        <v>53</v>
      </c>
      <c r="R387" s="9">
        <v>381600</v>
      </c>
      <c r="S387" s="10">
        <v>0.05</v>
      </c>
      <c r="T387" s="9">
        <v>362520</v>
      </c>
      <c r="U387" s="7">
        <v>0.4455714023400727</v>
      </c>
      <c r="V387" s="9">
        <v>161529</v>
      </c>
      <c r="W387" s="9">
        <v>200991</v>
      </c>
      <c r="X387" s="7">
        <v>0.08</v>
      </c>
      <c r="Y387" s="9">
        <v>114182</v>
      </c>
      <c r="Z387" s="9">
        <v>2512000</v>
      </c>
    </row>
    <row r="388" spans="1:26" x14ac:dyDescent="0.25">
      <c r="A388" s="5" t="s">
        <v>1007</v>
      </c>
      <c r="B388" s="5" t="s">
        <v>1007</v>
      </c>
      <c r="C388" s="5" t="s">
        <v>9</v>
      </c>
      <c r="D388" s="5" t="s">
        <v>1008</v>
      </c>
      <c r="E388" s="5" t="s">
        <v>508</v>
      </c>
      <c r="F388" s="5">
        <v>1903</v>
      </c>
      <c r="G388" s="5" t="s">
        <v>157</v>
      </c>
      <c r="H388" s="6">
        <v>0</v>
      </c>
      <c r="I388" s="5">
        <v>11923</v>
      </c>
      <c r="J388" s="5">
        <v>0</v>
      </c>
      <c r="K388" s="5">
        <v>0</v>
      </c>
      <c r="L388" s="5">
        <v>10</v>
      </c>
      <c r="M388" s="5">
        <v>0</v>
      </c>
      <c r="N388" s="5">
        <v>0</v>
      </c>
      <c r="O388" s="5">
        <v>10</v>
      </c>
      <c r="P388" s="6">
        <v>0</v>
      </c>
      <c r="Q388" s="5" t="s">
        <v>53</v>
      </c>
      <c r="R388" s="9">
        <v>162000</v>
      </c>
      <c r="S388" s="10">
        <v>0.05</v>
      </c>
      <c r="T388" s="9">
        <v>153900</v>
      </c>
      <c r="U388" s="7">
        <v>0.44557265552729486</v>
      </c>
      <c r="V388" s="9">
        <v>68574</v>
      </c>
      <c r="W388" s="9">
        <v>85326</v>
      </c>
      <c r="X388" s="7">
        <v>0.08</v>
      </c>
      <c r="Y388" s="9">
        <v>106700</v>
      </c>
      <c r="Z388" s="9">
        <v>1067000</v>
      </c>
    </row>
    <row r="389" spans="1:26" x14ac:dyDescent="0.25">
      <c r="A389" s="5" t="s">
        <v>1009</v>
      </c>
      <c r="B389" s="5" t="s">
        <v>1009</v>
      </c>
      <c r="C389" s="5" t="s">
        <v>15</v>
      </c>
      <c r="D389" s="5" t="s">
        <v>1010</v>
      </c>
      <c r="E389" s="5" t="s">
        <v>508</v>
      </c>
      <c r="F389" s="5">
        <v>2011</v>
      </c>
      <c r="G389" s="5" t="s">
        <v>157</v>
      </c>
      <c r="H389" s="6">
        <v>0</v>
      </c>
      <c r="I389" s="5">
        <v>6965</v>
      </c>
      <c r="J389" s="5">
        <v>0</v>
      </c>
      <c r="K389" s="5">
        <v>0</v>
      </c>
      <c r="L389" s="5">
        <v>7</v>
      </c>
      <c r="M389" s="5">
        <v>0</v>
      </c>
      <c r="N389" s="5">
        <v>0</v>
      </c>
      <c r="O389" s="5">
        <v>7</v>
      </c>
      <c r="P389" s="6">
        <v>0</v>
      </c>
      <c r="Q389" s="5" t="s">
        <v>53</v>
      </c>
      <c r="R389" s="9">
        <v>113400</v>
      </c>
      <c r="S389" s="10">
        <v>0.05</v>
      </c>
      <c r="T389" s="9">
        <v>107730</v>
      </c>
      <c r="U389" s="7">
        <v>0.4455714023400727</v>
      </c>
      <c r="V389" s="9">
        <v>48001</v>
      </c>
      <c r="W389" s="9">
        <v>59729</v>
      </c>
      <c r="X389" s="7">
        <v>0.08</v>
      </c>
      <c r="Y389" s="9">
        <v>106714</v>
      </c>
      <c r="Z389" s="9">
        <v>747000</v>
      </c>
    </row>
    <row r="390" spans="1:26" x14ac:dyDescent="0.25">
      <c r="A390" s="5" t="s">
        <v>1011</v>
      </c>
      <c r="B390" s="5" t="s">
        <v>1011</v>
      </c>
      <c r="C390" s="5" t="s">
        <v>9</v>
      </c>
      <c r="D390" s="5" t="s">
        <v>1012</v>
      </c>
      <c r="E390" s="5" t="s">
        <v>508</v>
      </c>
      <c r="F390" s="5">
        <v>2011</v>
      </c>
      <c r="G390" s="5" t="s">
        <v>157</v>
      </c>
      <c r="H390" s="6">
        <v>0</v>
      </c>
      <c r="I390" s="5">
        <v>26754</v>
      </c>
      <c r="J390" s="5">
        <v>0</v>
      </c>
      <c r="K390" s="5">
        <v>0</v>
      </c>
      <c r="L390" s="5">
        <v>9</v>
      </c>
      <c r="M390" s="5">
        <v>9</v>
      </c>
      <c r="N390" s="5">
        <v>0</v>
      </c>
      <c r="O390" s="5">
        <v>18</v>
      </c>
      <c r="P390" s="6">
        <v>0</v>
      </c>
      <c r="Q390" s="5" t="s">
        <v>53</v>
      </c>
      <c r="R390" s="9">
        <v>318600</v>
      </c>
      <c r="S390" s="10">
        <v>0.05</v>
      </c>
      <c r="T390" s="9">
        <v>302670</v>
      </c>
      <c r="U390" s="7">
        <v>0.4455718332724824</v>
      </c>
      <c r="V390" s="9">
        <v>134861</v>
      </c>
      <c r="W390" s="9">
        <v>167809</v>
      </c>
      <c r="X390" s="7">
        <v>0.08</v>
      </c>
      <c r="Y390" s="9">
        <v>116556</v>
      </c>
      <c r="Z390" s="9">
        <v>2098000</v>
      </c>
    </row>
    <row r="391" spans="1:26" x14ac:dyDescent="0.25">
      <c r="A391" s="5" t="s">
        <v>1013</v>
      </c>
      <c r="B391" s="5" t="s">
        <v>1013</v>
      </c>
      <c r="C391" s="5" t="s">
        <v>9</v>
      </c>
      <c r="D391" s="5" t="s">
        <v>1014</v>
      </c>
      <c r="E391" s="5" t="s">
        <v>508</v>
      </c>
      <c r="F391" s="5">
        <v>2014</v>
      </c>
      <c r="G391" s="5" t="s">
        <v>157</v>
      </c>
      <c r="H391" s="6">
        <v>0</v>
      </c>
      <c r="I391" s="5">
        <v>36726</v>
      </c>
      <c r="J391" s="5">
        <v>0</v>
      </c>
      <c r="K391" s="5">
        <v>0</v>
      </c>
      <c r="L391" s="5">
        <v>11</v>
      </c>
      <c r="M391" s="5">
        <v>12</v>
      </c>
      <c r="N391" s="5">
        <v>1</v>
      </c>
      <c r="O391" s="5">
        <v>24</v>
      </c>
      <c r="P391" s="6">
        <v>0</v>
      </c>
      <c r="Q391" s="5" t="s">
        <v>53</v>
      </c>
      <c r="R391" s="9">
        <v>430200</v>
      </c>
      <c r="S391" s="10">
        <v>0.05</v>
      </c>
      <c r="T391" s="9">
        <v>408690</v>
      </c>
      <c r="U391" s="7">
        <v>0.44557107914042637</v>
      </c>
      <c r="V391" s="9">
        <v>182100</v>
      </c>
      <c r="W391" s="9">
        <v>226590</v>
      </c>
      <c r="X391" s="7">
        <v>0.08</v>
      </c>
      <c r="Y391" s="9">
        <v>118000</v>
      </c>
      <c r="Z391" s="9">
        <v>2832000</v>
      </c>
    </row>
    <row r="392" spans="1:26" x14ac:dyDescent="0.25">
      <c r="A392" s="5" t="s">
        <v>1015</v>
      </c>
      <c r="B392" s="5" t="s">
        <v>1015</v>
      </c>
      <c r="C392" s="5" t="s">
        <v>9</v>
      </c>
      <c r="D392" s="5" t="s">
        <v>1016</v>
      </c>
      <c r="E392" s="5" t="s">
        <v>508</v>
      </c>
      <c r="F392" s="5">
        <v>2011</v>
      </c>
      <c r="G392" s="5" t="s">
        <v>157</v>
      </c>
      <c r="H392" s="6">
        <v>0</v>
      </c>
      <c r="I392" s="5">
        <v>68550</v>
      </c>
      <c r="J392" s="5">
        <v>0</v>
      </c>
      <c r="K392" s="5">
        <v>0</v>
      </c>
      <c r="L392" s="5">
        <v>24</v>
      </c>
      <c r="M392" s="5">
        <v>24</v>
      </c>
      <c r="N392" s="5">
        <v>0</v>
      </c>
      <c r="O392" s="5">
        <v>48</v>
      </c>
      <c r="P392" s="6">
        <v>0</v>
      </c>
      <c r="Q392" s="5" t="s">
        <v>53</v>
      </c>
      <c r="R392" s="9">
        <v>849600</v>
      </c>
      <c r="S392" s="10">
        <v>0.05</v>
      </c>
      <c r="T392" s="9">
        <v>807120</v>
      </c>
      <c r="U392" s="7">
        <v>0.44557113300693441</v>
      </c>
      <c r="V392" s="9">
        <v>359629</v>
      </c>
      <c r="W392" s="9">
        <v>447491</v>
      </c>
      <c r="X392" s="7">
        <v>0.08</v>
      </c>
      <c r="Y392" s="9">
        <v>116542</v>
      </c>
      <c r="Z392" s="9">
        <v>5594000</v>
      </c>
    </row>
    <row r="393" spans="1:26" ht="30" x14ac:dyDescent="0.25">
      <c r="A393" s="5" t="s">
        <v>1017</v>
      </c>
      <c r="B393" s="5" t="s">
        <v>1018</v>
      </c>
      <c r="C393" s="5" t="s">
        <v>193</v>
      </c>
      <c r="D393" s="5" t="s">
        <v>1019</v>
      </c>
      <c r="E393" s="5" t="s">
        <v>508</v>
      </c>
      <c r="F393" s="5">
        <v>1976</v>
      </c>
      <c r="G393" s="5" t="s">
        <v>161</v>
      </c>
      <c r="H393" s="6">
        <v>0</v>
      </c>
      <c r="I393" s="5">
        <v>363643</v>
      </c>
      <c r="J393" s="5">
        <v>125</v>
      </c>
      <c r="K393" s="5">
        <v>227</v>
      </c>
      <c r="L393" s="5">
        <v>68</v>
      </c>
      <c r="M393" s="5">
        <v>0</v>
      </c>
      <c r="N393" s="5">
        <v>0</v>
      </c>
      <c r="O393" s="5">
        <v>420</v>
      </c>
      <c r="P393" s="6">
        <v>8020</v>
      </c>
      <c r="Q393" s="5" t="s">
        <v>53</v>
      </c>
      <c r="R393" s="9">
        <v>5221260</v>
      </c>
      <c r="S393" s="10">
        <v>0.05</v>
      </c>
      <c r="T393" s="9">
        <v>4960197</v>
      </c>
      <c r="U393" s="7">
        <v>0.50415231369187041</v>
      </c>
      <c r="V393" s="9">
        <v>2500695</v>
      </c>
      <c r="W393" s="9">
        <v>2459502</v>
      </c>
      <c r="X393" s="7">
        <v>0.1</v>
      </c>
      <c r="Y393" s="9">
        <v>58560</v>
      </c>
      <c r="Z393" s="9">
        <v>24595000</v>
      </c>
    </row>
    <row r="394" spans="1:26" x14ac:dyDescent="0.25">
      <c r="A394" s="5" t="s">
        <v>1020</v>
      </c>
      <c r="B394" s="5" t="s">
        <v>1020</v>
      </c>
      <c r="C394" s="5" t="s">
        <v>9</v>
      </c>
      <c r="D394" s="5" t="s">
        <v>1021</v>
      </c>
      <c r="E394" s="5" t="s">
        <v>1004</v>
      </c>
      <c r="F394" s="5">
        <v>1999</v>
      </c>
      <c r="G394" s="5" t="s">
        <v>157</v>
      </c>
      <c r="H394" s="6">
        <v>0</v>
      </c>
      <c r="I394" s="5">
        <v>12054</v>
      </c>
      <c r="J394" s="5">
        <v>0</v>
      </c>
      <c r="K394" s="5">
        <v>0</v>
      </c>
      <c r="L394" s="5">
        <v>0</v>
      </c>
      <c r="M394" s="5">
        <v>10</v>
      </c>
      <c r="N394" s="5">
        <v>0</v>
      </c>
      <c r="O394" s="5">
        <v>10</v>
      </c>
      <c r="P394" s="6">
        <v>0</v>
      </c>
      <c r="Q394" s="5" t="s">
        <v>53</v>
      </c>
      <c r="R394" s="9">
        <v>192000</v>
      </c>
      <c r="S394" s="10">
        <v>0.05</v>
      </c>
      <c r="T394" s="9">
        <v>182400</v>
      </c>
      <c r="U394" s="7">
        <v>0.44557224039183574</v>
      </c>
      <c r="V394" s="9">
        <v>81272</v>
      </c>
      <c r="W394" s="9">
        <v>101128</v>
      </c>
      <c r="X394" s="7">
        <v>0.08</v>
      </c>
      <c r="Y394" s="9">
        <v>126400</v>
      </c>
      <c r="Z394" s="9">
        <v>1264000</v>
      </c>
    </row>
    <row r="395" spans="1:26" ht="30" x14ac:dyDescent="0.25">
      <c r="A395" s="5" t="s">
        <v>1022</v>
      </c>
      <c r="B395" s="5" t="s">
        <v>1022</v>
      </c>
      <c r="C395" s="5" t="s">
        <v>15</v>
      </c>
      <c r="D395" s="5" t="s">
        <v>1023</v>
      </c>
      <c r="E395" s="5" t="s">
        <v>698</v>
      </c>
      <c r="F395" s="5">
        <v>1883</v>
      </c>
      <c r="G395" s="5" t="s">
        <v>187</v>
      </c>
      <c r="H395" s="6">
        <v>0</v>
      </c>
      <c r="I395" s="5">
        <v>18063</v>
      </c>
      <c r="J395" s="5">
        <v>0</v>
      </c>
      <c r="K395" s="5">
        <v>1</v>
      </c>
      <c r="L395" s="5">
        <v>0</v>
      </c>
      <c r="M395" s="5">
        <v>6</v>
      </c>
      <c r="N395" s="5">
        <v>0</v>
      </c>
      <c r="O395" s="5">
        <v>7</v>
      </c>
      <c r="P395" s="6">
        <v>3400</v>
      </c>
      <c r="Q395" s="5" t="s">
        <v>53</v>
      </c>
      <c r="R395" s="9">
        <v>187800</v>
      </c>
      <c r="S395" s="10">
        <v>0.05</v>
      </c>
      <c r="T395" s="9">
        <v>178410</v>
      </c>
      <c r="U395" s="7">
        <v>0.46184582570782878</v>
      </c>
      <c r="V395" s="9">
        <v>82398</v>
      </c>
      <c r="W395" s="9">
        <v>96012</v>
      </c>
      <c r="X395" s="7">
        <v>0.08</v>
      </c>
      <c r="Y395" s="9">
        <v>171429</v>
      </c>
      <c r="Z395" s="9">
        <v>1200000</v>
      </c>
    </row>
    <row r="396" spans="1:26" x14ac:dyDescent="0.25">
      <c r="A396" s="5" t="s">
        <v>1024</v>
      </c>
      <c r="B396" s="5" t="s">
        <v>1024</v>
      </c>
      <c r="C396" s="5" t="s">
        <v>16</v>
      </c>
      <c r="D396" s="5" t="s">
        <v>1025</v>
      </c>
      <c r="E396" s="5" t="s">
        <v>1004</v>
      </c>
      <c r="F396" s="5">
        <v>1999</v>
      </c>
      <c r="G396" s="5" t="s">
        <v>157</v>
      </c>
      <c r="H396" s="6">
        <v>0</v>
      </c>
      <c r="I396" s="5">
        <v>4779</v>
      </c>
      <c r="J396" s="5">
        <v>0</v>
      </c>
      <c r="K396" s="5">
        <v>0</v>
      </c>
      <c r="L396" s="5">
        <v>0</v>
      </c>
      <c r="M396" s="5">
        <v>4</v>
      </c>
      <c r="N396" s="5">
        <v>0</v>
      </c>
      <c r="O396" s="5">
        <v>4</v>
      </c>
      <c r="P396" s="6">
        <v>0</v>
      </c>
      <c r="Q396" s="5" t="s">
        <v>53</v>
      </c>
      <c r="R396" s="9">
        <v>76800</v>
      </c>
      <c r="S396" s="10">
        <v>0.05</v>
      </c>
      <c r="T396" s="9">
        <v>72960</v>
      </c>
      <c r="U396" s="7">
        <v>0.4455754820842211</v>
      </c>
      <c r="V396" s="9">
        <v>32509</v>
      </c>
      <c r="W396" s="9">
        <v>40451</v>
      </c>
      <c r="X396" s="7">
        <v>0.08</v>
      </c>
      <c r="Y396" s="9">
        <v>126500</v>
      </c>
      <c r="Z396" s="9">
        <v>506000</v>
      </c>
    </row>
    <row r="397" spans="1:26" x14ac:dyDescent="0.25">
      <c r="A397" s="5" t="s">
        <v>1026</v>
      </c>
      <c r="B397" s="5" t="s">
        <v>1026</v>
      </c>
      <c r="C397" s="5" t="s">
        <v>16</v>
      </c>
      <c r="D397" s="5" t="s">
        <v>1027</v>
      </c>
      <c r="E397" s="5" t="s">
        <v>1004</v>
      </c>
      <c r="F397" s="5">
        <v>1999</v>
      </c>
      <c r="G397" s="5" t="s">
        <v>157</v>
      </c>
      <c r="H397" s="6">
        <v>0</v>
      </c>
      <c r="I397" s="5">
        <v>6399</v>
      </c>
      <c r="J397" s="5">
        <v>0</v>
      </c>
      <c r="K397" s="5">
        <v>0</v>
      </c>
      <c r="M397" s="5">
        <v>6</v>
      </c>
      <c r="O397" s="5">
        <v>6</v>
      </c>
      <c r="P397" s="6">
        <v>0</v>
      </c>
      <c r="Q397" s="5" t="s">
        <v>53</v>
      </c>
      <c r="R397" s="9">
        <v>115200</v>
      </c>
      <c r="S397" s="10">
        <v>0.05</v>
      </c>
      <c r="T397" s="9">
        <v>109440</v>
      </c>
      <c r="U397" s="7">
        <v>0.4455708962693315</v>
      </c>
      <c r="V397" s="9">
        <v>48763</v>
      </c>
      <c r="W397" s="9">
        <v>60677</v>
      </c>
      <c r="X397" s="7">
        <v>0.08</v>
      </c>
      <c r="Y397" s="9">
        <v>126333</v>
      </c>
      <c r="Z397" s="9">
        <v>758000</v>
      </c>
    </row>
    <row r="398" spans="1:26" x14ac:dyDescent="0.25">
      <c r="A398" s="5" t="s">
        <v>1028</v>
      </c>
      <c r="B398" s="5" t="s">
        <v>1028</v>
      </c>
      <c r="C398" s="5" t="s">
        <v>16</v>
      </c>
      <c r="D398" s="5" t="s">
        <v>1029</v>
      </c>
      <c r="E398" s="5" t="s">
        <v>1004</v>
      </c>
      <c r="F398" s="5">
        <v>1999</v>
      </c>
      <c r="G398" s="5" t="s">
        <v>157</v>
      </c>
      <c r="H398" s="6">
        <v>0</v>
      </c>
      <c r="I398" s="5">
        <v>6399</v>
      </c>
      <c r="J398" s="5">
        <v>0</v>
      </c>
      <c r="K398" s="5">
        <v>0</v>
      </c>
      <c r="L398" s="5">
        <v>0</v>
      </c>
      <c r="M398" s="5">
        <v>6</v>
      </c>
      <c r="N398" s="5">
        <v>0</v>
      </c>
      <c r="O398" s="5">
        <v>6</v>
      </c>
      <c r="P398" s="6">
        <v>0</v>
      </c>
      <c r="Q398" s="5" t="s">
        <v>53</v>
      </c>
      <c r="R398" s="9">
        <v>115200</v>
      </c>
      <c r="S398" s="10">
        <v>0.05</v>
      </c>
      <c r="T398" s="9">
        <v>109440</v>
      </c>
      <c r="U398" s="7">
        <v>0.44556902374161272</v>
      </c>
      <c r="V398" s="9">
        <v>48763</v>
      </c>
      <c r="W398" s="9">
        <v>60677</v>
      </c>
      <c r="X398" s="7">
        <v>0.08</v>
      </c>
      <c r="Y398" s="9">
        <v>126333</v>
      </c>
      <c r="Z398" s="9">
        <v>758000</v>
      </c>
    </row>
    <row r="399" spans="1:26" x14ac:dyDescent="0.25">
      <c r="A399" s="5" t="s">
        <v>1030</v>
      </c>
      <c r="B399" s="5" t="s">
        <v>1030</v>
      </c>
      <c r="C399" s="5" t="s">
        <v>9</v>
      </c>
      <c r="D399" s="5" t="s">
        <v>1031</v>
      </c>
      <c r="E399" s="5" t="s">
        <v>1004</v>
      </c>
      <c r="F399" s="5">
        <v>1999</v>
      </c>
      <c r="G399" s="5" t="s">
        <v>157</v>
      </c>
      <c r="H399" s="6">
        <v>0</v>
      </c>
      <c r="I399" s="5">
        <v>31340</v>
      </c>
      <c r="J399" s="5">
        <v>0</v>
      </c>
      <c r="K399" s="5">
        <v>0</v>
      </c>
      <c r="L399" s="5">
        <v>0</v>
      </c>
      <c r="M399" s="5">
        <v>26</v>
      </c>
      <c r="N399" s="5">
        <v>0</v>
      </c>
      <c r="O399" s="5">
        <v>26</v>
      </c>
      <c r="P399" s="6">
        <v>0</v>
      </c>
      <c r="Q399" s="5" t="s">
        <v>53</v>
      </c>
      <c r="R399" s="9">
        <v>499200</v>
      </c>
      <c r="S399" s="10">
        <v>0.05</v>
      </c>
      <c r="T399" s="9">
        <v>474240</v>
      </c>
      <c r="U399" s="7">
        <v>0.44557151076862334</v>
      </c>
      <c r="V399" s="9">
        <v>211308</v>
      </c>
      <c r="W399" s="9">
        <v>262932</v>
      </c>
      <c r="X399" s="7">
        <v>0.08</v>
      </c>
      <c r="Y399" s="9">
        <v>126423</v>
      </c>
      <c r="Z399" s="9">
        <v>3287000</v>
      </c>
    </row>
    <row r="400" spans="1:26" x14ac:dyDescent="0.25">
      <c r="A400" s="5" t="s">
        <v>1032</v>
      </c>
      <c r="B400" s="5" t="s">
        <v>1032</v>
      </c>
      <c r="C400" s="5" t="s">
        <v>16</v>
      </c>
      <c r="D400" s="5" t="s">
        <v>1033</v>
      </c>
      <c r="E400" s="5" t="s">
        <v>1004</v>
      </c>
      <c r="F400" s="5">
        <v>1999</v>
      </c>
      <c r="G400" s="5" t="s">
        <v>157</v>
      </c>
      <c r="H400" s="6">
        <v>0</v>
      </c>
      <c r="I400" s="5">
        <v>10830</v>
      </c>
      <c r="J400" s="5">
        <v>0</v>
      </c>
      <c r="K400" s="5">
        <v>0</v>
      </c>
      <c r="L400" s="5">
        <v>0</v>
      </c>
      <c r="M400" s="5">
        <v>8</v>
      </c>
      <c r="N400" s="5">
        <v>0</v>
      </c>
      <c r="O400" s="5">
        <v>8</v>
      </c>
      <c r="P400" s="6">
        <v>0</v>
      </c>
      <c r="Q400" s="5" t="s">
        <v>53</v>
      </c>
      <c r="R400" s="9">
        <v>153600</v>
      </c>
      <c r="S400" s="10">
        <v>0.05</v>
      </c>
      <c r="T400" s="9">
        <v>145920</v>
      </c>
      <c r="U400" s="7">
        <v>0.44557005209498129</v>
      </c>
      <c r="V400" s="9">
        <v>65018</v>
      </c>
      <c r="W400" s="9">
        <v>80902</v>
      </c>
      <c r="X400" s="7">
        <v>0.08</v>
      </c>
      <c r="Y400" s="9">
        <v>126375</v>
      </c>
      <c r="Z400" s="9">
        <v>1011000</v>
      </c>
    </row>
    <row r="401" spans="1:26" ht="30" x14ac:dyDescent="0.25">
      <c r="A401" s="5" t="s">
        <v>1034</v>
      </c>
      <c r="B401" s="5" t="s">
        <v>1035</v>
      </c>
      <c r="C401" s="5" t="s">
        <v>1036</v>
      </c>
      <c r="D401" s="5" t="s">
        <v>1037</v>
      </c>
      <c r="E401" s="5" t="s">
        <v>470</v>
      </c>
      <c r="F401" s="5">
        <v>1981</v>
      </c>
      <c r="G401" s="5" t="s">
        <v>429</v>
      </c>
      <c r="H401" s="6">
        <v>0</v>
      </c>
      <c r="I401" s="5">
        <v>9560</v>
      </c>
      <c r="J401" s="5">
        <v>0</v>
      </c>
      <c r="K401" s="5">
        <v>0</v>
      </c>
      <c r="L401" s="5">
        <v>10</v>
      </c>
      <c r="M401" s="5">
        <v>0</v>
      </c>
      <c r="N401" s="5">
        <v>0</v>
      </c>
      <c r="O401" s="5">
        <v>10</v>
      </c>
      <c r="P401" s="6">
        <v>0</v>
      </c>
      <c r="Q401" s="5" t="s">
        <v>53</v>
      </c>
      <c r="R401" s="9">
        <v>162000</v>
      </c>
      <c r="S401" s="10">
        <v>0.05</v>
      </c>
      <c r="T401" s="9">
        <v>153900</v>
      </c>
      <c r="U401" s="7">
        <v>0.44557088036160242</v>
      </c>
      <c r="V401" s="9">
        <v>68573</v>
      </c>
      <c r="W401" s="9">
        <v>85327</v>
      </c>
      <c r="X401" s="7">
        <v>0.08</v>
      </c>
      <c r="Y401" s="9">
        <v>106700</v>
      </c>
      <c r="Z401" s="9">
        <v>1067000</v>
      </c>
    </row>
    <row r="402" spans="1:26" x14ac:dyDescent="0.25">
      <c r="A402" s="5" t="s">
        <v>1038</v>
      </c>
      <c r="B402" s="5" t="s">
        <v>1038</v>
      </c>
      <c r="C402" s="5" t="s">
        <v>16</v>
      </c>
      <c r="D402" s="5" t="s">
        <v>1039</v>
      </c>
      <c r="E402" s="5" t="s">
        <v>1004</v>
      </c>
      <c r="F402" s="5">
        <v>1999</v>
      </c>
      <c r="G402" s="5" t="s">
        <v>157</v>
      </c>
      <c r="H402" s="6">
        <v>0</v>
      </c>
      <c r="I402" s="5">
        <v>12798</v>
      </c>
      <c r="J402" s="5">
        <v>0</v>
      </c>
      <c r="K402" s="5">
        <v>0</v>
      </c>
      <c r="L402" s="5">
        <v>0</v>
      </c>
      <c r="M402" s="5">
        <v>8</v>
      </c>
      <c r="N402" s="5">
        <v>0</v>
      </c>
      <c r="O402" s="5">
        <v>8</v>
      </c>
      <c r="P402" s="6">
        <v>0</v>
      </c>
      <c r="Q402" s="5" t="s">
        <v>53</v>
      </c>
      <c r="R402" s="9">
        <v>153600</v>
      </c>
      <c r="S402" s="10">
        <v>0.05</v>
      </c>
      <c r="T402" s="9">
        <v>145920</v>
      </c>
      <c r="U402" s="7">
        <v>0.44557140234007264</v>
      </c>
      <c r="V402" s="9">
        <v>65018</v>
      </c>
      <c r="W402" s="9">
        <v>80902</v>
      </c>
      <c r="X402" s="7">
        <v>0.08</v>
      </c>
      <c r="Y402" s="9">
        <v>126375</v>
      </c>
      <c r="Z402" s="9">
        <v>1011000</v>
      </c>
    </row>
    <row r="403" spans="1:26" x14ac:dyDescent="0.25">
      <c r="A403" s="5" t="s">
        <v>1040</v>
      </c>
      <c r="B403" s="5" t="s">
        <v>1040</v>
      </c>
      <c r="C403" s="5" t="s">
        <v>16</v>
      </c>
      <c r="D403" s="5" t="s">
        <v>1041</v>
      </c>
      <c r="E403" s="5" t="s">
        <v>1004</v>
      </c>
      <c r="F403" s="5">
        <v>1999</v>
      </c>
      <c r="G403" s="5" t="s">
        <v>157</v>
      </c>
      <c r="H403" s="6">
        <v>0</v>
      </c>
      <c r="I403" s="5">
        <v>4773</v>
      </c>
      <c r="J403" s="5">
        <v>0</v>
      </c>
      <c r="K403" s="5">
        <v>0</v>
      </c>
      <c r="L403" s="5">
        <v>0</v>
      </c>
      <c r="M403" s="5">
        <v>4</v>
      </c>
      <c r="O403" s="5">
        <v>4</v>
      </c>
      <c r="P403" s="6">
        <v>0</v>
      </c>
      <c r="Q403" s="5" t="s">
        <v>53</v>
      </c>
      <c r="R403" s="9">
        <v>76800</v>
      </c>
      <c r="S403" s="10">
        <v>0.05</v>
      </c>
      <c r="T403" s="9">
        <v>72960</v>
      </c>
      <c r="U403" s="7">
        <v>0.44557339811793278</v>
      </c>
      <c r="V403" s="9">
        <v>32509</v>
      </c>
      <c r="W403" s="9">
        <v>40451</v>
      </c>
      <c r="X403" s="7">
        <v>0.08</v>
      </c>
      <c r="Y403" s="9">
        <v>126500</v>
      </c>
      <c r="Z403" s="9">
        <v>506000</v>
      </c>
    </row>
    <row r="404" spans="1:26" x14ac:dyDescent="0.25">
      <c r="A404" s="5" t="s">
        <v>1042</v>
      </c>
      <c r="B404" s="5" t="s">
        <v>1042</v>
      </c>
      <c r="C404" s="5" t="s">
        <v>16</v>
      </c>
      <c r="D404" s="5" t="s">
        <v>1043</v>
      </c>
      <c r="E404" s="5" t="s">
        <v>1004</v>
      </c>
      <c r="F404" s="5">
        <v>1999</v>
      </c>
      <c r="G404" s="5" t="s">
        <v>157</v>
      </c>
      <c r="H404" s="6">
        <v>0</v>
      </c>
      <c r="I404" s="5">
        <v>15621</v>
      </c>
      <c r="J404" s="5">
        <v>0</v>
      </c>
      <c r="K404" s="5">
        <v>4</v>
      </c>
      <c r="L404" s="5">
        <v>2</v>
      </c>
      <c r="M404" s="5">
        <v>4</v>
      </c>
      <c r="N404" s="5">
        <v>2</v>
      </c>
      <c r="O404" s="5">
        <v>12</v>
      </c>
      <c r="P404" s="6">
        <v>0</v>
      </c>
      <c r="Q404" s="5" t="s">
        <v>53</v>
      </c>
      <c r="R404" s="9">
        <v>198000</v>
      </c>
      <c r="S404" s="10">
        <v>0.05</v>
      </c>
      <c r="T404" s="9">
        <v>188100</v>
      </c>
      <c r="U404" s="7">
        <v>0.44557162291451502</v>
      </c>
      <c r="V404" s="9">
        <v>83812</v>
      </c>
      <c r="W404" s="9">
        <v>104288</v>
      </c>
      <c r="X404" s="7">
        <v>0.08</v>
      </c>
      <c r="Y404" s="9">
        <v>108667</v>
      </c>
      <c r="Z404" s="9">
        <v>1304000</v>
      </c>
    </row>
    <row r="405" spans="1:26" x14ac:dyDescent="0.25">
      <c r="A405" s="5" t="s">
        <v>1046</v>
      </c>
      <c r="B405" s="5" t="s">
        <v>1046</v>
      </c>
      <c r="C405" s="5" t="s">
        <v>195</v>
      </c>
      <c r="D405" s="5" t="s">
        <v>1047</v>
      </c>
      <c r="E405" s="5" t="s">
        <v>470</v>
      </c>
      <c r="F405" s="5">
        <v>1904</v>
      </c>
      <c r="G405" s="5" t="s">
        <v>161</v>
      </c>
      <c r="H405" s="6">
        <v>0</v>
      </c>
      <c r="I405" s="5">
        <v>16288</v>
      </c>
      <c r="J405" s="5">
        <v>0</v>
      </c>
      <c r="K405" s="5">
        <v>0</v>
      </c>
      <c r="L405" s="5">
        <v>16</v>
      </c>
      <c r="M405" s="5">
        <v>0</v>
      </c>
      <c r="N405" s="5">
        <v>0</v>
      </c>
      <c r="O405" s="5">
        <v>16</v>
      </c>
      <c r="P405" s="6">
        <v>0</v>
      </c>
      <c r="Q405" s="5" t="s">
        <v>53</v>
      </c>
      <c r="R405" s="9">
        <v>259200</v>
      </c>
      <c r="S405" s="10">
        <v>0.05</v>
      </c>
      <c r="T405" s="9">
        <v>246240</v>
      </c>
      <c r="U405" s="7">
        <v>0.50415254105629448</v>
      </c>
      <c r="V405" s="9">
        <v>124143</v>
      </c>
      <c r="W405" s="9">
        <v>122097</v>
      </c>
      <c r="X405" s="7">
        <v>0.1</v>
      </c>
      <c r="Y405" s="9">
        <v>76312</v>
      </c>
      <c r="Z405" s="9">
        <v>1221000</v>
      </c>
    </row>
    <row r="406" spans="1:26" x14ac:dyDescent="0.25">
      <c r="A406" s="5" t="s">
        <v>1048</v>
      </c>
      <c r="B406" s="5" t="s">
        <v>1048</v>
      </c>
      <c r="C406" s="5" t="s">
        <v>16</v>
      </c>
      <c r="D406" s="5" t="s">
        <v>1049</v>
      </c>
      <c r="E406" s="5" t="s">
        <v>1004</v>
      </c>
      <c r="F406" s="5">
        <v>2001</v>
      </c>
      <c r="G406" s="5" t="s">
        <v>157</v>
      </c>
      <c r="H406" s="6">
        <v>0</v>
      </c>
      <c r="I406" s="5">
        <v>11340</v>
      </c>
      <c r="J406" s="5">
        <v>0</v>
      </c>
      <c r="K406" s="5">
        <v>0</v>
      </c>
      <c r="L406" s="5">
        <v>0</v>
      </c>
      <c r="M406" s="5">
        <v>8</v>
      </c>
      <c r="N406" s="5">
        <v>0</v>
      </c>
      <c r="O406" s="5">
        <v>8</v>
      </c>
      <c r="P406" s="6">
        <v>0</v>
      </c>
      <c r="Q406" s="5" t="s">
        <v>53</v>
      </c>
      <c r="R406" s="9">
        <v>153600</v>
      </c>
      <c r="S406" s="10">
        <v>0.05</v>
      </c>
      <c r="T406" s="9">
        <v>145920</v>
      </c>
      <c r="U406" s="7">
        <v>0.44557140234007264</v>
      </c>
      <c r="V406" s="9">
        <v>65018</v>
      </c>
      <c r="W406" s="9">
        <v>80902</v>
      </c>
      <c r="X406" s="7">
        <v>0.08</v>
      </c>
      <c r="Y406" s="9">
        <v>126375</v>
      </c>
      <c r="Z406" s="9">
        <v>1011000</v>
      </c>
    </row>
    <row r="407" spans="1:26" ht="30" x14ac:dyDescent="0.25">
      <c r="A407" s="5" t="s">
        <v>1050</v>
      </c>
      <c r="B407" s="5" t="s">
        <v>1051</v>
      </c>
      <c r="C407" s="5" t="s">
        <v>198</v>
      </c>
      <c r="D407" s="5" t="s">
        <v>1052</v>
      </c>
      <c r="E407" s="5" t="s">
        <v>1004</v>
      </c>
      <c r="F407" s="5">
        <v>2001</v>
      </c>
      <c r="G407" s="5" t="s">
        <v>157</v>
      </c>
      <c r="H407" s="6">
        <v>0</v>
      </c>
      <c r="I407" s="5">
        <v>6534</v>
      </c>
      <c r="J407" s="5">
        <v>0</v>
      </c>
      <c r="K407" s="5">
        <v>0</v>
      </c>
      <c r="L407" s="5">
        <v>0</v>
      </c>
      <c r="M407" s="5">
        <v>6</v>
      </c>
      <c r="N407" s="5">
        <v>0</v>
      </c>
      <c r="O407" s="5">
        <v>6</v>
      </c>
      <c r="P407" s="6">
        <v>0</v>
      </c>
      <c r="Q407" s="5" t="s">
        <v>53</v>
      </c>
      <c r="R407" s="9">
        <v>115200</v>
      </c>
      <c r="S407" s="10">
        <v>0.05</v>
      </c>
      <c r="T407" s="9">
        <v>109440</v>
      </c>
      <c r="U407" s="7">
        <v>0.4455714023400727</v>
      </c>
      <c r="V407" s="9">
        <v>48763</v>
      </c>
      <c r="W407" s="9">
        <v>60677</v>
      </c>
      <c r="X407" s="7">
        <v>0.08</v>
      </c>
      <c r="Y407" s="9">
        <v>126333</v>
      </c>
      <c r="Z407" s="9">
        <v>758000</v>
      </c>
    </row>
    <row r="408" spans="1:26" x14ac:dyDescent="0.25">
      <c r="A408" s="5" t="s">
        <v>1053</v>
      </c>
      <c r="B408" s="5" t="s">
        <v>1053</v>
      </c>
      <c r="C408" s="5" t="s">
        <v>16</v>
      </c>
      <c r="D408" s="5" t="s">
        <v>1054</v>
      </c>
      <c r="E408" s="5" t="s">
        <v>1004</v>
      </c>
      <c r="F408" s="5">
        <v>1999</v>
      </c>
      <c r="G408" s="5" t="s">
        <v>157</v>
      </c>
      <c r="H408" s="6">
        <v>0</v>
      </c>
      <c r="I408" s="5">
        <v>6407</v>
      </c>
      <c r="J408" s="5">
        <v>0</v>
      </c>
      <c r="K408" s="5">
        <v>0</v>
      </c>
      <c r="L408" s="5">
        <v>0</v>
      </c>
      <c r="M408" s="5">
        <v>6</v>
      </c>
      <c r="N408" s="5">
        <v>0</v>
      </c>
      <c r="O408" s="5">
        <v>6</v>
      </c>
      <c r="P408" s="6">
        <v>0</v>
      </c>
      <c r="Q408" s="5" t="s">
        <v>53</v>
      </c>
      <c r="R408" s="9">
        <v>115200</v>
      </c>
      <c r="S408" s="10">
        <v>0.05</v>
      </c>
      <c r="T408" s="9">
        <v>109440</v>
      </c>
      <c r="U408" s="7">
        <v>0.44557526779066625</v>
      </c>
      <c r="V408" s="9">
        <v>48764</v>
      </c>
      <c r="W408" s="9">
        <v>60676</v>
      </c>
      <c r="X408" s="7">
        <v>0.08</v>
      </c>
      <c r="Y408" s="9">
        <v>126333</v>
      </c>
      <c r="Z408" s="9">
        <v>758000</v>
      </c>
    </row>
    <row r="409" spans="1:26" x14ac:dyDescent="0.25">
      <c r="A409" s="5" t="s">
        <v>1055</v>
      </c>
      <c r="B409" s="5" t="s">
        <v>1055</v>
      </c>
      <c r="C409" s="5" t="s">
        <v>9</v>
      </c>
      <c r="D409" s="5" t="s">
        <v>1056</v>
      </c>
      <c r="E409" s="5" t="s">
        <v>1004</v>
      </c>
      <c r="F409" s="5">
        <v>1999</v>
      </c>
      <c r="G409" s="5" t="s">
        <v>157</v>
      </c>
      <c r="H409" s="6">
        <v>0</v>
      </c>
      <c r="I409" s="5">
        <v>15716</v>
      </c>
      <c r="J409" s="5">
        <v>0</v>
      </c>
      <c r="K409" s="5">
        <v>0</v>
      </c>
      <c r="L409" s="5">
        <v>0</v>
      </c>
      <c r="M409" s="5">
        <v>12</v>
      </c>
      <c r="N409" s="5">
        <v>0</v>
      </c>
      <c r="O409" s="5">
        <v>12</v>
      </c>
      <c r="P409" s="6">
        <v>0</v>
      </c>
      <c r="Q409" s="5" t="s">
        <v>53</v>
      </c>
      <c r="R409" s="9">
        <v>230400</v>
      </c>
      <c r="S409" s="10">
        <v>0.05</v>
      </c>
      <c r="T409" s="9">
        <v>218880</v>
      </c>
      <c r="U409" s="7">
        <v>0.44557153502123464</v>
      </c>
      <c r="V409" s="9">
        <v>97527</v>
      </c>
      <c r="W409" s="9">
        <v>121353</v>
      </c>
      <c r="X409" s="7">
        <v>0.08</v>
      </c>
      <c r="Y409" s="9">
        <v>126417</v>
      </c>
      <c r="Z409" s="9">
        <v>1517000</v>
      </c>
    </row>
    <row r="410" spans="1:26" x14ac:dyDescent="0.25">
      <c r="A410" s="5" t="s">
        <v>1057</v>
      </c>
      <c r="B410" s="5" t="s">
        <v>1057</v>
      </c>
      <c r="C410" s="5" t="s">
        <v>16</v>
      </c>
      <c r="D410" s="5" t="s">
        <v>1058</v>
      </c>
      <c r="E410" s="5" t="s">
        <v>1004</v>
      </c>
      <c r="F410" s="5">
        <v>1999</v>
      </c>
      <c r="G410" s="5" t="s">
        <v>157</v>
      </c>
      <c r="H410" s="6">
        <v>0</v>
      </c>
      <c r="I410" s="5">
        <v>6407</v>
      </c>
      <c r="J410" s="5">
        <v>0</v>
      </c>
      <c r="K410" s="5">
        <v>0</v>
      </c>
      <c r="L410" s="5">
        <v>0</v>
      </c>
      <c r="M410" s="5">
        <v>6</v>
      </c>
      <c r="N410" s="5">
        <v>0</v>
      </c>
      <c r="O410" s="5">
        <v>6</v>
      </c>
      <c r="P410" s="6">
        <v>0</v>
      </c>
      <c r="Q410" s="5" t="s">
        <v>53</v>
      </c>
      <c r="R410" s="9">
        <v>115200</v>
      </c>
      <c r="S410" s="10">
        <v>0.05</v>
      </c>
      <c r="T410" s="9">
        <v>109440</v>
      </c>
      <c r="U410" s="7">
        <v>0.44557190257389634</v>
      </c>
      <c r="V410" s="9">
        <v>48763</v>
      </c>
      <c r="W410" s="9">
        <v>60677</v>
      </c>
      <c r="X410" s="7">
        <v>0.08</v>
      </c>
      <c r="Y410" s="9">
        <v>126333</v>
      </c>
      <c r="Z410" s="9">
        <v>758000</v>
      </c>
    </row>
    <row r="411" spans="1:26" ht="30" x14ac:dyDescent="0.25">
      <c r="A411" s="5" t="s">
        <v>1059</v>
      </c>
      <c r="B411" s="5" t="s">
        <v>1059</v>
      </c>
      <c r="C411" s="5" t="s">
        <v>8</v>
      </c>
      <c r="D411" s="5" t="s">
        <v>1060</v>
      </c>
      <c r="E411" s="5" t="s">
        <v>698</v>
      </c>
      <c r="F411" s="5">
        <v>1903</v>
      </c>
      <c r="G411" s="5" t="s">
        <v>191</v>
      </c>
      <c r="H411" s="6">
        <v>0</v>
      </c>
      <c r="I411" s="5">
        <v>19558</v>
      </c>
      <c r="J411" s="5">
        <v>0</v>
      </c>
      <c r="K411" s="5">
        <v>0</v>
      </c>
      <c r="L411" s="5">
        <v>0</v>
      </c>
      <c r="M411" s="5">
        <v>10</v>
      </c>
      <c r="N411" s="5">
        <v>0</v>
      </c>
      <c r="O411" s="5">
        <v>10</v>
      </c>
      <c r="P411" s="6">
        <v>58674</v>
      </c>
      <c r="Q411" s="5" t="s">
        <v>53</v>
      </c>
      <c r="R411" s="9">
        <v>1248132</v>
      </c>
      <c r="S411" s="10">
        <v>0.05</v>
      </c>
      <c r="T411" s="9">
        <v>1185725</v>
      </c>
      <c r="U411" s="7">
        <v>0.44765585841543687</v>
      </c>
      <c r="V411" s="9">
        <v>530797</v>
      </c>
      <c r="W411" s="9">
        <v>654928</v>
      </c>
      <c r="X411" s="7">
        <v>0.09</v>
      </c>
      <c r="Y411" s="9">
        <v>727700</v>
      </c>
      <c r="Z411" s="9">
        <v>7277000</v>
      </c>
    </row>
    <row r="412" spans="1:26" ht="30" x14ac:dyDescent="0.25">
      <c r="A412" s="5" t="s">
        <v>1061</v>
      </c>
      <c r="B412" s="5" t="s">
        <v>1061</v>
      </c>
      <c r="C412" s="5" t="s">
        <v>8</v>
      </c>
      <c r="D412" s="5" t="s">
        <v>1062</v>
      </c>
      <c r="E412" s="5" t="s">
        <v>470</v>
      </c>
      <c r="F412" s="5">
        <v>1898</v>
      </c>
      <c r="G412" s="5" t="s">
        <v>765</v>
      </c>
      <c r="H412" s="6">
        <v>0</v>
      </c>
      <c r="I412" s="5">
        <v>17432</v>
      </c>
      <c r="J412" s="5">
        <v>0</v>
      </c>
      <c r="K412" s="5">
        <v>0</v>
      </c>
      <c r="L412" s="5">
        <v>0</v>
      </c>
      <c r="M412" s="5">
        <v>12</v>
      </c>
      <c r="N412" s="5">
        <v>0</v>
      </c>
      <c r="O412" s="5">
        <v>12</v>
      </c>
      <c r="P412" s="6">
        <v>3486</v>
      </c>
      <c r="Q412" s="5" t="s">
        <v>53</v>
      </c>
      <c r="R412" s="9">
        <v>293148</v>
      </c>
      <c r="S412" s="10">
        <v>0.05</v>
      </c>
      <c r="T412" s="9">
        <v>278491</v>
      </c>
      <c r="U412" s="7">
        <v>0.4455712571188587</v>
      </c>
      <c r="V412" s="9">
        <v>124087</v>
      </c>
      <c r="W412" s="9">
        <v>154403</v>
      </c>
      <c r="X412" s="7">
        <v>0.08</v>
      </c>
      <c r="Y412" s="9">
        <v>160833</v>
      </c>
      <c r="Z412" s="9">
        <v>1930000</v>
      </c>
    </row>
    <row r="413" spans="1:26" x14ac:dyDescent="0.25">
      <c r="A413" s="5" t="s">
        <v>1063</v>
      </c>
      <c r="B413" s="5" t="s">
        <v>1063</v>
      </c>
      <c r="C413" s="5" t="s">
        <v>7</v>
      </c>
      <c r="D413" s="5" t="s">
        <v>1064</v>
      </c>
      <c r="E413" s="5" t="s">
        <v>470</v>
      </c>
      <c r="F413" s="5">
        <v>2024</v>
      </c>
      <c r="G413" s="5" t="s">
        <v>161</v>
      </c>
      <c r="H413" s="6">
        <v>0</v>
      </c>
      <c r="M413" s="5">
        <v>8</v>
      </c>
      <c r="O413" s="5">
        <v>8</v>
      </c>
      <c r="P413" s="6"/>
      <c r="Q413" s="5" t="s">
        <v>53</v>
      </c>
      <c r="R413" s="9">
        <v>153600</v>
      </c>
      <c r="S413" s="10">
        <v>0.05</v>
      </c>
      <c r="T413" s="9">
        <v>145920</v>
      </c>
      <c r="U413" s="7">
        <v>0.50415513911242693</v>
      </c>
      <c r="V413" s="9">
        <v>73566</v>
      </c>
      <c r="W413" s="9">
        <v>72354</v>
      </c>
      <c r="X413" s="7">
        <v>0.1</v>
      </c>
      <c r="Y413" s="9">
        <v>90500</v>
      </c>
      <c r="Z413" s="9">
        <v>724000</v>
      </c>
    </row>
    <row r="414" spans="1:26" ht="45" x14ac:dyDescent="0.25">
      <c r="A414" s="5" t="s">
        <v>1067</v>
      </c>
      <c r="B414" s="5" t="s">
        <v>1068</v>
      </c>
      <c r="C414" s="5" t="s">
        <v>1069</v>
      </c>
      <c r="D414" s="5" t="s">
        <v>1070</v>
      </c>
      <c r="E414" s="5" t="s">
        <v>470</v>
      </c>
      <c r="F414" s="5">
        <v>1917</v>
      </c>
      <c r="G414" s="5" t="s">
        <v>157</v>
      </c>
      <c r="H414" s="6">
        <v>0</v>
      </c>
      <c r="I414" s="5">
        <v>30318</v>
      </c>
      <c r="J414" s="5">
        <v>0</v>
      </c>
      <c r="K414" s="5">
        <v>60</v>
      </c>
      <c r="L414" s="5">
        <v>0</v>
      </c>
      <c r="M414" s="5">
        <v>0</v>
      </c>
      <c r="N414" s="5">
        <v>0</v>
      </c>
      <c r="O414" s="5">
        <v>60</v>
      </c>
      <c r="P414" s="6">
        <v>0</v>
      </c>
      <c r="Q414" s="5" t="s">
        <v>53</v>
      </c>
      <c r="R414" s="9">
        <v>684000</v>
      </c>
      <c r="S414" s="10">
        <v>0.05</v>
      </c>
      <c r="T414" s="9">
        <v>649800</v>
      </c>
      <c r="U414" s="7">
        <v>0.4455718195150789</v>
      </c>
      <c r="V414" s="9">
        <v>289533</v>
      </c>
      <c r="W414" s="9">
        <v>360267</v>
      </c>
      <c r="X414" s="7">
        <v>0.08</v>
      </c>
      <c r="Y414" s="9">
        <v>75050</v>
      </c>
      <c r="Z414" s="9">
        <v>4503000</v>
      </c>
    </row>
    <row r="415" spans="1:26" x14ac:dyDescent="0.25">
      <c r="A415" s="5" t="s">
        <v>1073</v>
      </c>
      <c r="B415" s="5" t="s">
        <v>1073</v>
      </c>
      <c r="C415" s="5" t="s">
        <v>9</v>
      </c>
      <c r="D415" s="5" t="s">
        <v>1074</v>
      </c>
      <c r="E415" s="5" t="s">
        <v>470</v>
      </c>
      <c r="F415" s="5">
        <v>1902</v>
      </c>
      <c r="G415" s="5" t="s">
        <v>157</v>
      </c>
      <c r="H415" s="6">
        <v>0</v>
      </c>
      <c r="I415" s="5">
        <v>8961</v>
      </c>
      <c r="J415" s="5">
        <v>0</v>
      </c>
      <c r="K415" s="5">
        <v>6</v>
      </c>
      <c r="L415" s="5">
        <v>6</v>
      </c>
      <c r="M415" s="5">
        <v>0</v>
      </c>
      <c r="N415" s="5">
        <v>0</v>
      </c>
      <c r="O415" s="5">
        <v>12</v>
      </c>
      <c r="P415" s="6">
        <v>0</v>
      </c>
      <c r="Q415" s="5" t="s">
        <v>53</v>
      </c>
      <c r="R415" s="9">
        <v>165600</v>
      </c>
      <c r="S415" s="10">
        <v>0.05</v>
      </c>
      <c r="T415" s="9">
        <v>157320</v>
      </c>
      <c r="U415" s="7">
        <v>0.44557300350332751</v>
      </c>
      <c r="V415" s="9">
        <v>70098</v>
      </c>
      <c r="W415" s="9">
        <v>87222</v>
      </c>
      <c r="X415" s="7">
        <v>0.08</v>
      </c>
      <c r="Y415" s="9">
        <v>90833</v>
      </c>
      <c r="Z415" s="9">
        <v>1090000</v>
      </c>
    </row>
    <row r="416" spans="1:26" x14ac:dyDescent="0.25">
      <c r="A416" s="5" t="s">
        <v>1080</v>
      </c>
      <c r="B416" s="5" t="s">
        <v>1080</v>
      </c>
      <c r="C416" s="5" t="s">
        <v>9</v>
      </c>
      <c r="D416" s="5" t="s">
        <v>1081</v>
      </c>
      <c r="E416" s="5" t="s">
        <v>470</v>
      </c>
      <c r="F416" s="5">
        <v>1913</v>
      </c>
      <c r="G416" s="5" t="s">
        <v>157</v>
      </c>
      <c r="H416" s="6">
        <v>0</v>
      </c>
      <c r="I416" s="5">
        <v>29667</v>
      </c>
      <c r="J416" s="5">
        <v>0</v>
      </c>
      <c r="K416" s="5">
        <v>11</v>
      </c>
      <c r="L416" s="5">
        <v>16</v>
      </c>
      <c r="M416" s="5">
        <v>3</v>
      </c>
      <c r="N416" s="5">
        <v>1</v>
      </c>
      <c r="O416" s="5">
        <v>31</v>
      </c>
      <c r="P416" s="6">
        <v>0</v>
      </c>
      <c r="Q416" s="5" t="s">
        <v>53</v>
      </c>
      <c r="R416" s="9">
        <v>463800</v>
      </c>
      <c r="S416" s="10">
        <v>0.05</v>
      </c>
      <c r="T416" s="9">
        <v>440610</v>
      </c>
      <c r="U416" s="7">
        <v>0.44557176072882559</v>
      </c>
      <c r="V416" s="9">
        <v>196323</v>
      </c>
      <c r="W416" s="9">
        <v>244287</v>
      </c>
      <c r="X416" s="7">
        <v>0.08</v>
      </c>
      <c r="Y416" s="9">
        <v>98516</v>
      </c>
      <c r="Z416" s="9">
        <v>3054000</v>
      </c>
    </row>
    <row r="417" spans="1:26" ht="30" x14ac:dyDescent="0.25">
      <c r="A417" s="5" t="s">
        <v>1090</v>
      </c>
      <c r="B417" s="5" t="s">
        <v>1090</v>
      </c>
      <c r="C417" s="5" t="s">
        <v>9</v>
      </c>
      <c r="D417" s="5" t="s">
        <v>1091</v>
      </c>
      <c r="E417" s="5" t="s">
        <v>470</v>
      </c>
      <c r="F417" s="5">
        <v>1889</v>
      </c>
      <c r="G417" s="5" t="s">
        <v>157</v>
      </c>
      <c r="H417" s="6">
        <v>0</v>
      </c>
      <c r="I417" s="5">
        <v>10710</v>
      </c>
      <c r="J417" s="5">
        <v>0</v>
      </c>
      <c r="K417" s="5">
        <v>0</v>
      </c>
      <c r="L417" s="5">
        <v>0</v>
      </c>
      <c r="M417" s="5">
        <v>8</v>
      </c>
      <c r="N417" s="5">
        <v>0</v>
      </c>
      <c r="O417" s="5">
        <v>8</v>
      </c>
      <c r="P417" s="6">
        <v>0</v>
      </c>
      <c r="Q417" s="5" t="s">
        <v>53</v>
      </c>
      <c r="R417" s="9">
        <v>153600</v>
      </c>
      <c r="S417" s="10">
        <v>0.05</v>
      </c>
      <c r="T417" s="9">
        <v>145920</v>
      </c>
      <c r="U417" s="7">
        <v>0.44557163176278741</v>
      </c>
      <c r="V417" s="9">
        <v>65018</v>
      </c>
      <c r="W417" s="9">
        <v>80902</v>
      </c>
      <c r="X417" s="7">
        <v>0.08</v>
      </c>
      <c r="Y417" s="9">
        <v>126375</v>
      </c>
      <c r="Z417" s="9">
        <v>1011000</v>
      </c>
    </row>
    <row r="418" spans="1:26" x14ac:dyDescent="0.25">
      <c r="A418" s="5" t="s">
        <v>1092</v>
      </c>
      <c r="B418" s="5" t="s">
        <v>1092</v>
      </c>
      <c r="C418" s="5" t="s">
        <v>9</v>
      </c>
      <c r="D418" s="5" t="s">
        <v>1093</v>
      </c>
      <c r="E418" s="5" t="s">
        <v>470</v>
      </c>
      <c r="F418" s="5">
        <v>1915</v>
      </c>
      <c r="G418" s="5" t="s">
        <v>157</v>
      </c>
      <c r="H418" s="6">
        <v>0</v>
      </c>
      <c r="I418" s="5">
        <v>19311</v>
      </c>
      <c r="J418" s="5">
        <v>0</v>
      </c>
      <c r="K418" s="5">
        <v>7</v>
      </c>
      <c r="L418" s="5">
        <v>14</v>
      </c>
      <c r="M418" s="5">
        <v>0</v>
      </c>
      <c r="N418" s="5">
        <v>0</v>
      </c>
      <c r="O418" s="5">
        <v>21</v>
      </c>
      <c r="P418" s="6">
        <v>0</v>
      </c>
      <c r="Q418" s="5" t="s">
        <v>53</v>
      </c>
      <c r="R418" s="9">
        <v>306600</v>
      </c>
      <c r="S418" s="10">
        <v>0.05</v>
      </c>
      <c r="T418" s="9">
        <v>291270</v>
      </c>
      <c r="U418" s="7">
        <v>0.44557228389305431</v>
      </c>
      <c r="V418" s="9">
        <v>129782</v>
      </c>
      <c r="W418" s="9">
        <v>161488</v>
      </c>
      <c r="X418" s="7">
        <v>0.08</v>
      </c>
      <c r="Y418" s="9">
        <v>96143</v>
      </c>
      <c r="Z418" s="9">
        <v>2019000</v>
      </c>
    </row>
    <row r="419" spans="1:26" ht="30" x14ac:dyDescent="0.25">
      <c r="A419" s="5" t="s">
        <v>1094</v>
      </c>
      <c r="B419" s="5" t="s">
        <v>1095</v>
      </c>
      <c r="C419" s="5" t="s">
        <v>60</v>
      </c>
      <c r="D419" s="5" t="s">
        <v>1096</v>
      </c>
      <c r="E419" s="5" t="s">
        <v>470</v>
      </c>
      <c r="F419" s="5">
        <v>1898</v>
      </c>
      <c r="G419" s="5" t="s">
        <v>157</v>
      </c>
      <c r="H419" s="6">
        <v>0</v>
      </c>
      <c r="I419" s="5">
        <v>21516</v>
      </c>
      <c r="J419" s="5">
        <v>0</v>
      </c>
      <c r="K419" s="5">
        <v>3</v>
      </c>
      <c r="L419" s="5">
        <v>13</v>
      </c>
      <c r="M419" s="5">
        <v>15</v>
      </c>
      <c r="N419" s="5">
        <v>0</v>
      </c>
      <c r="O419" s="5">
        <v>31</v>
      </c>
      <c r="P419" s="6">
        <v>0</v>
      </c>
      <c r="Q419" s="5" t="s">
        <v>53</v>
      </c>
      <c r="R419" s="9">
        <v>532800</v>
      </c>
      <c r="S419" s="10">
        <v>0.05</v>
      </c>
      <c r="T419" s="9">
        <v>506160</v>
      </c>
      <c r="U419" s="7">
        <v>0.4455714023400727</v>
      </c>
      <c r="V419" s="9">
        <v>225530</v>
      </c>
      <c r="W419" s="9">
        <v>280630</v>
      </c>
      <c r="X419" s="7">
        <v>0.08</v>
      </c>
      <c r="Y419" s="9">
        <v>113161</v>
      </c>
      <c r="Z419" s="9">
        <v>3508000</v>
      </c>
    </row>
    <row r="420" spans="1:26" x14ac:dyDescent="0.25">
      <c r="A420" s="5" t="s">
        <v>1097</v>
      </c>
      <c r="B420" s="5" t="s">
        <v>1097</v>
      </c>
      <c r="C420" s="5" t="s">
        <v>9</v>
      </c>
      <c r="D420" s="5" t="s">
        <v>1098</v>
      </c>
      <c r="E420" s="5" t="s">
        <v>470</v>
      </c>
      <c r="F420" s="5">
        <v>1914</v>
      </c>
      <c r="G420" s="5" t="s">
        <v>157</v>
      </c>
      <c r="H420" s="6">
        <v>0</v>
      </c>
      <c r="I420" s="5">
        <v>11232</v>
      </c>
      <c r="J420" s="5">
        <v>0</v>
      </c>
      <c r="K420" s="5">
        <v>8</v>
      </c>
      <c r="L420" s="5">
        <v>4</v>
      </c>
      <c r="M420" s="5">
        <v>0</v>
      </c>
      <c r="N420" s="5">
        <v>0</v>
      </c>
      <c r="O420" s="5">
        <v>12</v>
      </c>
      <c r="P420" s="6">
        <v>0</v>
      </c>
      <c r="Q420" s="5" t="s">
        <v>53</v>
      </c>
      <c r="R420" s="9">
        <v>156000</v>
      </c>
      <c r="S420" s="10">
        <v>0.05</v>
      </c>
      <c r="T420" s="9">
        <v>148200</v>
      </c>
      <c r="U420" s="7">
        <v>0.44557105975646383</v>
      </c>
      <c r="V420" s="9">
        <v>66034</v>
      </c>
      <c r="W420" s="9">
        <v>82166</v>
      </c>
      <c r="X420" s="7">
        <v>0.08</v>
      </c>
      <c r="Y420" s="9">
        <v>85583</v>
      </c>
      <c r="Z420" s="9">
        <v>1027000</v>
      </c>
    </row>
    <row r="421" spans="1:26" x14ac:dyDescent="0.25">
      <c r="A421" s="5" t="s">
        <v>1101</v>
      </c>
      <c r="B421" s="5" t="s">
        <v>1101</v>
      </c>
      <c r="C421" s="5" t="s">
        <v>9</v>
      </c>
      <c r="D421" s="5" t="s">
        <v>1102</v>
      </c>
      <c r="E421" s="5" t="s">
        <v>470</v>
      </c>
      <c r="F421" s="5">
        <v>2010</v>
      </c>
      <c r="G421" s="5" t="s">
        <v>158</v>
      </c>
      <c r="H421" s="6">
        <v>0</v>
      </c>
      <c r="I421" s="5">
        <v>13760</v>
      </c>
      <c r="J421" s="5">
        <v>0</v>
      </c>
      <c r="K421" s="5">
        <v>10</v>
      </c>
      <c r="L421" s="5">
        <v>0</v>
      </c>
      <c r="M421" s="5">
        <v>0</v>
      </c>
      <c r="N421" s="5">
        <v>0</v>
      </c>
      <c r="O421" s="5">
        <v>10</v>
      </c>
      <c r="P421" s="6">
        <v>0</v>
      </c>
      <c r="Q421" s="5" t="s">
        <v>53</v>
      </c>
      <c r="R421" s="9">
        <v>114000</v>
      </c>
      <c r="S421" s="10">
        <v>0.05</v>
      </c>
      <c r="T421" s="9">
        <v>108300</v>
      </c>
      <c r="U421" s="7">
        <v>0.4455714023400727</v>
      </c>
      <c r="V421" s="9">
        <v>48255</v>
      </c>
      <c r="W421" s="9">
        <v>60045</v>
      </c>
      <c r="X421" s="7">
        <v>0.08</v>
      </c>
      <c r="Y421" s="9">
        <v>75100</v>
      </c>
      <c r="Z421" s="9">
        <v>751000</v>
      </c>
    </row>
    <row r="422" spans="1:26" x14ac:dyDescent="0.25">
      <c r="A422" s="5" t="s">
        <v>1103</v>
      </c>
      <c r="B422" s="5" t="s">
        <v>1103</v>
      </c>
      <c r="C422" s="5" t="s">
        <v>9</v>
      </c>
      <c r="D422" s="5" t="s">
        <v>1104</v>
      </c>
      <c r="E422" s="5" t="s">
        <v>470</v>
      </c>
      <c r="F422" s="5">
        <v>1891</v>
      </c>
      <c r="G422" s="5" t="s">
        <v>157</v>
      </c>
      <c r="H422" s="6">
        <v>0</v>
      </c>
      <c r="I422" s="5">
        <v>9642</v>
      </c>
      <c r="J422" s="5">
        <v>0</v>
      </c>
      <c r="K422" s="5">
        <v>2</v>
      </c>
      <c r="L422" s="5">
        <v>2</v>
      </c>
      <c r="M422" s="5">
        <v>4</v>
      </c>
      <c r="N422" s="5">
        <v>0</v>
      </c>
      <c r="O422" s="5">
        <v>8</v>
      </c>
      <c r="P422" s="6">
        <v>0</v>
      </c>
      <c r="Q422" s="5" t="s">
        <v>53</v>
      </c>
      <c r="R422" s="9">
        <v>132000</v>
      </c>
      <c r="S422" s="10">
        <v>0.05</v>
      </c>
      <c r="T422" s="9">
        <v>125400</v>
      </c>
      <c r="U422" s="7">
        <v>0.44557244101654486</v>
      </c>
      <c r="V422" s="9">
        <v>55875</v>
      </c>
      <c r="W422" s="9">
        <v>69525</v>
      </c>
      <c r="X422" s="7">
        <v>0.08</v>
      </c>
      <c r="Y422" s="9">
        <v>108625</v>
      </c>
      <c r="Z422" s="9">
        <v>869000</v>
      </c>
    </row>
    <row r="423" spans="1:26" x14ac:dyDescent="0.25">
      <c r="A423" s="5" t="s">
        <v>1105</v>
      </c>
      <c r="B423" s="5" t="s">
        <v>1105</v>
      </c>
      <c r="C423" s="5" t="s">
        <v>9</v>
      </c>
      <c r="D423" s="5" t="s">
        <v>1106</v>
      </c>
      <c r="E423" s="5" t="s">
        <v>470</v>
      </c>
      <c r="F423" s="5">
        <v>1888</v>
      </c>
      <c r="G423" s="5" t="s">
        <v>157</v>
      </c>
      <c r="H423" s="6">
        <v>0</v>
      </c>
      <c r="I423" s="5">
        <v>21975</v>
      </c>
      <c r="J423" s="5">
        <v>0</v>
      </c>
      <c r="K423" s="5">
        <v>30</v>
      </c>
      <c r="L423" s="5">
        <v>0</v>
      </c>
      <c r="M423" s="5">
        <v>0</v>
      </c>
      <c r="N423" s="5">
        <v>0</v>
      </c>
      <c r="O423" s="5">
        <v>30</v>
      </c>
      <c r="P423" s="6">
        <v>0</v>
      </c>
      <c r="Q423" s="5" t="s">
        <v>53</v>
      </c>
      <c r="R423" s="9">
        <v>342000</v>
      </c>
      <c r="S423" s="10">
        <v>0.05</v>
      </c>
      <c r="T423" s="9">
        <v>324900</v>
      </c>
      <c r="U423" s="7">
        <v>0.44557140234007264</v>
      </c>
      <c r="V423" s="9">
        <v>144766</v>
      </c>
      <c r="W423" s="9">
        <v>180134</v>
      </c>
      <c r="X423" s="7">
        <v>0.08</v>
      </c>
      <c r="Y423" s="9">
        <v>75067</v>
      </c>
      <c r="Z423" s="9">
        <v>2252000</v>
      </c>
    </row>
    <row r="424" spans="1:26" x14ac:dyDescent="0.25">
      <c r="A424" s="5" t="s">
        <v>1107</v>
      </c>
      <c r="B424" s="5" t="s">
        <v>1107</v>
      </c>
      <c r="C424" s="5" t="s">
        <v>9</v>
      </c>
      <c r="D424" s="5" t="s">
        <v>1108</v>
      </c>
      <c r="E424" s="5" t="s">
        <v>470</v>
      </c>
      <c r="F424" s="5">
        <v>1898</v>
      </c>
      <c r="G424" s="5" t="s">
        <v>157</v>
      </c>
      <c r="H424" s="6">
        <v>0</v>
      </c>
      <c r="I424" s="5">
        <v>13086</v>
      </c>
      <c r="J424" s="5">
        <v>0</v>
      </c>
      <c r="K424" s="5">
        <v>0</v>
      </c>
      <c r="L424" s="5">
        <v>0</v>
      </c>
      <c r="M424" s="5">
        <v>8</v>
      </c>
      <c r="N424" s="5">
        <v>0</v>
      </c>
      <c r="O424" s="5">
        <v>8</v>
      </c>
      <c r="P424" s="6">
        <v>0</v>
      </c>
      <c r="Q424" s="5" t="s">
        <v>53</v>
      </c>
      <c r="R424" s="9">
        <v>153600</v>
      </c>
      <c r="S424" s="10">
        <v>0.05</v>
      </c>
      <c r="T424" s="9">
        <v>145920</v>
      </c>
      <c r="U424" s="7">
        <v>0.44557248473082134</v>
      </c>
      <c r="V424" s="9">
        <v>65018</v>
      </c>
      <c r="W424" s="9">
        <v>80902</v>
      </c>
      <c r="X424" s="7">
        <v>0.08</v>
      </c>
      <c r="Y424" s="9">
        <v>126375</v>
      </c>
      <c r="Z424" s="9">
        <v>1011000</v>
      </c>
    </row>
    <row r="425" spans="1:26" x14ac:dyDescent="0.25">
      <c r="A425" s="5" t="s">
        <v>1109</v>
      </c>
      <c r="B425" s="5" t="s">
        <v>1109</v>
      </c>
      <c r="C425" s="5" t="s">
        <v>9</v>
      </c>
      <c r="D425" s="5" t="s">
        <v>1110</v>
      </c>
      <c r="E425" s="5" t="s">
        <v>470</v>
      </c>
      <c r="F425" s="5">
        <v>1908</v>
      </c>
      <c r="G425" s="5" t="s">
        <v>157</v>
      </c>
      <c r="H425" s="6">
        <v>0</v>
      </c>
      <c r="I425" s="5">
        <v>20616</v>
      </c>
      <c r="J425" s="5">
        <v>0</v>
      </c>
      <c r="K425" s="5">
        <v>2</v>
      </c>
      <c r="L425" s="5">
        <v>7</v>
      </c>
      <c r="M425" s="5">
        <v>6</v>
      </c>
      <c r="N425" s="5">
        <v>0</v>
      </c>
      <c r="O425" s="5">
        <v>15</v>
      </c>
      <c r="P425" s="6">
        <v>0</v>
      </c>
      <c r="Q425" s="5" t="s">
        <v>53</v>
      </c>
      <c r="R425" s="9">
        <v>251400</v>
      </c>
      <c r="S425" s="10">
        <v>0.05</v>
      </c>
      <c r="T425" s="9">
        <v>238830</v>
      </c>
      <c r="U425" s="7">
        <v>0.44557140234007264</v>
      </c>
      <c r="V425" s="9">
        <v>106416</v>
      </c>
      <c r="W425" s="9">
        <v>132414</v>
      </c>
      <c r="X425" s="7">
        <v>0.08</v>
      </c>
      <c r="Y425" s="9">
        <v>110333</v>
      </c>
      <c r="Z425" s="9">
        <v>1655000</v>
      </c>
    </row>
    <row r="426" spans="1:26" x14ac:dyDescent="0.25">
      <c r="A426" s="5" t="s">
        <v>1111</v>
      </c>
      <c r="B426" s="5" t="s">
        <v>1111</v>
      </c>
      <c r="C426" s="5" t="s">
        <v>9</v>
      </c>
      <c r="D426" s="5" t="s">
        <v>1112</v>
      </c>
      <c r="E426" s="5" t="s">
        <v>470</v>
      </c>
      <c r="F426" s="5">
        <v>1898</v>
      </c>
      <c r="G426" s="5" t="s">
        <v>157</v>
      </c>
      <c r="H426" s="6">
        <v>0</v>
      </c>
      <c r="I426" s="5">
        <v>22680</v>
      </c>
      <c r="J426" s="5">
        <v>0</v>
      </c>
      <c r="K426" s="5">
        <v>0</v>
      </c>
      <c r="L426" s="5">
        <v>0</v>
      </c>
      <c r="M426" s="5">
        <v>18</v>
      </c>
      <c r="N426" s="5">
        <v>0</v>
      </c>
      <c r="O426" s="5">
        <v>18</v>
      </c>
      <c r="P426" s="6">
        <v>0</v>
      </c>
      <c r="Q426" s="5" t="s">
        <v>53</v>
      </c>
      <c r="R426" s="9">
        <v>345600</v>
      </c>
      <c r="S426" s="10">
        <v>0.05</v>
      </c>
      <c r="T426" s="9">
        <v>328320</v>
      </c>
      <c r="U426" s="7">
        <v>0.44557208957247663</v>
      </c>
      <c r="V426" s="9">
        <v>146290</v>
      </c>
      <c r="W426" s="9">
        <v>182030</v>
      </c>
      <c r="X426" s="7">
        <v>0.08</v>
      </c>
      <c r="Y426" s="9">
        <v>126389</v>
      </c>
      <c r="Z426" s="9">
        <v>2275000</v>
      </c>
    </row>
    <row r="427" spans="1:26" x14ac:dyDescent="0.25">
      <c r="A427" s="5" t="s">
        <v>1113</v>
      </c>
      <c r="B427" s="5" t="s">
        <v>1113</v>
      </c>
      <c r="C427" s="5" t="s">
        <v>9</v>
      </c>
      <c r="D427" s="5" t="s">
        <v>1114</v>
      </c>
      <c r="E427" s="5" t="s">
        <v>470</v>
      </c>
      <c r="F427" s="5">
        <v>1888</v>
      </c>
      <c r="G427" s="5" t="s">
        <v>157</v>
      </c>
      <c r="H427" s="6">
        <v>0</v>
      </c>
      <c r="I427" s="5">
        <v>11652</v>
      </c>
      <c r="J427" s="5">
        <v>0</v>
      </c>
      <c r="K427" s="5">
        <v>0</v>
      </c>
      <c r="L427" s="5">
        <v>14</v>
      </c>
      <c r="M427" s="5">
        <v>0</v>
      </c>
      <c r="N427" s="5">
        <v>0</v>
      </c>
      <c r="O427" s="5">
        <v>14</v>
      </c>
      <c r="P427" s="6">
        <v>0</v>
      </c>
      <c r="Q427" s="5" t="s">
        <v>53</v>
      </c>
      <c r="R427" s="9">
        <v>226800</v>
      </c>
      <c r="S427" s="10">
        <v>0.05</v>
      </c>
      <c r="T427" s="9">
        <v>215460</v>
      </c>
      <c r="U427" s="7">
        <v>0.4455714023400727</v>
      </c>
      <c r="V427" s="9">
        <v>96003</v>
      </c>
      <c r="W427" s="9">
        <v>119457</v>
      </c>
      <c r="X427" s="7">
        <v>0.08</v>
      </c>
      <c r="Y427" s="9">
        <v>106643</v>
      </c>
      <c r="Z427" s="9">
        <v>1493000</v>
      </c>
    </row>
    <row r="428" spans="1:26" x14ac:dyDescent="0.25">
      <c r="A428" s="5" t="s">
        <v>1115</v>
      </c>
      <c r="B428" s="5" t="s">
        <v>1115</v>
      </c>
      <c r="C428" s="5" t="s">
        <v>9</v>
      </c>
      <c r="D428" s="5" t="s">
        <v>1116</v>
      </c>
      <c r="E428" s="5" t="s">
        <v>470</v>
      </c>
      <c r="F428" s="5">
        <v>1888</v>
      </c>
      <c r="G428" s="5" t="s">
        <v>157</v>
      </c>
      <c r="H428" s="6">
        <v>0</v>
      </c>
      <c r="I428" s="5">
        <v>7236</v>
      </c>
      <c r="J428" s="5">
        <v>0</v>
      </c>
      <c r="K428" s="5">
        <v>4</v>
      </c>
      <c r="L428" s="5">
        <v>4</v>
      </c>
      <c r="M428" s="5">
        <v>0</v>
      </c>
      <c r="O428" s="5">
        <v>8</v>
      </c>
      <c r="P428" s="6">
        <v>0</v>
      </c>
      <c r="Q428" s="5" t="s">
        <v>53</v>
      </c>
      <c r="R428" s="9">
        <v>110400</v>
      </c>
      <c r="S428" s="10">
        <v>0.05</v>
      </c>
      <c r="T428" s="9">
        <v>104880</v>
      </c>
      <c r="U428" s="7">
        <v>0.44557173981633513</v>
      </c>
      <c r="V428" s="9">
        <v>46732</v>
      </c>
      <c r="W428" s="9">
        <v>58148</v>
      </c>
      <c r="X428" s="7">
        <v>0.08</v>
      </c>
      <c r="Y428" s="9">
        <v>90875</v>
      </c>
      <c r="Z428" s="9">
        <v>727000</v>
      </c>
    </row>
    <row r="429" spans="1:26" x14ac:dyDescent="0.25">
      <c r="A429" s="5" t="s">
        <v>1117</v>
      </c>
      <c r="B429" s="5" t="s">
        <v>1117</v>
      </c>
      <c r="C429" s="5" t="s">
        <v>9</v>
      </c>
      <c r="D429" s="5" t="s">
        <v>1118</v>
      </c>
      <c r="E429" s="5" t="s">
        <v>470</v>
      </c>
      <c r="F429" s="5">
        <v>1887</v>
      </c>
      <c r="G429" s="5" t="s">
        <v>157</v>
      </c>
      <c r="H429" s="6">
        <v>0</v>
      </c>
      <c r="I429" s="5">
        <v>12528</v>
      </c>
      <c r="J429" s="5">
        <v>0</v>
      </c>
      <c r="K429" s="5">
        <v>8</v>
      </c>
      <c r="L429" s="5">
        <v>0</v>
      </c>
      <c r="M429" s="5">
        <v>0</v>
      </c>
      <c r="N429" s="5">
        <v>0</v>
      </c>
      <c r="O429" s="5">
        <v>8</v>
      </c>
      <c r="P429" s="6">
        <v>0</v>
      </c>
      <c r="Q429" s="5" t="s">
        <v>53</v>
      </c>
      <c r="R429" s="9">
        <v>91200</v>
      </c>
      <c r="S429" s="10">
        <v>0.05</v>
      </c>
      <c r="T429" s="9">
        <v>86640</v>
      </c>
      <c r="U429" s="7">
        <v>0.4455714023400727</v>
      </c>
      <c r="V429" s="9">
        <v>38604</v>
      </c>
      <c r="W429" s="9">
        <v>48036</v>
      </c>
      <c r="X429" s="7">
        <v>0.08</v>
      </c>
      <c r="Y429" s="9">
        <v>75000</v>
      </c>
      <c r="Z429" s="9">
        <v>600000</v>
      </c>
    </row>
    <row r="430" spans="1:26" x14ac:dyDescent="0.25">
      <c r="A430" s="5" t="s">
        <v>1126</v>
      </c>
      <c r="B430" s="5" t="s">
        <v>1126</v>
      </c>
      <c r="C430" s="5" t="s">
        <v>5</v>
      </c>
      <c r="D430" s="5" t="s">
        <v>1127</v>
      </c>
      <c r="E430" s="5" t="s">
        <v>470</v>
      </c>
      <c r="F430" s="5">
        <v>1904</v>
      </c>
      <c r="G430" s="5" t="s">
        <v>157</v>
      </c>
      <c r="H430" s="6">
        <v>0</v>
      </c>
      <c r="I430" s="5">
        <v>10400</v>
      </c>
      <c r="J430" s="5">
        <v>0</v>
      </c>
      <c r="K430" s="5">
        <v>0</v>
      </c>
      <c r="L430" s="5">
        <v>4</v>
      </c>
      <c r="M430" s="5">
        <v>4</v>
      </c>
      <c r="N430" s="5">
        <v>8</v>
      </c>
      <c r="O430" s="5">
        <v>16</v>
      </c>
      <c r="P430" s="6">
        <v>0</v>
      </c>
      <c r="Q430" s="5" t="s">
        <v>53</v>
      </c>
      <c r="R430" s="9">
        <v>314400</v>
      </c>
      <c r="S430" s="10">
        <v>0.05</v>
      </c>
      <c r="T430" s="9">
        <v>298680</v>
      </c>
      <c r="U430" s="7">
        <v>0.44557224444692378</v>
      </c>
      <c r="V430" s="9">
        <v>133084</v>
      </c>
      <c r="W430" s="9">
        <v>165596</v>
      </c>
      <c r="X430" s="7">
        <v>0.08</v>
      </c>
      <c r="Y430" s="9">
        <v>129375</v>
      </c>
      <c r="Z430" s="9">
        <v>2070000</v>
      </c>
    </row>
    <row r="431" spans="1:26" x14ac:dyDescent="0.25">
      <c r="A431" s="5" t="s">
        <v>1128</v>
      </c>
      <c r="B431" s="5" t="s">
        <v>1128</v>
      </c>
      <c r="C431" s="5" t="s">
        <v>9</v>
      </c>
      <c r="D431" s="5" t="s">
        <v>1129</v>
      </c>
      <c r="E431" s="5" t="s">
        <v>470</v>
      </c>
      <c r="F431" s="5">
        <v>1909</v>
      </c>
      <c r="G431" s="5" t="s">
        <v>157</v>
      </c>
      <c r="H431" s="6">
        <v>0</v>
      </c>
      <c r="I431" s="5">
        <v>11448</v>
      </c>
      <c r="J431" s="5">
        <v>0</v>
      </c>
      <c r="K431" s="5">
        <v>0</v>
      </c>
      <c r="L431" s="5">
        <v>0</v>
      </c>
      <c r="M431" s="5">
        <v>10</v>
      </c>
      <c r="N431" s="5">
        <v>0</v>
      </c>
      <c r="O431" s="5">
        <v>10</v>
      </c>
      <c r="P431" s="6">
        <v>0</v>
      </c>
      <c r="Q431" s="5" t="s">
        <v>53</v>
      </c>
      <c r="R431" s="9">
        <v>192000</v>
      </c>
      <c r="S431" s="10">
        <v>0.05</v>
      </c>
      <c r="T431" s="9">
        <v>182400</v>
      </c>
      <c r="U431" s="7">
        <v>0.44557055625410008</v>
      </c>
      <c r="V431" s="9">
        <v>81272</v>
      </c>
      <c r="W431" s="9">
        <v>101128</v>
      </c>
      <c r="X431" s="7">
        <v>0.08</v>
      </c>
      <c r="Y431" s="9">
        <v>126400</v>
      </c>
      <c r="Z431" s="9">
        <v>1264000</v>
      </c>
    </row>
    <row r="432" spans="1:26" x14ac:dyDescent="0.25">
      <c r="A432" s="5" t="s">
        <v>1130</v>
      </c>
      <c r="B432" s="5" t="s">
        <v>1130</v>
      </c>
      <c r="C432" s="5" t="s">
        <v>9</v>
      </c>
      <c r="D432" s="5" t="s">
        <v>1131</v>
      </c>
      <c r="E432" s="5" t="s">
        <v>470</v>
      </c>
      <c r="F432" s="5">
        <v>1893</v>
      </c>
      <c r="G432" s="5" t="s">
        <v>157</v>
      </c>
      <c r="H432" s="6">
        <v>0</v>
      </c>
      <c r="I432" s="5">
        <v>20691</v>
      </c>
      <c r="J432" s="5">
        <v>0</v>
      </c>
      <c r="K432" s="5">
        <v>0</v>
      </c>
      <c r="L432" s="5">
        <v>18</v>
      </c>
      <c r="M432" s="5">
        <v>0</v>
      </c>
      <c r="N432" s="5">
        <v>0</v>
      </c>
      <c r="O432" s="5">
        <v>18</v>
      </c>
      <c r="P432" s="6">
        <v>0</v>
      </c>
      <c r="Q432" s="5" t="s">
        <v>53</v>
      </c>
      <c r="R432" s="9">
        <v>291600</v>
      </c>
      <c r="S432" s="10">
        <v>0.05</v>
      </c>
      <c r="T432" s="9">
        <v>277020</v>
      </c>
      <c r="U432" s="7">
        <v>0.44557223779885025</v>
      </c>
      <c r="V432" s="9">
        <v>123432</v>
      </c>
      <c r="W432" s="9">
        <v>153588</v>
      </c>
      <c r="X432" s="7">
        <v>0.08</v>
      </c>
      <c r="Y432" s="9">
        <v>106667</v>
      </c>
      <c r="Z432" s="9">
        <v>1920000</v>
      </c>
    </row>
    <row r="433" spans="1:26" x14ac:dyDescent="0.25">
      <c r="A433" s="5" t="s">
        <v>1132</v>
      </c>
      <c r="B433" s="5" t="s">
        <v>1132</v>
      </c>
      <c r="C433" s="5" t="s">
        <v>9</v>
      </c>
      <c r="D433" s="5" t="s">
        <v>1133</v>
      </c>
      <c r="E433" s="5" t="s">
        <v>470</v>
      </c>
      <c r="F433" s="5">
        <v>1893</v>
      </c>
      <c r="G433" s="5" t="s">
        <v>157</v>
      </c>
      <c r="H433" s="6">
        <v>0</v>
      </c>
      <c r="I433" s="5">
        <v>9363</v>
      </c>
      <c r="J433" s="5">
        <v>0</v>
      </c>
      <c r="K433" s="5">
        <v>0</v>
      </c>
      <c r="L433" s="5">
        <v>10</v>
      </c>
      <c r="M433" s="5">
        <v>0</v>
      </c>
      <c r="N433" s="5">
        <v>0</v>
      </c>
      <c r="O433" s="5">
        <v>10</v>
      </c>
      <c r="P433" s="6">
        <v>0</v>
      </c>
      <c r="Q433" s="5" t="s">
        <v>53</v>
      </c>
      <c r="R433" s="9">
        <v>162000</v>
      </c>
      <c r="S433" s="10">
        <v>0.05</v>
      </c>
      <c r="T433" s="9">
        <v>153900</v>
      </c>
      <c r="U433" s="7">
        <v>0.44557140234007264</v>
      </c>
      <c r="V433" s="9">
        <v>68573</v>
      </c>
      <c r="W433" s="9">
        <v>85327</v>
      </c>
      <c r="X433" s="7">
        <v>0.08</v>
      </c>
      <c r="Y433" s="9">
        <v>106700</v>
      </c>
      <c r="Z433" s="9">
        <v>1067000</v>
      </c>
    </row>
    <row r="434" spans="1:26" x14ac:dyDescent="0.25">
      <c r="A434" s="5" t="s">
        <v>1134</v>
      </c>
      <c r="B434" s="5" t="s">
        <v>1134</v>
      </c>
      <c r="C434" s="5" t="s">
        <v>9</v>
      </c>
      <c r="D434" s="5" t="s">
        <v>1135</v>
      </c>
      <c r="E434" s="5" t="s">
        <v>470</v>
      </c>
      <c r="F434" s="5">
        <v>1921</v>
      </c>
      <c r="G434" s="5" t="s">
        <v>157</v>
      </c>
      <c r="H434" s="6">
        <v>0</v>
      </c>
      <c r="I434" s="5">
        <v>7176</v>
      </c>
      <c r="J434" s="5">
        <v>0</v>
      </c>
      <c r="K434" s="5">
        <v>0</v>
      </c>
      <c r="L434" s="5">
        <v>7</v>
      </c>
      <c r="M434" s="5">
        <v>0</v>
      </c>
      <c r="O434" s="5">
        <v>7</v>
      </c>
      <c r="P434" s="6">
        <v>0</v>
      </c>
      <c r="Q434" s="5" t="s">
        <v>53</v>
      </c>
      <c r="R434" s="9">
        <v>113400</v>
      </c>
      <c r="S434" s="10">
        <v>0.05</v>
      </c>
      <c r="T434" s="9">
        <v>107730</v>
      </c>
      <c r="U434" s="7">
        <v>0.4455714023400727</v>
      </c>
      <c r="V434" s="9">
        <v>48001</v>
      </c>
      <c r="W434" s="9">
        <v>59729</v>
      </c>
      <c r="X434" s="7">
        <v>0.08</v>
      </c>
      <c r="Y434" s="9">
        <v>106714</v>
      </c>
      <c r="Z434" s="9">
        <v>747000</v>
      </c>
    </row>
    <row r="435" spans="1:26" x14ac:dyDescent="0.25">
      <c r="A435" s="5" t="s">
        <v>1136</v>
      </c>
      <c r="B435" s="5" t="s">
        <v>1136</v>
      </c>
      <c r="C435" s="5" t="s">
        <v>9</v>
      </c>
      <c r="D435" s="5" t="s">
        <v>1137</v>
      </c>
      <c r="E435" s="5" t="s">
        <v>470</v>
      </c>
      <c r="F435" s="5">
        <v>1888</v>
      </c>
      <c r="G435" s="5" t="s">
        <v>157</v>
      </c>
      <c r="H435" s="6">
        <v>0</v>
      </c>
      <c r="I435" s="5">
        <v>7992</v>
      </c>
      <c r="J435" s="5">
        <v>0</v>
      </c>
      <c r="K435" s="5">
        <v>0</v>
      </c>
      <c r="L435" s="5">
        <v>0</v>
      </c>
      <c r="M435" s="5">
        <v>7</v>
      </c>
      <c r="N435" s="5">
        <v>0</v>
      </c>
      <c r="O435" s="5">
        <v>7</v>
      </c>
      <c r="P435" s="6">
        <v>0</v>
      </c>
      <c r="Q435" s="5" t="s">
        <v>53</v>
      </c>
      <c r="R435" s="9">
        <v>134400</v>
      </c>
      <c r="S435" s="10">
        <v>0.05</v>
      </c>
      <c r="T435" s="9">
        <v>127680</v>
      </c>
      <c r="U435" s="7">
        <v>0.44557252142562215</v>
      </c>
      <c r="V435" s="9">
        <v>56891</v>
      </c>
      <c r="W435" s="9">
        <v>70789</v>
      </c>
      <c r="X435" s="7">
        <v>0.08</v>
      </c>
      <c r="Y435" s="9">
        <v>126429</v>
      </c>
      <c r="Z435" s="9">
        <v>885000</v>
      </c>
    </row>
    <row r="436" spans="1:26" ht="30" x14ac:dyDescent="0.25">
      <c r="A436" s="5" t="s">
        <v>1138</v>
      </c>
      <c r="B436" s="5" t="s">
        <v>1138</v>
      </c>
      <c r="C436" s="5" t="s">
        <v>9</v>
      </c>
      <c r="D436" s="5" t="s">
        <v>1139</v>
      </c>
      <c r="E436" s="5" t="s">
        <v>470</v>
      </c>
      <c r="F436" s="5">
        <v>1901</v>
      </c>
      <c r="G436" s="5" t="s">
        <v>157</v>
      </c>
      <c r="H436" s="6">
        <v>0</v>
      </c>
      <c r="I436" s="5">
        <v>14097</v>
      </c>
      <c r="J436" s="5">
        <v>0</v>
      </c>
      <c r="K436" s="5">
        <v>8</v>
      </c>
      <c r="L436" s="5">
        <v>8</v>
      </c>
      <c r="M436" s="5">
        <v>0</v>
      </c>
      <c r="N436" s="5">
        <v>0</v>
      </c>
      <c r="O436" s="5">
        <v>16</v>
      </c>
      <c r="P436" s="6">
        <v>0</v>
      </c>
      <c r="Q436" s="5" t="s">
        <v>53</v>
      </c>
      <c r="R436" s="9">
        <v>220800</v>
      </c>
      <c r="S436" s="10">
        <v>0.05</v>
      </c>
      <c r="T436" s="9">
        <v>209760</v>
      </c>
      <c r="U436" s="7">
        <v>0.4455714023400727</v>
      </c>
      <c r="V436" s="9">
        <v>93463</v>
      </c>
      <c r="W436" s="9">
        <v>116297</v>
      </c>
      <c r="X436" s="7">
        <v>0.08</v>
      </c>
      <c r="Y436" s="9">
        <v>90875</v>
      </c>
      <c r="Z436" s="9">
        <v>1454000</v>
      </c>
    </row>
    <row r="437" spans="1:26" ht="30" x14ac:dyDescent="0.25">
      <c r="A437" s="5" t="s">
        <v>1140</v>
      </c>
      <c r="B437" s="5" t="s">
        <v>1140</v>
      </c>
      <c r="C437" s="5" t="s">
        <v>9</v>
      </c>
      <c r="D437" s="5" t="s">
        <v>1141</v>
      </c>
      <c r="E437" s="5" t="s">
        <v>470</v>
      </c>
      <c r="F437" s="5">
        <v>1893</v>
      </c>
      <c r="G437" s="5" t="s">
        <v>157</v>
      </c>
      <c r="H437" s="6">
        <v>0</v>
      </c>
      <c r="I437" s="5">
        <v>34311</v>
      </c>
      <c r="J437" s="5">
        <v>0</v>
      </c>
      <c r="K437" s="5">
        <v>0</v>
      </c>
      <c r="L437" s="5">
        <v>1</v>
      </c>
      <c r="M437" s="5">
        <v>11</v>
      </c>
      <c r="N437" s="5">
        <v>6</v>
      </c>
      <c r="O437" s="5">
        <v>18</v>
      </c>
      <c r="P437" s="6">
        <v>0</v>
      </c>
      <c r="Q437" s="5" t="s">
        <v>53</v>
      </c>
      <c r="R437" s="9">
        <v>357000</v>
      </c>
      <c r="S437" s="10">
        <v>0.05</v>
      </c>
      <c r="T437" s="9">
        <v>339150</v>
      </c>
      <c r="U437" s="7">
        <v>0.44557122265432386</v>
      </c>
      <c r="V437" s="9">
        <v>151115</v>
      </c>
      <c r="W437" s="9">
        <v>188035</v>
      </c>
      <c r="X437" s="7">
        <v>0.08</v>
      </c>
      <c r="Y437" s="9">
        <v>130556</v>
      </c>
      <c r="Z437" s="9">
        <v>2350000</v>
      </c>
    </row>
    <row r="438" spans="1:26" x14ac:dyDescent="0.25">
      <c r="A438" s="5" t="s">
        <v>1147</v>
      </c>
      <c r="B438" s="5" t="s">
        <v>1147</v>
      </c>
      <c r="C438" s="5" t="s">
        <v>16</v>
      </c>
      <c r="D438" s="5" t="s">
        <v>1148</v>
      </c>
      <c r="E438" s="5" t="s">
        <v>1004</v>
      </c>
      <c r="F438" s="5">
        <v>2000</v>
      </c>
      <c r="G438" s="5" t="s">
        <v>157</v>
      </c>
      <c r="H438" s="6">
        <v>0</v>
      </c>
      <c r="I438" s="5">
        <v>6444</v>
      </c>
      <c r="J438" s="5">
        <v>0</v>
      </c>
      <c r="K438" s="5">
        <v>0</v>
      </c>
      <c r="L438" s="5">
        <v>0</v>
      </c>
      <c r="M438" s="5">
        <v>6</v>
      </c>
      <c r="N438" s="5">
        <v>0</v>
      </c>
      <c r="O438" s="5">
        <v>6</v>
      </c>
      <c r="P438" s="6">
        <v>0</v>
      </c>
      <c r="Q438" s="5" t="s">
        <v>53</v>
      </c>
      <c r="R438" s="9">
        <v>115200</v>
      </c>
      <c r="S438" s="10">
        <v>0.05</v>
      </c>
      <c r="T438" s="9">
        <v>109440</v>
      </c>
      <c r="U438" s="7">
        <v>0.44556821371929134</v>
      </c>
      <c r="V438" s="9">
        <v>48763</v>
      </c>
      <c r="W438" s="9">
        <v>60677</v>
      </c>
      <c r="X438" s="7">
        <v>0.08</v>
      </c>
      <c r="Y438" s="9">
        <v>126333</v>
      </c>
      <c r="Z438" s="9">
        <v>758000</v>
      </c>
    </row>
    <row r="439" spans="1:26" ht="45" x14ac:dyDescent="0.25">
      <c r="A439" s="5" t="s">
        <v>1149</v>
      </c>
      <c r="B439" s="5" t="s">
        <v>1150</v>
      </c>
      <c r="C439" s="5" t="s">
        <v>1151</v>
      </c>
      <c r="D439" s="5" t="s">
        <v>1152</v>
      </c>
      <c r="E439" s="5" t="s">
        <v>1004</v>
      </c>
      <c r="F439" s="5">
        <v>2001</v>
      </c>
      <c r="G439" s="5" t="s">
        <v>157</v>
      </c>
      <c r="H439" s="6">
        <v>0</v>
      </c>
      <c r="I439" s="5">
        <v>6443</v>
      </c>
      <c r="J439" s="5">
        <v>0</v>
      </c>
      <c r="K439" s="5">
        <v>0</v>
      </c>
      <c r="L439" s="5">
        <v>0</v>
      </c>
      <c r="M439" s="5">
        <v>6</v>
      </c>
      <c r="N439" s="5">
        <v>0</v>
      </c>
      <c r="O439" s="5">
        <v>6</v>
      </c>
      <c r="P439" s="6">
        <v>0</v>
      </c>
      <c r="Q439" s="5" t="s">
        <v>53</v>
      </c>
      <c r="R439" s="9">
        <v>115200</v>
      </c>
      <c r="S439" s="10">
        <v>0.05</v>
      </c>
      <c r="T439" s="9">
        <v>109440</v>
      </c>
      <c r="U439" s="7">
        <v>0.44557181885198544</v>
      </c>
      <c r="V439" s="9">
        <v>48763</v>
      </c>
      <c r="W439" s="9">
        <v>60677</v>
      </c>
      <c r="X439" s="7">
        <v>0.08</v>
      </c>
      <c r="Y439" s="9">
        <v>126333</v>
      </c>
      <c r="Z439" s="9">
        <v>758000</v>
      </c>
    </row>
    <row r="440" spans="1:26" ht="45" x14ac:dyDescent="0.25">
      <c r="A440" s="5" t="s">
        <v>1153</v>
      </c>
      <c r="B440" s="5" t="s">
        <v>1154</v>
      </c>
      <c r="C440" s="5" t="s">
        <v>1151</v>
      </c>
      <c r="D440" s="5" t="s">
        <v>1155</v>
      </c>
      <c r="E440" s="5" t="s">
        <v>1004</v>
      </c>
      <c r="F440" s="5">
        <v>2001</v>
      </c>
      <c r="G440" s="5" t="s">
        <v>157</v>
      </c>
      <c r="H440" s="6">
        <v>0</v>
      </c>
      <c r="I440" s="5">
        <v>6534</v>
      </c>
      <c r="J440" s="5">
        <v>0</v>
      </c>
      <c r="K440" s="5">
        <v>0</v>
      </c>
      <c r="L440" s="5">
        <v>0</v>
      </c>
      <c r="M440" s="5">
        <v>0</v>
      </c>
      <c r="N440" s="5">
        <v>4</v>
      </c>
      <c r="O440" s="5">
        <v>4</v>
      </c>
      <c r="P440" s="6">
        <v>0</v>
      </c>
      <c r="Q440" s="5" t="s">
        <v>53</v>
      </c>
      <c r="R440" s="9">
        <v>86400</v>
      </c>
      <c r="S440" s="10">
        <v>0.05</v>
      </c>
      <c r="T440" s="9">
        <v>82080</v>
      </c>
      <c r="U440" s="7">
        <v>0.44557765094625162</v>
      </c>
      <c r="V440" s="9">
        <v>36573</v>
      </c>
      <c r="W440" s="9">
        <v>45507</v>
      </c>
      <c r="X440" s="7">
        <v>0.08</v>
      </c>
      <c r="Y440" s="9">
        <v>142250</v>
      </c>
      <c r="Z440" s="9">
        <v>569000</v>
      </c>
    </row>
    <row r="441" spans="1:26" ht="30" x14ac:dyDescent="0.25">
      <c r="A441" s="5" t="s">
        <v>1156</v>
      </c>
      <c r="B441" s="5" t="s">
        <v>1157</v>
      </c>
      <c r="C441" s="5" t="s">
        <v>198</v>
      </c>
      <c r="D441" s="5" t="s">
        <v>1158</v>
      </c>
      <c r="E441" s="5" t="s">
        <v>1004</v>
      </c>
      <c r="F441" s="5">
        <v>2001</v>
      </c>
      <c r="G441" s="5" t="s">
        <v>157</v>
      </c>
      <c r="H441" s="6">
        <v>0</v>
      </c>
      <c r="I441" s="5">
        <v>6443</v>
      </c>
      <c r="J441" s="5">
        <v>0</v>
      </c>
      <c r="K441" s="5">
        <v>0</v>
      </c>
      <c r="L441" s="5">
        <v>0</v>
      </c>
      <c r="M441" s="5">
        <v>6</v>
      </c>
      <c r="N441" s="5">
        <v>0</v>
      </c>
      <c r="O441" s="5">
        <v>6</v>
      </c>
      <c r="P441" s="6">
        <v>0</v>
      </c>
      <c r="Q441" s="5" t="s">
        <v>53</v>
      </c>
      <c r="R441" s="9">
        <v>115200</v>
      </c>
      <c r="S441" s="10">
        <v>0.05</v>
      </c>
      <c r="T441" s="9">
        <v>109440</v>
      </c>
      <c r="U441" s="7">
        <v>0.44557098185077743</v>
      </c>
      <c r="V441" s="9">
        <v>48763</v>
      </c>
      <c r="W441" s="9">
        <v>60677</v>
      </c>
      <c r="X441" s="7">
        <v>0.08</v>
      </c>
      <c r="Y441" s="9">
        <v>126333</v>
      </c>
      <c r="Z441" s="9">
        <v>758000</v>
      </c>
    </row>
    <row r="442" spans="1:26" ht="30" x14ac:dyDescent="0.25">
      <c r="A442" s="5" t="s">
        <v>1159</v>
      </c>
      <c r="B442" s="5" t="s">
        <v>1160</v>
      </c>
      <c r="C442" s="5" t="s">
        <v>198</v>
      </c>
      <c r="D442" s="5" t="s">
        <v>1158</v>
      </c>
      <c r="E442" s="5" t="s">
        <v>1004</v>
      </c>
      <c r="F442" s="5">
        <v>2001</v>
      </c>
      <c r="G442" s="5" t="s">
        <v>157</v>
      </c>
      <c r="H442" s="6">
        <v>0</v>
      </c>
      <c r="I442" s="5">
        <v>6443</v>
      </c>
      <c r="J442" s="5">
        <v>0</v>
      </c>
      <c r="K442" s="5">
        <v>0</v>
      </c>
      <c r="L442" s="5">
        <v>0</v>
      </c>
      <c r="M442" s="5">
        <v>6</v>
      </c>
      <c r="N442" s="5">
        <v>0</v>
      </c>
      <c r="O442" s="5">
        <v>6</v>
      </c>
      <c r="P442" s="6">
        <v>0</v>
      </c>
      <c r="Q442" s="5" t="s">
        <v>53</v>
      </c>
      <c r="R442" s="9">
        <v>115200</v>
      </c>
      <c r="S442" s="10">
        <v>0.05</v>
      </c>
      <c r="T442" s="9">
        <v>109440</v>
      </c>
      <c r="U442" s="7">
        <v>0.44557476609653185</v>
      </c>
      <c r="V442" s="9">
        <v>48764</v>
      </c>
      <c r="W442" s="9">
        <v>60676</v>
      </c>
      <c r="X442" s="7">
        <v>0.08</v>
      </c>
      <c r="Y442" s="9">
        <v>126333</v>
      </c>
      <c r="Z442" s="9">
        <v>758000</v>
      </c>
    </row>
    <row r="443" spans="1:26" ht="45" x14ac:dyDescent="0.25">
      <c r="A443" s="5" t="s">
        <v>1161</v>
      </c>
      <c r="B443" s="5" t="s">
        <v>1162</v>
      </c>
      <c r="C443" s="5" t="s">
        <v>66</v>
      </c>
      <c r="D443" s="5" t="s">
        <v>1163</v>
      </c>
      <c r="E443" s="5" t="s">
        <v>1004</v>
      </c>
      <c r="F443" s="5">
        <v>1888</v>
      </c>
      <c r="G443" s="5" t="s">
        <v>157</v>
      </c>
      <c r="H443" s="6">
        <v>0</v>
      </c>
      <c r="I443" s="5">
        <v>10290</v>
      </c>
      <c r="J443" s="5">
        <v>0</v>
      </c>
      <c r="L443" s="5">
        <v>1</v>
      </c>
      <c r="M443" s="5">
        <v>7</v>
      </c>
      <c r="N443" s="5">
        <v>0</v>
      </c>
      <c r="O443" s="5">
        <v>8</v>
      </c>
      <c r="P443" s="6">
        <v>0</v>
      </c>
      <c r="Q443" s="5" t="s">
        <v>53</v>
      </c>
      <c r="R443" s="9">
        <v>150600</v>
      </c>
      <c r="S443" s="10">
        <v>0.05</v>
      </c>
      <c r="T443" s="9">
        <v>143070</v>
      </c>
      <c r="U443" s="7">
        <v>0.4455718570543109</v>
      </c>
      <c r="V443" s="9">
        <v>63748</v>
      </c>
      <c r="W443" s="9">
        <v>79322</v>
      </c>
      <c r="X443" s="7">
        <v>0.08</v>
      </c>
      <c r="Y443" s="9">
        <v>124000</v>
      </c>
      <c r="Z443" s="9">
        <v>992000</v>
      </c>
    </row>
    <row r="444" spans="1:26" ht="30" x14ac:dyDescent="0.25">
      <c r="A444" s="5" t="s">
        <v>1164</v>
      </c>
      <c r="B444" s="5" t="s">
        <v>1164</v>
      </c>
      <c r="C444" s="5" t="s">
        <v>16</v>
      </c>
      <c r="D444" s="5" t="s">
        <v>1165</v>
      </c>
      <c r="E444" s="5" t="s">
        <v>1004</v>
      </c>
      <c r="F444" s="5">
        <v>2000</v>
      </c>
      <c r="G444" s="5" t="s">
        <v>157</v>
      </c>
      <c r="H444" s="6">
        <v>0</v>
      </c>
      <c r="I444" s="5">
        <v>6444</v>
      </c>
      <c r="J444" s="5">
        <v>0</v>
      </c>
      <c r="K444" s="5">
        <v>0</v>
      </c>
      <c r="L444" s="5">
        <v>0</v>
      </c>
      <c r="M444" s="5">
        <v>6</v>
      </c>
      <c r="N444" s="5">
        <v>0</v>
      </c>
      <c r="O444" s="5">
        <v>6</v>
      </c>
      <c r="P444" s="6">
        <v>0</v>
      </c>
      <c r="Q444" s="5" t="s">
        <v>53</v>
      </c>
      <c r="R444" s="9">
        <v>115200</v>
      </c>
      <c r="S444" s="10">
        <v>0.05</v>
      </c>
      <c r="T444" s="9">
        <v>109440</v>
      </c>
      <c r="U444" s="7">
        <v>0.44557231099495087</v>
      </c>
      <c r="V444" s="9">
        <v>48763</v>
      </c>
      <c r="W444" s="9">
        <v>60677</v>
      </c>
      <c r="X444" s="7">
        <v>0.08</v>
      </c>
      <c r="Y444" s="9">
        <v>126333</v>
      </c>
      <c r="Z444" s="9">
        <v>758000</v>
      </c>
    </row>
    <row r="445" spans="1:26" ht="30" x14ac:dyDescent="0.25">
      <c r="A445" s="5" t="s">
        <v>1166</v>
      </c>
      <c r="B445" s="5" t="s">
        <v>1167</v>
      </c>
      <c r="C445" s="5" t="s">
        <v>198</v>
      </c>
      <c r="D445" s="5" t="s">
        <v>1168</v>
      </c>
      <c r="E445" s="5" t="s">
        <v>1004</v>
      </c>
      <c r="F445" s="5">
        <v>2001</v>
      </c>
      <c r="G445" s="5" t="s">
        <v>157</v>
      </c>
      <c r="H445" s="6">
        <v>0</v>
      </c>
      <c r="I445" s="5">
        <v>6443</v>
      </c>
      <c r="J445" s="5">
        <v>0</v>
      </c>
      <c r="K445" s="5">
        <v>0</v>
      </c>
      <c r="L445" s="5">
        <v>0</v>
      </c>
      <c r="M445" s="5">
        <v>6</v>
      </c>
      <c r="N445" s="5">
        <v>0</v>
      </c>
      <c r="O445" s="5">
        <v>6</v>
      </c>
      <c r="P445" s="6">
        <v>0</v>
      </c>
      <c r="Q445" s="5" t="s">
        <v>53</v>
      </c>
      <c r="R445" s="9">
        <v>115200</v>
      </c>
      <c r="S445" s="10">
        <v>0.05</v>
      </c>
      <c r="T445" s="9">
        <v>109440</v>
      </c>
      <c r="U445" s="7">
        <v>0.44557645485055331</v>
      </c>
      <c r="V445" s="9">
        <v>48764</v>
      </c>
      <c r="W445" s="9">
        <v>60676</v>
      </c>
      <c r="X445" s="7">
        <v>0.08</v>
      </c>
      <c r="Y445" s="9">
        <v>126333</v>
      </c>
      <c r="Z445" s="9">
        <v>758000</v>
      </c>
    </row>
    <row r="446" spans="1:26" ht="30" x14ac:dyDescent="0.25">
      <c r="A446" s="5" t="s">
        <v>1169</v>
      </c>
      <c r="B446" s="5" t="s">
        <v>1170</v>
      </c>
      <c r="C446" s="5" t="s">
        <v>198</v>
      </c>
      <c r="D446" s="5" t="s">
        <v>1171</v>
      </c>
      <c r="E446" s="5" t="s">
        <v>1004</v>
      </c>
      <c r="F446" s="5">
        <v>2001</v>
      </c>
      <c r="G446" s="5" t="s">
        <v>157</v>
      </c>
      <c r="H446" s="6">
        <v>0</v>
      </c>
      <c r="I446" s="5">
        <v>6443</v>
      </c>
      <c r="J446" s="5">
        <v>0</v>
      </c>
      <c r="K446" s="5">
        <v>12</v>
      </c>
      <c r="L446" s="5">
        <v>0</v>
      </c>
      <c r="M446" s="5">
        <v>0</v>
      </c>
      <c r="N446" s="5">
        <v>0</v>
      </c>
      <c r="O446" s="5">
        <v>12</v>
      </c>
      <c r="P446" s="6">
        <v>0</v>
      </c>
      <c r="Q446" s="5" t="s">
        <v>53</v>
      </c>
      <c r="R446" s="9">
        <v>136800</v>
      </c>
      <c r="S446" s="10">
        <v>0.05</v>
      </c>
      <c r="T446" s="9">
        <v>129960</v>
      </c>
      <c r="U446" s="7">
        <v>0.4455692955383857</v>
      </c>
      <c r="V446" s="9">
        <v>57906</v>
      </c>
      <c r="W446" s="9">
        <v>72054</v>
      </c>
      <c r="X446" s="7">
        <v>0.08</v>
      </c>
      <c r="Y446" s="9">
        <v>75083</v>
      </c>
      <c r="Z446" s="9">
        <v>901000</v>
      </c>
    </row>
    <row r="447" spans="1:26" x14ac:dyDescent="0.25">
      <c r="A447" s="5" t="s">
        <v>1172</v>
      </c>
      <c r="B447" s="5" t="s">
        <v>1172</v>
      </c>
      <c r="C447" s="5" t="s">
        <v>16</v>
      </c>
      <c r="D447" s="5" t="s">
        <v>1173</v>
      </c>
      <c r="E447" s="5" t="s">
        <v>1004</v>
      </c>
      <c r="F447" s="5">
        <v>2000</v>
      </c>
      <c r="G447" s="5" t="s">
        <v>157</v>
      </c>
      <c r="H447" s="6">
        <v>0</v>
      </c>
      <c r="I447" s="5">
        <v>6733</v>
      </c>
      <c r="J447" s="5">
        <v>0</v>
      </c>
      <c r="K447" s="5">
        <v>0</v>
      </c>
      <c r="L447" s="5">
        <v>0</v>
      </c>
      <c r="M447" s="5">
        <v>6</v>
      </c>
      <c r="N447" s="5">
        <v>0</v>
      </c>
      <c r="O447" s="5">
        <v>6</v>
      </c>
      <c r="P447" s="6">
        <v>0</v>
      </c>
      <c r="Q447" s="5" t="s">
        <v>53</v>
      </c>
      <c r="R447" s="9">
        <v>115200</v>
      </c>
      <c r="S447" s="10">
        <v>0.05</v>
      </c>
      <c r="T447" s="9">
        <v>109440</v>
      </c>
      <c r="U447" s="7">
        <v>0.44557018421966321</v>
      </c>
      <c r="V447" s="9">
        <v>48763</v>
      </c>
      <c r="W447" s="9">
        <v>60677</v>
      </c>
      <c r="X447" s="7">
        <v>0.08</v>
      </c>
      <c r="Y447" s="9">
        <v>126333</v>
      </c>
      <c r="Z447" s="9">
        <v>758000</v>
      </c>
    </row>
    <row r="448" spans="1:26" x14ac:dyDescent="0.25">
      <c r="A448" s="5" t="s">
        <v>1174</v>
      </c>
      <c r="B448" s="5" t="s">
        <v>1174</v>
      </c>
      <c r="C448" s="5" t="s">
        <v>16</v>
      </c>
      <c r="D448" s="5" t="s">
        <v>1175</v>
      </c>
      <c r="E448" s="5" t="s">
        <v>1004</v>
      </c>
      <c r="F448" s="5">
        <v>1999</v>
      </c>
      <c r="G448" s="5" t="s">
        <v>157</v>
      </c>
      <c r="H448" s="6">
        <v>0</v>
      </c>
      <c r="I448" s="5">
        <v>6361</v>
      </c>
      <c r="J448" s="5">
        <v>0</v>
      </c>
      <c r="K448" s="5">
        <v>0</v>
      </c>
      <c r="L448" s="5">
        <v>0</v>
      </c>
      <c r="M448" s="5">
        <v>6</v>
      </c>
      <c r="N448" s="5">
        <v>0</v>
      </c>
      <c r="O448" s="5">
        <v>6</v>
      </c>
      <c r="P448" s="6">
        <v>0</v>
      </c>
      <c r="Q448" s="5" t="s">
        <v>53</v>
      </c>
      <c r="R448" s="9">
        <v>115200</v>
      </c>
      <c r="S448" s="10">
        <v>0.05</v>
      </c>
      <c r="T448" s="9">
        <v>109440</v>
      </c>
      <c r="U448" s="7">
        <v>0.44557629903078394</v>
      </c>
      <c r="V448" s="9">
        <v>48764</v>
      </c>
      <c r="W448" s="9">
        <v>60676</v>
      </c>
      <c r="X448" s="7">
        <v>0.08</v>
      </c>
      <c r="Y448" s="9">
        <v>126333</v>
      </c>
      <c r="Z448" s="9">
        <v>758000</v>
      </c>
    </row>
    <row r="449" spans="1:26" x14ac:dyDescent="0.25">
      <c r="A449" s="5" t="s">
        <v>1176</v>
      </c>
      <c r="B449" s="5" t="s">
        <v>1176</v>
      </c>
      <c r="C449" s="5" t="s">
        <v>9</v>
      </c>
      <c r="D449" s="5" t="s">
        <v>1177</v>
      </c>
      <c r="E449" s="5" t="s">
        <v>1004</v>
      </c>
      <c r="F449" s="5">
        <v>1999</v>
      </c>
      <c r="G449" s="5" t="s">
        <v>157</v>
      </c>
      <c r="H449" s="6">
        <v>0</v>
      </c>
      <c r="I449" s="5">
        <v>9669</v>
      </c>
      <c r="J449" s="5">
        <v>0</v>
      </c>
      <c r="K449" s="5">
        <v>0</v>
      </c>
      <c r="L449" s="5">
        <v>10</v>
      </c>
      <c r="M449" s="5">
        <v>0</v>
      </c>
      <c r="N449" s="5">
        <v>0</v>
      </c>
      <c r="O449" s="5">
        <v>10</v>
      </c>
      <c r="P449" s="6">
        <v>0</v>
      </c>
      <c r="Q449" s="5" t="s">
        <v>53</v>
      </c>
      <c r="R449" s="9">
        <v>162000</v>
      </c>
      <c r="S449" s="10">
        <v>0.05</v>
      </c>
      <c r="T449" s="9">
        <v>153900</v>
      </c>
      <c r="U449" s="7">
        <v>0.4455710568772287</v>
      </c>
      <c r="V449" s="9">
        <v>68573</v>
      </c>
      <c r="W449" s="9">
        <v>85327</v>
      </c>
      <c r="X449" s="7">
        <v>0.08</v>
      </c>
      <c r="Y449" s="9">
        <v>106700</v>
      </c>
      <c r="Z449" s="9">
        <v>1067000</v>
      </c>
    </row>
    <row r="450" spans="1:26" ht="30" x14ac:dyDescent="0.25">
      <c r="A450" s="5" t="s">
        <v>1178</v>
      </c>
      <c r="B450" s="5" t="s">
        <v>1179</v>
      </c>
      <c r="C450" s="5" t="s">
        <v>198</v>
      </c>
      <c r="D450" s="5" t="s">
        <v>1180</v>
      </c>
      <c r="E450" s="5" t="s">
        <v>1004</v>
      </c>
      <c r="F450" s="5">
        <v>2001</v>
      </c>
      <c r="G450" s="5" t="s">
        <v>157</v>
      </c>
      <c r="H450" s="6">
        <v>0</v>
      </c>
      <c r="I450" s="5">
        <v>6443</v>
      </c>
      <c r="J450" s="5">
        <v>0</v>
      </c>
      <c r="K450" s="5">
        <v>0</v>
      </c>
      <c r="L450" s="5">
        <v>0</v>
      </c>
      <c r="M450" s="5">
        <v>6</v>
      </c>
      <c r="N450" s="5">
        <v>0</v>
      </c>
      <c r="O450" s="5">
        <v>6</v>
      </c>
      <c r="P450" s="6">
        <v>0</v>
      </c>
      <c r="Q450" s="5" t="s">
        <v>53</v>
      </c>
      <c r="R450" s="9">
        <v>115200</v>
      </c>
      <c r="S450" s="10">
        <v>0.05</v>
      </c>
      <c r="T450" s="9">
        <v>109440</v>
      </c>
      <c r="U450" s="7">
        <v>0.4455726669125078</v>
      </c>
      <c r="V450" s="9">
        <v>48763</v>
      </c>
      <c r="W450" s="9">
        <v>60677</v>
      </c>
      <c r="X450" s="7">
        <v>0.08</v>
      </c>
      <c r="Y450" s="9">
        <v>126333</v>
      </c>
      <c r="Z450" s="9">
        <v>758000</v>
      </c>
    </row>
    <row r="451" spans="1:26" ht="30" x14ac:dyDescent="0.25">
      <c r="A451" s="5" t="s">
        <v>1181</v>
      </c>
      <c r="B451" s="5" t="s">
        <v>1182</v>
      </c>
      <c r="C451" s="5" t="s">
        <v>198</v>
      </c>
      <c r="D451" s="5" t="s">
        <v>1183</v>
      </c>
      <c r="E451" s="5" t="s">
        <v>1004</v>
      </c>
      <c r="F451" s="5">
        <v>2001</v>
      </c>
      <c r="G451" s="5" t="s">
        <v>157</v>
      </c>
      <c r="H451" s="6">
        <v>0</v>
      </c>
      <c r="I451" s="5">
        <v>6443</v>
      </c>
      <c r="J451" s="5">
        <v>0</v>
      </c>
      <c r="K451" s="5">
        <v>0</v>
      </c>
      <c r="L451" s="5">
        <v>0</v>
      </c>
      <c r="M451" s="5">
        <v>6</v>
      </c>
      <c r="N451" s="5">
        <v>0</v>
      </c>
      <c r="O451" s="5">
        <v>6</v>
      </c>
      <c r="P451" s="6">
        <v>0</v>
      </c>
      <c r="Q451" s="5" t="s">
        <v>53</v>
      </c>
      <c r="R451" s="9">
        <v>115200</v>
      </c>
      <c r="S451" s="10">
        <v>0.05</v>
      </c>
      <c r="T451" s="9">
        <v>109440</v>
      </c>
      <c r="U451" s="7">
        <v>0.44557308487380631</v>
      </c>
      <c r="V451" s="9">
        <v>48764</v>
      </c>
      <c r="W451" s="9">
        <v>60676</v>
      </c>
      <c r="X451" s="7">
        <v>0.08</v>
      </c>
      <c r="Y451" s="9">
        <v>126333</v>
      </c>
      <c r="Z451" s="9">
        <v>758000</v>
      </c>
    </row>
    <row r="452" spans="1:26" x14ac:dyDescent="0.25">
      <c r="A452" s="5" t="s">
        <v>1184</v>
      </c>
      <c r="B452" s="5" t="s">
        <v>1184</v>
      </c>
      <c r="C452" s="5" t="s">
        <v>16</v>
      </c>
      <c r="D452" s="5" t="s">
        <v>1185</v>
      </c>
      <c r="E452" s="5" t="s">
        <v>1004</v>
      </c>
      <c r="F452" s="5">
        <v>1999</v>
      </c>
      <c r="G452" s="5" t="s">
        <v>157</v>
      </c>
      <c r="H452" s="6">
        <v>0</v>
      </c>
      <c r="I452" s="5">
        <v>26270</v>
      </c>
      <c r="J452" s="5">
        <v>0</v>
      </c>
      <c r="K452" s="5">
        <v>0</v>
      </c>
      <c r="L452" s="5">
        <v>0</v>
      </c>
      <c r="M452" s="5">
        <v>20</v>
      </c>
      <c r="N452" s="5">
        <v>0</v>
      </c>
      <c r="O452" s="5">
        <v>20</v>
      </c>
      <c r="P452" s="6">
        <v>0</v>
      </c>
      <c r="Q452" s="5" t="s">
        <v>53</v>
      </c>
      <c r="R452" s="9">
        <v>384000</v>
      </c>
      <c r="S452" s="10">
        <v>0.05</v>
      </c>
      <c r="T452" s="9">
        <v>364800</v>
      </c>
      <c r="U452" s="7">
        <v>0.44557180921007072</v>
      </c>
      <c r="V452" s="9">
        <v>162545</v>
      </c>
      <c r="W452" s="9">
        <v>202255</v>
      </c>
      <c r="X452" s="7">
        <v>0.08</v>
      </c>
      <c r="Y452" s="9">
        <v>126400</v>
      </c>
      <c r="Z452" s="9">
        <v>2528000</v>
      </c>
    </row>
    <row r="453" spans="1:26" x14ac:dyDescent="0.25">
      <c r="A453" s="5" t="s">
        <v>1186</v>
      </c>
      <c r="B453" s="5" t="s">
        <v>1186</v>
      </c>
      <c r="C453" s="5" t="s">
        <v>9</v>
      </c>
      <c r="D453" s="5" t="s">
        <v>1187</v>
      </c>
      <c r="E453" s="5" t="s">
        <v>470</v>
      </c>
      <c r="F453" s="5">
        <v>1899</v>
      </c>
      <c r="G453" s="5" t="s">
        <v>157</v>
      </c>
      <c r="H453" s="6">
        <v>0</v>
      </c>
      <c r="I453" s="5">
        <v>10443</v>
      </c>
      <c r="J453" s="5">
        <v>0</v>
      </c>
      <c r="K453" s="5">
        <v>0</v>
      </c>
      <c r="M453" s="5">
        <v>7</v>
      </c>
      <c r="O453" s="5">
        <v>7</v>
      </c>
      <c r="P453" s="6">
        <v>0</v>
      </c>
      <c r="Q453" s="5" t="s">
        <v>53</v>
      </c>
      <c r="R453" s="9">
        <v>134400</v>
      </c>
      <c r="S453" s="10">
        <v>0.05</v>
      </c>
      <c r="T453" s="9">
        <v>127680</v>
      </c>
      <c r="U453" s="7">
        <v>0.4455734475386976</v>
      </c>
      <c r="V453" s="9">
        <v>56891</v>
      </c>
      <c r="W453" s="9">
        <v>70789</v>
      </c>
      <c r="X453" s="7">
        <v>0.08</v>
      </c>
      <c r="Y453" s="9">
        <v>126429</v>
      </c>
      <c r="Z453" s="9">
        <v>885000</v>
      </c>
    </row>
    <row r="454" spans="1:26" ht="30" x14ac:dyDescent="0.25">
      <c r="A454" s="5" t="s">
        <v>1191</v>
      </c>
      <c r="B454" s="5" t="s">
        <v>1191</v>
      </c>
      <c r="C454" s="5" t="s">
        <v>9</v>
      </c>
      <c r="D454" s="5" t="s">
        <v>1192</v>
      </c>
      <c r="E454" s="5" t="s">
        <v>470</v>
      </c>
      <c r="F454" s="5">
        <v>1915</v>
      </c>
      <c r="G454" s="5" t="s">
        <v>157</v>
      </c>
      <c r="H454" s="6">
        <v>0</v>
      </c>
      <c r="I454" s="5">
        <v>17070</v>
      </c>
      <c r="J454" s="5">
        <v>27</v>
      </c>
      <c r="K454" s="5">
        <v>10</v>
      </c>
      <c r="L454" s="5">
        <v>5</v>
      </c>
      <c r="M454" s="5">
        <v>0</v>
      </c>
      <c r="N454" s="5">
        <v>0</v>
      </c>
      <c r="O454" s="5">
        <v>42</v>
      </c>
      <c r="P454" s="6">
        <v>0</v>
      </c>
      <c r="Q454" s="5" t="s">
        <v>53</v>
      </c>
      <c r="R454" s="9">
        <v>494700</v>
      </c>
      <c r="S454" s="10">
        <v>0.05</v>
      </c>
      <c r="T454" s="9">
        <v>469965</v>
      </c>
      <c r="U454" s="7">
        <v>0.4455714023400727</v>
      </c>
      <c r="V454" s="9">
        <v>209403</v>
      </c>
      <c r="W454" s="9">
        <v>260562</v>
      </c>
      <c r="X454" s="7">
        <v>0.08</v>
      </c>
      <c r="Y454" s="9">
        <v>77548</v>
      </c>
      <c r="Z454" s="9">
        <v>3257000</v>
      </c>
    </row>
    <row r="455" spans="1:26" x14ac:dyDescent="0.25">
      <c r="A455" s="5" t="s">
        <v>1193</v>
      </c>
      <c r="B455" s="5" t="s">
        <v>1193</v>
      </c>
      <c r="C455" s="5" t="s">
        <v>16</v>
      </c>
      <c r="D455" s="5" t="s">
        <v>1194</v>
      </c>
      <c r="E455" s="5" t="s">
        <v>470</v>
      </c>
      <c r="F455" s="5">
        <v>1943</v>
      </c>
      <c r="G455" s="5" t="s">
        <v>158</v>
      </c>
      <c r="H455" s="6">
        <v>0</v>
      </c>
      <c r="I455" s="5">
        <v>15872</v>
      </c>
      <c r="J455" s="5">
        <v>0</v>
      </c>
      <c r="K455" s="5">
        <v>0</v>
      </c>
      <c r="L455" s="5">
        <v>0</v>
      </c>
      <c r="M455" s="5">
        <v>0</v>
      </c>
      <c r="N455" s="5">
        <v>8</v>
      </c>
      <c r="O455" s="5">
        <v>8</v>
      </c>
      <c r="P455" s="6">
        <v>0</v>
      </c>
      <c r="Q455" s="5" t="s">
        <v>53</v>
      </c>
      <c r="R455" s="9">
        <v>172800</v>
      </c>
      <c r="S455" s="10">
        <v>0.05</v>
      </c>
      <c r="T455" s="9">
        <v>164160</v>
      </c>
      <c r="U455" s="7">
        <v>0.44557070255739439</v>
      </c>
      <c r="V455" s="9">
        <v>73145</v>
      </c>
      <c r="W455" s="9">
        <v>91015</v>
      </c>
      <c r="X455" s="7">
        <v>0.08</v>
      </c>
      <c r="Y455" s="9">
        <v>142250</v>
      </c>
      <c r="Z455" s="9">
        <v>1138000</v>
      </c>
    </row>
    <row r="456" spans="1:26" x14ac:dyDescent="0.25">
      <c r="A456" s="5" t="s">
        <v>1195</v>
      </c>
      <c r="B456" s="5" t="s">
        <v>1195</v>
      </c>
      <c r="C456" s="5" t="s">
        <v>9</v>
      </c>
      <c r="D456" s="5" t="s">
        <v>1196</v>
      </c>
      <c r="E456" s="5" t="s">
        <v>470</v>
      </c>
      <c r="F456" s="5">
        <v>1891</v>
      </c>
      <c r="G456" s="5" t="s">
        <v>157</v>
      </c>
      <c r="H456" s="6">
        <v>0</v>
      </c>
      <c r="I456" s="5">
        <v>20118</v>
      </c>
      <c r="J456" s="5">
        <v>0</v>
      </c>
      <c r="K456" s="5">
        <v>18</v>
      </c>
      <c r="L456" s="5">
        <v>0</v>
      </c>
      <c r="M456" s="5">
        <v>0</v>
      </c>
      <c r="N456" s="5">
        <v>0</v>
      </c>
      <c r="O456" s="5">
        <v>18</v>
      </c>
      <c r="P456" s="6">
        <v>0</v>
      </c>
      <c r="Q456" s="5" t="s">
        <v>53</v>
      </c>
      <c r="R456" s="9">
        <v>205200</v>
      </c>
      <c r="S456" s="10">
        <v>0.05</v>
      </c>
      <c r="T456" s="9">
        <v>194940</v>
      </c>
      <c r="U456" s="7">
        <v>0.44557275498635551</v>
      </c>
      <c r="V456" s="9">
        <v>86860</v>
      </c>
      <c r="W456" s="9">
        <v>108080</v>
      </c>
      <c r="X456" s="7">
        <v>0.08</v>
      </c>
      <c r="Y456" s="9">
        <v>75056</v>
      </c>
      <c r="Z456" s="9">
        <v>1351000</v>
      </c>
    </row>
    <row r="457" spans="1:26" x14ac:dyDescent="0.25">
      <c r="A457" s="5" t="s">
        <v>1197</v>
      </c>
      <c r="B457" s="5" t="s">
        <v>1197</v>
      </c>
      <c r="C457" s="5" t="s">
        <v>9</v>
      </c>
      <c r="D457" s="5" t="s">
        <v>1198</v>
      </c>
      <c r="E457" s="5" t="s">
        <v>470</v>
      </c>
      <c r="F457" s="5">
        <v>1893</v>
      </c>
      <c r="G457" s="5" t="s">
        <v>157</v>
      </c>
      <c r="H457" s="6">
        <v>0</v>
      </c>
      <c r="I457" s="5">
        <v>9699</v>
      </c>
      <c r="L457" s="5">
        <v>2</v>
      </c>
      <c r="M457" s="5">
        <v>6</v>
      </c>
      <c r="O457" s="5">
        <v>8</v>
      </c>
      <c r="P457" s="6"/>
      <c r="Q457" s="5" t="s">
        <v>53</v>
      </c>
      <c r="R457" s="9">
        <v>147600</v>
      </c>
      <c r="S457" s="10">
        <v>0.05</v>
      </c>
      <c r="T457" s="9">
        <v>140220</v>
      </c>
      <c r="U457" s="7">
        <v>0.4455709384570295</v>
      </c>
      <c r="V457" s="9">
        <v>62478</v>
      </c>
      <c r="W457" s="9">
        <v>77742</v>
      </c>
      <c r="X457" s="7">
        <v>0.08</v>
      </c>
      <c r="Y457" s="9">
        <v>121500</v>
      </c>
      <c r="Z457" s="9">
        <v>972000</v>
      </c>
    </row>
    <row r="458" spans="1:26" x14ac:dyDescent="0.25">
      <c r="A458" s="5" t="s">
        <v>1199</v>
      </c>
      <c r="B458" s="5" t="s">
        <v>1199</v>
      </c>
      <c r="C458" s="5" t="s">
        <v>9</v>
      </c>
      <c r="D458" s="5" t="s">
        <v>1200</v>
      </c>
      <c r="E458" s="5" t="s">
        <v>470</v>
      </c>
      <c r="F458" s="5">
        <v>1889</v>
      </c>
      <c r="G458" s="5" t="s">
        <v>157</v>
      </c>
      <c r="H458" s="6">
        <v>0</v>
      </c>
      <c r="I458" s="5">
        <v>26769</v>
      </c>
      <c r="J458" s="5">
        <v>0</v>
      </c>
      <c r="M458" s="5">
        <v>18</v>
      </c>
      <c r="O458" s="5">
        <v>18</v>
      </c>
      <c r="P458" s="6">
        <v>0</v>
      </c>
      <c r="Q458" s="5" t="s">
        <v>53</v>
      </c>
      <c r="R458" s="9">
        <v>345600</v>
      </c>
      <c r="S458" s="10">
        <v>0.05</v>
      </c>
      <c r="T458" s="9">
        <v>328320</v>
      </c>
      <c r="U458" s="7">
        <v>0.44557176385476355</v>
      </c>
      <c r="V458" s="9">
        <v>146290</v>
      </c>
      <c r="W458" s="9">
        <v>182030</v>
      </c>
      <c r="X458" s="7">
        <v>0.08</v>
      </c>
      <c r="Y458" s="9">
        <v>126389</v>
      </c>
      <c r="Z458" s="9">
        <v>2275000</v>
      </c>
    </row>
    <row r="459" spans="1:26" ht="30" x14ac:dyDescent="0.25">
      <c r="A459" s="5" t="s">
        <v>1201</v>
      </c>
      <c r="B459" s="5" t="s">
        <v>1201</v>
      </c>
      <c r="C459" s="5" t="s">
        <v>8</v>
      </c>
      <c r="D459" s="5" t="s">
        <v>1190</v>
      </c>
      <c r="E459" s="5" t="s">
        <v>698</v>
      </c>
      <c r="F459" s="5">
        <v>1907</v>
      </c>
      <c r="G459" s="5" t="s">
        <v>191</v>
      </c>
      <c r="H459" s="6">
        <v>0</v>
      </c>
      <c r="I459" s="5">
        <v>15920</v>
      </c>
      <c r="J459" s="5">
        <v>0</v>
      </c>
      <c r="K459" s="5">
        <v>0</v>
      </c>
      <c r="L459" s="5">
        <v>0</v>
      </c>
      <c r="M459" s="5">
        <v>8</v>
      </c>
      <c r="N459" s="5">
        <v>0</v>
      </c>
      <c r="O459" s="5">
        <v>8</v>
      </c>
      <c r="P459" s="6">
        <v>4700</v>
      </c>
      <c r="Q459" s="5" t="s">
        <v>53</v>
      </c>
      <c r="R459" s="9">
        <v>238200</v>
      </c>
      <c r="S459" s="10">
        <v>0.05</v>
      </c>
      <c r="T459" s="9">
        <v>226290</v>
      </c>
      <c r="U459" s="7">
        <v>0.44765574785229839</v>
      </c>
      <c r="V459" s="9">
        <v>101300</v>
      </c>
      <c r="W459" s="9">
        <v>124990</v>
      </c>
      <c r="X459" s="7">
        <v>0.09</v>
      </c>
      <c r="Y459" s="9">
        <v>173625</v>
      </c>
      <c r="Z459" s="9">
        <v>1389000</v>
      </c>
    </row>
    <row r="460" spans="1:26" ht="30" x14ac:dyDescent="0.25">
      <c r="A460" s="5" t="s">
        <v>1202</v>
      </c>
      <c r="B460" s="5" t="s">
        <v>1202</v>
      </c>
      <c r="C460" s="5" t="s">
        <v>8</v>
      </c>
      <c r="D460" s="5" t="s">
        <v>1203</v>
      </c>
      <c r="E460" s="5" t="s">
        <v>511</v>
      </c>
      <c r="F460" s="5">
        <v>1893</v>
      </c>
      <c r="G460" s="5" t="s">
        <v>765</v>
      </c>
      <c r="H460" s="6">
        <v>0</v>
      </c>
      <c r="I460" s="5">
        <v>10303</v>
      </c>
      <c r="J460" s="5">
        <v>0</v>
      </c>
      <c r="K460" s="5">
        <v>12</v>
      </c>
      <c r="L460" s="5">
        <v>0</v>
      </c>
      <c r="M460" s="5">
        <v>0</v>
      </c>
      <c r="N460" s="5">
        <v>0</v>
      </c>
      <c r="O460" s="5">
        <v>12</v>
      </c>
      <c r="P460" s="6">
        <v>3194</v>
      </c>
      <c r="Q460" s="5" t="s">
        <v>53</v>
      </c>
      <c r="R460" s="9">
        <v>194292</v>
      </c>
      <c r="S460" s="10">
        <v>0.05</v>
      </c>
      <c r="T460" s="9">
        <v>184577</v>
      </c>
      <c r="U460" s="7">
        <v>0.46292398436811577</v>
      </c>
      <c r="V460" s="9">
        <v>85445</v>
      </c>
      <c r="W460" s="9">
        <v>99132</v>
      </c>
      <c r="X460" s="7">
        <v>0.08</v>
      </c>
      <c r="Y460" s="9">
        <v>103250</v>
      </c>
      <c r="Z460" s="9">
        <v>1239000</v>
      </c>
    </row>
    <row r="461" spans="1:26" ht="30" x14ac:dyDescent="0.25">
      <c r="A461" s="5" t="s">
        <v>1204</v>
      </c>
      <c r="B461" s="5" t="s">
        <v>1204</v>
      </c>
      <c r="C461" s="5" t="s">
        <v>2</v>
      </c>
      <c r="D461" s="5" t="s">
        <v>1205</v>
      </c>
      <c r="E461" s="5" t="s">
        <v>511</v>
      </c>
      <c r="F461" s="5">
        <v>1914</v>
      </c>
      <c r="G461" s="5" t="s">
        <v>765</v>
      </c>
      <c r="H461" s="6">
        <v>0</v>
      </c>
      <c r="I461" s="5">
        <v>31574</v>
      </c>
      <c r="J461" s="5">
        <v>4</v>
      </c>
      <c r="K461" s="5">
        <v>8</v>
      </c>
      <c r="L461" s="5">
        <v>4</v>
      </c>
      <c r="M461" s="5">
        <v>0</v>
      </c>
      <c r="N461" s="5">
        <v>0</v>
      </c>
      <c r="O461" s="5">
        <v>16</v>
      </c>
      <c r="P461" s="6"/>
      <c r="Q461" s="5" t="s">
        <v>53</v>
      </c>
      <c r="R461" s="9">
        <v>200400</v>
      </c>
      <c r="S461" s="10">
        <v>0.05</v>
      </c>
      <c r="T461" s="9">
        <v>190380</v>
      </c>
      <c r="U461" s="7">
        <v>0.46292411491203256</v>
      </c>
      <c r="V461" s="9">
        <v>88131</v>
      </c>
      <c r="W461" s="9">
        <v>102249</v>
      </c>
      <c r="X461" s="7">
        <v>0.08</v>
      </c>
      <c r="Y461" s="9">
        <v>79875</v>
      </c>
      <c r="Z461" s="9">
        <v>1278000</v>
      </c>
    </row>
    <row r="462" spans="1:26" x14ac:dyDescent="0.25">
      <c r="A462" s="5" t="s">
        <v>1206</v>
      </c>
      <c r="B462" s="5" t="s">
        <v>1206</v>
      </c>
      <c r="C462" s="5" t="s">
        <v>9</v>
      </c>
      <c r="D462" s="5" t="s">
        <v>1207</v>
      </c>
      <c r="E462" s="5" t="s">
        <v>470</v>
      </c>
      <c r="F462" s="5">
        <v>1889</v>
      </c>
      <c r="G462" s="5" t="s">
        <v>157</v>
      </c>
      <c r="H462" s="6">
        <v>0</v>
      </c>
      <c r="I462" s="5">
        <v>9147</v>
      </c>
      <c r="J462" s="5">
        <v>0</v>
      </c>
      <c r="L462" s="5">
        <v>0</v>
      </c>
      <c r="M462" s="5">
        <v>7</v>
      </c>
      <c r="O462" s="5">
        <v>7</v>
      </c>
      <c r="P462" s="6">
        <v>0</v>
      </c>
      <c r="Q462" s="5" t="s">
        <v>53</v>
      </c>
      <c r="R462" s="9">
        <v>134400</v>
      </c>
      <c r="S462" s="10">
        <v>0.05</v>
      </c>
      <c r="T462" s="9">
        <v>127680</v>
      </c>
      <c r="U462" s="7">
        <v>0.44557191822654257</v>
      </c>
      <c r="V462" s="9">
        <v>56891</v>
      </c>
      <c r="W462" s="9">
        <v>70789</v>
      </c>
      <c r="X462" s="7">
        <v>0.08</v>
      </c>
      <c r="Y462" s="9">
        <v>126429</v>
      </c>
      <c r="Z462" s="9">
        <v>885000</v>
      </c>
    </row>
    <row r="463" spans="1:26" x14ac:dyDescent="0.25">
      <c r="A463" s="5" t="s">
        <v>1208</v>
      </c>
      <c r="B463" s="5" t="s">
        <v>1208</v>
      </c>
      <c r="C463" s="5" t="s">
        <v>9</v>
      </c>
      <c r="D463" s="5" t="s">
        <v>1209</v>
      </c>
      <c r="E463" s="5" t="s">
        <v>1210</v>
      </c>
      <c r="F463" s="5">
        <v>1913</v>
      </c>
      <c r="G463" s="5" t="s">
        <v>157</v>
      </c>
      <c r="H463" s="6">
        <v>0</v>
      </c>
      <c r="I463" s="5">
        <v>22950</v>
      </c>
      <c r="J463" s="5">
        <v>0</v>
      </c>
      <c r="K463" s="5">
        <v>0</v>
      </c>
      <c r="L463" s="5">
        <v>26</v>
      </c>
      <c r="M463" s="5">
        <v>0</v>
      </c>
      <c r="N463" s="5">
        <v>0</v>
      </c>
      <c r="O463" s="5">
        <v>26</v>
      </c>
      <c r="P463" s="6">
        <v>0</v>
      </c>
      <c r="Q463" s="5" t="s">
        <v>53</v>
      </c>
      <c r="R463" s="9">
        <v>421200</v>
      </c>
      <c r="S463" s="10">
        <v>0.05</v>
      </c>
      <c r="T463" s="9">
        <v>400140</v>
      </c>
      <c r="U463" s="7">
        <v>0.4455714023400727</v>
      </c>
      <c r="V463" s="9">
        <v>178291</v>
      </c>
      <c r="W463" s="9">
        <v>221849</v>
      </c>
      <c r="X463" s="7">
        <v>0.08</v>
      </c>
      <c r="Y463" s="9">
        <v>106654</v>
      </c>
      <c r="Z463" s="9">
        <v>2773000</v>
      </c>
    </row>
    <row r="464" spans="1:26" x14ac:dyDescent="0.25">
      <c r="A464" s="5" t="s">
        <v>1214</v>
      </c>
      <c r="B464" s="5" t="s">
        <v>1214</v>
      </c>
      <c r="C464" s="5" t="s">
        <v>9</v>
      </c>
      <c r="D464" s="5" t="s">
        <v>1215</v>
      </c>
      <c r="E464" s="5" t="s">
        <v>470</v>
      </c>
      <c r="F464" s="5">
        <v>1909</v>
      </c>
      <c r="G464" s="5" t="s">
        <v>157</v>
      </c>
      <c r="H464" s="6">
        <v>0</v>
      </c>
      <c r="I464" s="5">
        <v>26502</v>
      </c>
      <c r="J464" s="5">
        <v>0</v>
      </c>
      <c r="K464" s="5">
        <v>0</v>
      </c>
      <c r="L464" s="5">
        <v>26</v>
      </c>
      <c r="M464" s="5">
        <v>0</v>
      </c>
      <c r="N464" s="5">
        <v>0</v>
      </c>
      <c r="O464" s="5">
        <v>26</v>
      </c>
      <c r="P464" s="6">
        <v>0</v>
      </c>
      <c r="Q464" s="5" t="s">
        <v>53</v>
      </c>
      <c r="R464" s="9">
        <v>421200</v>
      </c>
      <c r="S464" s="10">
        <v>0.05</v>
      </c>
      <c r="T464" s="9">
        <v>400140</v>
      </c>
      <c r="U464" s="7">
        <v>0.4455715425207521</v>
      </c>
      <c r="V464" s="9">
        <v>178291</v>
      </c>
      <c r="W464" s="9">
        <v>221849</v>
      </c>
      <c r="X464" s="7">
        <v>0.08</v>
      </c>
      <c r="Y464" s="9">
        <v>106654</v>
      </c>
      <c r="Z464" s="9">
        <v>2773000</v>
      </c>
    </row>
    <row r="465" spans="1:26" x14ac:dyDescent="0.25">
      <c r="A465" s="5" t="s">
        <v>1216</v>
      </c>
      <c r="B465" s="5" t="s">
        <v>1216</v>
      </c>
      <c r="C465" s="5" t="s">
        <v>9</v>
      </c>
      <c r="D465" s="5" t="s">
        <v>1217</v>
      </c>
      <c r="E465" s="5" t="s">
        <v>470</v>
      </c>
      <c r="F465" s="5">
        <v>1910</v>
      </c>
      <c r="G465" s="5" t="s">
        <v>157</v>
      </c>
      <c r="H465" s="6">
        <v>0</v>
      </c>
      <c r="I465" s="5">
        <v>13698</v>
      </c>
      <c r="J465" s="5">
        <v>0</v>
      </c>
      <c r="K465" s="5">
        <v>0</v>
      </c>
      <c r="L465" s="5">
        <v>13</v>
      </c>
      <c r="M465" s="5">
        <v>0</v>
      </c>
      <c r="N465" s="5">
        <v>0</v>
      </c>
      <c r="O465" s="5">
        <v>13</v>
      </c>
      <c r="P465" s="6">
        <v>0</v>
      </c>
      <c r="Q465" s="5" t="s">
        <v>53</v>
      </c>
      <c r="R465" s="9">
        <v>210600</v>
      </c>
      <c r="S465" s="10">
        <v>0.05</v>
      </c>
      <c r="T465" s="9">
        <v>200070</v>
      </c>
      <c r="U465" s="7">
        <v>0.44557255912847887</v>
      </c>
      <c r="V465" s="9">
        <v>89146</v>
      </c>
      <c r="W465" s="9">
        <v>110924</v>
      </c>
      <c r="X465" s="7">
        <v>0.08</v>
      </c>
      <c r="Y465" s="9">
        <v>106692</v>
      </c>
      <c r="Z465" s="9">
        <v>1387000</v>
      </c>
    </row>
    <row r="466" spans="1:26" x14ac:dyDescent="0.25">
      <c r="A466" s="5" t="s">
        <v>1218</v>
      </c>
      <c r="B466" s="5" t="s">
        <v>1218</v>
      </c>
      <c r="C466" s="5" t="s">
        <v>9</v>
      </c>
      <c r="D466" s="5" t="s">
        <v>1219</v>
      </c>
      <c r="E466" s="5" t="s">
        <v>470</v>
      </c>
      <c r="F466" s="5">
        <v>1908</v>
      </c>
      <c r="G466" s="5" t="s">
        <v>157</v>
      </c>
      <c r="H466" s="6">
        <v>0</v>
      </c>
      <c r="I466" s="5">
        <v>33660</v>
      </c>
      <c r="J466" s="5">
        <v>0</v>
      </c>
      <c r="K466" s="5">
        <v>3</v>
      </c>
      <c r="L466" s="5">
        <v>5</v>
      </c>
      <c r="M466" s="5">
        <v>7</v>
      </c>
      <c r="N466" s="5">
        <v>9</v>
      </c>
      <c r="O466" s="5">
        <v>24</v>
      </c>
      <c r="P466" s="6">
        <v>0</v>
      </c>
      <c r="Q466" s="5" t="s">
        <v>53</v>
      </c>
      <c r="R466" s="9">
        <v>444000</v>
      </c>
      <c r="S466" s="10">
        <v>0.05</v>
      </c>
      <c r="T466" s="9">
        <v>421800</v>
      </c>
      <c r="U466" s="7">
        <v>0.44557132866271137</v>
      </c>
      <c r="V466" s="9">
        <v>187942</v>
      </c>
      <c r="W466" s="9">
        <v>233858</v>
      </c>
      <c r="X466" s="7">
        <v>0.08</v>
      </c>
      <c r="Y466" s="9">
        <v>121792</v>
      </c>
      <c r="Z466" s="9">
        <v>2923000</v>
      </c>
    </row>
    <row r="467" spans="1:26" ht="30" x14ac:dyDescent="0.25">
      <c r="A467" s="5" t="s">
        <v>1220</v>
      </c>
      <c r="B467" s="5" t="s">
        <v>1220</v>
      </c>
      <c r="C467" s="5" t="s">
        <v>2</v>
      </c>
      <c r="D467" s="5" t="s">
        <v>1221</v>
      </c>
      <c r="E467" s="5" t="s">
        <v>511</v>
      </c>
      <c r="F467" s="5">
        <v>1908</v>
      </c>
      <c r="G467" s="5" t="s">
        <v>765</v>
      </c>
      <c r="H467" s="6">
        <v>0</v>
      </c>
      <c r="I467" s="5">
        <v>28478</v>
      </c>
      <c r="J467" s="5">
        <v>12</v>
      </c>
      <c r="K467" s="5">
        <v>5</v>
      </c>
      <c r="L467" s="5">
        <v>5</v>
      </c>
      <c r="M467" s="5">
        <v>0</v>
      </c>
      <c r="N467" s="5">
        <v>0</v>
      </c>
      <c r="O467" s="5">
        <v>22</v>
      </c>
      <c r="P467" s="6"/>
      <c r="Q467" s="5" t="s">
        <v>53</v>
      </c>
      <c r="R467" s="9">
        <v>271200</v>
      </c>
      <c r="S467" s="10">
        <v>0.05</v>
      </c>
      <c r="T467" s="9">
        <v>257640</v>
      </c>
      <c r="U467" s="7">
        <v>0.46292462037130194</v>
      </c>
      <c r="V467" s="9">
        <v>119268</v>
      </c>
      <c r="W467" s="9">
        <v>138372</v>
      </c>
      <c r="X467" s="7">
        <v>0.08</v>
      </c>
      <c r="Y467" s="9">
        <v>78636</v>
      </c>
      <c r="Z467" s="9">
        <v>1730000</v>
      </c>
    </row>
    <row r="468" spans="1:26" ht="75" x14ac:dyDescent="0.25">
      <c r="A468" s="5" t="s">
        <v>1222</v>
      </c>
      <c r="B468" s="5" t="s">
        <v>1223</v>
      </c>
      <c r="C468" s="5" t="s">
        <v>1224</v>
      </c>
      <c r="D468" s="5" t="s">
        <v>1225</v>
      </c>
      <c r="E468" s="5" t="s">
        <v>470</v>
      </c>
      <c r="F468" s="5">
        <v>2004</v>
      </c>
      <c r="G468" s="5" t="s">
        <v>429</v>
      </c>
      <c r="H468" s="6">
        <v>0</v>
      </c>
      <c r="I468" s="5">
        <v>60006</v>
      </c>
      <c r="J468" s="5">
        <v>0</v>
      </c>
      <c r="K468" s="5">
        <v>6</v>
      </c>
      <c r="L468" s="5">
        <v>4</v>
      </c>
      <c r="M468" s="5">
        <v>14</v>
      </c>
      <c r="N468" s="5">
        <v>2</v>
      </c>
      <c r="O468" s="5">
        <v>26</v>
      </c>
      <c r="P468" s="6">
        <v>0</v>
      </c>
      <c r="Q468" s="5" t="s">
        <v>53</v>
      </c>
      <c r="R468" s="9">
        <v>445200</v>
      </c>
      <c r="S468" s="10">
        <v>0.05</v>
      </c>
      <c r="T468" s="9">
        <v>422940</v>
      </c>
      <c r="U468" s="7">
        <v>0.44557299502484016</v>
      </c>
      <c r="V468" s="9">
        <v>188451</v>
      </c>
      <c r="W468" s="9">
        <v>234489</v>
      </c>
      <c r="X468" s="7">
        <v>0.08</v>
      </c>
      <c r="Y468" s="9">
        <v>112731</v>
      </c>
      <c r="Z468" s="9">
        <v>2931000</v>
      </c>
    </row>
    <row r="469" spans="1:26" x14ac:dyDescent="0.25">
      <c r="A469" s="5" t="s">
        <v>1226</v>
      </c>
      <c r="B469" s="5" t="s">
        <v>1226</v>
      </c>
      <c r="C469" s="5" t="s">
        <v>9</v>
      </c>
      <c r="D469" s="5" t="s">
        <v>1227</v>
      </c>
      <c r="E469" s="5" t="s">
        <v>470</v>
      </c>
      <c r="F469" s="5">
        <v>1967</v>
      </c>
      <c r="G469" s="5" t="s">
        <v>158</v>
      </c>
      <c r="H469" s="6">
        <v>0</v>
      </c>
      <c r="I469" s="5">
        <v>18400</v>
      </c>
      <c r="J469" s="5">
        <v>4</v>
      </c>
      <c r="K469" s="5">
        <v>14</v>
      </c>
      <c r="L469" s="5">
        <v>10</v>
      </c>
      <c r="M469" s="5">
        <v>0</v>
      </c>
      <c r="N469" s="5">
        <v>0</v>
      </c>
      <c r="O469" s="5">
        <v>28</v>
      </c>
      <c r="P469" s="6">
        <v>0</v>
      </c>
      <c r="Q469" s="5" t="s">
        <v>53</v>
      </c>
      <c r="R469" s="9">
        <v>366000</v>
      </c>
      <c r="S469" s="10">
        <v>0.05</v>
      </c>
      <c r="T469" s="9">
        <v>347700</v>
      </c>
      <c r="U469" s="7">
        <v>0.44557159520308298</v>
      </c>
      <c r="V469" s="9">
        <v>154925</v>
      </c>
      <c r="W469" s="9">
        <v>192775</v>
      </c>
      <c r="X469" s="7">
        <v>0.08</v>
      </c>
      <c r="Y469" s="9">
        <v>86071</v>
      </c>
      <c r="Z469" s="9">
        <v>2410000</v>
      </c>
    </row>
    <row r="470" spans="1:26" x14ac:dyDescent="0.25">
      <c r="A470" s="5" t="s">
        <v>1228</v>
      </c>
      <c r="B470" s="5" t="s">
        <v>1228</v>
      </c>
      <c r="C470" s="5" t="s">
        <v>9</v>
      </c>
      <c r="D470" s="5" t="s">
        <v>1229</v>
      </c>
      <c r="E470" s="5" t="s">
        <v>470</v>
      </c>
      <c r="F470" s="5">
        <v>1895</v>
      </c>
      <c r="G470" s="5" t="s">
        <v>157</v>
      </c>
      <c r="H470" s="6">
        <v>0</v>
      </c>
      <c r="I470" s="5">
        <v>21723</v>
      </c>
      <c r="J470" s="5">
        <v>0</v>
      </c>
      <c r="K470" s="5">
        <v>0</v>
      </c>
      <c r="L470" s="5">
        <v>11</v>
      </c>
      <c r="M470" s="5">
        <v>10</v>
      </c>
      <c r="N470" s="5">
        <v>0</v>
      </c>
      <c r="O470" s="5">
        <v>21</v>
      </c>
      <c r="P470" s="6">
        <v>0</v>
      </c>
      <c r="Q470" s="5" t="s">
        <v>53</v>
      </c>
      <c r="R470" s="9">
        <v>370200</v>
      </c>
      <c r="S470" s="10">
        <v>0.05</v>
      </c>
      <c r="T470" s="9">
        <v>351690</v>
      </c>
      <c r="U470" s="7">
        <v>0.44557164616753248</v>
      </c>
      <c r="V470" s="9">
        <v>156703</v>
      </c>
      <c r="W470" s="9">
        <v>194987</v>
      </c>
      <c r="X470" s="7">
        <v>0.08</v>
      </c>
      <c r="Y470" s="9">
        <v>116048</v>
      </c>
      <c r="Z470" s="9">
        <v>2437000</v>
      </c>
    </row>
    <row r="471" spans="1:26" ht="30" x14ac:dyDescent="0.25">
      <c r="A471" s="5" t="s">
        <v>1230</v>
      </c>
      <c r="B471" s="5" t="s">
        <v>1231</v>
      </c>
      <c r="C471" s="5" t="s">
        <v>60</v>
      </c>
      <c r="D471" s="5" t="s">
        <v>1232</v>
      </c>
      <c r="E471" s="5" t="s">
        <v>470</v>
      </c>
      <c r="F471" s="5">
        <v>1893</v>
      </c>
      <c r="G471" s="5" t="s">
        <v>157</v>
      </c>
      <c r="H471" s="6">
        <v>0</v>
      </c>
      <c r="I471" s="5">
        <v>18012</v>
      </c>
      <c r="J471" s="5">
        <v>0</v>
      </c>
      <c r="K471" s="5">
        <v>0</v>
      </c>
      <c r="M471" s="5">
        <v>12</v>
      </c>
      <c r="N471" s="5">
        <v>0</v>
      </c>
      <c r="O471" s="5">
        <v>12</v>
      </c>
      <c r="P471" s="6">
        <v>0</v>
      </c>
      <c r="Q471" s="5" t="s">
        <v>53</v>
      </c>
      <c r="R471" s="9">
        <v>230400</v>
      </c>
      <c r="S471" s="10">
        <v>0.05</v>
      </c>
      <c r="T471" s="9">
        <v>218880</v>
      </c>
      <c r="U471" s="7">
        <v>0.44557192199322559</v>
      </c>
      <c r="V471" s="9">
        <v>97527</v>
      </c>
      <c r="W471" s="9">
        <v>121353</v>
      </c>
      <c r="X471" s="7">
        <v>0.08</v>
      </c>
      <c r="Y471" s="9">
        <v>126417</v>
      </c>
      <c r="Z471" s="9">
        <v>1517000</v>
      </c>
    </row>
    <row r="472" spans="1:26" ht="30" x14ac:dyDescent="0.25">
      <c r="A472" s="5" t="s">
        <v>1233</v>
      </c>
      <c r="B472" s="5" t="s">
        <v>1233</v>
      </c>
      <c r="C472" s="5" t="s">
        <v>9</v>
      </c>
      <c r="D472" s="5" t="s">
        <v>1234</v>
      </c>
      <c r="E472" s="5" t="s">
        <v>470</v>
      </c>
      <c r="F472" s="5">
        <v>1916</v>
      </c>
      <c r="G472" s="5" t="s">
        <v>157</v>
      </c>
      <c r="H472" s="6">
        <v>0</v>
      </c>
      <c r="I472" s="5">
        <v>11130</v>
      </c>
      <c r="J472" s="5">
        <v>0</v>
      </c>
      <c r="K472" s="5">
        <v>3</v>
      </c>
      <c r="L472" s="5">
        <v>9</v>
      </c>
      <c r="M472" s="5">
        <v>0</v>
      </c>
      <c r="N472" s="5">
        <v>0</v>
      </c>
      <c r="O472" s="5">
        <v>12</v>
      </c>
      <c r="P472" s="6">
        <v>0</v>
      </c>
      <c r="Q472" s="5" t="s">
        <v>53</v>
      </c>
      <c r="R472" s="9">
        <v>180000</v>
      </c>
      <c r="S472" s="10">
        <v>0.05</v>
      </c>
      <c r="T472" s="9">
        <v>171000</v>
      </c>
      <c r="U472" s="7">
        <v>0.4455714023400727</v>
      </c>
      <c r="V472" s="9">
        <v>76193</v>
      </c>
      <c r="W472" s="9">
        <v>94807</v>
      </c>
      <c r="X472" s="7">
        <v>0.08</v>
      </c>
      <c r="Y472" s="9">
        <v>98750</v>
      </c>
      <c r="Z472" s="9">
        <v>1185000</v>
      </c>
    </row>
    <row r="473" spans="1:26" x14ac:dyDescent="0.25">
      <c r="A473" s="5" t="s">
        <v>1235</v>
      </c>
      <c r="B473" s="5" t="s">
        <v>1235</v>
      </c>
      <c r="C473" s="5" t="s">
        <v>9</v>
      </c>
      <c r="D473" s="5" t="s">
        <v>1236</v>
      </c>
      <c r="E473" s="5" t="s">
        <v>470</v>
      </c>
      <c r="F473" s="5">
        <v>1898</v>
      </c>
      <c r="G473" s="5" t="s">
        <v>157</v>
      </c>
      <c r="H473" s="6">
        <v>0</v>
      </c>
      <c r="I473" s="5">
        <v>12507</v>
      </c>
      <c r="J473" s="5">
        <v>0</v>
      </c>
      <c r="K473" s="5">
        <v>6</v>
      </c>
      <c r="L473" s="5">
        <v>8</v>
      </c>
      <c r="M473" s="5">
        <v>0</v>
      </c>
      <c r="N473" s="5">
        <v>0</v>
      </c>
      <c r="O473" s="5">
        <v>14</v>
      </c>
      <c r="P473" s="6">
        <v>0</v>
      </c>
      <c r="Q473" s="5" t="s">
        <v>53</v>
      </c>
      <c r="R473" s="9">
        <v>198000</v>
      </c>
      <c r="S473" s="10">
        <v>0.05</v>
      </c>
      <c r="T473" s="9">
        <v>188100</v>
      </c>
      <c r="U473" s="7">
        <v>0.44557270187038106</v>
      </c>
      <c r="V473" s="9">
        <v>83812</v>
      </c>
      <c r="W473" s="9">
        <v>104288</v>
      </c>
      <c r="X473" s="7">
        <v>0.08</v>
      </c>
      <c r="Y473" s="9">
        <v>93143</v>
      </c>
      <c r="Z473" s="9">
        <v>1304000</v>
      </c>
    </row>
    <row r="474" spans="1:26" x14ac:dyDescent="0.25">
      <c r="A474" s="5" t="s">
        <v>1239</v>
      </c>
      <c r="B474" s="5" t="s">
        <v>1239</v>
      </c>
      <c r="C474" s="5" t="s">
        <v>5</v>
      </c>
      <c r="D474" s="5" t="s">
        <v>1240</v>
      </c>
      <c r="E474" s="5" t="s">
        <v>470</v>
      </c>
      <c r="F474" s="5">
        <v>1913</v>
      </c>
      <c r="G474" s="5" t="s">
        <v>158</v>
      </c>
      <c r="H474" s="6">
        <v>0</v>
      </c>
      <c r="I474" s="5">
        <v>9498</v>
      </c>
      <c r="J474" s="5">
        <v>0</v>
      </c>
      <c r="K474" s="5">
        <v>2</v>
      </c>
      <c r="L474" s="5">
        <v>6</v>
      </c>
      <c r="M474" s="5">
        <v>0</v>
      </c>
      <c r="N474" s="5">
        <v>0</v>
      </c>
      <c r="O474" s="5">
        <v>8</v>
      </c>
      <c r="P474" s="6">
        <v>0</v>
      </c>
      <c r="Q474" s="5" t="s">
        <v>53</v>
      </c>
      <c r="R474" s="9">
        <v>120000</v>
      </c>
      <c r="S474" s="10">
        <v>0.05</v>
      </c>
      <c r="T474" s="9">
        <v>114000</v>
      </c>
      <c r="U474" s="7">
        <v>0.44557343130702182</v>
      </c>
      <c r="V474" s="9">
        <v>50795</v>
      </c>
      <c r="W474" s="9">
        <v>63205</v>
      </c>
      <c r="X474" s="7">
        <v>0.08</v>
      </c>
      <c r="Y474" s="9">
        <v>98750</v>
      </c>
      <c r="Z474" s="9">
        <v>790000</v>
      </c>
    </row>
    <row r="475" spans="1:26" x14ac:dyDescent="0.25">
      <c r="A475" s="5" t="s">
        <v>1241</v>
      </c>
      <c r="B475" s="5" t="s">
        <v>1241</v>
      </c>
      <c r="C475" s="5" t="s">
        <v>9</v>
      </c>
      <c r="D475" s="5" t="s">
        <v>1242</v>
      </c>
      <c r="E475" s="5" t="s">
        <v>470</v>
      </c>
      <c r="F475" s="5">
        <v>1913</v>
      </c>
      <c r="G475" s="5" t="s">
        <v>157</v>
      </c>
      <c r="H475" s="6">
        <v>0</v>
      </c>
      <c r="I475" s="5">
        <v>8265</v>
      </c>
      <c r="M475" s="5">
        <v>7</v>
      </c>
      <c r="O475" s="5">
        <v>7</v>
      </c>
      <c r="P475" s="6"/>
      <c r="Q475" s="5" t="s">
        <v>53</v>
      </c>
      <c r="R475" s="9">
        <v>120960</v>
      </c>
      <c r="S475" s="10">
        <v>0.05</v>
      </c>
      <c r="T475" s="9">
        <v>114912</v>
      </c>
      <c r="U475" s="7">
        <v>0.4693326279540696</v>
      </c>
      <c r="V475" s="9">
        <v>53932</v>
      </c>
      <c r="W475" s="9">
        <v>60980</v>
      </c>
      <c r="X475" s="7">
        <v>0.08</v>
      </c>
      <c r="Y475" s="9">
        <v>108857</v>
      </c>
      <c r="Z475" s="9">
        <v>762000</v>
      </c>
    </row>
    <row r="476" spans="1:26" x14ac:dyDescent="0.25">
      <c r="A476" s="5" t="s">
        <v>1243</v>
      </c>
      <c r="B476" s="5" t="s">
        <v>1243</v>
      </c>
      <c r="C476" s="5" t="s">
        <v>9</v>
      </c>
      <c r="D476" s="5" t="s">
        <v>1244</v>
      </c>
      <c r="E476" s="5" t="s">
        <v>470</v>
      </c>
      <c r="F476" s="5">
        <v>1911</v>
      </c>
      <c r="G476" s="5" t="s">
        <v>157</v>
      </c>
      <c r="H476" s="6">
        <v>0</v>
      </c>
      <c r="I476" s="5">
        <v>17706</v>
      </c>
      <c r="J476" s="5">
        <v>23</v>
      </c>
      <c r="K476" s="5">
        <v>1</v>
      </c>
      <c r="L476" s="5">
        <v>0</v>
      </c>
      <c r="M476" s="5">
        <v>0</v>
      </c>
      <c r="N476" s="5">
        <v>0</v>
      </c>
      <c r="O476" s="5">
        <v>24</v>
      </c>
      <c r="P476" s="6">
        <v>0</v>
      </c>
      <c r="Q476" s="5" t="s">
        <v>53</v>
      </c>
      <c r="R476" s="9">
        <v>266700</v>
      </c>
      <c r="S476" s="10">
        <v>0.05</v>
      </c>
      <c r="T476" s="9">
        <v>253365</v>
      </c>
      <c r="U476" s="7">
        <v>0.44557068556149509</v>
      </c>
      <c r="V476" s="9">
        <v>112892</v>
      </c>
      <c r="W476" s="9">
        <v>140473</v>
      </c>
      <c r="X476" s="7">
        <v>0.08</v>
      </c>
      <c r="Y476" s="9">
        <v>73167</v>
      </c>
      <c r="Z476" s="9">
        <v>1756000</v>
      </c>
    </row>
    <row r="477" spans="1:26" x14ac:dyDescent="0.25">
      <c r="A477" s="5" t="s">
        <v>1245</v>
      </c>
      <c r="B477" s="5" t="s">
        <v>1245</v>
      </c>
      <c r="C477" s="5" t="s">
        <v>9</v>
      </c>
      <c r="D477" s="5" t="s">
        <v>1246</v>
      </c>
      <c r="E477" s="5" t="s">
        <v>470</v>
      </c>
      <c r="F477" s="5">
        <v>1897</v>
      </c>
      <c r="G477" s="5" t="s">
        <v>157</v>
      </c>
      <c r="H477" s="6">
        <v>0</v>
      </c>
      <c r="I477" s="5">
        <v>9384</v>
      </c>
      <c r="J477" s="5">
        <v>0</v>
      </c>
      <c r="K477" s="5">
        <v>0</v>
      </c>
      <c r="L477" s="5">
        <v>0</v>
      </c>
      <c r="M477" s="5">
        <v>1</v>
      </c>
      <c r="N477" s="5">
        <v>7</v>
      </c>
      <c r="O477" s="5">
        <v>8</v>
      </c>
      <c r="P477" s="6">
        <v>0</v>
      </c>
      <c r="Q477" s="5" t="s">
        <v>53</v>
      </c>
      <c r="R477" s="9">
        <v>170400</v>
      </c>
      <c r="S477" s="10">
        <v>0.05</v>
      </c>
      <c r="T477" s="9">
        <v>161880</v>
      </c>
      <c r="U477" s="7">
        <v>0.4455714023400727</v>
      </c>
      <c r="V477" s="9">
        <v>72129</v>
      </c>
      <c r="W477" s="9">
        <v>89751</v>
      </c>
      <c r="X477" s="7">
        <v>0.08</v>
      </c>
      <c r="Y477" s="9">
        <v>140250</v>
      </c>
      <c r="Z477" s="9">
        <v>1122000</v>
      </c>
    </row>
    <row r="478" spans="1:26" x14ac:dyDescent="0.25">
      <c r="A478" s="5" t="s">
        <v>1247</v>
      </c>
      <c r="B478" s="5" t="s">
        <v>1247</v>
      </c>
      <c r="C478" s="5" t="s">
        <v>9</v>
      </c>
      <c r="D478" s="5" t="s">
        <v>1248</v>
      </c>
      <c r="E478" s="5" t="s">
        <v>470</v>
      </c>
      <c r="F478" s="5">
        <v>1904</v>
      </c>
      <c r="G478" s="5" t="s">
        <v>157</v>
      </c>
      <c r="H478" s="6">
        <v>0</v>
      </c>
      <c r="I478" s="5">
        <v>22683</v>
      </c>
      <c r="J478" s="5">
        <v>0</v>
      </c>
      <c r="K478" s="5">
        <v>0</v>
      </c>
      <c r="L478" s="5">
        <v>0</v>
      </c>
      <c r="M478" s="5">
        <v>18</v>
      </c>
      <c r="N478" s="5">
        <v>0</v>
      </c>
      <c r="O478" s="5">
        <v>18</v>
      </c>
      <c r="P478" s="6">
        <v>0</v>
      </c>
      <c r="Q478" s="5" t="s">
        <v>53</v>
      </c>
      <c r="R478" s="9">
        <v>345600</v>
      </c>
      <c r="S478" s="10">
        <v>0.05</v>
      </c>
      <c r="T478" s="9">
        <v>328320</v>
      </c>
      <c r="U478" s="7">
        <v>0.4455714023400727</v>
      </c>
      <c r="V478" s="9">
        <v>146290</v>
      </c>
      <c r="W478" s="9">
        <v>182030</v>
      </c>
      <c r="X478" s="7">
        <v>0.08</v>
      </c>
      <c r="Y478" s="9">
        <v>126389</v>
      </c>
      <c r="Z478" s="9">
        <v>2275000</v>
      </c>
    </row>
    <row r="479" spans="1:26" x14ac:dyDescent="0.25">
      <c r="A479" s="5" t="s">
        <v>1251</v>
      </c>
      <c r="B479" s="5" t="s">
        <v>1251</v>
      </c>
      <c r="C479" s="5" t="s">
        <v>9</v>
      </c>
      <c r="D479" s="5" t="s">
        <v>1252</v>
      </c>
      <c r="E479" s="5" t="s">
        <v>470</v>
      </c>
      <c r="F479" s="5">
        <v>1898</v>
      </c>
      <c r="G479" s="5" t="s">
        <v>157</v>
      </c>
      <c r="H479" s="6">
        <v>0</v>
      </c>
      <c r="I479" s="5">
        <v>8865</v>
      </c>
      <c r="J479" s="5">
        <v>0</v>
      </c>
      <c r="K479" s="5">
        <v>12</v>
      </c>
      <c r="L479" s="5">
        <v>0</v>
      </c>
      <c r="M479" s="5">
        <v>0</v>
      </c>
      <c r="N479" s="5">
        <v>0</v>
      </c>
      <c r="O479" s="5">
        <v>12</v>
      </c>
      <c r="P479" s="6">
        <v>0</v>
      </c>
      <c r="Q479" s="5" t="s">
        <v>53</v>
      </c>
      <c r="R479" s="9">
        <v>136800</v>
      </c>
      <c r="S479" s="10">
        <v>0.05</v>
      </c>
      <c r="T479" s="9">
        <v>129960</v>
      </c>
      <c r="U479" s="7">
        <v>0.4455714023400727</v>
      </c>
      <c r="V479" s="9">
        <v>57906</v>
      </c>
      <c r="W479" s="9">
        <v>72054</v>
      </c>
      <c r="X479" s="7">
        <v>0.08</v>
      </c>
      <c r="Y479" s="9">
        <v>75083</v>
      </c>
      <c r="Z479" s="9">
        <v>901000</v>
      </c>
    </row>
    <row r="480" spans="1:26" x14ac:dyDescent="0.25">
      <c r="A480" s="5" t="s">
        <v>1253</v>
      </c>
      <c r="B480" s="5" t="s">
        <v>1253</v>
      </c>
      <c r="C480" s="5" t="s">
        <v>9</v>
      </c>
      <c r="D480" s="5" t="s">
        <v>1254</v>
      </c>
      <c r="E480" s="5" t="s">
        <v>470</v>
      </c>
      <c r="F480" s="5">
        <v>1947</v>
      </c>
      <c r="G480" s="5" t="s">
        <v>157</v>
      </c>
      <c r="H480" s="6">
        <v>0</v>
      </c>
      <c r="I480" s="5">
        <v>8410</v>
      </c>
      <c r="L480" s="5">
        <v>10</v>
      </c>
      <c r="M480" s="5">
        <v>0</v>
      </c>
      <c r="N480" s="5">
        <v>0</v>
      </c>
      <c r="O480" s="5">
        <v>10</v>
      </c>
      <c r="P480" s="6">
        <v>0</v>
      </c>
      <c r="Q480" s="5" t="s">
        <v>53</v>
      </c>
      <c r="R480" s="9">
        <v>162000</v>
      </c>
      <c r="S480" s="10">
        <v>0.05</v>
      </c>
      <c r="T480" s="9">
        <v>153900</v>
      </c>
      <c r="U480" s="7">
        <v>0.44557140234007264</v>
      </c>
      <c r="V480" s="9">
        <v>68573</v>
      </c>
      <c r="W480" s="9">
        <v>85327</v>
      </c>
      <c r="X480" s="7">
        <v>0.08</v>
      </c>
      <c r="Y480" s="9">
        <v>106700</v>
      </c>
      <c r="Z480" s="9">
        <v>1067000</v>
      </c>
    </row>
    <row r="481" spans="1:26" x14ac:dyDescent="0.25">
      <c r="A481" s="5" t="s">
        <v>1255</v>
      </c>
      <c r="B481" s="5" t="s">
        <v>1255</v>
      </c>
      <c r="C481" s="5" t="s">
        <v>9</v>
      </c>
      <c r="D481" s="5" t="s">
        <v>1256</v>
      </c>
      <c r="E481" s="5" t="s">
        <v>470</v>
      </c>
      <c r="F481" s="5">
        <v>1898</v>
      </c>
      <c r="G481" s="5" t="s">
        <v>157</v>
      </c>
      <c r="H481" s="6">
        <v>0</v>
      </c>
      <c r="I481" s="5">
        <v>15783</v>
      </c>
      <c r="J481" s="5">
        <v>0</v>
      </c>
      <c r="K481" s="5">
        <v>7</v>
      </c>
      <c r="L481" s="5">
        <v>7</v>
      </c>
      <c r="M481" s="5">
        <v>0</v>
      </c>
      <c r="O481" s="5">
        <v>14</v>
      </c>
      <c r="P481" s="6">
        <v>0</v>
      </c>
      <c r="Q481" s="5" t="s">
        <v>53</v>
      </c>
      <c r="R481" s="9">
        <v>193200</v>
      </c>
      <c r="S481" s="10">
        <v>0.05</v>
      </c>
      <c r="T481" s="9">
        <v>183540</v>
      </c>
      <c r="U481" s="7">
        <v>0.44557120901135944</v>
      </c>
      <c r="V481" s="9">
        <v>81780</v>
      </c>
      <c r="W481" s="9">
        <v>101760</v>
      </c>
      <c r="X481" s="7">
        <v>0.08</v>
      </c>
      <c r="Y481" s="9">
        <v>90857</v>
      </c>
      <c r="Z481" s="9">
        <v>1272000</v>
      </c>
    </row>
    <row r="482" spans="1:26" x14ac:dyDescent="0.25">
      <c r="A482" s="5" t="s">
        <v>1257</v>
      </c>
      <c r="B482" s="5" t="s">
        <v>1257</v>
      </c>
      <c r="C482" s="5" t="s">
        <v>9</v>
      </c>
      <c r="D482" s="5" t="s">
        <v>1258</v>
      </c>
      <c r="E482" s="5" t="s">
        <v>470</v>
      </c>
      <c r="F482" s="5">
        <v>1893</v>
      </c>
      <c r="G482" s="5" t="s">
        <v>157</v>
      </c>
      <c r="H482" s="6">
        <v>0</v>
      </c>
      <c r="I482" s="5">
        <v>17043</v>
      </c>
      <c r="J482" s="5">
        <v>0</v>
      </c>
      <c r="K482" s="5">
        <v>0</v>
      </c>
      <c r="L482" s="5">
        <v>0</v>
      </c>
      <c r="M482" s="5">
        <v>6</v>
      </c>
      <c r="N482" s="5">
        <v>6</v>
      </c>
      <c r="O482" s="5">
        <v>12</v>
      </c>
      <c r="P482" s="6">
        <v>0</v>
      </c>
      <c r="Q482" s="5" t="s">
        <v>53</v>
      </c>
      <c r="R482" s="9">
        <v>244800</v>
      </c>
      <c r="S482" s="10">
        <v>0.05</v>
      </c>
      <c r="T482" s="9">
        <v>232560</v>
      </c>
      <c r="U482" s="7">
        <v>0.44557140234007264</v>
      </c>
      <c r="V482" s="9">
        <v>103622</v>
      </c>
      <c r="W482" s="9">
        <v>128938</v>
      </c>
      <c r="X482" s="7">
        <v>0.08</v>
      </c>
      <c r="Y482" s="9">
        <v>134333</v>
      </c>
      <c r="Z482" s="9">
        <v>1612000</v>
      </c>
    </row>
    <row r="483" spans="1:26" x14ac:dyDescent="0.25">
      <c r="A483" s="5" t="s">
        <v>1259</v>
      </c>
      <c r="B483" s="5" t="s">
        <v>1259</v>
      </c>
      <c r="C483" s="5" t="s">
        <v>9</v>
      </c>
      <c r="D483" s="5" t="s">
        <v>1260</v>
      </c>
      <c r="E483" s="5" t="s">
        <v>470</v>
      </c>
      <c r="F483" s="5">
        <v>1906</v>
      </c>
      <c r="G483" s="5" t="s">
        <v>157</v>
      </c>
      <c r="H483" s="6">
        <v>0</v>
      </c>
      <c r="I483" s="5">
        <v>21132</v>
      </c>
      <c r="J483" s="5">
        <v>0</v>
      </c>
      <c r="K483" s="5">
        <v>0</v>
      </c>
      <c r="L483" s="5">
        <v>16</v>
      </c>
      <c r="M483" s="5">
        <v>8</v>
      </c>
      <c r="N483" s="5">
        <v>0</v>
      </c>
      <c r="O483" s="5">
        <v>24</v>
      </c>
      <c r="P483" s="6">
        <v>0</v>
      </c>
      <c r="Q483" s="5" t="s">
        <v>53</v>
      </c>
      <c r="R483" s="9">
        <v>412800</v>
      </c>
      <c r="S483" s="10">
        <v>0.05</v>
      </c>
      <c r="T483" s="9">
        <v>392160</v>
      </c>
      <c r="U483" s="7">
        <v>0.44557149023816722</v>
      </c>
      <c r="V483" s="9">
        <v>174735</v>
      </c>
      <c r="W483" s="9">
        <v>217425</v>
      </c>
      <c r="X483" s="7">
        <v>0.08</v>
      </c>
      <c r="Y483" s="9">
        <v>113250</v>
      </c>
      <c r="Z483" s="9">
        <v>2718000</v>
      </c>
    </row>
    <row r="484" spans="1:26" x14ac:dyDescent="0.25">
      <c r="A484" s="5" t="s">
        <v>1261</v>
      </c>
      <c r="B484" s="5" t="s">
        <v>1261</v>
      </c>
      <c r="C484" s="5" t="s">
        <v>9</v>
      </c>
      <c r="D484" s="5" t="s">
        <v>1262</v>
      </c>
      <c r="E484" s="5" t="s">
        <v>470</v>
      </c>
      <c r="F484" s="5">
        <v>1898</v>
      </c>
      <c r="G484" s="5" t="s">
        <v>157</v>
      </c>
      <c r="H484" s="6">
        <v>0</v>
      </c>
      <c r="I484" s="5">
        <v>21615</v>
      </c>
      <c r="J484" s="5">
        <v>0</v>
      </c>
      <c r="K484" s="5">
        <v>0</v>
      </c>
      <c r="L484" s="5">
        <v>9</v>
      </c>
      <c r="M484" s="5">
        <v>9</v>
      </c>
      <c r="N484" s="5">
        <v>2</v>
      </c>
      <c r="O484" s="5">
        <v>20</v>
      </c>
      <c r="P484" s="6">
        <v>0</v>
      </c>
      <c r="Q484" s="5" t="s">
        <v>53</v>
      </c>
      <c r="R484" s="9">
        <v>361800</v>
      </c>
      <c r="S484" s="10">
        <v>0.05</v>
      </c>
      <c r="T484" s="9">
        <v>343710</v>
      </c>
      <c r="U484" s="7">
        <v>0.4455714023400727</v>
      </c>
      <c r="V484" s="9">
        <v>153147</v>
      </c>
      <c r="W484" s="9">
        <v>190563</v>
      </c>
      <c r="X484" s="7">
        <v>0.08</v>
      </c>
      <c r="Y484" s="9">
        <v>119100</v>
      </c>
      <c r="Z484" s="9">
        <v>2382000</v>
      </c>
    </row>
    <row r="485" spans="1:26" x14ac:dyDescent="0.25">
      <c r="A485" s="5" t="s">
        <v>1263</v>
      </c>
      <c r="B485" s="5" t="s">
        <v>1263</v>
      </c>
      <c r="C485" s="5" t="s">
        <v>9</v>
      </c>
      <c r="D485" s="5" t="s">
        <v>1264</v>
      </c>
      <c r="E485" s="5" t="s">
        <v>470</v>
      </c>
      <c r="F485" s="5">
        <v>1897</v>
      </c>
      <c r="G485" s="5" t="s">
        <v>157</v>
      </c>
      <c r="H485" s="6">
        <v>0</v>
      </c>
      <c r="I485" s="5">
        <v>9522</v>
      </c>
      <c r="M485" s="5">
        <v>8</v>
      </c>
      <c r="O485" s="5">
        <v>8</v>
      </c>
      <c r="P485" s="6"/>
      <c r="Q485" s="5" t="s">
        <v>53</v>
      </c>
      <c r="R485" s="9">
        <v>153600</v>
      </c>
      <c r="S485" s="10">
        <v>0.05</v>
      </c>
      <c r="T485" s="9">
        <v>145920</v>
      </c>
      <c r="U485" s="7">
        <v>0.44557121825003498</v>
      </c>
      <c r="V485" s="9">
        <v>65018</v>
      </c>
      <c r="W485" s="9">
        <v>80902</v>
      </c>
      <c r="X485" s="7">
        <v>0.08</v>
      </c>
      <c r="Y485" s="9">
        <v>126375</v>
      </c>
      <c r="Z485" s="9">
        <v>1011000</v>
      </c>
    </row>
    <row r="486" spans="1:26" x14ac:dyDescent="0.25">
      <c r="A486" s="5" t="s">
        <v>1265</v>
      </c>
      <c r="B486" s="5" t="s">
        <v>1265</v>
      </c>
      <c r="C486" s="5" t="s">
        <v>9</v>
      </c>
      <c r="D486" s="5" t="s">
        <v>1266</v>
      </c>
      <c r="E486" s="5" t="s">
        <v>470</v>
      </c>
      <c r="F486" s="5">
        <v>1903</v>
      </c>
      <c r="G486" s="5" t="s">
        <v>157</v>
      </c>
      <c r="H486" s="6">
        <v>0</v>
      </c>
      <c r="I486" s="5">
        <v>11058</v>
      </c>
      <c r="J486" s="5">
        <v>0</v>
      </c>
      <c r="K486" s="5">
        <v>2</v>
      </c>
      <c r="L486" s="5">
        <v>6</v>
      </c>
      <c r="M486" s="5">
        <v>0</v>
      </c>
      <c r="N486" s="5">
        <v>0</v>
      </c>
      <c r="O486" s="5">
        <v>8</v>
      </c>
      <c r="P486" s="6">
        <v>0</v>
      </c>
      <c r="Q486" s="5" t="s">
        <v>53</v>
      </c>
      <c r="R486" s="9">
        <v>120000</v>
      </c>
      <c r="S486" s="10">
        <v>0.05</v>
      </c>
      <c r="T486" s="9">
        <v>114000</v>
      </c>
      <c r="U486" s="7">
        <v>0.4455714023400727</v>
      </c>
      <c r="V486" s="9">
        <v>50795</v>
      </c>
      <c r="W486" s="9">
        <v>63205</v>
      </c>
      <c r="X486" s="7">
        <v>0.08</v>
      </c>
      <c r="Y486" s="9">
        <v>98750</v>
      </c>
      <c r="Z486" s="9">
        <v>790000</v>
      </c>
    </row>
    <row r="487" spans="1:26" x14ac:dyDescent="0.25">
      <c r="A487" s="5" t="s">
        <v>1267</v>
      </c>
      <c r="B487" s="5" t="s">
        <v>1267</v>
      </c>
      <c r="C487" s="5" t="s">
        <v>7</v>
      </c>
      <c r="D487" s="5" t="s">
        <v>1268</v>
      </c>
      <c r="E487" s="5" t="s">
        <v>470</v>
      </c>
      <c r="F487" s="5">
        <v>2005</v>
      </c>
      <c r="G487" s="5" t="s">
        <v>158</v>
      </c>
      <c r="H487" s="6">
        <v>0</v>
      </c>
      <c r="I487" s="5">
        <v>12544</v>
      </c>
      <c r="J487" s="5">
        <v>0</v>
      </c>
      <c r="K487" s="5">
        <v>0</v>
      </c>
      <c r="L487" s="5">
        <v>0</v>
      </c>
      <c r="M487" s="5">
        <v>8</v>
      </c>
      <c r="N487" s="5">
        <v>0</v>
      </c>
      <c r="O487" s="5">
        <v>8</v>
      </c>
      <c r="P487" s="6"/>
      <c r="Q487" s="5" t="s">
        <v>53</v>
      </c>
      <c r="R487" s="9">
        <v>153600</v>
      </c>
      <c r="S487" s="10">
        <v>0.05</v>
      </c>
      <c r="T487" s="9">
        <v>145920</v>
      </c>
      <c r="U487" s="7">
        <v>0.4455709384570295</v>
      </c>
      <c r="V487" s="9">
        <v>65018</v>
      </c>
      <c r="W487" s="9">
        <v>80902</v>
      </c>
      <c r="X487" s="7">
        <v>0.08</v>
      </c>
      <c r="Y487" s="9">
        <v>126375</v>
      </c>
      <c r="Z487" s="9">
        <v>1011000</v>
      </c>
    </row>
    <row r="488" spans="1:26" x14ac:dyDescent="0.25">
      <c r="A488" s="5" t="s">
        <v>1269</v>
      </c>
      <c r="B488" s="5" t="s">
        <v>1269</v>
      </c>
      <c r="C488" s="5" t="s">
        <v>9</v>
      </c>
      <c r="D488" s="5" t="s">
        <v>1270</v>
      </c>
      <c r="E488" s="5" t="s">
        <v>470</v>
      </c>
      <c r="F488" s="5">
        <v>1956</v>
      </c>
      <c r="G488" s="5" t="s">
        <v>157</v>
      </c>
      <c r="H488" s="6">
        <v>0</v>
      </c>
      <c r="I488" s="5">
        <v>20286</v>
      </c>
      <c r="J488" s="5">
        <v>0</v>
      </c>
      <c r="K488" s="5">
        <v>27</v>
      </c>
      <c r="L488" s="5">
        <v>0</v>
      </c>
      <c r="M488" s="5">
        <v>0</v>
      </c>
      <c r="N488" s="5">
        <v>0</v>
      </c>
      <c r="O488" s="5">
        <v>27</v>
      </c>
      <c r="P488" s="6">
        <v>0</v>
      </c>
      <c r="Q488" s="5" t="s">
        <v>53</v>
      </c>
      <c r="R488" s="9">
        <v>307800</v>
      </c>
      <c r="S488" s="10">
        <v>0.05</v>
      </c>
      <c r="T488" s="9">
        <v>292410</v>
      </c>
      <c r="U488" s="7">
        <v>0.4455714023400727</v>
      </c>
      <c r="V488" s="9">
        <v>130290</v>
      </c>
      <c r="W488" s="9">
        <v>162120</v>
      </c>
      <c r="X488" s="7">
        <v>0.08</v>
      </c>
      <c r="Y488" s="9">
        <v>75074</v>
      </c>
      <c r="Z488" s="9">
        <v>2027000</v>
      </c>
    </row>
    <row r="489" spans="1:26" x14ac:dyDescent="0.25">
      <c r="A489" s="5" t="s">
        <v>1271</v>
      </c>
      <c r="B489" s="5" t="s">
        <v>1271</v>
      </c>
      <c r="C489" s="5" t="s">
        <v>9</v>
      </c>
      <c r="D489" s="5" t="s">
        <v>1272</v>
      </c>
      <c r="E489" s="5" t="s">
        <v>470</v>
      </c>
      <c r="F489" s="5">
        <v>1956</v>
      </c>
      <c r="G489" s="5" t="s">
        <v>157</v>
      </c>
      <c r="H489" s="6">
        <v>0</v>
      </c>
      <c r="I489" s="5">
        <v>14592</v>
      </c>
      <c r="J489" s="5">
        <v>0</v>
      </c>
      <c r="K489" s="5">
        <v>24</v>
      </c>
      <c r="L489" s="5">
        <v>0</v>
      </c>
      <c r="M489" s="5">
        <v>0</v>
      </c>
      <c r="N489" s="5">
        <v>0</v>
      </c>
      <c r="O489" s="5">
        <v>24</v>
      </c>
      <c r="P489" s="6">
        <v>0</v>
      </c>
      <c r="Q489" s="5" t="s">
        <v>53</v>
      </c>
      <c r="R489" s="9">
        <v>273600</v>
      </c>
      <c r="S489" s="10">
        <v>0.05</v>
      </c>
      <c r="T489" s="9">
        <v>259920</v>
      </c>
      <c r="U489" s="7">
        <v>0.44557229001494025</v>
      </c>
      <c r="V489" s="9">
        <v>115813</v>
      </c>
      <c r="W489" s="9">
        <v>144107</v>
      </c>
      <c r="X489" s="7">
        <v>0.08</v>
      </c>
      <c r="Y489" s="9">
        <v>75042</v>
      </c>
      <c r="Z489" s="9">
        <v>1801000</v>
      </c>
    </row>
    <row r="490" spans="1:26" x14ac:dyDescent="0.25">
      <c r="A490" s="5" t="s">
        <v>1273</v>
      </c>
      <c r="B490" s="5" t="s">
        <v>1273</v>
      </c>
      <c r="C490" s="5" t="s">
        <v>9</v>
      </c>
      <c r="D490" s="5" t="s">
        <v>1274</v>
      </c>
      <c r="E490" s="5" t="s">
        <v>470</v>
      </c>
      <c r="F490" s="5">
        <v>1898</v>
      </c>
      <c r="G490" s="5" t="s">
        <v>157</v>
      </c>
      <c r="H490" s="6">
        <v>0</v>
      </c>
      <c r="I490" s="5">
        <v>6669</v>
      </c>
      <c r="J490" s="5">
        <v>0</v>
      </c>
      <c r="K490" s="5">
        <v>0</v>
      </c>
      <c r="L490" s="5">
        <v>7</v>
      </c>
      <c r="M490" s="5">
        <v>0</v>
      </c>
      <c r="N490" s="5">
        <v>0</v>
      </c>
      <c r="O490" s="5">
        <v>7</v>
      </c>
      <c r="P490" s="6">
        <v>0</v>
      </c>
      <c r="Q490" s="5" t="s">
        <v>53</v>
      </c>
      <c r="R490" s="9">
        <v>113400</v>
      </c>
      <c r="S490" s="10">
        <v>0.05</v>
      </c>
      <c r="T490" s="9">
        <v>107730</v>
      </c>
      <c r="U490" s="7">
        <v>0.44557379221408017</v>
      </c>
      <c r="V490" s="9">
        <v>48002</v>
      </c>
      <c r="W490" s="9">
        <v>59728</v>
      </c>
      <c r="X490" s="7">
        <v>0.08</v>
      </c>
      <c r="Y490" s="9">
        <v>106714</v>
      </c>
      <c r="Z490" s="9">
        <v>747000</v>
      </c>
    </row>
    <row r="491" spans="1:26" x14ac:dyDescent="0.25">
      <c r="A491" s="5" t="s">
        <v>1275</v>
      </c>
      <c r="B491" s="5" t="s">
        <v>1275</v>
      </c>
      <c r="C491" s="5" t="s">
        <v>9</v>
      </c>
      <c r="D491" s="5" t="s">
        <v>1276</v>
      </c>
      <c r="E491" s="5" t="s">
        <v>470</v>
      </c>
      <c r="F491" s="5">
        <v>1886</v>
      </c>
      <c r="G491" s="5" t="s">
        <v>157</v>
      </c>
      <c r="H491" s="6">
        <v>0</v>
      </c>
      <c r="I491" s="5">
        <v>7530</v>
      </c>
      <c r="J491" s="5">
        <v>0</v>
      </c>
      <c r="K491" s="5">
        <v>0</v>
      </c>
      <c r="L491" s="5">
        <v>1</v>
      </c>
      <c r="M491" s="5">
        <v>7</v>
      </c>
      <c r="N491" s="5">
        <v>0</v>
      </c>
      <c r="O491" s="5">
        <v>8</v>
      </c>
      <c r="P491" s="6">
        <v>0</v>
      </c>
      <c r="Q491" s="5" t="s">
        <v>53</v>
      </c>
      <c r="R491" s="9">
        <v>150600</v>
      </c>
      <c r="S491" s="10">
        <v>0.05</v>
      </c>
      <c r="T491" s="9">
        <v>143070</v>
      </c>
      <c r="U491" s="7">
        <v>0.44557187674294274</v>
      </c>
      <c r="V491" s="9">
        <v>63748</v>
      </c>
      <c r="W491" s="9">
        <v>79322</v>
      </c>
      <c r="X491" s="7">
        <v>0.08</v>
      </c>
      <c r="Y491" s="9">
        <v>124000</v>
      </c>
      <c r="Z491" s="9">
        <v>992000</v>
      </c>
    </row>
    <row r="492" spans="1:26" x14ac:dyDescent="0.25">
      <c r="A492" s="5" t="s">
        <v>1277</v>
      </c>
      <c r="B492" s="5" t="s">
        <v>1277</v>
      </c>
      <c r="C492" s="5" t="s">
        <v>9</v>
      </c>
      <c r="D492" s="5" t="s">
        <v>1278</v>
      </c>
      <c r="E492" s="5" t="s">
        <v>470</v>
      </c>
      <c r="F492" s="5">
        <v>1893</v>
      </c>
      <c r="G492" s="5" t="s">
        <v>157</v>
      </c>
      <c r="H492" s="6">
        <v>0</v>
      </c>
      <c r="I492" s="5">
        <v>8463</v>
      </c>
      <c r="J492" s="5">
        <v>0</v>
      </c>
      <c r="K492" s="5">
        <v>0</v>
      </c>
      <c r="L492" s="5">
        <v>8</v>
      </c>
      <c r="M492" s="5">
        <v>0</v>
      </c>
      <c r="N492" s="5">
        <v>0</v>
      </c>
      <c r="O492" s="5">
        <v>8</v>
      </c>
      <c r="P492" s="6">
        <v>0</v>
      </c>
      <c r="Q492" s="5" t="s">
        <v>53</v>
      </c>
      <c r="R492" s="9">
        <v>129600</v>
      </c>
      <c r="S492" s="10">
        <v>0.05</v>
      </c>
      <c r="T492" s="9">
        <v>123120</v>
      </c>
      <c r="U492" s="7">
        <v>0.4455714023400727</v>
      </c>
      <c r="V492" s="9">
        <v>54859</v>
      </c>
      <c r="W492" s="9">
        <v>68261</v>
      </c>
      <c r="X492" s="7">
        <v>0.08</v>
      </c>
      <c r="Y492" s="9">
        <v>106625</v>
      </c>
      <c r="Z492" s="9">
        <v>853000</v>
      </c>
    </row>
    <row r="493" spans="1:26" x14ac:dyDescent="0.25">
      <c r="A493" s="5" t="s">
        <v>1279</v>
      </c>
      <c r="B493" s="5" t="s">
        <v>1279</v>
      </c>
      <c r="C493" s="5" t="s">
        <v>9</v>
      </c>
      <c r="D493" s="5" t="s">
        <v>1280</v>
      </c>
      <c r="E493" s="5" t="s">
        <v>470</v>
      </c>
      <c r="F493" s="5">
        <v>1894</v>
      </c>
      <c r="G493" s="5" t="s">
        <v>157</v>
      </c>
      <c r="H493" s="6">
        <v>0</v>
      </c>
      <c r="I493" s="5">
        <v>7950</v>
      </c>
      <c r="J493" s="5">
        <v>0</v>
      </c>
      <c r="K493" s="5">
        <v>0</v>
      </c>
      <c r="M493" s="5">
        <v>7</v>
      </c>
      <c r="N493" s="5">
        <v>0</v>
      </c>
      <c r="O493" s="5">
        <v>7</v>
      </c>
      <c r="P493" s="6">
        <v>0</v>
      </c>
      <c r="Q493" s="5" t="s">
        <v>53</v>
      </c>
      <c r="R493" s="9">
        <v>134400</v>
      </c>
      <c r="S493" s="10">
        <v>0.05</v>
      </c>
      <c r="T493" s="9">
        <v>127680</v>
      </c>
      <c r="U493" s="7">
        <v>0.44557140234007264</v>
      </c>
      <c r="V493" s="9">
        <v>56891</v>
      </c>
      <c r="W493" s="9">
        <v>70789</v>
      </c>
      <c r="X493" s="7">
        <v>0.08</v>
      </c>
      <c r="Y493" s="9">
        <v>126429</v>
      </c>
      <c r="Z493" s="9">
        <v>885000</v>
      </c>
    </row>
    <row r="494" spans="1:26" x14ac:dyDescent="0.25">
      <c r="A494" s="5" t="s">
        <v>1281</v>
      </c>
      <c r="B494" s="5" t="s">
        <v>1281</v>
      </c>
      <c r="C494" s="5" t="s">
        <v>9</v>
      </c>
      <c r="D494" s="5" t="s">
        <v>1282</v>
      </c>
      <c r="E494" s="5" t="s">
        <v>470</v>
      </c>
      <c r="F494" s="5">
        <v>1902</v>
      </c>
      <c r="G494" s="5" t="s">
        <v>157</v>
      </c>
      <c r="H494" s="6">
        <v>0</v>
      </c>
      <c r="I494" s="5">
        <v>12507</v>
      </c>
      <c r="J494" s="5">
        <v>0</v>
      </c>
      <c r="K494" s="5">
        <v>0</v>
      </c>
      <c r="L494" s="5">
        <v>16</v>
      </c>
      <c r="M494" s="5">
        <v>0</v>
      </c>
      <c r="N494" s="5">
        <v>0</v>
      </c>
      <c r="O494" s="5">
        <v>16</v>
      </c>
      <c r="P494" s="6">
        <v>0</v>
      </c>
      <c r="Q494" s="5" t="s">
        <v>53</v>
      </c>
      <c r="R494" s="9">
        <v>259200</v>
      </c>
      <c r="S494" s="10">
        <v>0.05</v>
      </c>
      <c r="T494" s="9">
        <v>246240</v>
      </c>
      <c r="U494" s="7">
        <v>0.4455714023400727</v>
      </c>
      <c r="V494" s="9">
        <v>109718</v>
      </c>
      <c r="W494" s="9">
        <v>136522</v>
      </c>
      <c r="X494" s="7">
        <v>0.08</v>
      </c>
      <c r="Y494" s="9">
        <v>106688</v>
      </c>
      <c r="Z494" s="9">
        <v>1707000</v>
      </c>
    </row>
    <row r="495" spans="1:26" ht="30" x14ac:dyDescent="0.25">
      <c r="A495" s="5" t="s">
        <v>1283</v>
      </c>
      <c r="B495" s="5" t="s">
        <v>1284</v>
      </c>
      <c r="C495" s="5" t="s">
        <v>70</v>
      </c>
      <c r="D495" s="5" t="s">
        <v>1285</v>
      </c>
      <c r="E495" s="5" t="s">
        <v>1286</v>
      </c>
      <c r="F495" s="5">
        <v>1903</v>
      </c>
      <c r="G495" s="5" t="s">
        <v>187</v>
      </c>
      <c r="H495" s="6">
        <v>0</v>
      </c>
      <c r="I495" s="5">
        <v>13111</v>
      </c>
      <c r="J495" s="5">
        <v>0</v>
      </c>
      <c r="K495" s="5">
        <v>2</v>
      </c>
      <c r="M495" s="5">
        <v>0</v>
      </c>
      <c r="N495" s="5">
        <v>0</v>
      </c>
      <c r="O495" s="5">
        <v>2</v>
      </c>
      <c r="P495" s="6"/>
      <c r="Q495" s="5" t="s">
        <v>53</v>
      </c>
      <c r="R495" s="9">
        <v>22800</v>
      </c>
      <c r="S495" s="10">
        <v>0.05</v>
      </c>
      <c r="T495" s="9">
        <v>21660</v>
      </c>
      <c r="U495" s="7">
        <v>0.47741872463381202</v>
      </c>
      <c r="V495" s="9">
        <v>10341</v>
      </c>
      <c r="W495" s="9">
        <v>11319</v>
      </c>
      <c r="X495" s="7">
        <v>0.08</v>
      </c>
      <c r="Y495" s="9">
        <v>70500</v>
      </c>
      <c r="Z495" s="9">
        <v>141000</v>
      </c>
    </row>
    <row r="496" spans="1:26" x14ac:dyDescent="0.25">
      <c r="A496" s="5" t="s">
        <v>1287</v>
      </c>
      <c r="B496" s="5" t="s">
        <v>1287</v>
      </c>
      <c r="C496" s="5" t="s">
        <v>7</v>
      </c>
      <c r="D496" s="5" t="s">
        <v>1288</v>
      </c>
      <c r="E496" s="5" t="s">
        <v>470</v>
      </c>
      <c r="F496" s="5">
        <v>1976</v>
      </c>
      <c r="G496" s="5" t="s">
        <v>191</v>
      </c>
      <c r="H496" s="6">
        <v>0</v>
      </c>
      <c r="I496" s="5">
        <v>71266</v>
      </c>
      <c r="J496" s="5">
        <v>0</v>
      </c>
      <c r="K496" s="5">
        <v>63</v>
      </c>
      <c r="M496" s="5">
        <v>0</v>
      </c>
      <c r="N496" s="5">
        <v>0</v>
      </c>
      <c r="O496" s="5">
        <v>63</v>
      </c>
      <c r="P496" s="6"/>
      <c r="Q496" s="5" t="s">
        <v>53</v>
      </c>
      <c r="R496" s="9">
        <v>718200</v>
      </c>
      <c r="S496" s="10">
        <v>0.05</v>
      </c>
      <c r="T496" s="9">
        <v>682290</v>
      </c>
      <c r="U496" s="7">
        <v>0.43245738777184289</v>
      </c>
      <c r="V496" s="9">
        <v>295061</v>
      </c>
      <c r="W496" s="9">
        <v>387229</v>
      </c>
      <c r="X496" s="7">
        <v>0.09</v>
      </c>
      <c r="Y496" s="9">
        <v>68302</v>
      </c>
      <c r="Z496" s="9">
        <v>4303000</v>
      </c>
    </row>
    <row r="497" spans="1:26" x14ac:dyDescent="0.25">
      <c r="A497" s="5" t="s">
        <v>1289</v>
      </c>
      <c r="B497" s="5" t="s">
        <v>1289</v>
      </c>
      <c r="C497" s="5" t="s">
        <v>9</v>
      </c>
      <c r="D497" s="5" t="s">
        <v>1290</v>
      </c>
      <c r="E497" s="5" t="s">
        <v>470</v>
      </c>
      <c r="F497" s="5">
        <v>1907</v>
      </c>
      <c r="G497" s="5" t="s">
        <v>157</v>
      </c>
      <c r="H497" s="6">
        <v>0</v>
      </c>
      <c r="I497" s="5">
        <v>8856</v>
      </c>
      <c r="J497" s="5">
        <v>0</v>
      </c>
      <c r="K497" s="5">
        <v>0</v>
      </c>
      <c r="L497" s="5">
        <v>0</v>
      </c>
      <c r="M497" s="5">
        <v>8</v>
      </c>
      <c r="N497" s="5">
        <v>0</v>
      </c>
      <c r="O497" s="5">
        <v>8</v>
      </c>
      <c r="P497" s="6">
        <v>0</v>
      </c>
      <c r="Q497" s="5" t="s">
        <v>53</v>
      </c>
      <c r="R497" s="9">
        <v>153600</v>
      </c>
      <c r="S497" s="10">
        <v>0.05</v>
      </c>
      <c r="T497" s="9">
        <v>145920</v>
      </c>
      <c r="U497" s="7">
        <v>0.44557320387324689</v>
      </c>
      <c r="V497" s="9">
        <v>65018</v>
      </c>
      <c r="W497" s="9">
        <v>80902</v>
      </c>
      <c r="X497" s="7">
        <v>0.08</v>
      </c>
      <c r="Y497" s="9">
        <v>126375</v>
      </c>
      <c r="Z497" s="9">
        <v>1011000</v>
      </c>
    </row>
    <row r="498" spans="1:26" x14ac:dyDescent="0.25">
      <c r="A498" s="5" t="s">
        <v>1291</v>
      </c>
      <c r="B498" s="5" t="s">
        <v>1291</v>
      </c>
      <c r="C498" s="5" t="s">
        <v>7</v>
      </c>
      <c r="D498" s="5" t="s">
        <v>1292</v>
      </c>
      <c r="E498" s="5" t="s">
        <v>470</v>
      </c>
      <c r="F498" s="5">
        <v>1937</v>
      </c>
      <c r="G498" s="5" t="s">
        <v>158</v>
      </c>
      <c r="H498" s="6">
        <v>0</v>
      </c>
      <c r="I498" s="5">
        <v>85012</v>
      </c>
      <c r="J498" s="5">
        <v>7</v>
      </c>
      <c r="K498" s="5">
        <v>10</v>
      </c>
      <c r="L498" s="5">
        <v>14</v>
      </c>
      <c r="M498" s="5">
        <v>28</v>
      </c>
      <c r="N498" s="5">
        <v>0</v>
      </c>
      <c r="O498" s="5">
        <v>59</v>
      </c>
      <c r="P498" s="6">
        <v>0</v>
      </c>
      <c r="Q498" s="5" t="s">
        <v>53</v>
      </c>
      <c r="R498" s="9">
        <v>956100</v>
      </c>
      <c r="S498" s="10">
        <v>0.05</v>
      </c>
      <c r="T498" s="9">
        <v>908295</v>
      </c>
      <c r="U498" s="7">
        <v>0.4455714023400727</v>
      </c>
      <c r="V498" s="9">
        <v>404710</v>
      </c>
      <c r="W498" s="9">
        <v>503585</v>
      </c>
      <c r="X498" s="7">
        <v>0.08</v>
      </c>
      <c r="Y498" s="9">
        <v>106695</v>
      </c>
      <c r="Z498" s="9">
        <v>6295000</v>
      </c>
    </row>
    <row r="499" spans="1:26" x14ac:dyDescent="0.25">
      <c r="A499" s="5" t="s">
        <v>1293</v>
      </c>
      <c r="B499" s="5" t="s">
        <v>1293</v>
      </c>
      <c r="C499" s="5" t="s">
        <v>9</v>
      </c>
      <c r="D499" s="5" t="s">
        <v>1294</v>
      </c>
      <c r="E499" s="5" t="s">
        <v>470</v>
      </c>
      <c r="F499" s="5">
        <v>1902</v>
      </c>
      <c r="G499" s="5" t="s">
        <v>157</v>
      </c>
      <c r="H499" s="6">
        <v>0</v>
      </c>
      <c r="I499" s="5">
        <v>14352</v>
      </c>
      <c r="L499" s="5">
        <v>2</v>
      </c>
      <c r="N499" s="5">
        <v>6</v>
      </c>
      <c r="O499" s="5">
        <v>8</v>
      </c>
      <c r="P499" s="6"/>
      <c r="Q499" s="5" t="s">
        <v>53</v>
      </c>
      <c r="R499" s="9">
        <v>162000</v>
      </c>
      <c r="S499" s="10">
        <v>0.05</v>
      </c>
      <c r="T499" s="9">
        <v>153900</v>
      </c>
      <c r="U499" s="7">
        <v>0.44557140234007264</v>
      </c>
      <c r="V499" s="9">
        <v>68573</v>
      </c>
      <c r="W499" s="9">
        <v>85327</v>
      </c>
      <c r="X499" s="7">
        <v>0.08</v>
      </c>
      <c r="Y499" s="9">
        <v>133375</v>
      </c>
      <c r="Z499" s="9">
        <v>1067000</v>
      </c>
    </row>
    <row r="500" spans="1:26" x14ac:dyDescent="0.25">
      <c r="A500" s="5" t="s">
        <v>1295</v>
      </c>
      <c r="B500" s="5" t="s">
        <v>1295</v>
      </c>
      <c r="C500" s="5" t="s">
        <v>16</v>
      </c>
      <c r="D500" s="5" t="s">
        <v>1296</v>
      </c>
      <c r="E500" s="5" t="s">
        <v>470</v>
      </c>
      <c r="F500" s="5">
        <v>1894</v>
      </c>
      <c r="G500" s="5" t="s">
        <v>157</v>
      </c>
      <c r="H500" s="6">
        <v>0</v>
      </c>
      <c r="I500" s="5">
        <v>13557</v>
      </c>
      <c r="J500" s="5">
        <v>0</v>
      </c>
      <c r="K500" s="5">
        <v>0</v>
      </c>
      <c r="L500" s="5">
        <v>6</v>
      </c>
      <c r="M500" s="5">
        <v>6</v>
      </c>
      <c r="N500" s="5">
        <v>0</v>
      </c>
      <c r="O500" s="5">
        <v>12</v>
      </c>
      <c r="P500" s="6">
        <v>0</v>
      </c>
      <c r="Q500" s="5" t="s">
        <v>53</v>
      </c>
      <c r="R500" s="9">
        <v>212400</v>
      </c>
      <c r="S500" s="10">
        <v>0.05</v>
      </c>
      <c r="T500" s="9">
        <v>201780</v>
      </c>
      <c r="U500" s="7">
        <v>0.44557151959685154</v>
      </c>
      <c r="V500" s="9">
        <v>89907</v>
      </c>
      <c r="W500" s="9">
        <v>111873</v>
      </c>
      <c r="X500" s="7">
        <v>0.08</v>
      </c>
      <c r="Y500" s="9">
        <v>116500</v>
      </c>
      <c r="Z500" s="9">
        <v>1398000</v>
      </c>
    </row>
    <row r="501" spans="1:26" ht="30" x14ac:dyDescent="0.25">
      <c r="A501" s="5" t="s">
        <v>1297</v>
      </c>
      <c r="B501" s="5" t="s">
        <v>1298</v>
      </c>
      <c r="C501" s="5" t="s">
        <v>1299</v>
      </c>
      <c r="D501" s="5" t="s">
        <v>1300</v>
      </c>
      <c r="E501" s="5" t="s">
        <v>470</v>
      </c>
      <c r="F501" s="5">
        <v>1979</v>
      </c>
      <c r="G501" s="5" t="s">
        <v>191</v>
      </c>
      <c r="H501" s="6">
        <v>0</v>
      </c>
      <c r="I501" s="5">
        <v>234150</v>
      </c>
      <c r="J501" s="5">
        <v>21</v>
      </c>
      <c r="K501" s="5">
        <v>168</v>
      </c>
      <c r="L501" s="5">
        <v>126</v>
      </c>
      <c r="M501" s="5">
        <v>0</v>
      </c>
      <c r="N501" s="5">
        <v>0</v>
      </c>
      <c r="O501" s="5">
        <v>315</v>
      </c>
      <c r="P501" s="6">
        <v>0</v>
      </c>
      <c r="Q501" s="5" t="s">
        <v>53</v>
      </c>
      <c r="R501" s="9">
        <v>4189500</v>
      </c>
      <c r="S501" s="10">
        <v>0.05</v>
      </c>
      <c r="T501" s="9">
        <v>3980025</v>
      </c>
      <c r="U501" s="7">
        <v>0.43245758382059502</v>
      </c>
      <c r="V501" s="9">
        <v>1721192</v>
      </c>
      <c r="W501" s="9">
        <v>2258833</v>
      </c>
      <c r="X501" s="7">
        <v>0.09</v>
      </c>
      <c r="Y501" s="9">
        <v>79676</v>
      </c>
      <c r="Z501" s="9">
        <v>25098000</v>
      </c>
    </row>
    <row r="502" spans="1:26" x14ac:dyDescent="0.25">
      <c r="A502" s="5" t="s">
        <v>1301</v>
      </c>
      <c r="B502" s="5" t="s">
        <v>1301</v>
      </c>
      <c r="C502" s="5" t="s">
        <v>9</v>
      </c>
      <c r="D502" s="5" t="s">
        <v>1302</v>
      </c>
      <c r="E502" s="5" t="s">
        <v>470</v>
      </c>
      <c r="F502" s="5">
        <v>1908</v>
      </c>
      <c r="G502" s="5" t="s">
        <v>157</v>
      </c>
      <c r="H502" s="6">
        <v>0</v>
      </c>
      <c r="I502" s="5">
        <v>24735</v>
      </c>
      <c r="J502" s="5">
        <v>0</v>
      </c>
      <c r="K502" s="5">
        <v>0</v>
      </c>
      <c r="L502" s="5">
        <v>1</v>
      </c>
      <c r="M502" s="5">
        <v>14</v>
      </c>
      <c r="N502" s="5">
        <v>3</v>
      </c>
      <c r="O502" s="5">
        <v>18</v>
      </c>
      <c r="P502" s="6">
        <v>0</v>
      </c>
      <c r="Q502" s="5" t="s">
        <v>53</v>
      </c>
      <c r="R502" s="9">
        <v>349800</v>
      </c>
      <c r="S502" s="10">
        <v>0.05</v>
      </c>
      <c r="T502" s="9">
        <v>332310</v>
      </c>
      <c r="U502" s="7">
        <v>0.4455718817034548</v>
      </c>
      <c r="V502" s="9">
        <v>148068</v>
      </c>
      <c r="W502" s="9">
        <v>184242</v>
      </c>
      <c r="X502" s="7">
        <v>0.08</v>
      </c>
      <c r="Y502" s="9">
        <v>127944</v>
      </c>
      <c r="Z502" s="9">
        <v>2303000</v>
      </c>
    </row>
    <row r="503" spans="1:26" x14ac:dyDescent="0.25">
      <c r="A503" s="5" t="s">
        <v>1303</v>
      </c>
      <c r="B503" s="5" t="s">
        <v>1303</v>
      </c>
      <c r="C503" s="5" t="s">
        <v>9</v>
      </c>
      <c r="D503" s="5" t="s">
        <v>1304</v>
      </c>
      <c r="E503" s="5" t="s">
        <v>470</v>
      </c>
      <c r="F503" s="5">
        <v>1910</v>
      </c>
      <c r="G503" s="5" t="s">
        <v>157</v>
      </c>
      <c r="H503" s="6">
        <v>0</v>
      </c>
      <c r="I503" s="5">
        <v>24735</v>
      </c>
      <c r="J503" s="5">
        <v>0</v>
      </c>
      <c r="K503" s="5">
        <v>0</v>
      </c>
      <c r="L503" s="5">
        <v>1</v>
      </c>
      <c r="M503" s="5">
        <v>14</v>
      </c>
      <c r="N503" s="5">
        <v>3</v>
      </c>
      <c r="O503" s="5">
        <v>18</v>
      </c>
      <c r="P503" s="6">
        <v>0</v>
      </c>
      <c r="Q503" s="5" t="s">
        <v>53</v>
      </c>
      <c r="R503" s="9">
        <v>349800</v>
      </c>
      <c r="S503" s="10">
        <v>0.05</v>
      </c>
      <c r="T503" s="9">
        <v>332310</v>
      </c>
      <c r="U503" s="7">
        <v>0.4455718817034548</v>
      </c>
      <c r="V503" s="9">
        <v>148068</v>
      </c>
      <c r="W503" s="9">
        <v>184242</v>
      </c>
      <c r="X503" s="7">
        <v>0.08</v>
      </c>
      <c r="Y503" s="9">
        <v>127944</v>
      </c>
      <c r="Z503" s="9">
        <v>2303000</v>
      </c>
    </row>
    <row r="504" spans="1:26" x14ac:dyDescent="0.25">
      <c r="A504" s="5" t="s">
        <v>1309</v>
      </c>
      <c r="B504" s="5" t="s">
        <v>1309</v>
      </c>
      <c r="C504" s="5" t="s">
        <v>9</v>
      </c>
      <c r="D504" s="5" t="s">
        <v>1310</v>
      </c>
      <c r="E504" s="5" t="s">
        <v>508</v>
      </c>
      <c r="F504" s="5">
        <v>1898</v>
      </c>
      <c r="G504" s="5" t="s">
        <v>157</v>
      </c>
      <c r="H504" s="6">
        <v>0</v>
      </c>
      <c r="I504" s="5">
        <v>13017</v>
      </c>
      <c r="J504" s="5">
        <v>0</v>
      </c>
      <c r="K504" s="5">
        <v>4</v>
      </c>
      <c r="L504" s="5">
        <v>5</v>
      </c>
      <c r="M504" s="5">
        <v>0</v>
      </c>
      <c r="N504" s="5">
        <v>0</v>
      </c>
      <c r="O504" s="5">
        <v>9</v>
      </c>
      <c r="P504" s="6">
        <v>0</v>
      </c>
      <c r="Q504" s="5" t="s">
        <v>53</v>
      </c>
      <c r="R504" s="9">
        <v>126600</v>
      </c>
      <c r="S504" s="10">
        <v>0.05</v>
      </c>
      <c r="T504" s="9">
        <v>120270</v>
      </c>
      <c r="U504" s="7">
        <v>0.4455714023400727</v>
      </c>
      <c r="V504" s="9">
        <v>53589</v>
      </c>
      <c r="W504" s="9">
        <v>66681</v>
      </c>
      <c r="X504" s="7">
        <v>0.08</v>
      </c>
      <c r="Y504" s="9">
        <v>92667</v>
      </c>
      <c r="Z504" s="9">
        <v>834000</v>
      </c>
    </row>
    <row r="505" spans="1:26" x14ac:dyDescent="0.25">
      <c r="A505" s="5" t="s">
        <v>1311</v>
      </c>
      <c r="B505" s="5" t="s">
        <v>1311</v>
      </c>
      <c r="C505" s="5" t="s">
        <v>9</v>
      </c>
      <c r="D505" s="5" t="s">
        <v>1312</v>
      </c>
      <c r="E505" s="5" t="s">
        <v>508</v>
      </c>
      <c r="F505" s="5">
        <v>1903</v>
      </c>
      <c r="G505" s="5" t="s">
        <v>157</v>
      </c>
      <c r="H505" s="6">
        <v>0</v>
      </c>
      <c r="I505" s="5">
        <v>7422</v>
      </c>
      <c r="J505" s="5">
        <v>0</v>
      </c>
      <c r="K505" s="5">
        <v>4</v>
      </c>
      <c r="L505" s="5">
        <v>4</v>
      </c>
      <c r="N505" s="5">
        <v>0</v>
      </c>
      <c r="O505" s="5">
        <v>8</v>
      </c>
      <c r="P505" s="6">
        <v>0</v>
      </c>
      <c r="Q505" s="5" t="s">
        <v>53</v>
      </c>
      <c r="R505" s="9">
        <v>110400</v>
      </c>
      <c r="S505" s="10">
        <v>0.05</v>
      </c>
      <c r="T505" s="9">
        <v>104880</v>
      </c>
      <c r="U505" s="7">
        <v>0.44557187674294274</v>
      </c>
      <c r="V505" s="9">
        <v>46732</v>
      </c>
      <c r="W505" s="9">
        <v>58148</v>
      </c>
      <c r="X505" s="7">
        <v>0.08</v>
      </c>
      <c r="Y505" s="9">
        <v>90875</v>
      </c>
      <c r="Z505" s="9">
        <v>727000</v>
      </c>
    </row>
    <row r="506" spans="1:26" x14ac:dyDescent="0.25">
      <c r="A506" s="5" t="s">
        <v>1313</v>
      </c>
      <c r="B506" s="5" t="s">
        <v>1313</v>
      </c>
      <c r="C506" s="5" t="s">
        <v>9</v>
      </c>
      <c r="D506" s="5" t="s">
        <v>1314</v>
      </c>
      <c r="E506" s="5" t="s">
        <v>1004</v>
      </c>
      <c r="F506" s="5">
        <v>2013</v>
      </c>
      <c r="G506" s="5" t="s">
        <v>157</v>
      </c>
      <c r="H506" s="6">
        <v>0</v>
      </c>
      <c r="I506" s="5">
        <v>14895</v>
      </c>
      <c r="J506" s="5">
        <v>0</v>
      </c>
      <c r="K506" s="5">
        <v>0</v>
      </c>
      <c r="L506" s="5">
        <v>5</v>
      </c>
      <c r="M506" s="5">
        <v>4</v>
      </c>
      <c r="N506" s="5">
        <v>0</v>
      </c>
      <c r="O506" s="5">
        <v>9</v>
      </c>
      <c r="P506" s="6">
        <v>0</v>
      </c>
      <c r="Q506" s="5" t="s">
        <v>53</v>
      </c>
      <c r="R506" s="9">
        <v>157800</v>
      </c>
      <c r="S506" s="10">
        <v>0.05</v>
      </c>
      <c r="T506" s="9">
        <v>149910</v>
      </c>
      <c r="U506" s="7">
        <v>0.4455714023400727</v>
      </c>
      <c r="V506" s="9">
        <v>66796</v>
      </c>
      <c r="W506" s="9">
        <v>83114</v>
      </c>
      <c r="X506" s="7">
        <v>0.08</v>
      </c>
      <c r="Y506" s="9">
        <v>115444</v>
      </c>
      <c r="Z506" s="9">
        <v>1039000</v>
      </c>
    </row>
    <row r="507" spans="1:26" ht="30" x14ac:dyDescent="0.25">
      <c r="A507" s="5" t="s">
        <v>1315</v>
      </c>
      <c r="B507" s="5" t="s">
        <v>1316</v>
      </c>
      <c r="C507" s="5" t="s">
        <v>62</v>
      </c>
      <c r="D507" s="5" t="s">
        <v>1317</v>
      </c>
      <c r="E507" s="5" t="s">
        <v>698</v>
      </c>
      <c r="F507" s="5">
        <v>2013</v>
      </c>
      <c r="G507" s="5" t="s">
        <v>158</v>
      </c>
      <c r="H507" s="6">
        <v>0</v>
      </c>
      <c r="I507" s="5">
        <v>107072</v>
      </c>
      <c r="J507" s="5">
        <v>29</v>
      </c>
      <c r="K507" s="5">
        <v>61</v>
      </c>
      <c r="L507" s="5">
        <v>6</v>
      </c>
      <c r="M507" s="5">
        <v>0</v>
      </c>
      <c r="N507" s="5">
        <v>0</v>
      </c>
      <c r="O507" s="5">
        <v>96</v>
      </c>
      <c r="P507" s="6">
        <v>0</v>
      </c>
      <c r="Q507" s="5" t="s">
        <v>53</v>
      </c>
      <c r="R507" s="9">
        <v>1114500</v>
      </c>
      <c r="S507" s="10">
        <v>0.05</v>
      </c>
      <c r="T507" s="9">
        <v>1058775</v>
      </c>
      <c r="U507" s="7">
        <v>0.461845408519798</v>
      </c>
      <c r="V507" s="9">
        <v>488990</v>
      </c>
      <c r="W507" s="9">
        <v>569785</v>
      </c>
      <c r="X507" s="7">
        <v>0.08</v>
      </c>
      <c r="Y507" s="9">
        <v>74188</v>
      </c>
      <c r="Z507" s="9">
        <v>7122000</v>
      </c>
    </row>
    <row r="508" spans="1:26" x14ac:dyDescent="0.25">
      <c r="A508" s="5" t="s">
        <v>1318</v>
      </c>
      <c r="B508" s="5" t="s">
        <v>1318</v>
      </c>
      <c r="C508" s="5" t="s">
        <v>9</v>
      </c>
      <c r="D508" s="5" t="s">
        <v>1319</v>
      </c>
      <c r="E508" s="5" t="s">
        <v>470</v>
      </c>
      <c r="F508" s="5">
        <v>1912</v>
      </c>
      <c r="G508" s="5" t="s">
        <v>157</v>
      </c>
      <c r="H508" s="6">
        <v>0</v>
      </c>
      <c r="I508" s="5">
        <v>32895</v>
      </c>
      <c r="J508" s="5">
        <v>0</v>
      </c>
      <c r="K508" s="5">
        <v>37</v>
      </c>
      <c r="L508" s="5">
        <v>0</v>
      </c>
      <c r="M508" s="5">
        <v>0</v>
      </c>
      <c r="N508" s="5">
        <v>0</v>
      </c>
      <c r="O508" s="5">
        <v>37</v>
      </c>
      <c r="P508" s="6">
        <v>0</v>
      </c>
      <c r="Q508" s="5" t="s">
        <v>53</v>
      </c>
      <c r="R508" s="9">
        <v>421800</v>
      </c>
      <c r="S508" s="10">
        <v>0.05</v>
      </c>
      <c r="T508" s="9">
        <v>400710</v>
      </c>
      <c r="U508" s="7">
        <v>0.44557140234007264</v>
      </c>
      <c r="V508" s="9">
        <v>178545</v>
      </c>
      <c r="W508" s="9">
        <v>222165</v>
      </c>
      <c r="X508" s="7">
        <v>0.08</v>
      </c>
      <c r="Y508" s="9">
        <v>75054</v>
      </c>
      <c r="Z508" s="9">
        <v>2777000</v>
      </c>
    </row>
    <row r="509" spans="1:26" ht="30" x14ac:dyDescent="0.25">
      <c r="A509" s="5" t="s">
        <v>1320</v>
      </c>
      <c r="B509" s="5" t="s">
        <v>1321</v>
      </c>
      <c r="C509" s="5" t="s">
        <v>60</v>
      </c>
      <c r="D509" s="5" t="s">
        <v>1322</v>
      </c>
      <c r="E509" s="5" t="s">
        <v>470</v>
      </c>
      <c r="F509" s="5">
        <v>1907</v>
      </c>
      <c r="G509" s="5" t="s">
        <v>157</v>
      </c>
      <c r="H509" s="6">
        <v>0</v>
      </c>
      <c r="I509" s="5">
        <v>71613</v>
      </c>
      <c r="J509" s="5">
        <v>0</v>
      </c>
      <c r="L509" s="5">
        <v>67</v>
      </c>
      <c r="N509" s="5">
        <v>0</v>
      </c>
      <c r="O509" s="5">
        <v>67</v>
      </c>
      <c r="P509" s="6">
        <v>0</v>
      </c>
      <c r="Q509" s="5" t="s">
        <v>53</v>
      </c>
      <c r="R509" s="9">
        <v>1085400</v>
      </c>
      <c r="S509" s="10">
        <v>0.05</v>
      </c>
      <c r="T509" s="9">
        <v>1031130</v>
      </c>
      <c r="U509" s="7">
        <v>0.44557144611208049</v>
      </c>
      <c r="V509" s="9">
        <v>459442</v>
      </c>
      <c r="W509" s="9">
        <v>571688</v>
      </c>
      <c r="X509" s="7">
        <v>0.08</v>
      </c>
      <c r="Y509" s="9">
        <v>106657</v>
      </c>
      <c r="Z509" s="9">
        <v>7146000</v>
      </c>
    </row>
    <row r="510" spans="1:26" x14ac:dyDescent="0.25">
      <c r="A510" s="5" t="s">
        <v>1323</v>
      </c>
      <c r="B510" s="5" t="s">
        <v>1323</v>
      </c>
      <c r="C510" s="5" t="s">
        <v>9</v>
      </c>
      <c r="D510" s="5" t="s">
        <v>1324</v>
      </c>
      <c r="E510" s="5" t="s">
        <v>470</v>
      </c>
      <c r="F510" s="5">
        <v>1948</v>
      </c>
      <c r="G510" s="5" t="s">
        <v>157</v>
      </c>
      <c r="H510" s="6">
        <v>0</v>
      </c>
      <c r="I510" s="5">
        <v>24423</v>
      </c>
      <c r="J510" s="5">
        <v>0</v>
      </c>
      <c r="K510" s="5">
        <v>0</v>
      </c>
      <c r="L510" s="5">
        <v>0</v>
      </c>
      <c r="M510" s="5">
        <v>19</v>
      </c>
      <c r="N510" s="5">
        <v>0</v>
      </c>
      <c r="O510" s="5">
        <v>19</v>
      </c>
      <c r="P510" s="6">
        <v>0</v>
      </c>
      <c r="Q510" s="5" t="s">
        <v>53</v>
      </c>
      <c r="R510" s="9">
        <v>364800</v>
      </c>
      <c r="S510" s="10">
        <v>0.05</v>
      </c>
      <c r="T510" s="9">
        <v>346560</v>
      </c>
      <c r="U510" s="7">
        <v>0.44557065826657738</v>
      </c>
      <c r="V510" s="9">
        <v>154417</v>
      </c>
      <c r="W510" s="9">
        <v>192143</v>
      </c>
      <c r="X510" s="7">
        <v>0.08</v>
      </c>
      <c r="Y510" s="9">
        <v>126421</v>
      </c>
      <c r="Z510" s="9">
        <v>2402000</v>
      </c>
    </row>
    <row r="511" spans="1:26" ht="240" x14ac:dyDescent="0.25">
      <c r="A511" s="5" t="s">
        <v>1325</v>
      </c>
      <c r="B511" s="5" t="s">
        <v>1326</v>
      </c>
      <c r="C511" s="5" t="s">
        <v>1327</v>
      </c>
      <c r="D511" s="5" t="s">
        <v>1328</v>
      </c>
      <c r="E511" s="5" t="s">
        <v>508</v>
      </c>
      <c r="F511" s="5">
        <v>1997</v>
      </c>
      <c r="G511" s="5" t="s">
        <v>161</v>
      </c>
      <c r="H511" s="6">
        <v>0</v>
      </c>
      <c r="I511" s="5">
        <v>111594</v>
      </c>
      <c r="J511" s="5">
        <v>6</v>
      </c>
      <c r="K511" s="5">
        <v>7</v>
      </c>
      <c r="L511" s="5">
        <v>64</v>
      </c>
      <c r="M511" s="5">
        <v>29</v>
      </c>
      <c r="N511" s="5">
        <v>0</v>
      </c>
      <c r="O511" s="5">
        <v>106</v>
      </c>
      <c r="P511" s="6">
        <v>0</v>
      </c>
      <c r="Q511" s="5" t="s">
        <v>53</v>
      </c>
      <c r="R511" s="9">
        <v>1740000</v>
      </c>
      <c r="S511" s="10">
        <v>0.05</v>
      </c>
      <c r="T511" s="9">
        <v>1653000</v>
      </c>
      <c r="U511" s="7">
        <v>0.50415236496238225</v>
      </c>
      <c r="V511" s="9">
        <v>833364</v>
      </c>
      <c r="W511" s="9">
        <v>819636</v>
      </c>
      <c r="X511" s="7">
        <v>0.1</v>
      </c>
      <c r="Y511" s="9">
        <v>77321</v>
      </c>
      <c r="Z511" s="9">
        <v>8196000</v>
      </c>
    </row>
    <row r="512" spans="1:26" x14ac:dyDescent="0.25">
      <c r="A512" s="5" t="s">
        <v>1329</v>
      </c>
      <c r="B512" s="5" t="s">
        <v>1329</v>
      </c>
      <c r="C512" s="5" t="s">
        <v>9</v>
      </c>
      <c r="D512" s="5" t="s">
        <v>1330</v>
      </c>
      <c r="E512" s="5" t="s">
        <v>508</v>
      </c>
      <c r="F512" s="5">
        <v>1898</v>
      </c>
      <c r="G512" s="5" t="s">
        <v>157</v>
      </c>
      <c r="H512" s="6">
        <v>0</v>
      </c>
      <c r="I512" s="5">
        <v>26319</v>
      </c>
      <c r="J512" s="5">
        <v>0</v>
      </c>
      <c r="K512" s="5">
        <v>0</v>
      </c>
      <c r="L512" s="5">
        <v>16</v>
      </c>
      <c r="M512" s="5">
        <v>2</v>
      </c>
      <c r="N512" s="5">
        <v>0</v>
      </c>
      <c r="O512" s="5">
        <v>18</v>
      </c>
      <c r="P512" s="6">
        <v>0</v>
      </c>
      <c r="Q512" s="5" t="s">
        <v>53</v>
      </c>
      <c r="R512" s="9">
        <v>297600</v>
      </c>
      <c r="S512" s="10">
        <v>0.05</v>
      </c>
      <c r="T512" s="9">
        <v>282720</v>
      </c>
      <c r="U512" s="7">
        <v>0.4455711575678919</v>
      </c>
      <c r="V512" s="9">
        <v>125972</v>
      </c>
      <c r="W512" s="9">
        <v>156748</v>
      </c>
      <c r="X512" s="7">
        <v>0.08</v>
      </c>
      <c r="Y512" s="9">
        <v>108833</v>
      </c>
      <c r="Z512" s="9">
        <v>1959000</v>
      </c>
    </row>
    <row r="513" spans="1:26" x14ac:dyDescent="0.25">
      <c r="A513" s="5" t="s">
        <v>1331</v>
      </c>
      <c r="B513" s="5" t="s">
        <v>1331</v>
      </c>
      <c r="C513" s="5" t="s">
        <v>9</v>
      </c>
      <c r="D513" s="5" t="s">
        <v>1332</v>
      </c>
      <c r="E513" s="5" t="s">
        <v>1333</v>
      </c>
      <c r="F513" s="5">
        <v>1912</v>
      </c>
      <c r="G513" s="5" t="s">
        <v>157</v>
      </c>
      <c r="H513" s="6">
        <v>0</v>
      </c>
      <c r="I513" s="5">
        <v>20727</v>
      </c>
      <c r="J513" s="5">
        <v>0</v>
      </c>
      <c r="K513" s="5">
        <v>0</v>
      </c>
      <c r="L513" s="5">
        <v>19</v>
      </c>
      <c r="M513" s="5">
        <v>0</v>
      </c>
      <c r="N513" s="5">
        <v>0</v>
      </c>
      <c r="O513" s="5">
        <v>19</v>
      </c>
      <c r="P513" s="6">
        <v>0</v>
      </c>
      <c r="Q513" s="5" t="s">
        <v>53</v>
      </c>
      <c r="R513" s="9">
        <v>307800</v>
      </c>
      <c r="S513" s="10">
        <v>0.05</v>
      </c>
      <c r="T513" s="9">
        <v>292410</v>
      </c>
      <c r="U513" s="7">
        <v>0.46184582570782878</v>
      </c>
      <c r="V513" s="9">
        <v>135048</v>
      </c>
      <c r="W513" s="9">
        <v>157362</v>
      </c>
      <c r="X513" s="7">
        <v>0.08</v>
      </c>
      <c r="Y513" s="9">
        <v>103526</v>
      </c>
      <c r="Z513" s="9">
        <v>1967000</v>
      </c>
    </row>
    <row r="514" spans="1:26" x14ac:dyDescent="0.25">
      <c r="A514" s="5" t="s">
        <v>1336</v>
      </c>
      <c r="B514" s="5" t="s">
        <v>1336</v>
      </c>
      <c r="C514" s="5" t="s">
        <v>9</v>
      </c>
      <c r="D514" s="5" t="s">
        <v>1337</v>
      </c>
      <c r="E514" s="5" t="s">
        <v>508</v>
      </c>
      <c r="F514" s="5">
        <v>1892</v>
      </c>
      <c r="G514" s="5" t="s">
        <v>157</v>
      </c>
      <c r="H514" s="6">
        <v>0</v>
      </c>
      <c r="I514" s="5">
        <v>14574</v>
      </c>
      <c r="J514" s="5">
        <v>0</v>
      </c>
      <c r="K514" s="5">
        <v>0</v>
      </c>
      <c r="L514" s="5">
        <v>18</v>
      </c>
      <c r="M514" s="5">
        <v>0</v>
      </c>
      <c r="N514" s="5">
        <v>0</v>
      </c>
      <c r="O514" s="5">
        <v>18</v>
      </c>
      <c r="P514" s="6">
        <v>0</v>
      </c>
      <c r="Q514" s="5" t="s">
        <v>53</v>
      </c>
      <c r="R514" s="9">
        <v>291600</v>
      </c>
      <c r="S514" s="10">
        <v>0.05</v>
      </c>
      <c r="T514" s="9">
        <v>277020</v>
      </c>
      <c r="U514" s="7">
        <v>0.44557103453923536</v>
      </c>
      <c r="V514" s="9">
        <v>123432</v>
      </c>
      <c r="W514" s="9">
        <v>153588</v>
      </c>
      <c r="X514" s="7">
        <v>0.08</v>
      </c>
      <c r="Y514" s="9">
        <v>106667</v>
      </c>
      <c r="Z514" s="9">
        <v>1920000</v>
      </c>
    </row>
    <row r="515" spans="1:26" x14ac:dyDescent="0.25">
      <c r="A515" s="5" t="s">
        <v>1338</v>
      </c>
      <c r="B515" s="5" t="s">
        <v>1338</v>
      </c>
      <c r="C515" s="5" t="s">
        <v>9</v>
      </c>
      <c r="D515" s="5" t="s">
        <v>1339</v>
      </c>
      <c r="E515" s="5" t="s">
        <v>508</v>
      </c>
      <c r="F515" s="5">
        <v>2007</v>
      </c>
      <c r="G515" s="5" t="s">
        <v>157</v>
      </c>
      <c r="H515" s="6">
        <v>0</v>
      </c>
      <c r="I515" s="5">
        <v>11700</v>
      </c>
      <c r="J515" s="5">
        <v>0</v>
      </c>
      <c r="K515" s="5">
        <v>0</v>
      </c>
      <c r="L515" s="5">
        <v>2</v>
      </c>
      <c r="M515" s="5">
        <v>6</v>
      </c>
      <c r="N515" s="5">
        <v>0</v>
      </c>
      <c r="O515" s="5">
        <v>8</v>
      </c>
      <c r="P515" s="6">
        <v>0</v>
      </c>
      <c r="Q515" s="5" t="s">
        <v>53</v>
      </c>
      <c r="R515" s="9">
        <v>147600</v>
      </c>
      <c r="S515" s="10">
        <v>0.05</v>
      </c>
      <c r="T515" s="9">
        <v>140220</v>
      </c>
      <c r="U515" s="7">
        <v>0.4455709384570295</v>
      </c>
      <c r="V515" s="9">
        <v>62478</v>
      </c>
      <c r="W515" s="9">
        <v>77742</v>
      </c>
      <c r="X515" s="7">
        <v>0.08</v>
      </c>
      <c r="Y515" s="9">
        <v>121500</v>
      </c>
      <c r="Z515" s="9">
        <v>972000</v>
      </c>
    </row>
    <row r="516" spans="1:26" x14ac:dyDescent="0.25">
      <c r="A516" s="5" t="s">
        <v>1340</v>
      </c>
      <c r="B516" s="5" t="s">
        <v>1340</v>
      </c>
      <c r="C516" s="5" t="s">
        <v>9</v>
      </c>
      <c r="D516" s="5" t="s">
        <v>1341</v>
      </c>
      <c r="E516" s="5" t="s">
        <v>508</v>
      </c>
      <c r="F516" s="5">
        <v>1906</v>
      </c>
      <c r="G516" s="5" t="s">
        <v>157</v>
      </c>
      <c r="H516" s="6">
        <v>0</v>
      </c>
      <c r="I516" s="5">
        <v>9234</v>
      </c>
      <c r="J516" s="5">
        <v>0</v>
      </c>
      <c r="K516" s="5">
        <v>0</v>
      </c>
      <c r="L516" s="5">
        <v>8</v>
      </c>
      <c r="M516" s="5">
        <v>0</v>
      </c>
      <c r="N516" s="5">
        <v>0</v>
      </c>
      <c r="O516" s="5">
        <v>8</v>
      </c>
      <c r="P516" s="6">
        <v>0</v>
      </c>
      <c r="Q516" s="5" t="s">
        <v>53</v>
      </c>
      <c r="R516" s="9">
        <v>129600</v>
      </c>
      <c r="S516" s="10">
        <v>0.05</v>
      </c>
      <c r="T516" s="9">
        <v>123120</v>
      </c>
      <c r="U516" s="7">
        <v>0.4455714023400727</v>
      </c>
      <c r="V516" s="9">
        <v>54859</v>
      </c>
      <c r="W516" s="9">
        <v>68261</v>
      </c>
      <c r="X516" s="7">
        <v>0.08</v>
      </c>
      <c r="Y516" s="9">
        <v>106625</v>
      </c>
      <c r="Z516" s="9">
        <v>853000</v>
      </c>
    </row>
    <row r="517" spans="1:26" x14ac:dyDescent="0.25">
      <c r="A517" s="5" t="s">
        <v>1342</v>
      </c>
      <c r="B517" s="5" t="s">
        <v>1342</v>
      </c>
      <c r="C517" s="5" t="s">
        <v>9</v>
      </c>
      <c r="D517" s="5" t="s">
        <v>1343</v>
      </c>
      <c r="E517" s="5" t="s">
        <v>508</v>
      </c>
      <c r="F517" s="5">
        <v>1908</v>
      </c>
      <c r="G517" s="5" t="s">
        <v>157</v>
      </c>
      <c r="H517" s="6">
        <v>0</v>
      </c>
      <c r="I517" s="5">
        <v>23736</v>
      </c>
      <c r="J517" s="5">
        <v>0</v>
      </c>
      <c r="K517" s="5">
        <v>14</v>
      </c>
      <c r="L517" s="5">
        <v>7</v>
      </c>
      <c r="M517" s="5">
        <v>5</v>
      </c>
      <c r="N517" s="5">
        <v>0</v>
      </c>
      <c r="O517" s="5">
        <v>26</v>
      </c>
      <c r="P517" s="6">
        <v>0</v>
      </c>
      <c r="Q517" s="5" t="s">
        <v>53</v>
      </c>
      <c r="R517" s="9">
        <v>369000</v>
      </c>
      <c r="S517" s="10">
        <v>0.05</v>
      </c>
      <c r="T517" s="9">
        <v>350550</v>
      </c>
      <c r="U517" s="7">
        <v>0.44557158819271869</v>
      </c>
      <c r="V517" s="9">
        <v>156195</v>
      </c>
      <c r="W517" s="9">
        <v>194355</v>
      </c>
      <c r="X517" s="7">
        <v>0.08</v>
      </c>
      <c r="Y517" s="9">
        <v>93423</v>
      </c>
      <c r="Z517" s="9">
        <v>2429000</v>
      </c>
    </row>
    <row r="518" spans="1:26" x14ac:dyDescent="0.25">
      <c r="A518" s="5" t="s">
        <v>1344</v>
      </c>
      <c r="B518" s="5" t="s">
        <v>1344</v>
      </c>
      <c r="C518" s="5" t="s">
        <v>9</v>
      </c>
      <c r="D518" s="5" t="s">
        <v>1345</v>
      </c>
      <c r="E518" s="5" t="s">
        <v>508</v>
      </c>
      <c r="F518" s="5">
        <v>1891</v>
      </c>
      <c r="G518" s="5" t="s">
        <v>161</v>
      </c>
      <c r="H518" s="6">
        <v>0</v>
      </c>
      <c r="I518" s="5">
        <v>22260</v>
      </c>
      <c r="J518" s="5">
        <v>0</v>
      </c>
      <c r="K518" s="5">
        <v>2</v>
      </c>
      <c r="L518" s="5">
        <v>17</v>
      </c>
      <c r="M518" s="5">
        <v>2</v>
      </c>
      <c r="N518" s="5">
        <v>0</v>
      </c>
      <c r="O518" s="5">
        <v>21</v>
      </c>
      <c r="P518" s="6">
        <v>0</v>
      </c>
      <c r="Q518" s="5" t="s">
        <v>53</v>
      </c>
      <c r="R518" s="9">
        <v>336600</v>
      </c>
      <c r="S518" s="10">
        <v>0.05</v>
      </c>
      <c r="T518" s="9">
        <v>319770</v>
      </c>
      <c r="U518" s="7">
        <v>0.50415218005937679</v>
      </c>
      <c r="V518" s="9">
        <v>161213</v>
      </c>
      <c r="W518" s="9">
        <v>158557</v>
      </c>
      <c r="X518" s="7">
        <v>0.1</v>
      </c>
      <c r="Y518" s="9">
        <v>75524</v>
      </c>
      <c r="Z518" s="9">
        <v>1586000</v>
      </c>
    </row>
    <row r="519" spans="1:26" ht="30" x14ac:dyDescent="0.25">
      <c r="A519" s="5" t="s">
        <v>1346</v>
      </c>
      <c r="B519" s="5" t="s">
        <v>1347</v>
      </c>
      <c r="C519" s="5" t="s">
        <v>197</v>
      </c>
      <c r="D519" s="5" t="s">
        <v>1348</v>
      </c>
      <c r="E519" s="5" t="s">
        <v>508</v>
      </c>
      <c r="F519" s="5">
        <v>1905</v>
      </c>
      <c r="G519" s="5" t="s">
        <v>161</v>
      </c>
      <c r="H519" s="6">
        <v>0</v>
      </c>
      <c r="I519" s="5">
        <v>57291</v>
      </c>
      <c r="J519" s="5">
        <v>0</v>
      </c>
      <c r="K519" s="5">
        <v>0</v>
      </c>
      <c r="L519" s="5">
        <v>15</v>
      </c>
      <c r="M519" s="5">
        <v>0</v>
      </c>
      <c r="N519" s="5">
        <v>0</v>
      </c>
      <c r="O519" s="5">
        <v>15</v>
      </c>
      <c r="P519" s="6">
        <v>0</v>
      </c>
      <c r="Q519" s="5" t="s">
        <v>53</v>
      </c>
      <c r="R519" s="9">
        <v>243000</v>
      </c>
      <c r="S519" s="10">
        <v>0.05</v>
      </c>
      <c r="T519" s="9">
        <v>230850</v>
      </c>
      <c r="U519" s="7">
        <v>0.5041532659641732</v>
      </c>
      <c r="V519" s="9">
        <v>116384</v>
      </c>
      <c r="W519" s="9">
        <v>114466</v>
      </c>
      <c r="X519" s="7">
        <v>0.1</v>
      </c>
      <c r="Y519" s="9">
        <v>76333</v>
      </c>
      <c r="Z519" s="9">
        <v>1145000</v>
      </c>
    </row>
    <row r="520" spans="1:26" ht="30" x14ac:dyDescent="0.25">
      <c r="A520" s="5" t="s">
        <v>1349</v>
      </c>
      <c r="B520" s="5" t="s">
        <v>1350</v>
      </c>
      <c r="C520" s="5" t="s">
        <v>60</v>
      </c>
      <c r="D520" s="5" t="s">
        <v>1351</v>
      </c>
      <c r="E520" s="5" t="s">
        <v>508</v>
      </c>
      <c r="F520" s="5">
        <v>2014</v>
      </c>
      <c r="G520" s="5" t="s">
        <v>161</v>
      </c>
      <c r="H520" s="6">
        <v>0</v>
      </c>
      <c r="I520" s="5">
        <v>10887</v>
      </c>
      <c r="J520" s="5">
        <v>0</v>
      </c>
      <c r="K520" s="5">
        <v>0</v>
      </c>
      <c r="L520" s="5">
        <v>0</v>
      </c>
      <c r="M520" s="5">
        <v>8</v>
      </c>
      <c r="N520" s="5">
        <v>0</v>
      </c>
      <c r="O520" s="5">
        <v>8</v>
      </c>
      <c r="P520" s="6">
        <v>0</v>
      </c>
      <c r="Q520" s="5" t="s">
        <v>53</v>
      </c>
      <c r="R520" s="9">
        <v>153600</v>
      </c>
      <c r="S520" s="10">
        <v>0.05</v>
      </c>
      <c r="T520" s="9">
        <v>145920</v>
      </c>
      <c r="U520" s="7">
        <v>0.50415190315062408</v>
      </c>
      <c r="V520" s="9">
        <v>73566</v>
      </c>
      <c r="W520" s="9">
        <v>72354</v>
      </c>
      <c r="X520" s="7">
        <v>0.1</v>
      </c>
      <c r="Y520" s="9">
        <v>90500</v>
      </c>
      <c r="Z520" s="9">
        <v>724000</v>
      </c>
    </row>
    <row r="521" spans="1:26" x14ac:dyDescent="0.25">
      <c r="A521" s="5" t="s">
        <v>1356</v>
      </c>
      <c r="B521" s="5" t="s">
        <v>1356</v>
      </c>
      <c r="C521" s="5" t="s">
        <v>9</v>
      </c>
      <c r="D521" s="5" t="s">
        <v>1357</v>
      </c>
      <c r="E521" s="5" t="s">
        <v>508</v>
      </c>
      <c r="F521" s="5">
        <v>1910</v>
      </c>
      <c r="G521" s="5" t="s">
        <v>157</v>
      </c>
      <c r="H521" s="6">
        <v>0</v>
      </c>
      <c r="I521" s="5">
        <v>8937</v>
      </c>
      <c r="J521" s="5">
        <v>0</v>
      </c>
      <c r="K521" s="5">
        <v>2</v>
      </c>
      <c r="L521" s="5">
        <v>6</v>
      </c>
      <c r="M521" s="5">
        <v>0</v>
      </c>
      <c r="N521" s="5">
        <v>0</v>
      </c>
      <c r="O521" s="5">
        <v>8</v>
      </c>
      <c r="P521" s="6">
        <v>0</v>
      </c>
      <c r="Q521" s="5" t="s">
        <v>53</v>
      </c>
      <c r="R521" s="9">
        <v>120000</v>
      </c>
      <c r="S521" s="10">
        <v>0.05</v>
      </c>
      <c r="T521" s="9">
        <v>114000</v>
      </c>
      <c r="U521" s="7">
        <v>0.4455714023400727</v>
      </c>
      <c r="V521" s="9">
        <v>50795</v>
      </c>
      <c r="W521" s="9">
        <v>63205</v>
      </c>
      <c r="X521" s="7">
        <v>0.08</v>
      </c>
      <c r="Y521" s="9">
        <v>98750</v>
      </c>
      <c r="Z521" s="9">
        <v>790000</v>
      </c>
    </row>
    <row r="522" spans="1:26" x14ac:dyDescent="0.25">
      <c r="A522" s="5" t="s">
        <v>1372</v>
      </c>
      <c r="B522" s="5" t="s">
        <v>1372</v>
      </c>
      <c r="C522" s="5" t="s">
        <v>9</v>
      </c>
      <c r="D522" s="5" t="s">
        <v>1373</v>
      </c>
      <c r="E522" s="5" t="s">
        <v>508</v>
      </c>
      <c r="F522" s="5">
        <v>1910</v>
      </c>
      <c r="G522" s="5" t="s">
        <v>157</v>
      </c>
      <c r="H522" s="6">
        <v>0</v>
      </c>
      <c r="I522" s="5">
        <v>10050</v>
      </c>
      <c r="J522" s="5">
        <v>0</v>
      </c>
      <c r="K522" s="5">
        <v>1</v>
      </c>
      <c r="L522" s="5">
        <v>8</v>
      </c>
      <c r="N522" s="5">
        <v>0</v>
      </c>
      <c r="O522" s="5">
        <v>9</v>
      </c>
      <c r="P522" s="6">
        <v>0</v>
      </c>
      <c r="Q522" s="5" t="s">
        <v>53</v>
      </c>
      <c r="R522" s="9">
        <v>141000</v>
      </c>
      <c r="S522" s="10">
        <v>0.05</v>
      </c>
      <c r="T522" s="9">
        <v>133950</v>
      </c>
      <c r="U522" s="7">
        <v>0.4455714023400727</v>
      </c>
      <c r="V522" s="9">
        <v>59684</v>
      </c>
      <c r="W522" s="9">
        <v>74266</v>
      </c>
      <c r="X522" s="7">
        <v>0.08</v>
      </c>
      <c r="Y522" s="9">
        <v>103111</v>
      </c>
      <c r="Z522" s="9">
        <v>928000</v>
      </c>
    </row>
    <row r="523" spans="1:26" x14ac:dyDescent="0.25">
      <c r="A523" s="5" t="s">
        <v>1374</v>
      </c>
      <c r="B523" s="5" t="s">
        <v>1374</v>
      </c>
      <c r="C523" s="5" t="s">
        <v>18</v>
      </c>
      <c r="D523" s="5" t="s">
        <v>1375</v>
      </c>
      <c r="E523" s="5" t="s">
        <v>508</v>
      </c>
      <c r="F523" s="5">
        <v>1909</v>
      </c>
      <c r="G523" s="5" t="s">
        <v>161</v>
      </c>
      <c r="H523" s="6">
        <v>0</v>
      </c>
      <c r="I523" s="5">
        <v>24216</v>
      </c>
      <c r="J523" s="5">
        <v>0</v>
      </c>
      <c r="K523" s="5">
        <v>0</v>
      </c>
      <c r="L523" s="5">
        <v>26</v>
      </c>
      <c r="M523" s="5">
        <v>0</v>
      </c>
      <c r="N523" s="5">
        <v>0</v>
      </c>
      <c r="O523" s="5">
        <v>26</v>
      </c>
      <c r="P523" s="6">
        <v>0</v>
      </c>
      <c r="Q523" s="5" t="s">
        <v>53</v>
      </c>
      <c r="R523" s="9">
        <v>421200</v>
      </c>
      <c r="S523" s="10">
        <v>0.05</v>
      </c>
      <c r="T523" s="9">
        <v>400140</v>
      </c>
      <c r="U523" s="7">
        <v>0.50415216680680364</v>
      </c>
      <c r="V523" s="9">
        <v>201731</v>
      </c>
      <c r="W523" s="9">
        <v>198409</v>
      </c>
      <c r="X523" s="7">
        <v>0.1</v>
      </c>
      <c r="Y523" s="9">
        <v>76308</v>
      </c>
      <c r="Z523" s="9">
        <v>1984000</v>
      </c>
    </row>
    <row r="524" spans="1:26" x14ac:dyDescent="0.25">
      <c r="A524" s="5" t="s">
        <v>1376</v>
      </c>
      <c r="B524" s="5" t="s">
        <v>1376</v>
      </c>
      <c r="C524" s="5" t="s">
        <v>9</v>
      </c>
      <c r="D524" s="5" t="s">
        <v>1377</v>
      </c>
      <c r="E524" s="5" t="s">
        <v>508</v>
      </c>
      <c r="F524" s="5">
        <v>1910</v>
      </c>
      <c r="G524" s="5" t="s">
        <v>161</v>
      </c>
      <c r="H524" s="6">
        <v>0</v>
      </c>
      <c r="I524" s="5">
        <v>28131</v>
      </c>
      <c r="J524" s="5">
        <v>0</v>
      </c>
      <c r="K524" s="5">
        <v>0</v>
      </c>
      <c r="L524" s="5">
        <v>0</v>
      </c>
      <c r="M524" s="5">
        <v>24</v>
      </c>
      <c r="N524" s="5">
        <v>0</v>
      </c>
      <c r="O524" s="5">
        <v>24</v>
      </c>
      <c r="P524" s="6">
        <v>0</v>
      </c>
      <c r="Q524" s="5" t="s">
        <v>53</v>
      </c>
      <c r="R524" s="9">
        <v>460800</v>
      </c>
      <c r="S524" s="10">
        <v>0.05</v>
      </c>
      <c r="T524" s="9">
        <v>437760</v>
      </c>
      <c r="U524" s="7">
        <v>0.50415295870961385</v>
      </c>
      <c r="V524" s="9">
        <v>220698</v>
      </c>
      <c r="W524" s="9">
        <v>217062</v>
      </c>
      <c r="X524" s="7">
        <v>0.1</v>
      </c>
      <c r="Y524" s="9">
        <v>90458</v>
      </c>
      <c r="Z524" s="9">
        <v>2171000</v>
      </c>
    </row>
    <row r="525" spans="1:26" x14ac:dyDescent="0.25">
      <c r="A525" s="5" t="s">
        <v>1380</v>
      </c>
      <c r="B525" s="5" t="s">
        <v>1380</v>
      </c>
      <c r="C525" s="5" t="s">
        <v>18</v>
      </c>
      <c r="D525" s="5" t="s">
        <v>1381</v>
      </c>
      <c r="E525" s="5" t="s">
        <v>508</v>
      </c>
      <c r="F525" s="5">
        <v>1904</v>
      </c>
      <c r="G525" s="5" t="s">
        <v>161</v>
      </c>
      <c r="H525" s="6">
        <v>0</v>
      </c>
      <c r="I525" s="5">
        <v>18945</v>
      </c>
      <c r="J525" s="5">
        <v>0</v>
      </c>
      <c r="K525" s="5">
        <v>0</v>
      </c>
      <c r="L525" s="5">
        <v>0</v>
      </c>
      <c r="M525" s="5">
        <v>18</v>
      </c>
      <c r="N525" s="5">
        <v>0</v>
      </c>
      <c r="O525" s="5">
        <v>18</v>
      </c>
      <c r="P525" s="6">
        <v>0</v>
      </c>
      <c r="Q525" s="5" t="s">
        <v>53</v>
      </c>
      <c r="R525" s="9">
        <v>345600</v>
      </c>
      <c r="S525" s="10">
        <v>0.05</v>
      </c>
      <c r="T525" s="9">
        <v>328320</v>
      </c>
      <c r="U525" s="7">
        <v>0.50415413506910056</v>
      </c>
      <c r="V525" s="9">
        <v>165524</v>
      </c>
      <c r="W525" s="9">
        <v>162796</v>
      </c>
      <c r="X525" s="7">
        <v>0.1</v>
      </c>
      <c r="Y525" s="9">
        <v>90444</v>
      </c>
      <c r="Z525" s="9">
        <v>1628000</v>
      </c>
    </row>
    <row r="526" spans="1:26" x14ac:dyDescent="0.25">
      <c r="A526" s="5" t="s">
        <v>1382</v>
      </c>
      <c r="B526" s="5" t="s">
        <v>1382</v>
      </c>
      <c r="C526" s="5" t="s">
        <v>9</v>
      </c>
      <c r="D526" s="5" t="s">
        <v>1383</v>
      </c>
      <c r="E526" s="5" t="s">
        <v>518</v>
      </c>
      <c r="F526" s="5">
        <v>1884</v>
      </c>
      <c r="G526" s="5" t="s">
        <v>157</v>
      </c>
      <c r="H526" s="6">
        <v>0</v>
      </c>
      <c r="I526" s="5">
        <v>9216</v>
      </c>
      <c r="J526" s="5">
        <v>0</v>
      </c>
      <c r="K526" s="5">
        <v>0</v>
      </c>
      <c r="L526" s="5">
        <v>0</v>
      </c>
      <c r="M526" s="5">
        <v>7</v>
      </c>
      <c r="N526" s="5">
        <v>0</v>
      </c>
      <c r="O526" s="5">
        <v>7</v>
      </c>
      <c r="P526" s="6">
        <v>0</v>
      </c>
      <c r="Q526" s="5" t="s">
        <v>53</v>
      </c>
      <c r="R526" s="9">
        <v>134400</v>
      </c>
      <c r="S526" s="10">
        <v>0.05</v>
      </c>
      <c r="T526" s="9">
        <v>127680</v>
      </c>
      <c r="U526" s="7">
        <v>0.44557218571525831</v>
      </c>
      <c r="V526" s="9">
        <v>56891</v>
      </c>
      <c r="W526" s="9">
        <v>70789</v>
      </c>
      <c r="X526" s="7">
        <v>0.08</v>
      </c>
      <c r="Y526" s="9">
        <v>126429</v>
      </c>
      <c r="Z526" s="9">
        <v>885000</v>
      </c>
    </row>
    <row r="527" spans="1:26" x14ac:dyDescent="0.25">
      <c r="A527" s="5" t="s">
        <v>1384</v>
      </c>
      <c r="B527" s="5" t="s">
        <v>1384</v>
      </c>
      <c r="C527" s="5" t="s">
        <v>9</v>
      </c>
      <c r="D527" s="5" t="s">
        <v>1385</v>
      </c>
      <c r="E527" s="5" t="s">
        <v>518</v>
      </c>
      <c r="F527" s="5">
        <v>1890</v>
      </c>
      <c r="G527" s="5" t="s">
        <v>157</v>
      </c>
      <c r="H527" s="6">
        <v>0</v>
      </c>
      <c r="I527" s="5">
        <v>12654</v>
      </c>
      <c r="J527" s="5">
        <v>0</v>
      </c>
      <c r="K527" s="5">
        <v>0</v>
      </c>
      <c r="L527" s="5">
        <v>11</v>
      </c>
      <c r="M527" s="5">
        <v>0</v>
      </c>
      <c r="N527" s="5">
        <v>0</v>
      </c>
      <c r="O527" s="5">
        <v>11</v>
      </c>
      <c r="P527" s="6">
        <v>0</v>
      </c>
      <c r="Q527" s="5" t="s">
        <v>53</v>
      </c>
      <c r="R527" s="9">
        <v>178200</v>
      </c>
      <c r="S527" s="10">
        <v>0.05</v>
      </c>
      <c r="T527" s="9">
        <v>169290</v>
      </c>
      <c r="U527" s="7">
        <v>0.44557140234007264</v>
      </c>
      <c r="V527" s="9">
        <v>75431</v>
      </c>
      <c r="W527" s="9">
        <v>93859</v>
      </c>
      <c r="X527" s="7">
        <v>0.08</v>
      </c>
      <c r="Y527" s="9">
        <v>106636</v>
      </c>
      <c r="Z527" s="9">
        <v>1173000</v>
      </c>
    </row>
    <row r="528" spans="1:26" x14ac:dyDescent="0.25">
      <c r="A528" s="5" t="s">
        <v>1386</v>
      </c>
      <c r="B528" s="5" t="s">
        <v>1386</v>
      </c>
      <c r="C528" s="5" t="s">
        <v>9</v>
      </c>
      <c r="D528" s="5" t="s">
        <v>1387</v>
      </c>
      <c r="E528" s="5" t="s">
        <v>518</v>
      </c>
      <c r="F528" s="5">
        <v>1899</v>
      </c>
      <c r="G528" s="5" t="s">
        <v>157</v>
      </c>
      <c r="H528" s="6">
        <v>0</v>
      </c>
      <c r="I528" s="5">
        <v>13080</v>
      </c>
      <c r="J528" s="5">
        <v>0</v>
      </c>
      <c r="K528" s="5">
        <v>0</v>
      </c>
      <c r="L528" s="5">
        <v>0</v>
      </c>
      <c r="M528" s="5">
        <v>0</v>
      </c>
      <c r="N528" s="5">
        <v>7</v>
      </c>
      <c r="O528" s="5">
        <v>7</v>
      </c>
      <c r="P528" s="6">
        <v>0</v>
      </c>
      <c r="Q528" s="5" t="s">
        <v>53</v>
      </c>
      <c r="R528" s="9">
        <v>151200</v>
      </c>
      <c r="S528" s="10">
        <v>0.05</v>
      </c>
      <c r="T528" s="9">
        <v>143640</v>
      </c>
      <c r="U528" s="7">
        <v>0.4455711040764907</v>
      </c>
      <c r="V528" s="9">
        <v>64002</v>
      </c>
      <c r="W528" s="9">
        <v>79638</v>
      </c>
      <c r="X528" s="7">
        <v>0.08</v>
      </c>
      <c r="Y528" s="9">
        <v>142143</v>
      </c>
      <c r="Z528" s="9">
        <v>995000</v>
      </c>
    </row>
    <row r="529" spans="1:26" x14ac:dyDescent="0.25">
      <c r="A529" s="5" t="s">
        <v>1388</v>
      </c>
      <c r="B529" s="5" t="s">
        <v>1388</v>
      </c>
      <c r="C529" s="5" t="s">
        <v>9</v>
      </c>
      <c r="D529" s="5" t="s">
        <v>1389</v>
      </c>
      <c r="E529" s="5" t="s">
        <v>518</v>
      </c>
      <c r="F529" s="5">
        <v>1888</v>
      </c>
      <c r="G529" s="5" t="s">
        <v>157</v>
      </c>
      <c r="H529" s="6">
        <v>0</v>
      </c>
      <c r="I529" s="5">
        <v>5410</v>
      </c>
      <c r="J529" s="5">
        <v>0</v>
      </c>
      <c r="K529" s="5">
        <v>10</v>
      </c>
      <c r="L529" s="5">
        <v>0</v>
      </c>
      <c r="M529" s="5">
        <v>0</v>
      </c>
      <c r="N529" s="5">
        <v>0</v>
      </c>
      <c r="O529" s="5">
        <v>10</v>
      </c>
      <c r="P529" s="6">
        <v>0</v>
      </c>
      <c r="Q529" s="5" t="s">
        <v>53</v>
      </c>
      <c r="R529" s="9">
        <v>114000</v>
      </c>
      <c r="S529" s="10">
        <v>0.05</v>
      </c>
      <c r="T529" s="9">
        <v>108300</v>
      </c>
      <c r="U529" s="7">
        <v>0.4455714023400727</v>
      </c>
      <c r="V529" s="9">
        <v>48255</v>
      </c>
      <c r="W529" s="9">
        <v>60045</v>
      </c>
      <c r="X529" s="7">
        <v>0.08</v>
      </c>
      <c r="Y529" s="9">
        <v>75100</v>
      </c>
      <c r="Z529" s="9">
        <v>751000</v>
      </c>
    </row>
    <row r="530" spans="1:26" x14ac:dyDescent="0.25">
      <c r="A530" s="5" t="s">
        <v>1390</v>
      </c>
      <c r="B530" s="5" t="s">
        <v>1390</v>
      </c>
      <c r="C530" s="5" t="s">
        <v>9</v>
      </c>
      <c r="D530" s="5" t="s">
        <v>1391</v>
      </c>
      <c r="E530" s="5" t="s">
        <v>518</v>
      </c>
      <c r="F530" s="5">
        <v>1903</v>
      </c>
      <c r="G530" s="5" t="s">
        <v>157</v>
      </c>
      <c r="H530" s="6">
        <v>0</v>
      </c>
      <c r="I530" s="5">
        <v>15464</v>
      </c>
      <c r="J530" s="5">
        <v>0</v>
      </c>
      <c r="K530" s="5">
        <v>0</v>
      </c>
      <c r="L530" s="5">
        <v>0</v>
      </c>
      <c r="M530" s="5">
        <v>0</v>
      </c>
      <c r="N530" s="5">
        <v>8</v>
      </c>
      <c r="O530" s="5">
        <v>8</v>
      </c>
      <c r="P530" s="6">
        <v>0</v>
      </c>
      <c r="Q530" s="5" t="s">
        <v>53</v>
      </c>
      <c r="R530" s="9">
        <v>172800</v>
      </c>
      <c r="S530" s="10">
        <v>0.05</v>
      </c>
      <c r="T530" s="9">
        <v>164160</v>
      </c>
      <c r="U530" s="7">
        <v>0.44557168994696134</v>
      </c>
      <c r="V530" s="9">
        <v>73145</v>
      </c>
      <c r="W530" s="9">
        <v>91015</v>
      </c>
      <c r="X530" s="7">
        <v>0.08</v>
      </c>
      <c r="Y530" s="9">
        <v>142250</v>
      </c>
      <c r="Z530" s="9">
        <v>1138000</v>
      </c>
    </row>
    <row r="531" spans="1:26" x14ac:dyDescent="0.25">
      <c r="A531" s="5" t="s">
        <v>1394</v>
      </c>
      <c r="B531" s="5" t="s">
        <v>1394</v>
      </c>
      <c r="C531" s="5" t="s">
        <v>9</v>
      </c>
      <c r="D531" s="5" t="s">
        <v>1395</v>
      </c>
      <c r="E531" s="5" t="s">
        <v>518</v>
      </c>
      <c r="F531" s="5">
        <v>1898</v>
      </c>
      <c r="G531" s="5" t="s">
        <v>157</v>
      </c>
      <c r="H531" s="6">
        <v>0</v>
      </c>
      <c r="I531" s="5">
        <v>9918</v>
      </c>
      <c r="J531" s="5">
        <v>0</v>
      </c>
      <c r="K531" s="5">
        <v>0</v>
      </c>
      <c r="L531" s="5">
        <v>2</v>
      </c>
      <c r="M531" s="5">
        <v>6</v>
      </c>
      <c r="N531" s="5">
        <v>0</v>
      </c>
      <c r="O531" s="5">
        <v>8</v>
      </c>
      <c r="P531" s="6">
        <v>0</v>
      </c>
      <c r="Q531" s="5" t="s">
        <v>53</v>
      </c>
      <c r="R531" s="9">
        <v>147600</v>
      </c>
      <c r="S531" s="10">
        <v>0.05</v>
      </c>
      <c r="T531" s="9">
        <v>140220</v>
      </c>
      <c r="U531" s="7">
        <v>0.4455714023400727</v>
      </c>
      <c r="V531" s="9">
        <v>62478</v>
      </c>
      <c r="W531" s="9">
        <v>77742</v>
      </c>
      <c r="X531" s="7">
        <v>0.08</v>
      </c>
      <c r="Y531" s="9">
        <v>121500</v>
      </c>
      <c r="Z531" s="9">
        <v>972000</v>
      </c>
    </row>
    <row r="532" spans="1:26" ht="30" x14ac:dyDescent="0.25">
      <c r="A532" s="5" t="s">
        <v>1396</v>
      </c>
      <c r="B532" s="5" t="s">
        <v>1396</v>
      </c>
      <c r="C532" s="5" t="s">
        <v>8</v>
      </c>
      <c r="D532" s="5" t="s">
        <v>1397</v>
      </c>
      <c r="E532" s="5" t="s">
        <v>514</v>
      </c>
      <c r="F532" s="5">
        <v>1898</v>
      </c>
      <c r="G532" s="5" t="s">
        <v>765</v>
      </c>
      <c r="H532" s="6">
        <v>0</v>
      </c>
      <c r="I532" s="5">
        <v>25524</v>
      </c>
      <c r="J532" s="5">
        <v>0</v>
      </c>
      <c r="K532" s="5">
        <v>0</v>
      </c>
      <c r="L532" s="5">
        <v>0</v>
      </c>
      <c r="M532" s="5">
        <v>12</v>
      </c>
      <c r="N532" s="5">
        <v>0</v>
      </c>
      <c r="O532" s="5">
        <v>12</v>
      </c>
      <c r="P532" s="6">
        <v>7657</v>
      </c>
      <c r="Q532" s="5" t="s">
        <v>53</v>
      </c>
      <c r="R532" s="9">
        <v>368226</v>
      </c>
      <c r="S532" s="10">
        <v>0.05</v>
      </c>
      <c r="T532" s="9">
        <v>349815</v>
      </c>
      <c r="U532" s="7">
        <v>0.46548803719364645</v>
      </c>
      <c r="V532" s="9">
        <v>162835</v>
      </c>
      <c r="W532" s="9">
        <v>186980</v>
      </c>
      <c r="X532" s="7">
        <v>0.08</v>
      </c>
      <c r="Y532" s="9">
        <v>194750</v>
      </c>
      <c r="Z532" s="9">
        <v>2337000</v>
      </c>
    </row>
    <row r="533" spans="1:26" x14ac:dyDescent="0.25">
      <c r="A533" s="5" t="s">
        <v>1398</v>
      </c>
      <c r="B533" s="5" t="s">
        <v>1398</v>
      </c>
      <c r="C533" s="5" t="s">
        <v>9</v>
      </c>
      <c r="D533" s="5" t="s">
        <v>1399</v>
      </c>
      <c r="E533" s="5" t="s">
        <v>518</v>
      </c>
      <c r="F533" s="5">
        <v>1914</v>
      </c>
      <c r="G533" s="5" t="s">
        <v>157</v>
      </c>
      <c r="H533" s="6">
        <v>0</v>
      </c>
      <c r="I533" s="5">
        <v>9639</v>
      </c>
      <c r="J533" s="5">
        <v>0</v>
      </c>
      <c r="K533" s="5">
        <v>0</v>
      </c>
      <c r="L533" s="5">
        <v>0</v>
      </c>
      <c r="M533" s="5">
        <v>8</v>
      </c>
      <c r="O533" s="5">
        <v>8</v>
      </c>
      <c r="P533" s="6">
        <v>0</v>
      </c>
      <c r="Q533" s="5" t="s">
        <v>53</v>
      </c>
      <c r="R533" s="9">
        <v>153600</v>
      </c>
      <c r="S533" s="10">
        <v>0.05</v>
      </c>
      <c r="T533" s="9">
        <v>145920</v>
      </c>
      <c r="U533" s="7">
        <v>0.44557102515001662</v>
      </c>
      <c r="V533" s="9">
        <v>65018</v>
      </c>
      <c r="W533" s="9">
        <v>80902</v>
      </c>
      <c r="X533" s="7">
        <v>0.08</v>
      </c>
      <c r="Y533" s="9">
        <v>126375</v>
      </c>
      <c r="Z533" s="9">
        <v>1011000</v>
      </c>
    </row>
    <row r="534" spans="1:26" x14ac:dyDescent="0.25">
      <c r="A534" s="5" t="s">
        <v>1400</v>
      </c>
      <c r="B534" s="5" t="s">
        <v>1400</v>
      </c>
      <c r="C534" s="5" t="s">
        <v>9</v>
      </c>
      <c r="D534" s="5" t="s">
        <v>1401</v>
      </c>
      <c r="E534" s="5" t="s">
        <v>518</v>
      </c>
      <c r="F534" s="5">
        <v>1887</v>
      </c>
      <c r="G534" s="5" t="s">
        <v>157</v>
      </c>
      <c r="H534" s="6">
        <v>0</v>
      </c>
      <c r="I534" s="5">
        <v>12738</v>
      </c>
      <c r="J534" s="5">
        <v>0</v>
      </c>
      <c r="K534" s="5">
        <v>0</v>
      </c>
      <c r="L534" s="5">
        <v>12</v>
      </c>
      <c r="M534" s="5">
        <v>0</v>
      </c>
      <c r="N534" s="5">
        <v>0</v>
      </c>
      <c r="O534" s="5">
        <v>12</v>
      </c>
      <c r="P534" s="6">
        <v>0</v>
      </c>
      <c r="Q534" s="5" t="s">
        <v>53</v>
      </c>
      <c r="R534" s="9">
        <v>194400</v>
      </c>
      <c r="S534" s="10">
        <v>0.05</v>
      </c>
      <c r="T534" s="9">
        <v>184680</v>
      </c>
      <c r="U534" s="7">
        <v>0.4455714023400727</v>
      </c>
      <c r="V534" s="9">
        <v>82288</v>
      </c>
      <c r="W534" s="9">
        <v>102392</v>
      </c>
      <c r="X534" s="7">
        <v>0.08</v>
      </c>
      <c r="Y534" s="9">
        <v>106667</v>
      </c>
      <c r="Z534" s="9">
        <v>1280000</v>
      </c>
    </row>
    <row r="535" spans="1:26" x14ac:dyDescent="0.25">
      <c r="A535" s="5" t="s">
        <v>1402</v>
      </c>
      <c r="B535" s="5" t="s">
        <v>1402</v>
      </c>
      <c r="C535" s="5" t="s">
        <v>9</v>
      </c>
      <c r="D535" s="5" t="s">
        <v>1403</v>
      </c>
      <c r="E535" s="5" t="s">
        <v>518</v>
      </c>
      <c r="F535" s="5">
        <v>1904</v>
      </c>
      <c r="G535" s="5" t="s">
        <v>157</v>
      </c>
      <c r="H535" s="6">
        <v>0</v>
      </c>
      <c r="I535" s="5">
        <v>8817</v>
      </c>
      <c r="J535" s="5">
        <v>9</v>
      </c>
      <c r="K535" s="5">
        <v>0</v>
      </c>
      <c r="L535" s="5">
        <v>0</v>
      </c>
      <c r="M535" s="5">
        <v>0</v>
      </c>
      <c r="N535" s="5">
        <v>0</v>
      </c>
      <c r="O535" s="5">
        <v>9</v>
      </c>
      <c r="P535" s="6">
        <v>0</v>
      </c>
      <c r="Q535" s="5" t="s">
        <v>53</v>
      </c>
      <c r="R535" s="9">
        <v>99900</v>
      </c>
      <c r="S535" s="10">
        <v>0.05</v>
      </c>
      <c r="T535" s="9">
        <v>94905</v>
      </c>
      <c r="U535" s="7">
        <v>0.4455714023400727</v>
      </c>
      <c r="V535" s="9">
        <v>42287</v>
      </c>
      <c r="W535" s="9">
        <v>52618</v>
      </c>
      <c r="X535" s="7">
        <v>0.08</v>
      </c>
      <c r="Y535" s="9">
        <v>73111</v>
      </c>
      <c r="Z535" s="9">
        <v>658000</v>
      </c>
    </row>
    <row r="536" spans="1:26" x14ac:dyDescent="0.25">
      <c r="A536" s="5" t="s">
        <v>1404</v>
      </c>
      <c r="B536" s="5" t="s">
        <v>1404</v>
      </c>
      <c r="C536" s="5" t="s">
        <v>9</v>
      </c>
      <c r="D536" s="5" t="s">
        <v>1405</v>
      </c>
      <c r="E536" s="5" t="s">
        <v>518</v>
      </c>
      <c r="F536" s="5">
        <v>1897</v>
      </c>
      <c r="G536" s="5" t="s">
        <v>157</v>
      </c>
      <c r="H536" s="6">
        <v>0</v>
      </c>
      <c r="I536" s="5">
        <v>8540</v>
      </c>
      <c r="J536" s="5">
        <v>0</v>
      </c>
      <c r="K536" s="5">
        <v>0</v>
      </c>
      <c r="L536" s="5">
        <v>8</v>
      </c>
      <c r="M536" s="5">
        <v>0</v>
      </c>
      <c r="N536" s="5">
        <v>0</v>
      </c>
      <c r="O536" s="5">
        <v>8</v>
      </c>
      <c r="P536" s="6">
        <v>0</v>
      </c>
      <c r="Q536" s="5" t="s">
        <v>53</v>
      </c>
      <c r="R536" s="9">
        <v>129600</v>
      </c>
      <c r="S536" s="10">
        <v>0.05</v>
      </c>
      <c r="T536" s="9">
        <v>123120</v>
      </c>
      <c r="U536" s="7">
        <v>0.4455714023400727</v>
      </c>
      <c r="V536" s="9">
        <v>54859</v>
      </c>
      <c r="W536" s="9">
        <v>68261</v>
      </c>
      <c r="X536" s="7">
        <v>0.08</v>
      </c>
      <c r="Y536" s="9">
        <v>106625</v>
      </c>
      <c r="Z536" s="9">
        <v>853000</v>
      </c>
    </row>
    <row r="537" spans="1:26" x14ac:dyDescent="0.25">
      <c r="A537" s="5" t="s">
        <v>1406</v>
      </c>
      <c r="B537" s="5" t="s">
        <v>1406</v>
      </c>
      <c r="C537" s="5" t="s">
        <v>9</v>
      </c>
      <c r="D537" s="5" t="s">
        <v>1407</v>
      </c>
      <c r="E537" s="5" t="s">
        <v>518</v>
      </c>
      <c r="F537" s="5">
        <v>1897</v>
      </c>
      <c r="G537" s="5" t="s">
        <v>157</v>
      </c>
      <c r="H537" s="6">
        <v>0</v>
      </c>
      <c r="I537" s="5">
        <v>9092</v>
      </c>
      <c r="J537" s="5">
        <v>0</v>
      </c>
      <c r="K537" s="5">
        <v>0</v>
      </c>
      <c r="L537" s="5">
        <v>6</v>
      </c>
      <c r="M537" s="5">
        <v>1</v>
      </c>
      <c r="O537" s="5">
        <v>7</v>
      </c>
      <c r="P537" s="6">
        <v>0</v>
      </c>
      <c r="Q537" s="5" t="s">
        <v>53</v>
      </c>
      <c r="R537" s="9">
        <v>116400</v>
      </c>
      <c r="S537" s="10">
        <v>0.05</v>
      </c>
      <c r="T537" s="9">
        <v>110580</v>
      </c>
      <c r="U537" s="7">
        <v>0.4455714023400727</v>
      </c>
      <c r="V537" s="9">
        <v>49271</v>
      </c>
      <c r="W537" s="9">
        <v>61309</v>
      </c>
      <c r="X537" s="7">
        <v>0.08</v>
      </c>
      <c r="Y537" s="9">
        <v>109429</v>
      </c>
      <c r="Z537" s="9">
        <v>766000</v>
      </c>
    </row>
    <row r="538" spans="1:26" x14ac:dyDescent="0.25">
      <c r="A538" s="5" t="s">
        <v>1408</v>
      </c>
      <c r="B538" s="5" t="s">
        <v>1408</v>
      </c>
      <c r="C538" s="5" t="s">
        <v>9</v>
      </c>
      <c r="D538" s="5" t="s">
        <v>1409</v>
      </c>
      <c r="E538" s="5" t="s">
        <v>518</v>
      </c>
      <c r="F538" s="5">
        <v>1898</v>
      </c>
      <c r="G538" s="5" t="s">
        <v>157</v>
      </c>
      <c r="H538" s="6">
        <v>0</v>
      </c>
      <c r="I538" s="5">
        <v>8418</v>
      </c>
      <c r="J538" s="5">
        <v>0</v>
      </c>
      <c r="L538" s="5">
        <v>1</v>
      </c>
      <c r="M538" s="5">
        <v>7</v>
      </c>
      <c r="N538" s="5">
        <v>0</v>
      </c>
      <c r="O538" s="5">
        <v>8</v>
      </c>
      <c r="P538" s="6">
        <v>0</v>
      </c>
      <c r="Q538" s="5" t="s">
        <v>53</v>
      </c>
      <c r="R538" s="9">
        <v>150600</v>
      </c>
      <c r="S538" s="10">
        <v>0.05</v>
      </c>
      <c r="T538" s="9">
        <v>143070</v>
      </c>
      <c r="U538" s="7">
        <v>0.4455714023400727</v>
      </c>
      <c r="V538" s="9">
        <v>63748</v>
      </c>
      <c r="W538" s="9">
        <v>79322</v>
      </c>
      <c r="X538" s="7">
        <v>0.08</v>
      </c>
      <c r="Y538" s="9">
        <v>124000</v>
      </c>
      <c r="Z538" s="9">
        <v>992000</v>
      </c>
    </row>
    <row r="539" spans="1:26" x14ac:dyDescent="0.25">
      <c r="A539" s="5" t="s">
        <v>1410</v>
      </c>
      <c r="B539" s="5" t="s">
        <v>1410</v>
      </c>
      <c r="C539" s="5" t="s">
        <v>9</v>
      </c>
      <c r="D539" s="5" t="s">
        <v>1411</v>
      </c>
      <c r="E539" s="5" t="s">
        <v>518</v>
      </c>
      <c r="F539" s="5">
        <v>1903</v>
      </c>
      <c r="G539" s="5" t="s">
        <v>157</v>
      </c>
      <c r="H539" s="6">
        <v>0</v>
      </c>
      <c r="I539" s="5">
        <v>6480</v>
      </c>
      <c r="J539" s="5">
        <v>0</v>
      </c>
      <c r="K539" s="5">
        <v>0</v>
      </c>
      <c r="L539" s="5">
        <v>8</v>
      </c>
      <c r="M539" s="5">
        <v>0</v>
      </c>
      <c r="N539" s="5">
        <v>0</v>
      </c>
      <c r="O539" s="5">
        <v>8</v>
      </c>
      <c r="P539" s="6">
        <v>0</v>
      </c>
      <c r="Q539" s="5" t="s">
        <v>53</v>
      </c>
      <c r="R539" s="9">
        <v>129600</v>
      </c>
      <c r="S539" s="10">
        <v>0.05</v>
      </c>
      <c r="T539" s="9">
        <v>123120</v>
      </c>
      <c r="U539" s="7">
        <v>0.4455714023400727</v>
      </c>
      <c r="V539" s="9">
        <v>54859</v>
      </c>
      <c r="W539" s="9">
        <v>68261</v>
      </c>
      <c r="X539" s="7">
        <v>0.08</v>
      </c>
      <c r="Y539" s="9">
        <v>106625</v>
      </c>
      <c r="Z539" s="9">
        <v>853000</v>
      </c>
    </row>
    <row r="540" spans="1:26" x14ac:dyDescent="0.25">
      <c r="A540" s="5" t="s">
        <v>1412</v>
      </c>
      <c r="B540" s="5" t="s">
        <v>1412</v>
      </c>
      <c r="C540" s="5" t="s">
        <v>9</v>
      </c>
      <c r="D540" s="5" t="s">
        <v>1413</v>
      </c>
      <c r="E540" s="5" t="s">
        <v>518</v>
      </c>
      <c r="F540" s="5">
        <v>1914</v>
      </c>
      <c r="G540" s="5" t="s">
        <v>157</v>
      </c>
      <c r="H540" s="6">
        <v>0</v>
      </c>
      <c r="I540" s="5">
        <v>25032</v>
      </c>
      <c r="J540" s="5">
        <v>3</v>
      </c>
      <c r="K540" s="5">
        <v>2</v>
      </c>
      <c r="L540" s="5">
        <v>9</v>
      </c>
      <c r="M540" s="5">
        <v>7</v>
      </c>
      <c r="N540" s="5">
        <v>3</v>
      </c>
      <c r="O540" s="5">
        <v>24</v>
      </c>
      <c r="P540" s="6">
        <v>0</v>
      </c>
      <c r="Q540" s="5" t="s">
        <v>53</v>
      </c>
      <c r="R540" s="9">
        <v>401100</v>
      </c>
      <c r="S540" s="10">
        <v>0.05</v>
      </c>
      <c r="T540" s="9">
        <v>381045</v>
      </c>
      <c r="U540" s="7">
        <v>0.44557154963289825</v>
      </c>
      <c r="V540" s="9">
        <v>169783</v>
      </c>
      <c r="W540" s="9">
        <v>211262</v>
      </c>
      <c r="X540" s="7">
        <v>0.08</v>
      </c>
      <c r="Y540" s="9">
        <v>110042</v>
      </c>
      <c r="Z540" s="9">
        <v>2641000</v>
      </c>
    </row>
    <row r="541" spans="1:26" x14ac:dyDescent="0.25">
      <c r="A541" s="5" t="s">
        <v>1416</v>
      </c>
      <c r="B541" s="5" t="s">
        <v>1416</v>
      </c>
      <c r="C541" s="5" t="s">
        <v>9</v>
      </c>
      <c r="D541" s="5" t="s">
        <v>1417</v>
      </c>
      <c r="E541" s="5" t="s">
        <v>518</v>
      </c>
      <c r="F541" s="5">
        <v>1914</v>
      </c>
      <c r="G541" s="5" t="s">
        <v>157</v>
      </c>
      <c r="H541" s="6">
        <v>0</v>
      </c>
      <c r="I541" s="5">
        <v>22992</v>
      </c>
      <c r="J541" s="5">
        <v>0</v>
      </c>
      <c r="K541" s="5">
        <v>37</v>
      </c>
      <c r="L541" s="5">
        <v>0</v>
      </c>
      <c r="M541" s="5">
        <v>0</v>
      </c>
      <c r="N541" s="5">
        <v>0</v>
      </c>
      <c r="O541" s="5">
        <v>37</v>
      </c>
      <c r="P541" s="6">
        <v>0</v>
      </c>
      <c r="Q541" s="5" t="s">
        <v>53</v>
      </c>
      <c r="R541" s="9">
        <v>421800</v>
      </c>
      <c r="S541" s="10">
        <v>0.05</v>
      </c>
      <c r="T541" s="9">
        <v>400710</v>
      </c>
      <c r="U541" s="7">
        <v>0.44557203273716128</v>
      </c>
      <c r="V541" s="9">
        <v>178545</v>
      </c>
      <c r="W541" s="9">
        <v>222165</v>
      </c>
      <c r="X541" s="7">
        <v>0.08</v>
      </c>
      <c r="Y541" s="9">
        <v>75054</v>
      </c>
      <c r="Z541" s="9">
        <v>2777000</v>
      </c>
    </row>
    <row r="542" spans="1:26" ht="60" x14ac:dyDescent="0.25">
      <c r="A542" s="5" t="s">
        <v>1418</v>
      </c>
      <c r="B542" s="5" t="s">
        <v>1419</v>
      </c>
      <c r="C542" s="5" t="s">
        <v>423</v>
      </c>
      <c r="D542" s="5" t="s">
        <v>1420</v>
      </c>
      <c r="E542" s="5" t="s">
        <v>518</v>
      </c>
      <c r="F542" s="5">
        <v>1903</v>
      </c>
      <c r="G542" s="5" t="s">
        <v>161</v>
      </c>
      <c r="H542" s="6">
        <v>0</v>
      </c>
      <c r="I542" s="5">
        <v>28347</v>
      </c>
      <c r="J542" s="5">
        <v>0</v>
      </c>
      <c r="K542" s="5">
        <v>0</v>
      </c>
      <c r="L542" s="5">
        <v>24</v>
      </c>
      <c r="M542" s="5">
        <v>0</v>
      </c>
      <c r="N542" s="5">
        <v>0</v>
      </c>
      <c r="O542" s="5">
        <v>24</v>
      </c>
      <c r="P542" s="6">
        <v>0</v>
      </c>
      <c r="Q542" s="5" t="s">
        <v>53</v>
      </c>
      <c r="R542" s="9">
        <v>388800</v>
      </c>
      <c r="S542" s="10">
        <v>0.05</v>
      </c>
      <c r="T542" s="9">
        <v>369360</v>
      </c>
      <c r="U542" s="7">
        <v>0.50415293936250294</v>
      </c>
      <c r="V542" s="9">
        <v>186214</v>
      </c>
      <c r="W542" s="9">
        <v>183146</v>
      </c>
      <c r="X542" s="7">
        <v>0.1</v>
      </c>
      <c r="Y542" s="9">
        <v>76292</v>
      </c>
      <c r="Z542" s="9">
        <v>1831000</v>
      </c>
    </row>
    <row r="543" spans="1:26" ht="30" x14ac:dyDescent="0.25">
      <c r="A543" s="5" t="s">
        <v>1421</v>
      </c>
      <c r="B543" s="5" t="s">
        <v>1422</v>
      </c>
      <c r="C543" s="5" t="s">
        <v>58</v>
      </c>
      <c r="D543" s="5" t="s">
        <v>1423</v>
      </c>
      <c r="E543" s="5" t="s">
        <v>518</v>
      </c>
      <c r="F543" s="5">
        <v>1971</v>
      </c>
      <c r="G543" s="5" t="s">
        <v>191</v>
      </c>
      <c r="H543" s="6">
        <v>0</v>
      </c>
      <c r="I543" s="5">
        <v>108291</v>
      </c>
      <c r="J543" s="5">
        <v>0</v>
      </c>
      <c r="K543" s="5">
        <v>34</v>
      </c>
      <c r="L543" s="5">
        <v>34</v>
      </c>
      <c r="M543" s="5">
        <v>34</v>
      </c>
      <c r="N543" s="5">
        <v>0</v>
      </c>
      <c r="O543" s="5">
        <v>102</v>
      </c>
      <c r="P543" s="6">
        <v>0</v>
      </c>
      <c r="Q543" s="5" t="s">
        <v>53</v>
      </c>
      <c r="R543" s="9">
        <v>1591200</v>
      </c>
      <c r="S543" s="10">
        <v>0.05</v>
      </c>
      <c r="T543" s="9">
        <v>1511640</v>
      </c>
      <c r="U543" s="7">
        <v>0.43245743941433779</v>
      </c>
      <c r="V543" s="9">
        <v>653720</v>
      </c>
      <c r="W543" s="9">
        <v>857920</v>
      </c>
      <c r="X543" s="7">
        <v>0.09</v>
      </c>
      <c r="Y543" s="9">
        <v>93451</v>
      </c>
      <c r="Z543" s="9">
        <v>9532000</v>
      </c>
    </row>
    <row r="544" spans="1:26" x14ac:dyDescent="0.25">
      <c r="A544" s="5" t="s">
        <v>1424</v>
      </c>
      <c r="B544" s="5" t="s">
        <v>1424</v>
      </c>
      <c r="C544" s="5" t="s">
        <v>9</v>
      </c>
      <c r="D544" s="5" t="s">
        <v>1425</v>
      </c>
      <c r="E544" s="5" t="s">
        <v>518</v>
      </c>
      <c r="F544" s="5">
        <v>1908</v>
      </c>
      <c r="G544" s="5" t="s">
        <v>157</v>
      </c>
      <c r="H544" s="6">
        <v>0</v>
      </c>
      <c r="I544" s="5">
        <v>8424</v>
      </c>
      <c r="J544" s="5">
        <v>0</v>
      </c>
      <c r="K544" s="5">
        <v>0</v>
      </c>
      <c r="L544" s="5">
        <v>8</v>
      </c>
      <c r="M544" s="5">
        <v>0</v>
      </c>
      <c r="N544" s="5">
        <v>0</v>
      </c>
      <c r="O544" s="5">
        <v>8</v>
      </c>
      <c r="P544" s="6">
        <v>0</v>
      </c>
      <c r="Q544" s="5" t="s">
        <v>53</v>
      </c>
      <c r="R544" s="9">
        <v>129600</v>
      </c>
      <c r="S544" s="10">
        <v>0.05</v>
      </c>
      <c r="T544" s="9">
        <v>123120</v>
      </c>
      <c r="U544" s="7">
        <v>0.4455714023400727</v>
      </c>
      <c r="V544" s="9">
        <v>54859</v>
      </c>
      <c r="W544" s="9">
        <v>68261</v>
      </c>
      <c r="X544" s="7">
        <v>0.08</v>
      </c>
      <c r="Y544" s="9">
        <v>106625</v>
      </c>
      <c r="Z544" s="9">
        <v>853000</v>
      </c>
    </row>
    <row r="545" spans="1:26" x14ac:dyDescent="0.25">
      <c r="A545" s="5" t="s">
        <v>1426</v>
      </c>
      <c r="B545" s="5" t="s">
        <v>1426</v>
      </c>
      <c r="C545" s="5" t="s">
        <v>9</v>
      </c>
      <c r="D545" s="5" t="s">
        <v>1427</v>
      </c>
      <c r="E545" s="5" t="s">
        <v>518</v>
      </c>
      <c r="F545" s="5">
        <v>1908</v>
      </c>
      <c r="G545" s="5" t="s">
        <v>157</v>
      </c>
      <c r="H545" s="6">
        <v>0</v>
      </c>
      <c r="I545" s="5">
        <v>28665</v>
      </c>
      <c r="J545" s="5">
        <v>2</v>
      </c>
      <c r="K545" s="5">
        <v>0</v>
      </c>
      <c r="L545" s="5">
        <v>3</v>
      </c>
      <c r="M545" s="5">
        <v>10</v>
      </c>
      <c r="N545" s="5">
        <v>10</v>
      </c>
      <c r="O545" s="5">
        <v>25</v>
      </c>
      <c r="P545" s="6">
        <v>0</v>
      </c>
      <c r="Q545" s="5" t="s">
        <v>53</v>
      </c>
      <c r="R545" s="9">
        <v>478800</v>
      </c>
      <c r="S545" s="10">
        <v>0.05</v>
      </c>
      <c r="T545" s="9">
        <v>454860</v>
      </c>
      <c r="U545" s="7">
        <v>0.44557126340710274</v>
      </c>
      <c r="V545" s="9">
        <v>202673</v>
      </c>
      <c r="W545" s="9">
        <v>252187</v>
      </c>
      <c r="X545" s="7">
        <v>0.08</v>
      </c>
      <c r="Y545" s="9">
        <v>126080</v>
      </c>
      <c r="Z545" s="9">
        <v>3152000</v>
      </c>
    </row>
    <row r="546" spans="1:26" x14ac:dyDescent="0.25">
      <c r="A546" s="5" t="s">
        <v>1428</v>
      </c>
      <c r="B546" s="5" t="s">
        <v>1428</v>
      </c>
      <c r="C546" s="5" t="s">
        <v>9</v>
      </c>
      <c r="D546" s="5" t="s">
        <v>1429</v>
      </c>
      <c r="E546" s="5" t="s">
        <v>518</v>
      </c>
      <c r="F546" s="5">
        <v>1904</v>
      </c>
      <c r="G546" s="5" t="s">
        <v>157</v>
      </c>
      <c r="H546" s="6">
        <v>0</v>
      </c>
      <c r="I546" s="5">
        <v>8682</v>
      </c>
      <c r="J546" s="5">
        <v>0</v>
      </c>
      <c r="K546" s="5">
        <v>0</v>
      </c>
      <c r="L546" s="5">
        <v>0</v>
      </c>
      <c r="M546" s="5">
        <v>7</v>
      </c>
      <c r="N546" s="5">
        <v>0</v>
      </c>
      <c r="O546" s="5">
        <v>7</v>
      </c>
      <c r="P546" s="6">
        <v>0</v>
      </c>
      <c r="Q546" s="5" t="s">
        <v>53</v>
      </c>
      <c r="R546" s="9">
        <v>134400</v>
      </c>
      <c r="S546" s="10">
        <v>0.05</v>
      </c>
      <c r="T546" s="9">
        <v>127680</v>
      </c>
      <c r="U546" s="7">
        <v>0.44557248473082134</v>
      </c>
      <c r="V546" s="9">
        <v>56891</v>
      </c>
      <c r="W546" s="9">
        <v>70789</v>
      </c>
      <c r="X546" s="7">
        <v>0.08</v>
      </c>
      <c r="Y546" s="9">
        <v>126429</v>
      </c>
      <c r="Z546" s="9">
        <v>885000</v>
      </c>
    </row>
    <row r="547" spans="1:26" x14ac:dyDescent="0.25">
      <c r="A547" s="5" t="s">
        <v>1430</v>
      </c>
      <c r="B547" s="5" t="s">
        <v>1430</v>
      </c>
      <c r="C547" s="5" t="s">
        <v>9</v>
      </c>
      <c r="D547" s="5" t="s">
        <v>1431</v>
      </c>
      <c r="E547" s="5" t="s">
        <v>518</v>
      </c>
      <c r="F547" s="5">
        <v>1908</v>
      </c>
      <c r="G547" s="5" t="s">
        <v>157</v>
      </c>
      <c r="H547" s="6">
        <v>0</v>
      </c>
      <c r="I547" s="5">
        <v>7197</v>
      </c>
      <c r="J547" s="5">
        <v>0</v>
      </c>
      <c r="K547" s="5">
        <v>0</v>
      </c>
      <c r="L547" s="5">
        <v>7</v>
      </c>
      <c r="M547" s="5">
        <v>0</v>
      </c>
      <c r="N547" s="5">
        <v>0</v>
      </c>
      <c r="O547" s="5">
        <v>7</v>
      </c>
      <c r="P547" s="6">
        <v>0</v>
      </c>
      <c r="Q547" s="5" t="s">
        <v>53</v>
      </c>
      <c r="R547" s="9">
        <v>113400</v>
      </c>
      <c r="S547" s="10">
        <v>0.05</v>
      </c>
      <c r="T547" s="9">
        <v>107730</v>
      </c>
      <c r="U547" s="7">
        <v>0.4455714023400727</v>
      </c>
      <c r="V547" s="9">
        <v>48001</v>
      </c>
      <c r="W547" s="9">
        <v>59729</v>
      </c>
      <c r="X547" s="7">
        <v>0.08</v>
      </c>
      <c r="Y547" s="9">
        <v>106714</v>
      </c>
      <c r="Z547" s="9">
        <v>747000</v>
      </c>
    </row>
    <row r="548" spans="1:26" x14ac:dyDescent="0.25">
      <c r="A548" s="5" t="s">
        <v>1432</v>
      </c>
      <c r="B548" s="5" t="s">
        <v>1432</v>
      </c>
      <c r="C548" s="5" t="s">
        <v>9</v>
      </c>
      <c r="D548" s="5" t="s">
        <v>1433</v>
      </c>
      <c r="E548" s="5" t="s">
        <v>518</v>
      </c>
      <c r="F548" s="5">
        <v>1908</v>
      </c>
      <c r="G548" s="5" t="s">
        <v>157</v>
      </c>
      <c r="H548" s="6">
        <v>0</v>
      </c>
      <c r="I548" s="5">
        <v>9828</v>
      </c>
      <c r="J548" s="5">
        <v>0</v>
      </c>
      <c r="K548" s="5">
        <v>0</v>
      </c>
      <c r="L548" s="5">
        <v>8</v>
      </c>
      <c r="M548" s="5">
        <v>0</v>
      </c>
      <c r="N548" s="5">
        <v>0</v>
      </c>
      <c r="O548" s="5">
        <v>8</v>
      </c>
      <c r="P548" s="6">
        <v>0</v>
      </c>
      <c r="Q548" s="5" t="s">
        <v>53</v>
      </c>
      <c r="R548" s="9">
        <v>129600</v>
      </c>
      <c r="S548" s="10">
        <v>0.05</v>
      </c>
      <c r="T548" s="9">
        <v>123120</v>
      </c>
      <c r="U548" s="7">
        <v>0.4455714023400727</v>
      </c>
      <c r="V548" s="9">
        <v>54859</v>
      </c>
      <c r="W548" s="9">
        <v>68261</v>
      </c>
      <c r="X548" s="7">
        <v>0.08</v>
      </c>
      <c r="Y548" s="9">
        <v>106625</v>
      </c>
      <c r="Z548" s="9">
        <v>853000</v>
      </c>
    </row>
    <row r="549" spans="1:26" ht="30" x14ac:dyDescent="0.25">
      <c r="A549" s="5" t="s">
        <v>1434</v>
      </c>
      <c r="B549" s="5" t="s">
        <v>1434</v>
      </c>
      <c r="C549" s="5" t="s">
        <v>8</v>
      </c>
      <c r="D549" s="5" t="s">
        <v>1435</v>
      </c>
      <c r="E549" s="5" t="s">
        <v>518</v>
      </c>
      <c r="F549" s="5">
        <v>1906</v>
      </c>
      <c r="G549" s="5" t="s">
        <v>765</v>
      </c>
      <c r="H549" s="6">
        <v>0</v>
      </c>
      <c r="I549" s="5">
        <v>32339</v>
      </c>
      <c r="J549" s="5">
        <v>0</v>
      </c>
      <c r="K549" s="5">
        <v>0</v>
      </c>
      <c r="L549" s="5">
        <v>22</v>
      </c>
      <c r="M549" s="5">
        <v>0</v>
      </c>
      <c r="N549" s="5">
        <v>0</v>
      </c>
      <c r="O549" s="5">
        <v>22</v>
      </c>
      <c r="P549" s="6">
        <v>9702</v>
      </c>
      <c r="Q549" s="5" t="s">
        <v>53</v>
      </c>
      <c r="R549" s="9">
        <v>531036</v>
      </c>
      <c r="S549" s="10">
        <v>0.05</v>
      </c>
      <c r="T549" s="9">
        <v>504484</v>
      </c>
      <c r="U549" s="7">
        <v>0.44557140234007264</v>
      </c>
      <c r="V549" s="9">
        <v>224784</v>
      </c>
      <c r="W549" s="9">
        <v>279700</v>
      </c>
      <c r="X549" s="7">
        <v>0.08</v>
      </c>
      <c r="Y549" s="9">
        <v>158909</v>
      </c>
      <c r="Z549" s="9">
        <v>3496000</v>
      </c>
    </row>
    <row r="550" spans="1:26" x14ac:dyDescent="0.25">
      <c r="A550" s="5" t="s">
        <v>1436</v>
      </c>
      <c r="B550" s="5" t="s">
        <v>1436</v>
      </c>
      <c r="C550" s="5" t="s">
        <v>9</v>
      </c>
      <c r="D550" s="5" t="s">
        <v>1437</v>
      </c>
      <c r="E550" s="5" t="s">
        <v>518</v>
      </c>
      <c r="F550" s="5">
        <v>1893</v>
      </c>
      <c r="G550" s="5" t="s">
        <v>157</v>
      </c>
      <c r="H550" s="6">
        <v>0</v>
      </c>
      <c r="I550" s="5">
        <v>7446</v>
      </c>
      <c r="J550" s="5">
        <v>0</v>
      </c>
      <c r="K550" s="5">
        <v>12</v>
      </c>
      <c r="L550" s="5">
        <v>0</v>
      </c>
      <c r="M550" s="5">
        <v>0</v>
      </c>
      <c r="N550" s="5">
        <v>0</v>
      </c>
      <c r="O550" s="5">
        <v>12</v>
      </c>
      <c r="P550" s="6">
        <v>0</v>
      </c>
      <c r="Q550" s="5" t="s">
        <v>53</v>
      </c>
      <c r="R550" s="9">
        <v>136800</v>
      </c>
      <c r="S550" s="10">
        <v>0.05</v>
      </c>
      <c r="T550" s="9">
        <v>129960</v>
      </c>
      <c r="U550" s="7">
        <v>0.44557317768696536</v>
      </c>
      <c r="V550" s="9">
        <v>57907</v>
      </c>
      <c r="W550" s="9">
        <v>72053</v>
      </c>
      <c r="X550" s="7">
        <v>0.08</v>
      </c>
      <c r="Y550" s="9">
        <v>75083</v>
      </c>
      <c r="Z550" s="9">
        <v>901000</v>
      </c>
    </row>
    <row r="551" spans="1:26" x14ac:dyDescent="0.25">
      <c r="A551" s="5" t="s">
        <v>1438</v>
      </c>
      <c r="B551" s="5" t="s">
        <v>1438</v>
      </c>
      <c r="C551" s="5" t="s">
        <v>9</v>
      </c>
      <c r="D551" s="5" t="s">
        <v>1439</v>
      </c>
      <c r="E551" s="5" t="s">
        <v>518</v>
      </c>
      <c r="F551" s="5">
        <v>1908</v>
      </c>
      <c r="G551" s="5" t="s">
        <v>157</v>
      </c>
      <c r="H551" s="6">
        <v>0</v>
      </c>
      <c r="I551" s="5">
        <v>10746</v>
      </c>
      <c r="J551" s="5">
        <v>0</v>
      </c>
      <c r="K551" s="5">
        <v>0</v>
      </c>
      <c r="L551" s="5">
        <v>14</v>
      </c>
      <c r="M551" s="5">
        <v>0</v>
      </c>
      <c r="N551" s="5">
        <v>0</v>
      </c>
      <c r="O551" s="5">
        <v>14</v>
      </c>
      <c r="P551" s="6">
        <v>0</v>
      </c>
      <c r="Q551" s="5" t="s">
        <v>53</v>
      </c>
      <c r="R551" s="9">
        <v>226800</v>
      </c>
      <c r="S551" s="10">
        <v>0.05</v>
      </c>
      <c r="T551" s="9">
        <v>215460</v>
      </c>
      <c r="U551" s="7">
        <v>0.4455714023400727</v>
      </c>
      <c r="V551" s="9">
        <v>96003</v>
      </c>
      <c r="W551" s="9">
        <v>119457</v>
      </c>
      <c r="X551" s="7">
        <v>0.08</v>
      </c>
      <c r="Y551" s="9">
        <v>106643</v>
      </c>
      <c r="Z551" s="9">
        <v>1493000</v>
      </c>
    </row>
    <row r="552" spans="1:26" x14ac:dyDescent="0.25">
      <c r="A552" s="5" t="s">
        <v>1440</v>
      </c>
      <c r="B552" s="5" t="s">
        <v>1440</v>
      </c>
      <c r="C552" s="5" t="s">
        <v>9</v>
      </c>
      <c r="D552" s="5" t="s">
        <v>1441</v>
      </c>
      <c r="E552" s="5" t="s">
        <v>518</v>
      </c>
      <c r="F552" s="5">
        <v>1911</v>
      </c>
      <c r="G552" s="5" t="s">
        <v>161</v>
      </c>
      <c r="H552" s="6">
        <v>0</v>
      </c>
      <c r="I552" s="5">
        <v>24540</v>
      </c>
      <c r="J552" s="5">
        <v>0</v>
      </c>
      <c r="K552" s="5">
        <v>0</v>
      </c>
      <c r="L552" s="5">
        <v>26</v>
      </c>
      <c r="M552" s="5">
        <v>0</v>
      </c>
      <c r="N552" s="5">
        <v>0</v>
      </c>
      <c r="O552" s="5">
        <v>26</v>
      </c>
      <c r="P552" s="6">
        <v>0</v>
      </c>
      <c r="Q552" s="5" t="s">
        <v>53</v>
      </c>
      <c r="R552" s="9">
        <v>421200</v>
      </c>
      <c r="S552" s="10">
        <v>0.05</v>
      </c>
      <c r="T552" s="9">
        <v>400140</v>
      </c>
      <c r="U552" s="7">
        <v>0.50415234710090584</v>
      </c>
      <c r="V552" s="9">
        <v>201732</v>
      </c>
      <c r="W552" s="9">
        <v>198408</v>
      </c>
      <c r="X552" s="7">
        <v>0.1</v>
      </c>
      <c r="Y552" s="9">
        <v>76308</v>
      </c>
      <c r="Z552" s="9">
        <v>1984000</v>
      </c>
    </row>
    <row r="553" spans="1:26" x14ac:dyDescent="0.25">
      <c r="A553" s="5" t="s">
        <v>1442</v>
      </c>
      <c r="B553" s="5" t="s">
        <v>1442</v>
      </c>
      <c r="C553" s="5" t="s">
        <v>9</v>
      </c>
      <c r="D553" s="5" t="s">
        <v>1443</v>
      </c>
      <c r="E553" s="5" t="s">
        <v>518</v>
      </c>
      <c r="F553" s="5">
        <v>1909</v>
      </c>
      <c r="G553" s="5" t="s">
        <v>157</v>
      </c>
      <c r="H553" s="6">
        <v>0</v>
      </c>
      <c r="I553" s="5">
        <v>8688</v>
      </c>
      <c r="J553" s="5">
        <v>0</v>
      </c>
      <c r="K553" s="5">
        <v>15</v>
      </c>
      <c r="L553" s="5">
        <v>0</v>
      </c>
      <c r="M553" s="5">
        <v>0</v>
      </c>
      <c r="N553" s="5">
        <v>0</v>
      </c>
      <c r="O553" s="5">
        <v>15</v>
      </c>
      <c r="P553" s="6">
        <v>0</v>
      </c>
      <c r="Q553" s="5" t="s">
        <v>53</v>
      </c>
      <c r="R553" s="9">
        <v>171000</v>
      </c>
      <c r="S553" s="10">
        <v>0.05</v>
      </c>
      <c r="T553" s="9">
        <v>162450</v>
      </c>
      <c r="U553" s="7">
        <v>0.44557140234007264</v>
      </c>
      <c r="V553" s="9">
        <v>72383</v>
      </c>
      <c r="W553" s="9">
        <v>90067</v>
      </c>
      <c r="X553" s="7">
        <v>0.08</v>
      </c>
      <c r="Y553" s="9">
        <v>75067</v>
      </c>
      <c r="Z553" s="9">
        <v>1126000</v>
      </c>
    </row>
    <row r="554" spans="1:26" ht="30" x14ac:dyDescent="0.25">
      <c r="A554" s="5" t="s">
        <v>1450</v>
      </c>
      <c r="B554" s="5" t="s">
        <v>1450</v>
      </c>
      <c r="C554" s="5" t="s">
        <v>9</v>
      </c>
      <c r="D554" s="5" t="s">
        <v>1451</v>
      </c>
      <c r="E554" s="5" t="s">
        <v>505</v>
      </c>
      <c r="F554" s="5">
        <v>1911</v>
      </c>
      <c r="G554" s="5" t="s">
        <v>428</v>
      </c>
      <c r="H554" s="6">
        <v>0</v>
      </c>
      <c r="I554" s="5">
        <v>53238</v>
      </c>
      <c r="K554" s="5">
        <v>15</v>
      </c>
      <c r="L554" s="5">
        <v>33</v>
      </c>
      <c r="O554" s="5">
        <v>48</v>
      </c>
      <c r="P554" s="6">
        <v>8200</v>
      </c>
      <c r="Q554" s="5" t="s">
        <v>53</v>
      </c>
      <c r="R554" s="9">
        <v>853200</v>
      </c>
      <c r="S554" s="10">
        <v>0.05</v>
      </c>
      <c r="T554" s="9">
        <v>810540</v>
      </c>
      <c r="U554" s="7">
        <v>0.46172766576927626</v>
      </c>
      <c r="V554" s="9">
        <v>374249</v>
      </c>
      <c r="W554" s="9">
        <v>436291</v>
      </c>
      <c r="X554" s="7">
        <v>0.08</v>
      </c>
      <c r="Y554" s="9">
        <v>113625</v>
      </c>
      <c r="Z554" s="9">
        <v>5454000</v>
      </c>
    </row>
    <row r="555" spans="1:26" x14ac:dyDescent="0.25">
      <c r="A555" s="5" t="s">
        <v>1454</v>
      </c>
      <c r="B555" s="5" t="s">
        <v>1454</v>
      </c>
      <c r="C555" s="5" t="s">
        <v>18</v>
      </c>
      <c r="D555" s="5" t="s">
        <v>1455</v>
      </c>
      <c r="E555" s="5" t="s">
        <v>464</v>
      </c>
      <c r="F555" s="5">
        <v>1925</v>
      </c>
      <c r="G555" s="5" t="s">
        <v>161</v>
      </c>
      <c r="H555" s="6">
        <v>0</v>
      </c>
      <c r="I555" s="5">
        <v>24669</v>
      </c>
      <c r="J555" s="5">
        <v>21</v>
      </c>
      <c r="K555" s="5">
        <v>21</v>
      </c>
      <c r="L555" s="5">
        <v>0</v>
      </c>
      <c r="M555" s="5">
        <v>0</v>
      </c>
      <c r="N555" s="5">
        <v>0</v>
      </c>
      <c r="O555" s="5">
        <v>42</v>
      </c>
      <c r="P555" s="6">
        <v>0</v>
      </c>
      <c r="Q555" s="5" t="s">
        <v>53</v>
      </c>
      <c r="R555" s="9">
        <v>472500</v>
      </c>
      <c r="S555" s="10">
        <v>0.05</v>
      </c>
      <c r="T555" s="9">
        <v>448875</v>
      </c>
      <c r="U555" s="7">
        <v>0.50407744469956894</v>
      </c>
      <c r="V555" s="9">
        <v>226268</v>
      </c>
      <c r="W555" s="9">
        <v>222607</v>
      </c>
      <c r="X555" s="7">
        <v>0.1</v>
      </c>
      <c r="Y555" s="9">
        <v>53000</v>
      </c>
      <c r="Z555" s="9">
        <v>2226000</v>
      </c>
    </row>
    <row r="556" spans="1:26" x14ac:dyDescent="0.25">
      <c r="A556" s="5" t="s">
        <v>1456</v>
      </c>
      <c r="B556" s="5" t="s">
        <v>1456</v>
      </c>
      <c r="C556" s="5" t="s">
        <v>9</v>
      </c>
      <c r="D556" s="5" t="s">
        <v>1457</v>
      </c>
      <c r="E556" s="5" t="s">
        <v>464</v>
      </c>
      <c r="F556" s="5">
        <v>1918</v>
      </c>
      <c r="G556" s="5" t="s">
        <v>157</v>
      </c>
      <c r="H556" s="6">
        <v>0</v>
      </c>
      <c r="I556" s="5">
        <v>12582</v>
      </c>
      <c r="J556" s="5">
        <v>0</v>
      </c>
      <c r="K556" s="5">
        <v>0</v>
      </c>
      <c r="L556" s="5">
        <v>12</v>
      </c>
      <c r="M556" s="5">
        <v>0</v>
      </c>
      <c r="N556" s="5">
        <v>0</v>
      </c>
      <c r="O556" s="5">
        <v>12</v>
      </c>
      <c r="P556" s="6">
        <v>0</v>
      </c>
      <c r="Q556" s="5" t="s">
        <v>53</v>
      </c>
      <c r="R556" s="9">
        <v>194400</v>
      </c>
      <c r="S556" s="10">
        <v>0.05</v>
      </c>
      <c r="T556" s="9">
        <v>184680</v>
      </c>
      <c r="U556" s="7">
        <v>0.44547093532322934</v>
      </c>
      <c r="V556" s="9">
        <v>82270</v>
      </c>
      <c r="W556" s="9">
        <v>102410</v>
      </c>
      <c r="X556" s="7">
        <v>0.08</v>
      </c>
      <c r="Y556" s="9">
        <v>106667</v>
      </c>
      <c r="Z556" s="9">
        <v>1280000</v>
      </c>
    </row>
    <row r="557" spans="1:26" x14ac:dyDescent="0.25">
      <c r="A557" s="5" t="s">
        <v>1458</v>
      </c>
      <c r="B557" s="5" t="s">
        <v>1458</v>
      </c>
      <c r="C557" s="5" t="s">
        <v>18</v>
      </c>
      <c r="D557" s="5" t="s">
        <v>1459</v>
      </c>
      <c r="E557" s="5" t="s">
        <v>464</v>
      </c>
      <c r="F557" s="5">
        <v>1918</v>
      </c>
      <c r="G557" s="5" t="s">
        <v>161</v>
      </c>
      <c r="H557" s="6">
        <v>0</v>
      </c>
      <c r="I557" s="5">
        <v>12582</v>
      </c>
      <c r="J557" s="5">
        <v>0</v>
      </c>
      <c r="K557" s="5">
        <v>2</v>
      </c>
      <c r="L557" s="5">
        <v>7</v>
      </c>
      <c r="M557" s="5">
        <v>6</v>
      </c>
      <c r="N557" s="5">
        <v>0</v>
      </c>
      <c r="O557" s="5">
        <v>15</v>
      </c>
      <c r="P557" s="6">
        <v>0</v>
      </c>
      <c r="Q557" s="5" t="s">
        <v>53</v>
      </c>
      <c r="R557" s="9">
        <v>251400</v>
      </c>
      <c r="S557" s="10">
        <v>0.05</v>
      </c>
      <c r="T557" s="9">
        <v>238830</v>
      </c>
      <c r="U557" s="7">
        <v>0.50407741131611461</v>
      </c>
      <c r="V557" s="9">
        <v>120389</v>
      </c>
      <c r="W557" s="9">
        <v>118441</v>
      </c>
      <c r="X557" s="7">
        <v>0.1</v>
      </c>
      <c r="Y557" s="9">
        <v>78933</v>
      </c>
      <c r="Z557" s="9">
        <v>1184000</v>
      </c>
    </row>
    <row r="558" spans="1:26" x14ac:dyDescent="0.25">
      <c r="A558" s="5" t="s">
        <v>1460</v>
      </c>
      <c r="B558" s="5" t="s">
        <v>1460</v>
      </c>
      <c r="C558" s="5" t="s">
        <v>9</v>
      </c>
      <c r="D558" s="5" t="s">
        <v>1461</v>
      </c>
      <c r="E558" s="5" t="s">
        <v>464</v>
      </c>
      <c r="F558" s="5">
        <v>1908</v>
      </c>
      <c r="G558" s="5" t="s">
        <v>157</v>
      </c>
      <c r="H558" s="6">
        <v>0</v>
      </c>
      <c r="I558" s="5">
        <v>11877</v>
      </c>
      <c r="J558" s="5">
        <v>0</v>
      </c>
      <c r="K558" s="5">
        <v>6</v>
      </c>
      <c r="L558" s="5">
        <v>6</v>
      </c>
      <c r="M558" s="5">
        <v>0</v>
      </c>
      <c r="N558" s="5">
        <v>0</v>
      </c>
      <c r="O558" s="5">
        <v>12</v>
      </c>
      <c r="P558" s="6">
        <v>0</v>
      </c>
      <c r="Q558" s="5" t="s">
        <v>53</v>
      </c>
      <c r="R558" s="9">
        <v>201600</v>
      </c>
      <c r="S558" s="10">
        <v>0.05</v>
      </c>
      <c r="T558" s="9">
        <v>191520</v>
      </c>
      <c r="U558" s="7">
        <v>0.44547141478145674</v>
      </c>
      <c r="V558" s="9">
        <v>85317</v>
      </c>
      <c r="W558" s="9">
        <v>106203</v>
      </c>
      <c r="X558" s="7">
        <v>0.08</v>
      </c>
      <c r="Y558" s="9">
        <v>110667</v>
      </c>
      <c r="Z558" s="9">
        <v>1328000</v>
      </c>
    </row>
    <row r="559" spans="1:26" x14ac:dyDescent="0.25">
      <c r="A559" s="5" t="s">
        <v>1462</v>
      </c>
      <c r="B559" s="5" t="s">
        <v>1462</v>
      </c>
      <c r="C559" s="5" t="s">
        <v>18</v>
      </c>
      <c r="D559" s="5" t="s">
        <v>1463</v>
      </c>
      <c r="E559" s="5" t="s">
        <v>464</v>
      </c>
      <c r="F559" s="5">
        <v>1908</v>
      </c>
      <c r="G559" s="5" t="s">
        <v>161</v>
      </c>
      <c r="H559" s="6">
        <v>0</v>
      </c>
      <c r="I559" s="5">
        <v>11877</v>
      </c>
      <c r="J559" s="5">
        <v>0</v>
      </c>
      <c r="K559" s="5">
        <v>2</v>
      </c>
      <c r="L559" s="5">
        <v>4</v>
      </c>
      <c r="M559" s="5">
        <v>3</v>
      </c>
      <c r="N559" s="5">
        <v>3</v>
      </c>
      <c r="O559" s="5">
        <v>12</v>
      </c>
      <c r="P559" s="6">
        <v>0</v>
      </c>
      <c r="Q559" s="5" t="s">
        <v>53</v>
      </c>
      <c r="R559" s="9">
        <v>268200</v>
      </c>
      <c r="S559" s="10">
        <v>0.05</v>
      </c>
      <c r="T559" s="9">
        <v>254790</v>
      </c>
      <c r="U559" s="7">
        <v>0.50407727524322143</v>
      </c>
      <c r="V559" s="9">
        <v>128434</v>
      </c>
      <c r="W559" s="9">
        <v>126356</v>
      </c>
      <c r="X559" s="7">
        <v>0.1</v>
      </c>
      <c r="Y559" s="9">
        <v>105333</v>
      </c>
      <c r="Z559" s="9">
        <v>1264000</v>
      </c>
    </row>
    <row r="560" spans="1:26" x14ac:dyDescent="0.25">
      <c r="A560" s="5" t="s">
        <v>1464</v>
      </c>
      <c r="B560" s="5" t="s">
        <v>1464</v>
      </c>
      <c r="C560" s="5" t="s">
        <v>9</v>
      </c>
      <c r="D560" s="5" t="s">
        <v>1465</v>
      </c>
      <c r="E560" s="5" t="s">
        <v>464</v>
      </c>
      <c r="F560" s="5">
        <v>1911</v>
      </c>
      <c r="G560" s="5" t="s">
        <v>157</v>
      </c>
      <c r="H560" s="6">
        <v>0</v>
      </c>
      <c r="I560" s="5">
        <v>13218</v>
      </c>
      <c r="J560" s="5">
        <v>0</v>
      </c>
      <c r="K560" s="5">
        <v>24</v>
      </c>
      <c r="L560" s="5">
        <v>0</v>
      </c>
      <c r="M560" s="5">
        <v>0</v>
      </c>
      <c r="N560" s="5">
        <v>0</v>
      </c>
      <c r="O560" s="5">
        <v>24</v>
      </c>
      <c r="P560" s="6">
        <v>0</v>
      </c>
      <c r="Q560" s="5" t="s">
        <v>53</v>
      </c>
      <c r="R560" s="9">
        <v>360000</v>
      </c>
      <c r="S560" s="10">
        <v>0.05</v>
      </c>
      <c r="T560" s="9">
        <v>342000</v>
      </c>
      <c r="U560" s="7">
        <v>0.44547134631287966</v>
      </c>
      <c r="V560" s="9">
        <v>152351</v>
      </c>
      <c r="W560" s="9">
        <v>189649</v>
      </c>
      <c r="X560" s="7">
        <v>0.08</v>
      </c>
      <c r="Y560" s="9">
        <v>98792</v>
      </c>
      <c r="Z560" s="9">
        <v>2371000</v>
      </c>
    </row>
    <row r="561" spans="1:26" x14ac:dyDescent="0.25">
      <c r="A561" s="5" t="s">
        <v>1466</v>
      </c>
      <c r="B561" s="5" t="s">
        <v>1466</v>
      </c>
      <c r="C561" s="5" t="s">
        <v>9</v>
      </c>
      <c r="D561" s="5" t="s">
        <v>1467</v>
      </c>
      <c r="E561" s="5" t="s">
        <v>464</v>
      </c>
      <c r="F561" s="5">
        <v>1911</v>
      </c>
      <c r="G561" s="5" t="s">
        <v>157</v>
      </c>
      <c r="H561" s="6">
        <v>0</v>
      </c>
      <c r="I561" s="5">
        <v>13218</v>
      </c>
      <c r="J561" s="5">
        <v>0</v>
      </c>
      <c r="K561" s="5">
        <v>24</v>
      </c>
      <c r="L561" s="5">
        <v>0</v>
      </c>
      <c r="M561" s="5">
        <v>0</v>
      </c>
      <c r="N561" s="5">
        <v>0</v>
      </c>
      <c r="O561" s="5">
        <v>24</v>
      </c>
      <c r="P561" s="6">
        <v>0</v>
      </c>
      <c r="Q561" s="5" t="s">
        <v>53</v>
      </c>
      <c r="R561" s="9">
        <v>360000</v>
      </c>
      <c r="S561" s="10">
        <v>0.05</v>
      </c>
      <c r="T561" s="9">
        <v>342000</v>
      </c>
      <c r="U561" s="7">
        <v>0.44547134631776558</v>
      </c>
      <c r="V561" s="9">
        <v>152351</v>
      </c>
      <c r="W561" s="9">
        <v>189649</v>
      </c>
      <c r="X561" s="7">
        <v>0.08</v>
      </c>
      <c r="Y561" s="9">
        <v>98792</v>
      </c>
      <c r="Z561" s="9">
        <v>2371000</v>
      </c>
    </row>
    <row r="562" spans="1:26" x14ac:dyDescent="0.25">
      <c r="A562" s="5" t="s">
        <v>1468</v>
      </c>
      <c r="B562" s="5" t="s">
        <v>1468</v>
      </c>
      <c r="C562" s="5" t="s">
        <v>9</v>
      </c>
      <c r="D562" s="5" t="s">
        <v>1469</v>
      </c>
      <c r="E562" s="5" t="s">
        <v>464</v>
      </c>
      <c r="F562" s="5">
        <v>1914</v>
      </c>
      <c r="G562" s="5" t="s">
        <v>157</v>
      </c>
      <c r="H562" s="6">
        <v>0</v>
      </c>
      <c r="I562" s="5">
        <v>14802</v>
      </c>
      <c r="J562" s="5">
        <v>0</v>
      </c>
      <c r="L562" s="5">
        <v>7</v>
      </c>
      <c r="M562" s="5">
        <v>0</v>
      </c>
      <c r="N562" s="5">
        <v>0</v>
      </c>
      <c r="O562" s="5">
        <v>7</v>
      </c>
      <c r="P562" s="6">
        <v>0</v>
      </c>
      <c r="Q562" s="5" t="s">
        <v>196</v>
      </c>
      <c r="R562" s="9">
        <v>130200</v>
      </c>
      <c r="S562" s="10">
        <v>0.05</v>
      </c>
      <c r="T562" s="9">
        <v>123690</v>
      </c>
      <c r="U562" s="7">
        <v>0.44547134631287966</v>
      </c>
      <c r="V562" s="9">
        <v>55100</v>
      </c>
      <c r="W562" s="9">
        <v>68590</v>
      </c>
      <c r="X562" s="7">
        <v>0.08</v>
      </c>
      <c r="Y562" s="9">
        <v>122429</v>
      </c>
      <c r="Z562" s="9">
        <v>857000</v>
      </c>
    </row>
    <row r="563" spans="1:26" x14ac:dyDescent="0.25">
      <c r="A563" s="5" t="s">
        <v>1470</v>
      </c>
      <c r="B563" s="5" t="s">
        <v>1470</v>
      </c>
      <c r="C563" s="5" t="s">
        <v>9</v>
      </c>
      <c r="D563" s="5" t="s">
        <v>1471</v>
      </c>
      <c r="E563" s="5" t="s">
        <v>464</v>
      </c>
      <c r="F563" s="5">
        <v>1921</v>
      </c>
      <c r="G563" s="5" t="s">
        <v>157</v>
      </c>
      <c r="H563" s="6">
        <v>0</v>
      </c>
      <c r="I563" s="5">
        <v>40044</v>
      </c>
      <c r="J563" s="5">
        <v>55</v>
      </c>
      <c r="K563" s="5">
        <v>25</v>
      </c>
      <c r="L563" s="5">
        <v>14</v>
      </c>
      <c r="M563" s="5">
        <v>0</v>
      </c>
      <c r="N563" s="5">
        <v>0</v>
      </c>
      <c r="O563" s="5">
        <v>94</v>
      </c>
      <c r="P563" s="6">
        <v>0</v>
      </c>
      <c r="Q563" s="5" t="s">
        <v>53</v>
      </c>
      <c r="R563" s="9">
        <v>1262400</v>
      </c>
      <c r="S563" s="10">
        <v>0.05</v>
      </c>
      <c r="T563" s="9">
        <v>1199280</v>
      </c>
      <c r="U563" s="7">
        <v>0.44547093532322934</v>
      </c>
      <c r="V563" s="9">
        <v>534244</v>
      </c>
      <c r="W563" s="9">
        <v>665036</v>
      </c>
      <c r="X563" s="7">
        <v>0.08</v>
      </c>
      <c r="Y563" s="9">
        <v>88436</v>
      </c>
      <c r="Z563" s="9">
        <v>8313000</v>
      </c>
    </row>
    <row r="564" spans="1:26" x14ac:dyDescent="0.25">
      <c r="A564" s="5" t="s">
        <v>1472</v>
      </c>
      <c r="B564" s="5" t="s">
        <v>1472</v>
      </c>
      <c r="C564" s="5" t="s">
        <v>9</v>
      </c>
      <c r="D564" s="5" t="s">
        <v>1473</v>
      </c>
      <c r="E564" s="5" t="s">
        <v>464</v>
      </c>
      <c r="F564" s="5">
        <v>1922</v>
      </c>
      <c r="G564" s="5" t="s">
        <v>157</v>
      </c>
      <c r="H564" s="6">
        <v>0</v>
      </c>
      <c r="I564" s="5">
        <v>24825</v>
      </c>
      <c r="J564" s="5">
        <v>0</v>
      </c>
      <c r="K564" s="5">
        <v>12</v>
      </c>
      <c r="L564" s="5">
        <v>19</v>
      </c>
      <c r="N564" s="5">
        <v>0</v>
      </c>
      <c r="O564" s="5">
        <v>31</v>
      </c>
      <c r="P564" s="6">
        <v>0</v>
      </c>
      <c r="Q564" s="5" t="s">
        <v>53</v>
      </c>
      <c r="R564" s="9">
        <v>533400</v>
      </c>
      <c r="S564" s="10">
        <v>0.05</v>
      </c>
      <c r="T564" s="9">
        <v>506730</v>
      </c>
      <c r="U564" s="7">
        <v>0.44547090541047624</v>
      </c>
      <c r="V564" s="9">
        <v>225733</v>
      </c>
      <c r="W564" s="9">
        <v>280997</v>
      </c>
      <c r="X564" s="7">
        <v>0.08</v>
      </c>
      <c r="Y564" s="9">
        <v>113290</v>
      </c>
      <c r="Z564" s="9">
        <v>3512000</v>
      </c>
    </row>
    <row r="565" spans="1:26" x14ac:dyDescent="0.25">
      <c r="A565" s="5" t="s">
        <v>1478</v>
      </c>
      <c r="B565" s="5" t="s">
        <v>1478</v>
      </c>
      <c r="C565" s="5" t="s">
        <v>9</v>
      </c>
      <c r="D565" s="5" t="s">
        <v>1479</v>
      </c>
      <c r="E565" s="5" t="s">
        <v>464</v>
      </c>
      <c r="F565" s="5">
        <v>1968</v>
      </c>
      <c r="G565" s="5" t="s">
        <v>157</v>
      </c>
      <c r="H565" s="6">
        <v>0</v>
      </c>
      <c r="I565" s="5">
        <v>19932</v>
      </c>
      <c r="J565" s="5">
        <v>27</v>
      </c>
      <c r="K565" s="5">
        <v>0</v>
      </c>
      <c r="L565" s="5">
        <v>0</v>
      </c>
      <c r="M565" s="5">
        <v>0</v>
      </c>
      <c r="N565" s="5">
        <v>0</v>
      </c>
      <c r="O565" s="5">
        <v>27</v>
      </c>
      <c r="P565" s="6">
        <v>0</v>
      </c>
      <c r="Q565" s="5" t="s">
        <v>53</v>
      </c>
      <c r="R565" s="9">
        <v>307800</v>
      </c>
      <c r="S565" s="10">
        <v>0.05</v>
      </c>
      <c r="T565" s="9">
        <v>292410</v>
      </c>
      <c r="U565" s="7">
        <v>0.4454724926766192</v>
      </c>
      <c r="V565" s="9">
        <v>130261</v>
      </c>
      <c r="W565" s="9">
        <v>162149</v>
      </c>
      <c r="X565" s="7">
        <v>0.08</v>
      </c>
      <c r="Y565" s="9">
        <v>75074</v>
      </c>
      <c r="Z565" s="9">
        <v>2027000</v>
      </c>
    </row>
    <row r="566" spans="1:26" x14ac:dyDescent="0.25">
      <c r="A566" s="5" t="s">
        <v>1480</v>
      </c>
      <c r="B566" s="5" t="s">
        <v>1480</v>
      </c>
      <c r="C566" s="5" t="s">
        <v>9</v>
      </c>
      <c r="D566" s="5" t="s">
        <v>1481</v>
      </c>
      <c r="E566" s="5" t="s">
        <v>464</v>
      </c>
      <c r="F566" s="5">
        <v>1924</v>
      </c>
      <c r="G566" s="5" t="s">
        <v>157</v>
      </c>
      <c r="H566" s="6">
        <v>0</v>
      </c>
      <c r="I566" s="5">
        <v>58580</v>
      </c>
      <c r="J566" s="5">
        <v>82</v>
      </c>
      <c r="K566" s="5">
        <v>12</v>
      </c>
      <c r="L566" s="5">
        <v>10</v>
      </c>
      <c r="M566" s="5">
        <v>0</v>
      </c>
      <c r="N566" s="5">
        <v>0</v>
      </c>
      <c r="O566" s="5">
        <v>104</v>
      </c>
      <c r="P566" s="6">
        <v>0</v>
      </c>
      <c r="Q566" s="5" t="s">
        <v>53</v>
      </c>
      <c r="R566" s="9">
        <v>1300800</v>
      </c>
      <c r="S566" s="10">
        <v>0.05</v>
      </c>
      <c r="T566" s="9">
        <v>1235760</v>
      </c>
      <c r="U566" s="7">
        <v>0.44547106836537342</v>
      </c>
      <c r="V566" s="9">
        <v>550495</v>
      </c>
      <c r="W566" s="9">
        <v>685265</v>
      </c>
      <c r="X566" s="7">
        <v>0.08</v>
      </c>
      <c r="Y566" s="9">
        <v>82365</v>
      </c>
      <c r="Z566" s="9">
        <v>8566000</v>
      </c>
    </row>
    <row r="567" spans="1:26" x14ac:dyDescent="0.25">
      <c r="A567" s="5" t="s">
        <v>1482</v>
      </c>
      <c r="B567" s="5" t="s">
        <v>1482</v>
      </c>
      <c r="C567" s="5" t="s">
        <v>9</v>
      </c>
      <c r="D567" s="5" t="s">
        <v>1483</v>
      </c>
      <c r="E567" s="5" t="s">
        <v>464</v>
      </c>
      <c r="F567" s="5">
        <v>1927</v>
      </c>
      <c r="G567" s="5" t="s">
        <v>157</v>
      </c>
      <c r="H567" s="6">
        <v>0</v>
      </c>
      <c r="I567" s="5">
        <v>26235</v>
      </c>
      <c r="J567" s="5">
        <v>6</v>
      </c>
      <c r="K567" s="5">
        <v>24</v>
      </c>
      <c r="L567" s="5">
        <v>7</v>
      </c>
      <c r="M567" s="5">
        <v>0</v>
      </c>
      <c r="N567" s="5">
        <v>0</v>
      </c>
      <c r="O567" s="5">
        <v>37</v>
      </c>
      <c r="P567" s="6">
        <v>0</v>
      </c>
      <c r="Q567" s="5" t="s">
        <v>53</v>
      </c>
      <c r="R567" s="9">
        <v>558600</v>
      </c>
      <c r="S567" s="10">
        <v>0.05</v>
      </c>
      <c r="T567" s="9">
        <v>530670</v>
      </c>
      <c r="U567" s="7">
        <v>0.44547089058573192</v>
      </c>
      <c r="V567" s="9">
        <v>236398</v>
      </c>
      <c r="W567" s="9">
        <v>294272</v>
      </c>
      <c r="X567" s="7">
        <v>0.08</v>
      </c>
      <c r="Y567" s="9">
        <v>99405</v>
      </c>
      <c r="Z567" s="9">
        <v>3678000</v>
      </c>
    </row>
    <row r="568" spans="1:26" ht="30" x14ac:dyDescent="0.25">
      <c r="A568" s="5" t="s">
        <v>1484</v>
      </c>
      <c r="B568" s="5" t="s">
        <v>1485</v>
      </c>
      <c r="C568" s="5" t="s">
        <v>9</v>
      </c>
      <c r="D568" s="5" t="s">
        <v>1486</v>
      </c>
      <c r="E568" s="5" t="s">
        <v>464</v>
      </c>
      <c r="F568" s="5">
        <v>1902</v>
      </c>
      <c r="G568" s="5" t="s">
        <v>157</v>
      </c>
      <c r="H568" s="6">
        <v>0</v>
      </c>
      <c r="K568" s="5">
        <v>84</v>
      </c>
      <c r="L568" s="5">
        <v>13</v>
      </c>
      <c r="O568" s="5">
        <v>97</v>
      </c>
      <c r="P568" s="6"/>
      <c r="Q568" s="5" t="s">
        <v>53</v>
      </c>
      <c r="R568" s="9">
        <v>1168200</v>
      </c>
      <c r="S568" s="10">
        <v>0.05</v>
      </c>
      <c r="T568" s="9">
        <v>1109790</v>
      </c>
      <c r="U568" s="7">
        <v>0.44547093532322934</v>
      </c>
      <c r="V568" s="9">
        <v>494379</v>
      </c>
      <c r="W568" s="9">
        <v>615411</v>
      </c>
      <c r="X568" s="7">
        <v>0.08</v>
      </c>
      <c r="Y568" s="9">
        <v>79309</v>
      </c>
      <c r="Z568" s="9">
        <v>7693000</v>
      </c>
    </row>
    <row r="569" spans="1:26" x14ac:dyDescent="0.25">
      <c r="A569" s="5" t="s">
        <v>1487</v>
      </c>
      <c r="B569" s="5" t="s">
        <v>1487</v>
      </c>
      <c r="C569" s="5" t="s">
        <v>9</v>
      </c>
      <c r="D569" s="5" t="s">
        <v>1488</v>
      </c>
      <c r="E569" s="5" t="s">
        <v>464</v>
      </c>
      <c r="F569" s="5">
        <v>1929</v>
      </c>
      <c r="G569" s="5" t="s">
        <v>157</v>
      </c>
      <c r="H569" s="6">
        <v>0</v>
      </c>
      <c r="I569" s="5">
        <v>20214</v>
      </c>
      <c r="J569" s="5">
        <v>22</v>
      </c>
      <c r="K569" s="5">
        <v>14</v>
      </c>
      <c r="L569" s="5">
        <v>1</v>
      </c>
      <c r="M569" s="5">
        <v>0</v>
      </c>
      <c r="N569" s="5">
        <v>0</v>
      </c>
      <c r="O569" s="5">
        <v>37</v>
      </c>
      <c r="P569" s="6">
        <v>0</v>
      </c>
      <c r="Q569" s="5" t="s">
        <v>53</v>
      </c>
      <c r="R569" s="9">
        <v>420000</v>
      </c>
      <c r="S569" s="10">
        <v>0.05</v>
      </c>
      <c r="T569" s="9">
        <v>399000</v>
      </c>
      <c r="U569" s="7">
        <v>0.4454709353232294</v>
      </c>
      <c r="V569" s="9">
        <v>177743</v>
      </c>
      <c r="W569" s="9">
        <v>221257</v>
      </c>
      <c r="X569" s="7">
        <v>0.08</v>
      </c>
      <c r="Y569" s="9">
        <v>74757</v>
      </c>
      <c r="Z569" s="9">
        <v>2766000</v>
      </c>
    </row>
    <row r="570" spans="1:26" x14ac:dyDescent="0.25">
      <c r="A570" s="5" t="s">
        <v>1489</v>
      </c>
      <c r="B570" s="5" t="s">
        <v>1489</v>
      </c>
      <c r="C570" s="5" t="s">
        <v>9</v>
      </c>
      <c r="D570" s="5" t="s">
        <v>1490</v>
      </c>
      <c r="E570" s="5" t="s">
        <v>464</v>
      </c>
      <c r="F570" s="5">
        <v>1914</v>
      </c>
      <c r="G570" s="5" t="s">
        <v>157</v>
      </c>
      <c r="H570" s="6">
        <v>0</v>
      </c>
      <c r="I570" s="5">
        <v>35469</v>
      </c>
      <c r="J570" s="5">
        <v>0</v>
      </c>
      <c r="K570" s="5">
        <v>24</v>
      </c>
      <c r="L570" s="5">
        <v>17</v>
      </c>
      <c r="M570" s="5">
        <v>0</v>
      </c>
      <c r="N570" s="5">
        <v>0</v>
      </c>
      <c r="O570" s="5">
        <v>41</v>
      </c>
      <c r="P570" s="6">
        <v>0</v>
      </c>
      <c r="Q570" s="5" t="s">
        <v>53</v>
      </c>
      <c r="R570" s="9">
        <v>549000</v>
      </c>
      <c r="S570" s="10">
        <v>0.05</v>
      </c>
      <c r="T570" s="9">
        <v>521550</v>
      </c>
      <c r="U570" s="7">
        <v>0.44547137816624871</v>
      </c>
      <c r="V570" s="9">
        <v>232336</v>
      </c>
      <c r="W570" s="9">
        <v>289214</v>
      </c>
      <c r="X570" s="7">
        <v>0.08</v>
      </c>
      <c r="Y570" s="9">
        <v>88171</v>
      </c>
      <c r="Z570" s="9">
        <v>3615000</v>
      </c>
    </row>
    <row r="571" spans="1:26" ht="30" x14ac:dyDescent="0.25">
      <c r="A571" s="5" t="s">
        <v>1491</v>
      </c>
      <c r="B571" s="5" t="s">
        <v>1491</v>
      </c>
      <c r="C571" s="5" t="s">
        <v>195</v>
      </c>
      <c r="D571" s="5" t="s">
        <v>1492</v>
      </c>
      <c r="E571" s="5" t="s">
        <v>464</v>
      </c>
      <c r="F571" s="5">
        <v>1999</v>
      </c>
      <c r="G571" s="5" t="s">
        <v>161</v>
      </c>
      <c r="H571" s="6">
        <v>0</v>
      </c>
      <c r="I571" s="5">
        <v>89341</v>
      </c>
      <c r="J571" s="5">
        <v>0</v>
      </c>
      <c r="K571" s="5">
        <v>84</v>
      </c>
      <c r="L571" s="5">
        <v>13</v>
      </c>
      <c r="M571" s="5">
        <v>0</v>
      </c>
      <c r="N571" s="5">
        <v>0</v>
      </c>
      <c r="O571" s="5">
        <v>97</v>
      </c>
      <c r="P571" s="6">
        <v>0</v>
      </c>
      <c r="Q571" s="5" t="s">
        <v>53</v>
      </c>
      <c r="R571" s="9">
        <v>1168200</v>
      </c>
      <c r="S571" s="10">
        <v>0.05</v>
      </c>
      <c r="T571" s="9">
        <v>1109790</v>
      </c>
      <c r="U571" s="7">
        <v>0.50407729679870217</v>
      </c>
      <c r="V571" s="9">
        <v>559420</v>
      </c>
      <c r="W571" s="9">
        <v>550370</v>
      </c>
      <c r="X571" s="7">
        <v>0.1</v>
      </c>
      <c r="Y571" s="9">
        <v>56742</v>
      </c>
      <c r="Z571" s="9">
        <v>5504000</v>
      </c>
    </row>
    <row r="572" spans="1:26" x14ac:dyDescent="0.25">
      <c r="A572" s="5" t="s">
        <v>1493</v>
      </c>
      <c r="B572" s="5" t="s">
        <v>1493</v>
      </c>
      <c r="C572" s="5" t="s">
        <v>195</v>
      </c>
      <c r="D572" s="5" t="s">
        <v>1494</v>
      </c>
      <c r="E572" s="5" t="s">
        <v>464</v>
      </c>
      <c r="F572" s="5">
        <v>1970</v>
      </c>
      <c r="G572" s="5" t="s">
        <v>161</v>
      </c>
      <c r="H572" s="6">
        <v>0</v>
      </c>
      <c r="I572" s="5">
        <v>106529</v>
      </c>
      <c r="J572" s="5">
        <v>0</v>
      </c>
      <c r="K572" s="5">
        <v>0</v>
      </c>
      <c r="L572" s="5">
        <v>38</v>
      </c>
      <c r="M572" s="5">
        <v>39</v>
      </c>
      <c r="N572" s="5">
        <v>0</v>
      </c>
      <c r="O572" s="5">
        <v>77</v>
      </c>
      <c r="P572" s="6">
        <v>0</v>
      </c>
      <c r="Q572" s="5" t="s">
        <v>53</v>
      </c>
      <c r="R572" s="9">
        <v>1642800</v>
      </c>
      <c r="S572" s="10">
        <v>0.05</v>
      </c>
      <c r="T572" s="9">
        <v>1560660</v>
      </c>
      <c r="U572" s="7">
        <v>0.50407733489398621</v>
      </c>
      <c r="V572" s="9">
        <v>786693</v>
      </c>
      <c r="W572" s="9">
        <v>773967</v>
      </c>
      <c r="X572" s="7">
        <v>0.1</v>
      </c>
      <c r="Y572" s="9">
        <v>100519</v>
      </c>
      <c r="Z572" s="9">
        <v>7740000</v>
      </c>
    </row>
    <row r="573" spans="1:26" x14ac:dyDescent="0.25">
      <c r="A573" s="5" t="s">
        <v>1495</v>
      </c>
      <c r="B573" s="5" t="s">
        <v>1495</v>
      </c>
      <c r="C573" s="5" t="s">
        <v>9</v>
      </c>
      <c r="D573" s="5" t="s">
        <v>1496</v>
      </c>
      <c r="E573" s="5" t="s">
        <v>464</v>
      </c>
      <c r="F573" s="5">
        <v>1916</v>
      </c>
      <c r="G573" s="5" t="s">
        <v>157</v>
      </c>
      <c r="H573" s="6">
        <v>0</v>
      </c>
      <c r="I573" s="5">
        <v>35022</v>
      </c>
      <c r="J573" s="5">
        <v>12</v>
      </c>
      <c r="K573" s="5">
        <v>24</v>
      </c>
      <c r="L573" s="5">
        <v>6</v>
      </c>
      <c r="M573" s="5">
        <v>6</v>
      </c>
      <c r="N573" s="5">
        <v>0</v>
      </c>
      <c r="O573" s="5">
        <v>48</v>
      </c>
      <c r="P573" s="6">
        <v>0</v>
      </c>
      <c r="Q573" s="5" t="s">
        <v>53</v>
      </c>
      <c r="R573" s="9">
        <v>619200</v>
      </c>
      <c r="S573" s="10">
        <v>0.05</v>
      </c>
      <c r="T573" s="9">
        <v>588240</v>
      </c>
      <c r="U573" s="7">
        <v>0.44547093532322934</v>
      </c>
      <c r="V573" s="9">
        <v>262044</v>
      </c>
      <c r="W573" s="9">
        <v>326196</v>
      </c>
      <c r="X573" s="7">
        <v>0.08</v>
      </c>
      <c r="Y573" s="9">
        <v>84938</v>
      </c>
      <c r="Z573" s="9">
        <v>4077000</v>
      </c>
    </row>
    <row r="574" spans="1:26" x14ac:dyDescent="0.25">
      <c r="A574" s="5" t="s">
        <v>1497</v>
      </c>
      <c r="B574" s="5" t="s">
        <v>1497</v>
      </c>
      <c r="C574" s="5" t="s">
        <v>9</v>
      </c>
      <c r="D574" s="5" t="s">
        <v>1498</v>
      </c>
      <c r="E574" s="5" t="s">
        <v>464</v>
      </c>
      <c r="F574" s="5">
        <v>1958</v>
      </c>
      <c r="G574" s="5" t="s">
        <v>157</v>
      </c>
      <c r="H574" s="6">
        <v>0</v>
      </c>
      <c r="I574" s="5">
        <v>56636</v>
      </c>
      <c r="J574" s="5">
        <v>46</v>
      </c>
      <c r="K574" s="5">
        <v>25</v>
      </c>
      <c r="L574" s="5">
        <v>51</v>
      </c>
      <c r="M574" s="5">
        <v>0</v>
      </c>
      <c r="N574" s="5">
        <v>0</v>
      </c>
      <c r="O574" s="5">
        <v>122</v>
      </c>
      <c r="P574" s="6">
        <v>0</v>
      </c>
      <c r="Q574" s="5" t="s">
        <v>53</v>
      </c>
      <c r="R574" s="9">
        <v>1848000</v>
      </c>
      <c r="S574" s="10">
        <v>0.05</v>
      </c>
      <c r="T574" s="9">
        <v>1755600</v>
      </c>
      <c r="U574" s="7">
        <v>0.44547087833299787</v>
      </c>
      <c r="V574" s="9">
        <v>782069</v>
      </c>
      <c r="W574" s="9">
        <v>973531</v>
      </c>
      <c r="X574" s="7">
        <v>0.08</v>
      </c>
      <c r="Y574" s="9">
        <v>99746</v>
      </c>
      <c r="Z574" s="9">
        <v>12169000</v>
      </c>
    </row>
    <row r="575" spans="1:26" x14ac:dyDescent="0.25">
      <c r="A575" s="5" t="s">
        <v>1499</v>
      </c>
      <c r="B575" s="5" t="s">
        <v>1499</v>
      </c>
      <c r="C575" s="5" t="s">
        <v>18</v>
      </c>
      <c r="D575" s="5" t="s">
        <v>1500</v>
      </c>
      <c r="E575" s="5" t="s">
        <v>464</v>
      </c>
      <c r="F575" s="5">
        <v>1926</v>
      </c>
      <c r="G575" s="5" t="s">
        <v>161</v>
      </c>
      <c r="H575" s="6">
        <v>0</v>
      </c>
      <c r="I575" s="5">
        <v>21510</v>
      </c>
      <c r="J575" s="5">
        <v>0</v>
      </c>
      <c r="K575" s="5">
        <v>9</v>
      </c>
      <c r="L575" s="5">
        <v>16</v>
      </c>
      <c r="M575" s="5">
        <v>6</v>
      </c>
      <c r="N575" s="5">
        <v>0</v>
      </c>
      <c r="O575" s="5">
        <v>31</v>
      </c>
      <c r="P575" s="6">
        <v>0</v>
      </c>
      <c r="Q575" s="5" t="s">
        <v>53</v>
      </c>
      <c r="R575" s="9">
        <v>576600</v>
      </c>
      <c r="S575" s="10">
        <v>0.05</v>
      </c>
      <c r="T575" s="9">
        <v>547770</v>
      </c>
      <c r="U575" s="7">
        <v>0.50407727524322143</v>
      </c>
      <c r="V575" s="9">
        <v>276118</v>
      </c>
      <c r="W575" s="9">
        <v>271652</v>
      </c>
      <c r="X575" s="7">
        <v>0.1</v>
      </c>
      <c r="Y575" s="9">
        <v>87645</v>
      </c>
      <c r="Z575" s="9">
        <v>2717000</v>
      </c>
    </row>
    <row r="576" spans="1:26" x14ac:dyDescent="0.25">
      <c r="A576" s="5" t="s">
        <v>1501</v>
      </c>
      <c r="B576" s="5" t="s">
        <v>1501</v>
      </c>
      <c r="C576" s="5" t="s">
        <v>195</v>
      </c>
      <c r="D576" s="5" t="s">
        <v>1502</v>
      </c>
      <c r="E576" s="5" t="s">
        <v>464</v>
      </c>
      <c r="F576" s="5">
        <v>1970</v>
      </c>
      <c r="G576" s="5" t="s">
        <v>161</v>
      </c>
      <c r="H576" s="6">
        <v>0</v>
      </c>
      <c r="I576" s="5">
        <v>84942</v>
      </c>
      <c r="J576" s="5">
        <v>0</v>
      </c>
      <c r="K576" s="5">
        <v>0</v>
      </c>
      <c r="L576" s="5">
        <v>19</v>
      </c>
      <c r="M576" s="5">
        <v>40</v>
      </c>
      <c r="N576" s="5">
        <v>0</v>
      </c>
      <c r="O576" s="5">
        <v>59</v>
      </c>
      <c r="P576" s="6">
        <v>0</v>
      </c>
      <c r="Q576" s="5" t="s">
        <v>53</v>
      </c>
      <c r="R576" s="9">
        <v>1313400</v>
      </c>
      <c r="S576" s="10">
        <v>0.05</v>
      </c>
      <c r="T576" s="9">
        <v>1247730</v>
      </c>
      <c r="U576" s="7">
        <v>0.50407723813329464</v>
      </c>
      <c r="V576" s="9">
        <v>628952</v>
      </c>
      <c r="W576" s="9">
        <v>618778</v>
      </c>
      <c r="X576" s="7">
        <v>0.1</v>
      </c>
      <c r="Y576" s="9">
        <v>104881</v>
      </c>
      <c r="Z576" s="9">
        <v>6188000</v>
      </c>
    </row>
    <row r="577" spans="1:26" x14ac:dyDescent="0.25">
      <c r="A577" s="5" t="s">
        <v>1503</v>
      </c>
      <c r="B577" s="5" t="s">
        <v>1503</v>
      </c>
      <c r="C577" s="5" t="s">
        <v>9</v>
      </c>
      <c r="D577" s="5" t="s">
        <v>1504</v>
      </c>
      <c r="E577" s="5" t="s">
        <v>464</v>
      </c>
      <c r="F577" s="5">
        <v>1906</v>
      </c>
      <c r="G577" s="5" t="s">
        <v>157</v>
      </c>
      <c r="H577" s="6">
        <v>0</v>
      </c>
      <c r="I577" s="5">
        <v>38523</v>
      </c>
      <c r="J577" s="5">
        <v>0</v>
      </c>
      <c r="K577" s="5">
        <v>0</v>
      </c>
      <c r="L577" s="5">
        <v>40</v>
      </c>
      <c r="M577" s="5">
        <v>0</v>
      </c>
      <c r="N577" s="5">
        <v>0</v>
      </c>
      <c r="O577" s="5">
        <v>40</v>
      </c>
      <c r="P577" s="6">
        <v>0</v>
      </c>
      <c r="Q577" s="5" t="s">
        <v>53</v>
      </c>
      <c r="R577" s="9">
        <v>744000</v>
      </c>
      <c r="S577" s="10">
        <v>0.05</v>
      </c>
      <c r="T577" s="9">
        <v>706800</v>
      </c>
      <c r="U577" s="7">
        <v>0.44547093532322929</v>
      </c>
      <c r="V577" s="9">
        <v>314859</v>
      </c>
      <c r="W577" s="9">
        <v>391941</v>
      </c>
      <c r="X577" s="7">
        <v>0.08</v>
      </c>
      <c r="Y577" s="9">
        <v>122475</v>
      </c>
      <c r="Z577" s="9">
        <v>4899000</v>
      </c>
    </row>
    <row r="578" spans="1:26" x14ac:dyDescent="0.25">
      <c r="A578" s="5" t="s">
        <v>1505</v>
      </c>
      <c r="B578" s="5" t="s">
        <v>1505</v>
      </c>
      <c r="C578" s="5" t="s">
        <v>9</v>
      </c>
      <c r="D578" s="5" t="s">
        <v>1506</v>
      </c>
      <c r="E578" s="5" t="s">
        <v>464</v>
      </c>
      <c r="F578" s="5">
        <v>1913</v>
      </c>
      <c r="G578" s="5" t="s">
        <v>157</v>
      </c>
      <c r="H578" s="6">
        <v>0</v>
      </c>
      <c r="I578" s="5">
        <v>13653</v>
      </c>
      <c r="J578" s="5">
        <v>0</v>
      </c>
      <c r="K578" s="5">
        <v>0</v>
      </c>
      <c r="L578" s="5">
        <v>0</v>
      </c>
      <c r="M578" s="5">
        <v>9</v>
      </c>
      <c r="N578" s="5">
        <v>0</v>
      </c>
      <c r="O578" s="5">
        <v>9</v>
      </c>
      <c r="P578" s="6">
        <v>0</v>
      </c>
      <c r="Q578" s="5" t="s">
        <v>53</v>
      </c>
      <c r="R578" s="9">
        <v>216000</v>
      </c>
      <c r="S578" s="10">
        <v>0.05</v>
      </c>
      <c r="T578" s="9">
        <v>205200</v>
      </c>
      <c r="U578" s="7">
        <v>0.44547093532322934</v>
      </c>
      <c r="V578" s="9">
        <v>91411</v>
      </c>
      <c r="W578" s="9">
        <v>113789</v>
      </c>
      <c r="X578" s="7">
        <v>0.08</v>
      </c>
      <c r="Y578" s="9">
        <v>158000</v>
      </c>
      <c r="Z578" s="9">
        <v>1422000</v>
      </c>
    </row>
    <row r="579" spans="1:26" x14ac:dyDescent="0.25">
      <c r="A579" s="5" t="s">
        <v>1509</v>
      </c>
      <c r="B579" s="5" t="s">
        <v>1509</v>
      </c>
      <c r="C579" s="5" t="s">
        <v>9</v>
      </c>
      <c r="D579" s="5" t="s">
        <v>1510</v>
      </c>
      <c r="E579" s="5" t="s">
        <v>464</v>
      </c>
      <c r="F579" s="5">
        <v>1911</v>
      </c>
      <c r="G579" s="5" t="s">
        <v>157</v>
      </c>
      <c r="H579" s="6">
        <v>0</v>
      </c>
      <c r="I579" s="5">
        <v>24522</v>
      </c>
      <c r="J579" s="5">
        <v>0</v>
      </c>
      <c r="K579" s="5">
        <v>12</v>
      </c>
      <c r="L579" s="5">
        <v>12</v>
      </c>
      <c r="M579" s="5">
        <v>1</v>
      </c>
      <c r="N579" s="5">
        <v>0</v>
      </c>
      <c r="O579" s="5">
        <v>25</v>
      </c>
      <c r="P579" s="6">
        <v>0</v>
      </c>
      <c r="Q579" s="5" t="s">
        <v>53</v>
      </c>
      <c r="R579" s="9">
        <v>427200</v>
      </c>
      <c r="S579" s="10">
        <v>0.05</v>
      </c>
      <c r="T579" s="9">
        <v>405840</v>
      </c>
      <c r="U579" s="7">
        <v>0.44547105930175646</v>
      </c>
      <c r="V579" s="9">
        <v>180790</v>
      </c>
      <c r="W579" s="9">
        <v>225050</v>
      </c>
      <c r="X579" s="7">
        <v>0.08</v>
      </c>
      <c r="Y579" s="9">
        <v>112520</v>
      </c>
      <c r="Z579" s="9">
        <v>2813000</v>
      </c>
    </row>
    <row r="580" spans="1:26" x14ac:dyDescent="0.25">
      <c r="A580" s="5" t="s">
        <v>1511</v>
      </c>
      <c r="B580" s="5" t="s">
        <v>1511</v>
      </c>
      <c r="C580" s="5" t="s">
        <v>9</v>
      </c>
      <c r="D580" s="5" t="s">
        <v>1512</v>
      </c>
      <c r="E580" s="5" t="s">
        <v>464</v>
      </c>
      <c r="F580" s="5">
        <v>1913</v>
      </c>
      <c r="G580" s="5" t="s">
        <v>157</v>
      </c>
      <c r="H580" s="6">
        <v>0</v>
      </c>
      <c r="I580" s="5">
        <v>23865</v>
      </c>
      <c r="J580" s="5">
        <v>6</v>
      </c>
      <c r="K580" s="5">
        <v>24</v>
      </c>
      <c r="L580" s="5">
        <v>0</v>
      </c>
      <c r="M580" s="5">
        <v>0</v>
      </c>
      <c r="N580" s="5">
        <v>0</v>
      </c>
      <c r="O580" s="5">
        <v>30</v>
      </c>
      <c r="P580" s="6">
        <v>0</v>
      </c>
      <c r="Q580" s="5" t="s">
        <v>53</v>
      </c>
      <c r="R580" s="9">
        <v>428400</v>
      </c>
      <c r="S580" s="10">
        <v>0.05</v>
      </c>
      <c r="T580" s="9">
        <v>406980</v>
      </c>
      <c r="U580" s="7">
        <v>0.44547142891831654</v>
      </c>
      <c r="V580" s="9">
        <v>181298</v>
      </c>
      <c r="W580" s="9">
        <v>225682</v>
      </c>
      <c r="X580" s="7">
        <v>0.08</v>
      </c>
      <c r="Y580" s="9">
        <v>94033</v>
      </c>
      <c r="Z580" s="9">
        <v>2821000</v>
      </c>
    </row>
    <row r="581" spans="1:26" x14ac:dyDescent="0.25">
      <c r="A581" s="5" t="s">
        <v>1513</v>
      </c>
      <c r="B581" s="5" t="s">
        <v>1513</v>
      </c>
      <c r="C581" s="5" t="s">
        <v>9</v>
      </c>
      <c r="D581" s="5" t="s">
        <v>1514</v>
      </c>
      <c r="E581" s="5" t="s">
        <v>464</v>
      </c>
      <c r="F581" s="5">
        <v>1917</v>
      </c>
      <c r="G581" s="5" t="s">
        <v>157</v>
      </c>
      <c r="H581" s="6">
        <v>0</v>
      </c>
      <c r="I581" s="5">
        <v>16296</v>
      </c>
      <c r="J581" s="5">
        <v>0</v>
      </c>
      <c r="K581" s="5">
        <v>18</v>
      </c>
      <c r="L581" s="5">
        <v>0</v>
      </c>
      <c r="M581" s="5">
        <v>0</v>
      </c>
      <c r="N581" s="5">
        <v>0</v>
      </c>
      <c r="O581" s="5">
        <v>18</v>
      </c>
      <c r="P581" s="6">
        <v>0</v>
      </c>
      <c r="Q581" s="5" t="s">
        <v>53</v>
      </c>
      <c r="R581" s="9">
        <v>270000</v>
      </c>
      <c r="S581" s="10">
        <v>0.05</v>
      </c>
      <c r="T581" s="9">
        <v>256500</v>
      </c>
      <c r="U581" s="7">
        <v>0.4454711151201618</v>
      </c>
      <c r="V581" s="9">
        <v>114263</v>
      </c>
      <c r="W581" s="9">
        <v>142237</v>
      </c>
      <c r="X581" s="7">
        <v>0.08</v>
      </c>
      <c r="Y581" s="9">
        <v>98778</v>
      </c>
      <c r="Z581" s="9">
        <v>1778000</v>
      </c>
    </row>
    <row r="582" spans="1:26" x14ac:dyDescent="0.25">
      <c r="A582" s="5" t="s">
        <v>1515</v>
      </c>
      <c r="B582" s="5" t="s">
        <v>1515</v>
      </c>
      <c r="C582" s="5" t="s">
        <v>9</v>
      </c>
      <c r="D582" s="5" t="s">
        <v>1516</v>
      </c>
      <c r="E582" s="5" t="s">
        <v>464</v>
      </c>
      <c r="F582" s="5">
        <v>1945</v>
      </c>
      <c r="G582" s="5" t="s">
        <v>157</v>
      </c>
      <c r="H582" s="6">
        <v>0</v>
      </c>
      <c r="I582" s="5">
        <v>12600</v>
      </c>
      <c r="J582" s="5">
        <v>4</v>
      </c>
      <c r="K582" s="5">
        <v>6</v>
      </c>
      <c r="L582" s="5">
        <v>2</v>
      </c>
      <c r="M582" s="5">
        <v>0</v>
      </c>
      <c r="N582" s="5">
        <v>0</v>
      </c>
      <c r="O582" s="5">
        <v>12</v>
      </c>
      <c r="P582" s="6">
        <v>0</v>
      </c>
      <c r="Q582" s="5" t="s">
        <v>53</v>
      </c>
      <c r="R582" s="9">
        <v>172800</v>
      </c>
      <c r="S582" s="10">
        <v>0.05</v>
      </c>
      <c r="T582" s="9">
        <v>164160</v>
      </c>
      <c r="U582" s="7">
        <v>0.44547093532322934</v>
      </c>
      <c r="V582" s="9">
        <v>73129</v>
      </c>
      <c r="W582" s="9">
        <v>91031</v>
      </c>
      <c r="X582" s="7">
        <v>0.08</v>
      </c>
      <c r="Y582" s="9">
        <v>94833</v>
      </c>
      <c r="Z582" s="9">
        <v>1138000</v>
      </c>
    </row>
    <row r="583" spans="1:26" x14ac:dyDescent="0.25">
      <c r="A583" s="5" t="s">
        <v>1517</v>
      </c>
      <c r="B583" s="5" t="s">
        <v>1517</v>
      </c>
      <c r="C583" s="5" t="s">
        <v>9</v>
      </c>
      <c r="D583" s="5" t="s">
        <v>1518</v>
      </c>
      <c r="E583" s="5" t="s">
        <v>464</v>
      </c>
      <c r="F583" s="5">
        <v>1920</v>
      </c>
      <c r="G583" s="5" t="s">
        <v>157</v>
      </c>
      <c r="H583" s="6">
        <v>0</v>
      </c>
      <c r="I583" s="5">
        <v>21306</v>
      </c>
      <c r="J583" s="5">
        <v>12</v>
      </c>
      <c r="K583" s="5">
        <v>1</v>
      </c>
      <c r="L583" s="5">
        <v>2</v>
      </c>
      <c r="M583" s="5">
        <v>1</v>
      </c>
      <c r="N583" s="5">
        <v>0</v>
      </c>
      <c r="O583" s="5">
        <v>16</v>
      </c>
      <c r="P583" s="6">
        <v>0</v>
      </c>
      <c r="Q583" s="5" t="s">
        <v>53</v>
      </c>
      <c r="R583" s="9">
        <v>213000</v>
      </c>
      <c r="S583" s="10">
        <v>0.05</v>
      </c>
      <c r="T583" s="9">
        <v>202350</v>
      </c>
      <c r="U583" s="7">
        <v>0.4454717348901347</v>
      </c>
      <c r="V583" s="9">
        <v>90141</v>
      </c>
      <c r="W583" s="9">
        <v>112209</v>
      </c>
      <c r="X583" s="7">
        <v>0.08</v>
      </c>
      <c r="Y583" s="9">
        <v>87688</v>
      </c>
      <c r="Z583" s="9">
        <v>1403000</v>
      </c>
    </row>
    <row r="584" spans="1:26" ht="30" x14ac:dyDescent="0.25">
      <c r="A584" s="5" t="s">
        <v>1519</v>
      </c>
      <c r="B584" s="5" t="s">
        <v>1520</v>
      </c>
      <c r="C584" s="5" t="s">
        <v>60</v>
      </c>
      <c r="D584" s="5" t="s">
        <v>1521</v>
      </c>
      <c r="E584" s="5" t="s">
        <v>464</v>
      </c>
      <c r="F584" s="5">
        <v>1928</v>
      </c>
      <c r="G584" s="5" t="s">
        <v>157</v>
      </c>
      <c r="H584" s="6">
        <v>0</v>
      </c>
      <c r="I584" s="5">
        <v>29760</v>
      </c>
      <c r="J584" s="5">
        <v>0</v>
      </c>
      <c r="K584" s="5">
        <v>0</v>
      </c>
      <c r="L584" s="5">
        <v>30</v>
      </c>
      <c r="N584" s="5">
        <v>0</v>
      </c>
      <c r="O584" s="5">
        <v>30</v>
      </c>
      <c r="P584" s="6">
        <v>0</v>
      </c>
      <c r="Q584" s="5" t="s">
        <v>53</v>
      </c>
      <c r="R584" s="9">
        <v>558000</v>
      </c>
      <c r="S584" s="10">
        <v>0.05</v>
      </c>
      <c r="T584" s="9">
        <v>530100</v>
      </c>
      <c r="U584" s="7">
        <v>0.44547097899502985</v>
      </c>
      <c r="V584" s="9">
        <v>236144</v>
      </c>
      <c r="W584" s="9">
        <v>293956</v>
      </c>
      <c r="X584" s="7">
        <v>0.08</v>
      </c>
      <c r="Y584" s="9">
        <v>122467</v>
      </c>
      <c r="Z584" s="9">
        <v>3674000</v>
      </c>
    </row>
    <row r="585" spans="1:26" x14ac:dyDescent="0.25">
      <c r="A585" s="5" t="s">
        <v>1522</v>
      </c>
      <c r="B585" s="5" t="s">
        <v>1522</v>
      </c>
      <c r="C585" s="5" t="s">
        <v>9</v>
      </c>
      <c r="D585" s="5" t="s">
        <v>1523</v>
      </c>
      <c r="E585" s="5" t="s">
        <v>464</v>
      </c>
      <c r="F585" s="5">
        <v>1925</v>
      </c>
      <c r="G585" s="5" t="s">
        <v>157</v>
      </c>
      <c r="H585" s="6">
        <v>0</v>
      </c>
      <c r="I585" s="5">
        <v>46470</v>
      </c>
      <c r="J585" s="5">
        <v>0</v>
      </c>
      <c r="K585" s="5">
        <v>32</v>
      </c>
      <c r="L585" s="5">
        <v>13</v>
      </c>
      <c r="M585" s="5">
        <v>0</v>
      </c>
      <c r="N585" s="5">
        <v>0</v>
      </c>
      <c r="O585" s="5">
        <v>45</v>
      </c>
      <c r="P585" s="6">
        <v>0</v>
      </c>
      <c r="Q585" s="5" t="s">
        <v>53</v>
      </c>
      <c r="R585" s="9">
        <v>721800</v>
      </c>
      <c r="S585" s="10">
        <v>0.05</v>
      </c>
      <c r="T585" s="9">
        <v>685710</v>
      </c>
      <c r="U585" s="7">
        <v>0.44547114914159103</v>
      </c>
      <c r="V585" s="9">
        <v>305464</v>
      </c>
      <c r="W585" s="9">
        <v>380246</v>
      </c>
      <c r="X585" s="7">
        <v>0.08</v>
      </c>
      <c r="Y585" s="9">
        <v>105622</v>
      </c>
      <c r="Z585" s="9">
        <v>4753000</v>
      </c>
    </row>
    <row r="586" spans="1:26" ht="30" x14ac:dyDescent="0.25">
      <c r="A586" s="5" t="s">
        <v>1524</v>
      </c>
      <c r="B586" s="5" t="s">
        <v>1525</v>
      </c>
      <c r="C586" s="5" t="s">
        <v>60</v>
      </c>
      <c r="D586" s="5" t="s">
        <v>1526</v>
      </c>
      <c r="E586" s="5" t="s">
        <v>464</v>
      </c>
      <c r="F586" s="5">
        <v>1976</v>
      </c>
      <c r="G586" s="5" t="s">
        <v>157</v>
      </c>
      <c r="H586" s="6">
        <v>0</v>
      </c>
      <c r="I586" s="5">
        <v>46470</v>
      </c>
      <c r="J586" s="5">
        <v>0</v>
      </c>
      <c r="K586" s="5">
        <v>16</v>
      </c>
      <c r="L586" s="5">
        <v>16</v>
      </c>
      <c r="M586" s="5">
        <v>13</v>
      </c>
      <c r="N586" s="5">
        <v>0</v>
      </c>
      <c r="O586" s="5">
        <v>45</v>
      </c>
      <c r="P586" s="6">
        <v>0</v>
      </c>
      <c r="Q586" s="5" t="s">
        <v>53</v>
      </c>
      <c r="R586" s="9">
        <v>849600</v>
      </c>
      <c r="S586" s="10">
        <v>0.05</v>
      </c>
      <c r="T586" s="9">
        <v>807120</v>
      </c>
      <c r="U586" s="7">
        <v>0.44547065237951811</v>
      </c>
      <c r="V586" s="9">
        <v>359548</v>
      </c>
      <c r="W586" s="9">
        <v>447572</v>
      </c>
      <c r="X586" s="7">
        <v>0.08</v>
      </c>
      <c r="Y586" s="9">
        <v>124333</v>
      </c>
      <c r="Z586" s="9">
        <v>5595000</v>
      </c>
    </row>
    <row r="587" spans="1:26" x14ac:dyDescent="0.25">
      <c r="A587" s="5" t="s">
        <v>1527</v>
      </c>
      <c r="B587" s="5" t="s">
        <v>1527</v>
      </c>
      <c r="C587" s="5" t="s">
        <v>9</v>
      </c>
      <c r="D587" s="5" t="s">
        <v>1528</v>
      </c>
      <c r="E587" s="5" t="s">
        <v>464</v>
      </c>
      <c r="F587" s="5">
        <v>1939</v>
      </c>
      <c r="G587" s="5" t="s">
        <v>157</v>
      </c>
      <c r="H587" s="6">
        <v>0</v>
      </c>
      <c r="L587" s="5">
        <v>37</v>
      </c>
      <c r="O587" s="5">
        <v>37</v>
      </c>
      <c r="P587" s="6"/>
      <c r="Q587" s="5" t="s">
        <v>53</v>
      </c>
      <c r="R587" s="9">
        <v>688200</v>
      </c>
      <c r="S587" s="10">
        <v>0.05</v>
      </c>
      <c r="T587" s="9">
        <v>653790</v>
      </c>
      <c r="U587" s="7">
        <v>0.4454709353232294</v>
      </c>
      <c r="V587" s="9">
        <v>291244</v>
      </c>
      <c r="W587" s="9">
        <v>362546</v>
      </c>
      <c r="X587" s="7">
        <v>0.08</v>
      </c>
      <c r="Y587" s="9">
        <v>122486</v>
      </c>
      <c r="Z587" s="9">
        <v>4532000</v>
      </c>
    </row>
    <row r="588" spans="1:26" x14ac:dyDescent="0.25">
      <c r="A588" s="5" t="s">
        <v>1529</v>
      </c>
      <c r="B588" s="5" t="s">
        <v>1529</v>
      </c>
      <c r="C588" s="5" t="s">
        <v>7</v>
      </c>
      <c r="D588" s="5" t="s">
        <v>1530</v>
      </c>
      <c r="E588" s="5" t="s">
        <v>464</v>
      </c>
      <c r="F588" s="5">
        <v>1970</v>
      </c>
      <c r="G588" s="5" t="s">
        <v>191</v>
      </c>
      <c r="H588" s="6">
        <v>0</v>
      </c>
      <c r="I588" s="5">
        <v>182832</v>
      </c>
      <c r="J588" s="5">
        <v>50</v>
      </c>
      <c r="K588" s="5">
        <v>75</v>
      </c>
      <c r="L588" s="5">
        <v>75</v>
      </c>
      <c r="M588" s="5">
        <v>18</v>
      </c>
      <c r="N588" s="5">
        <v>0</v>
      </c>
      <c r="O588" s="5">
        <v>218</v>
      </c>
      <c r="P588" s="6">
        <v>0</v>
      </c>
      <c r="Q588" s="5" t="s">
        <v>53</v>
      </c>
      <c r="R588" s="9">
        <v>3522000</v>
      </c>
      <c r="S588" s="10">
        <v>0.05</v>
      </c>
      <c r="T588" s="9">
        <v>3345900</v>
      </c>
      <c r="U588" s="7">
        <v>0.43236392435159698</v>
      </c>
      <c r="V588" s="9">
        <v>1446646</v>
      </c>
      <c r="W588" s="9">
        <v>1899254</v>
      </c>
      <c r="X588" s="7">
        <v>0.09</v>
      </c>
      <c r="Y588" s="9">
        <v>96803</v>
      </c>
      <c r="Z588" s="9">
        <v>21103000</v>
      </c>
    </row>
    <row r="589" spans="1:26" x14ac:dyDescent="0.25">
      <c r="A589" s="5" t="s">
        <v>1531</v>
      </c>
      <c r="B589" s="5" t="s">
        <v>1531</v>
      </c>
      <c r="C589" s="5" t="s">
        <v>9</v>
      </c>
      <c r="D589" s="5" t="s">
        <v>1532</v>
      </c>
      <c r="E589" s="5" t="s">
        <v>464</v>
      </c>
      <c r="F589" s="5">
        <v>1896</v>
      </c>
      <c r="G589" s="5" t="s">
        <v>157</v>
      </c>
      <c r="H589" s="6">
        <v>0</v>
      </c>
      <c r="I589" s="5">
        <v>9777</v>
      </c>
      <c r="J589" s="5">
        <v>0</v>
      </c>
      <c r="K589" s="5">
        <v>0</v>
      </c>
      <c r="L589" s="5">
        <v>10</v>
      </c>
      <c r="M589" s="5">
        <v>0</v>
      </c>
      <c r="N589" s="5">
        <v>0</v>
      </c>
      <c r="O589" s="5">
        <v>10</v>
      </c>
      <c r="P589" s="6">
        <v>0</v>
      </c>
      <c r="Q589" s="5" t="s">
        <v>53</v>
      </c>
      <c r="R589" s="9">
        <v>186000</v>
      </c>
      <c r="S589" s="10">
        <v>0.05</v>
      </c>
      <c r="T589" s="9">
        <v>176700</v>
      </c>
      <c r="U589" s="7">
        <v>0.44547093532322929</v>
      </c>
      <c r="V589" s="9">
        <v>78715</v>
      </c>
      <c r="W589" s="9">
        <v>97985</v>
      </c>
      <c r="X589" s="7">
        <v>0.08</v>
      </c>
      <c r="Y589" s="9">
        <v>122500</v>
      </c>
      <c r="Z589" s="9">
        <v>1225000</v>
      </c>
    </row>
    <row r="590" spans="1:26" x14ac:dyDescent="0.25">
      <c r="A590" s="5" t="s">
        <v>1533</v>
      </c>
      <c r="B590" s="5" t="s">
        <v>1533</v>
      </c>
      <c r="C590" s="5" t="s">
        <v>9</v>
      </c>
      <c r="D590" s="5" t="s">
        <v>1534</v>
      </c>
      <c r="E590" s="5" t="s">
        <v>464</v>
      </c>
      <c r="F590" s="5">
        <v>1934</v>
      </c>
      <c r="G590" s="5" t="s">
        <v>157</v>
      </c>
      <c r="H590" s="6">
        <v>0</v>
      </c>
      <c r="I590" s="5">
        <v>30214</v>
      </c>
      <c r="J590" s="5">
        <v>0</v>
      </c>
      <c r="K590" s="5">
        <v>19</v>
      </c>
      <c r="L590" s="5">
        <v>0</v>
      </c>
      <c r="M590" s="5">
        <v>10</v>
      </c>
      <c r="N590" s="5">
        <v>0</v>
      </c>
      <c r="O590" s="5">
        <v>29</v>
      </c>
      <c r="P590" s="6">
        <v>0</v>
      </c>
      <c r="Q590" s="5" t="s">
        <v>53</v>
      </c>
      <c r="R590" s="9">
        <v>525000</v>
      </c>
      <c r="S590" s="10">
        <v>0.05</v>
      </c>
      <c r="T590" s="9">
        <v>498750</v>
      </c>
      <c r="U590" s="7">
        <v>0.44547126605230064</v>
      </c>
      <c r="V590" s="9">
        <v>222179</v>
      </c>
      <c r="W590" s="9">
        <v>276571</v>
      </c>
      <c r="X590" s="7">
        <v>0.08</v>
      </c>
      <c r="Y590" s="9">
        <v>119207</v>
      </c>
      <c r="Z590" s="9">
        <v>3457000</v>
      </c>
    </row>
    <row r="591" spans="1:26" x14ac:dyDescent="0.25">
      <c r="A591" s="5" t="s">
        <v>1535</v>
      </c>
      <c r="B591" s="5" t="s">
        <v>1535</v>
      </c>
      <c r="C591" s="5" t="s">
        <v>9</v>
      </c>
      <c r="D591" s="5" t="s">
        <v>1536</v>
      </c>
      <c r="E591" s="5" t="s">
        <v>464</v>
      </c>
      <c r="F591" s="5">
        <v>1934</v>
      </c>
      <c r="G591" s="5" t="s">
        <v>157</v>
      </c>
      <c r="H591" s="6">
        <v>0</v>
      </c>
      <c r="I591" s="5">
        <v>30214</v>
      </c>
      <c r="J591" s="5">
        <v>0</v>
      </c>
      <c r="K591" s="5">
        <v>0</v>
      </c>
      <c r="L591" s="5">
        <v>14</v>
      </c>
      <c r="M591" s="5">
        <v>12</v>
      </c>
      <c r="N591" s="5">
        <v>0</v>
      </c>
      <c r="O591" s="5">
        <v>26</v>
      </c>
      <c r="P591" s="6">
        <v>0</v>
      </c>
      <c r="Q591" s="5" t="s">
        <v>53</v>
      </c>
      <c r="R591" s="9">
        <v>548400</v>
      </c>
      <c r="S591" s="10">
        <v>0.05</v>
      </c>
      <c r="T591" s="9">
        <v>520980</v>
      </c>
      <c r="U591" s="7">
        <v>0.4454709353232294</v>
      </c>
      <c r="V591" s="9">
        <v>232081</v>
      </c>
      <c r="W591" s="9">
        <v>288899</v>
      </c>
      <c r="X591" s="7">
        <v>0.08</v>
      </c>
      <c r="Y591" s="9">
        <v>138885</v>
      </c>
      <c r="Z591" s="9">
        <v>3611000</v>
      </c>
    </row>
    <row r="592" spans="1:26" x14ac:dyDescent="0.25">
      <c r="A592" s="5" t="s">
        <v>1537</v>
      </c>
      <c r="B592" s="5" t="s">
        <v>1537</v>
      </c>
      <c r="C592" s="5" t="s">
        <v>9</v>
      </c>
      <c r="D592" s="5" t="s">
        <v>1538</v>
      </c>
      <c r="E592" s="5" t="s">
        <v>464</v>
      </c>
      <c r="F592" s="5">
        <v>1933</v>
      </c>
      <c r="G592" s="5" t="s">
        <v>157</v>
      </c>
      <c r="H592" s="6">
        <v>0</v>
      </c>
      <c r="I592" s="5">
        <v>30214</v>
      </c>
      <c r="J592" s="5">
        <v>0</v>
      </c>
      <c r="K592" s="5">
        <v>16</v>
      </c>
      <c r="L592" s="5">
        <v>0</v>
      </c>
      <c r="M592" s="5">
        <v>12</v>
      </c>
      <c r="N592" s="5">
        <v>0</v>
      </c>
      <c r="O592" s="5">
        <v>28</v>
      </c>
      <c r="P592" s="6">
        <v>0</v>
      </c>
      <c r="Q592" s="5" t="s">
        <v>53</v>
      </c>
      <c r="R592" s="9">
        <v>528000</v>
      </c>
      <c r="S592" s="10">
        <v>0.05</v>
      </c>
      <c r="T592" s="9">
        <v>501600</v>
      </c>
      <c r="U592" s="7">
        <v>0.44547093532322934</v>
      </c>
      <c r="V592" s="9">
        <v>223448</v>
      </c>
      <c r="W592" s="9">
        <v>278152</v>
      </c>
      <c r="X592" s="7">
        <v>0.08</v>
      </c>
      <c r="Y592" s="9">
        <v>124179</v>
      </c>
      <c r="Z592" s="9">
        <v>3477000</v>
      </c>
    </row>
    <row r="593" spans="1:26" x14ac:dyDescent="0.25">
      <c r="A593" s="5" t="s">
        <v>1539</v>
      </c>
      <c r="B593" s="5" t="s">
        <v>1539</v>
      </c>
      <c r="C593" s="5" t="s">
        <v>7</v>
      </c>
      <c r="D593" s="5" t="s">
        <v>1540</v>
      </c>
      <c r="E593" s="5" t="s">
        <v>464</v>
      </c>
      <c r="F593" s="5">
        <v>1934</v>
      </c>
      <c r="G593" s="5" t="s">
        <v>158</v>
      </c>
      <c r="H593" s="6">
        <v>0</v>
      </c>
      <c r="I593" s="5">
        <v>84600</v>
      </c>
      <c r="J593" s="5">
        <v>0</v>
      </c>
      <c r="K593" s="5">
        <v>81</v>
      </c>
      <c r="L593" s="5">
        <v>65</v>
      </c>
      <c r="M593" s="5">
        <v>0</v>
      </c>
      <c r="N593" s="5">
        <v>0</v>
      </c>
      <c r="O593" s="5">
        <v>146</v>
      </c>
      <c r="P593" s="6">
        <v>0</v>
      </c>
      <c r="Q593" s="5" t="s">
        <v>53</v>
      </c>
      <c r="R593" s="9">
        <v>2424000</v>
      </c>
      <c r="S593" s="10">
        <v>0.05</v>
      </c>
      <c r="T593" s="9">
        <v>2302800</v>
      </c>
      <c r="U593" s="7">
        <v>0.44547093532322934</v>
      </c>
      <c r="V593" s="9">
        <v>1025830</v>
      </c>
      <c r="W593" s="9">
        <v>1276970</v>
      </c>
      <c r="X593" s="7">
        <v>0.08</v>
      </c>
      <c r="Y593" s="9">
        <v>109329</v>
      </c>
      <c r="Z593" s="9">
        <v>15962000</v>
      </c>
    </row>
    <row r="594" spans="1:26" x14ac:dyDescent="0.25">
      <c r="A594" s="5" t="s">
        <v>1541</v>
      </c>
      <c r="B594" s="5" t="s">
        <v>1541</v>
      </c>
      <c r="C594" s="5" t="s">
        <v>9</v>
      </c>
      <c r="D594" s="5" t="s">
        <v>1542</v>
      </c>
      <c r="E594" s="5" t="s">
        <v>464</v>
      </c>
      <c r="F594" s="5">
        <v>1917</v>
      </c>
      <c r="G594" s="5" t="s">
        <v>157</v>
      </c>
      <c r="H594" s="6">
        <v>0</v>
      </c>
      <c r="I594" s="5">
        <v>14505</v>
      </c>
      <c r="J594" s="5">
        <v>13</v>
      </c>
      <c r="K594" s="5">
        <v>10</v>
      </c>
      <c r="L594" s="5">
        <v>0</v>
      </c>
      <c r="M594" s="5">
        <v>0</v>
      </c>
      <c r="N594" s="5">
        <v>0</v>
      </c>
      <c r="O594" s="5">
        <v>23</v>
      </c>
      <c r="P594" s="6">
        <v>0</v>
      </c>
      <c r="Q594" s="5" t="s">
        <v>53</v>
      </c>
      <c r="R594" s="9">
        <v>298200</v>
      </c>
      <c r="S594" s="10">
        <v>0.05</v>
      </c>
      <c r="T594" s="9">
        <v>283290</v>
      </c>
      <c r="U594" s="7">
        <v>0.44547128292660398</v>
      </c>
      <c r="V594" s="9">
        <v>126198</v>
      </c>
      <c r="W594" s="9">
        <v>157092</v>
      </c>
      <c r="X594" s="7">
        <v>0.08</v>
      </c>
      <c r="Y594" s="9">
        <v>85391</v>
      </c>
      <c r="Z594" s="9">
        <v>1964000</v>
      </c>
    </row>
    <row r="595" spans="1:26" x14ac:dyDescent="0.25">
      <c r="A595" s="5" t="s">
        <v>1543</v>
      </c>
      <c r="B595" s="5" t="s">
        <v>1543</v>
      </c>
      <c r="C595" s="5" t="s">
        <v>9</v>
      </c>
      <c r="D595" s="5" t="s">
        <v>1544</v>
      </c>
      <c r="E595" s="5" t="s">
        <v>464</v>
      </c>
      <c r="F595" s="5">
        <v>1927</v>
      </c>
      <c r="G595" s="5" t="s">
        <v>157</v>
      </c>
      <c r="H595" s="6">
        <v>0</v>
      </c>
      <c r="I595" s="5">
        <v>16200</v>
      </c>
      <c r="J595" s="5">
        <v>40</v>
      </c>
      <c r="K595" s="5">
        <v>0</v>
      </c>
      <c r="L595" s="5">
        <v>0</v>
      </c>
      <c r="M595" s="5">
        <v>0</v>
      </c>
      <c r="N595" s="5">
        <v>0</v>
      </c>
      <c r="O595" s="5">
        <v>40</v>
      </c>
      <c r="P595" s="6">
        <v>0</v>
      </c>
      <c r="Q595" s="5" t="s">
        <v>53</v>
      </c>
      <c r="R595" s="9">
        <v>456000</v>
      </c>
      <c r="S595" s="10">
        <v>0.05</v>
      </c>
      <c r="T595" s="9">
        <v>433200</v>
      </c>
      <c r="U595" s="7">
        <v>0.44547118357650722</v>
      </c>
      <c r="V595" s="9">
        <v>192978</v>
      </c>
      <c r="W595" s="9">
        <v>240222</v>
      </c>
      <c r="X595" s="7">
        <v>0.08</v>
      </c>
      <c r="Y595" s="9">
        <v>75075</v>
      </c>
      <c r="Z595" s="9">
        <v>3003000</v>
      </c>
    </row>
    <row r="596" spans="1:26" x14ac:dyDescent="0.25">
      <c r="A596" s="5" t="s">
        <v>1545</v>
      </c>
      <c r="B596" s="5" t="s">
        <v>1545</v>
      </c>
      <c r="C596" s="5" t="s">
        <v>9</v>
      </c>
      <c r="D596" s="5" t="s">
        <v>1546</v>
      </c>
      <c r="E596" s="5" t="s">
        <v>464</v>
      </c>
      <c r="F596" s="5">
        <v>1900</v>
      </c>
      <c r="G596" s="5" t="s">
        <v>157</v>
      </c>
      <c r="H596" s="6">
        <v>0</v>
      </c>
      <c r="I596" s="5">
        <v>10404</v>
      </c>
      <c r="J596" s="5">
        <v>3</v>
      </c>
      <c r="K596" s="5">
        <v>4</v>
      </c>
      <c r="L596" s="5">
        <v>4</v>
      </c>
      <c r="M596" s="5">
        <v>2</v>
      </c>
      <c r="N596" s="5">
        <v>0</v>
      </c>
      <c r="O596" s="5">
        <v>13</v>
      </c>
      <c r="P596" s="6">
        <v>0</v>
      </c>
      <c r="Q596" s="5" t="s">
        <v>53</v>
      </c>
      <c r="R596" s="9">
        <v>216600</v>
      </c>
      <c r="S596" s="10">
        <v>0.05</v>
      </c>
      <c r="T596" s="9">
        <v>205770</v>
      </c>
      <c r="U596" s="7">
        <v>0.4454712682042084</v>
      </c>
      <c r="V596" s="9">
        <v>91665</v>
      </c>
      <c r="W596" s="9">
        <v>114105</v>
      </c>
      <c r="X596" s="7">
        <v>0.08</v>
      </c>
      <c r="Y596" s="9">
        <v>109692</v>
      </c>
      <c r="Z596" s="9">
        <v>1426000</v>
      </c>
    </row>
    <row r="597" spans="1:26" x14ac:dyDescent="0.25">
      <c r="A597" s="5" t="s">
        <v>1547</v>
      </c>
      <c r="B597" s="5" t="s">
        <v>1547</v>
      </c>
      <c r="C597" s="5" t="s">
        <v>9</v>
      </c>
      <c r="D597" s="5" t="s">
        <v>1548</v>
      </c>
      <c r="E597" s="5" t="s">
        <v>464</v>
      </c>
      <c r="F597" s="5">
        <v>1917</v>
      </c>
      <c r="G597" s="5" t="s">
        <v>157</v>
      </c>
      <c r="H597" s="6">
        <v>0</v>
      </c>
      <c r="I597" s="5">
        <v>13875</v>
      </c>
      <c r="J597" s="5">
        <v>0</v>
      </c>
      <c r="K597" s="5">
        <v>0</v>
      </c>
      <c r="L597" s="5">
        <v>15</v>
      </c>
      <c r="M597" s="5">
        <v>0</v>
      </c>
      <c r="N597" s="5">
        <v>0</v>
      </c>
      <c r="O597" s="5">
        <v>15</v>
      </c>
      <c r="P597" s="6">
        <v>0</v>
      </c>
      <c r="Q597" s="5" t="s">
        <v>53</v>
      </c>
      <c r="R597" s="9">
        <v>279000</v>
      </c>
      <c r="S597" s="10">
        <v>0.05</v>
      </c>
      <c r="T597" s="9">
        <v>265050</v>
      </c>
      <c r="U597" s="7">
        <v>0.44547137783295571</v>
      </c>
      <c r="V597" s="9">
        <v>118072</v>
      </c>
      <c r="W597" s="9">
        <v>146978</v>
      </c>
      <c r="X597" s="7">
        <v>0.08</v>
      </c>
      <c r="Y597" s="9">
        <v>122467</v>
      </c>
      <c r="Z597" s="9">
        <v>1837000</v>
      </c>
    </row>
    <row r="598" spans="1:26" x14ac:dyDescent="0.25">
      <c r="A598" s="5" t="s">
        <v>1549</v>
      </c>
      <c r="B598" s="5" t="s">
        <v>1549</v>
      </c>
      <c r="C598" s="5" t="s">
        <v>7</v>
      </c>
      <c r="D598" s="5" t="s">
        <v>1550</v>
      </c>
      <c r="E598" s="5" t="s">
        <v>464</v>
      </c>
      <c r="F598" s="5">
        <v>2019</v>
      </c>
      <c r="G598" s="5" t="s">
        <v>158</v>
      </c>
      <c r="H598" s="6">
        <v>0</v>
      </c>
      <c r="I598" s="5">
        <v>46907</v>
      </c>
      <c r="J598" s="5">
        <v>0</v>
      </c>
      <c r="K598" s="5">
        <v>0</v>
      </c>
      <c r="L598" s="5">
        <v>6</v>
      </c>
      <c r="M598" s="5">
        <v>15</v>
      </c>
      <c r="N598" s="5">
        <v>15</v>
      </c>
      <c r="O598" s="5">
        <v>36</v>
      </c>
      <c r="P598" s="6">
        <v>0</v>
      </c>
      <c r="Q598" s="5" t="s">
        <v>53</v>
      </c>
      <c r="R598" s="9">
        <v>930600</v>
      </c>
      <c r="S598" s="10">
        <v>0.05</v>
      </c>
      <c r="T598" s="9">
        <v>884070</v>
      </c>
      <c r="U598" s="7">
        <v>0.44547104398406651</v>
      </c>
      <c r="V598" s="9">
        <v>393828</v>
      </c>
      <c r="W598" s="9">
        <v>490242</v>
      </c>
      <c r="X598" s="7">
        <v>0.08</v>
      </c>
      <c r="Y598" s="9">
        <v>170222</v>
      </c>
      <c r="Z598" s="9">
        <v>6128000</v>
      </c>
    </row>
    <row r="599" spans="1:26" x14ac:dyDescent="0.25">
      <c r="A599" s="5" t="s">
        <v>1551</v>
      </c>
      <c r="B599" s="5" t="s">
        <v>1551</v>
      </c>
      <c r="C599" s="5" t="s">
        <v>9</v>
      </c>
      <c r="D599" s="5" t="s">
        <v>1552</v>
      </c>
      <c r="E599" s="5" t="s">
        <v>464</v>
      </c>
      <c r="F599" s="5">
        <v>1905</v>
      </c>
      <c r="G599" s="5" t="s">
        <v>157</v>
      </c>
      <c r="H599" s="6">
        <v>0</v>
      </c>
      <c r="I599" s="5">
        <v>19834</v>
      </c>
      <c r="J599" s="5">
        <v>14</v>
      </c>
      <c r="K599" s="5">
        <v>15</v>
      </c>
      <c r="L599" s="5">
        <v>11</v>
      </c>
      <c r="M599" s="5">
        <v>0</v>
      </c>
      <c r="N599" s="5">
        <v>0</v>
      </c>
      <c r="O599" s="5">
        <v>40</v>
      </c>
      <c r="P599" s="6">
        <v>0</v>
      </c>
      <c r="Q599" s="5" t="s">
        <v>53</v>
      </c>
      <c r="R599" s="9">
        <v>589200</v>
      </c>
      <c r="S599" s="10">
        <v>0.05</v>
      </c>
      <c r="T599" s="9">
        <v>559740</v>
      </c>
      <c r="U599" s="7">
        <v>0.44547103446539665</v>
      </c>
      <c r="V599" s="9">
        <v>249348</v>
      </c>
      <c r="W599" s="9">
        <v>310392</v>
      </c>
      <c r="X599" s="7">
        <v>0.08</v>
      </c>
      <c r="Y599" s="9">
        <v>97000</v>
      </c>
      <c r="Z599" s="9">
        <v>3880000</v>
      </c>
    </row>
    <row r="600" spans="1:26" x14ac:dyDescent="0.25">
      <c r="A600" s="5" t="s">
        <v>1553</v>
      </c>
      <c r="B600" s="5" t="s">
        <v>1553</v>
      </c>
      <c r="C600" s="5" t="s">
        <v>9</v>
      </c>
      <c r="D600" s="5" t="s">
        <v>1554</v>
      </c>
      <c r="E600" s="5" t="s">
        <v>464</v>
      </c>
      <c r="F600" s="5">
        <v>1913</v>
      </c>
      <c r="G600" s="5" t="s">
        <v>157</v>
      </c>
      <c r="H600" s="6">
        <v>0</v>
      </c>
      <c r="I600" s="5">
        <v>24723</v>
      </c>
      <c r="J600" s="5">
        <v>0</v>
      </c>
      <c r="K600" s="5">
        <v>6</v>
      </c>
      <c r="L600" s="5">
        <v>10</v>
      </c>
      <c r="M600" s="5">
        <v>3</v>
      </c>
      <c r="N600" s="5">
        <v>0</v>
      </c>
      <c r="O600" s="5">
        <v>19</v>
      </c>
      <c r="P600" s="6">
        <v>0</v>
      </c>
      <c r="Q600" s="5" t="s">
        <v>53</v>
      </c>
      <c r="R600" s="9">
        <v>348000</v>
      </c>
      <c r="S600" s="10">
        <v>0.05</v>
      </c>
      <c r="T600" s="9">
        <v>330600</v>
      </c>
      <c r="U600" s="7">
        <v>0.44547053741056331</v>
      </c>
      <c r="V600" s="9">
        <v>147273</v>
      </c>
      <c r="W600" s="9">
        <v>183327</v>
      </c>
      <c r="X600" s="7">
        <v>0.08</v>
      </c>
      <c r="Y600" s="9">
        <v>120632</v>
      </c>
      <c r="Z600" s="9">
        <v>2292000</v>
      </c>
    </row>
    <row r="601" spans="1:26" x14ac:dyDescent="0.25">
      <c r="A601" s="5" t="s">
        <v>1555</v>
      </c>
      <c r="B601" s="5" t="s">
        <v>1555</v>
      </c>
      <c r="C601" s="5" t="s">
        <v>9</v>
      </c>
      <c r="D601" s="5" t="s">
        <v>1556</v>
      </c>
      <c r="E601" s="5" t="s">
        <v>464</v>
      </c>
      <c r="F601" s="5">
        <v>1916</v>
      </c>
      <c r="G601" s="5" t="s">
        <v>157</v>
      </c>
      <c r="H601" s="6">
        <v>0</v>
      </c>
      <c r="I601" s="5">
        <v>13683</v>
      </c>
      <c r="J601" s="5">
        <v>0</v>
      </c>
      <c r="K601" s="5">
        <v>0</v>
      </c>
      <c r="L601" s="5">
        <v>0</v>
      </c>
      <c r="M601" s="5">
        <v>10</v>
      </c>
      <c r="N601" s="5">
        <v>0</v>
      </c>
      <c r="O601" s="5">
        <v>10</v>
      </c>
      <c r="P601" s="6">
        <v>0</v>
      </c>
      <c r="Q601" s="5" t="s">
        <v>53</v>
      </c>
      <c r="R601" s="9">
        <v>240000</v>
      </c>
      <c r="S601" s="10">
        <v>0.05</v>
      </c>
      <c r="T601" s="9">
        <v>228000</v>
      </c>
      <c r="U601" s="7">
        <v>0.44547110505331194</v>
      </c>
      <c r="V601" s="9">
        <v>101567</v>
      </c>
      <c r="W601" s="9">
        <v>126433</v>
      </c>
      <c r="X601" s="7">
        <v>0.08</v>
      </c>
      <c r="Y601" s="9">
        <v>158000</v>
      </c>
      <c r="Z601" s="9">
        <v>1580000</v>
      </c>
    </row>
    <row r="602" spans="1:26" x14ac:dyDescent="0.25">
      <c r="A602" s="5" t="s">
        <v>1557</v>
      </c>
      <c r="B602" s="5" t="s">
        <v>1557</v>
      </c>
      <c r="C602" s="5" t="s">
        <v>9</v>
      </c>
      <c r="D602" s="5" t="s">
        <v>1558</v>
      </c>
      <c r="E602" s="5" t="s">
        <v>464</v>
      </c>
      <c r="F602" s="5">
        <v>1916</v>
      </c>
      <c r="G602" s="5" t="s">
        <v>157</v>
      </c>
      <c r="H602" s="6">
        <v>0</v>
      </c>
      <c r="I602" s="5">
        <v>23127</v>
      </c>
      <c r="J602" s="5">
        <v>0</v>
      </c>
      <c r="K602" s="5">
        <v>4</v>
      </c>
      <c r="L602" s="5">
        <v>6</v>
      </c>
      <c r="M602" s="5">
        <v>10</v>
      </c>
      <c r="N602" s="5">
        <v>0</v>
      </c>
      <c r="O602" s="5">
        <v>20</v>
      </c>
      <c r="P602" s="6">
        <v>0</v>
      </c>
      <c r="Q602" s="5" t="s">
        <v>53</v>
      </c>
      <c r="R602" s="9">
        <v>411600</v>
      </c>
      <c r="S602" s="10">
        <v>0.05</v>
      </c>
      <c r="T602" s="9">
        <v>391020</v>
      </c>
      <c r="U602" s="7">
        <v>0.44547110767298254</v>
      </c>
      <c r="V602" s="9">
        <v>174188</v>
      </c>
      <c r="W602" s="9">
        <v>216832</v>
      </c>
      <c r="X602" s="7">
        <v>0.08</v>
      </c>
      <c r="Y602" s="9">
        <v>135500</v>
      </c>
      <c r="Z602" s="9">
        <v>2710000</v>
      </c>
    </row>
    <row r="603" spans="1:26" x14ac:dyDescent="0.25">
      <c r="A603" s="5" t="s">
        <v>1559</v>
      </c>
      <c r="B603" s="5" t="s">
        <v>1559</v>
      </c>
      <c r="C603" s="5" t="s">
        <v>9</v>
      </c>
      <c r="D603" s="5" t="s">
        <v>1560</v>
      </c>
      <c r="E603" s="5" t="s">
        <v>464</v>
      </c>
      <c r="F603" s="5">
        <v>1910</v>
      </c>
      <c r="G603" s="5" t="s">
        <v>157</v>
      </c>
      <c r="H603" s="6">
        <v>0</v>
      </c>
      <c r="I603" s="5">
        <v>11214</v>
      </c>
      <c r="J603" s="5">
        <v>0</v>
      </c>
      <c r="K603" s="5">
        <v>0</v>
      </c>
      <c r="L603" s="5">
        <v>12</v>
      </c>
      <c r="O603" s="5">
        <v>12</v>
      </c>
      <c r="P603" s="6">
        <v>0</v>
      </c>
      <c r="Q603" s="5" t="s">
        <v>53</v>
      </c>
      <c r="R603" s="9">
        <v>223200</v>
      </c>
      <c r="S603" s="10">
        <v>0.05</v>
      </c>
      <c r="T603" s="9">
        <v>212040</v>
      </c>
      <c r="U603" s="7">
        <v>0.44547093532322934</v>
      </c>
      <c r="V603" s="9">
        <v>94458</v>
      </c>
      <c r="W603" s="9">
        <v>117582</v>
      </c>
      <c r="X603" s="7">
        <v>0.08</v>
      </c>
      <c r="Y603" s="9">
        <v>122500</v>
      </c>
      <c r="Z603" s="9">
        <v>1470000</v>
      </c>
    </row>
    <row r="604" spans="1:26" x14ac:dyDescent="0.25">
      <c r="A604" s="5" t="s">
        <v>1561</v>
      </c>
      <c r="B604" s="5" t="s">
        <v>1561</v>
      </c>
      <c r="C604" s="5" t="s">
        <v>9</v>
      </c>
      <c r="D604" s="5" t="s">
        <v>1562</v>
      </c>
      <c r="E604" s="5" t="s">
        <v>464</v>
      </c>
      <c r="F604" s="5">
        <v>1916</v>
      </c>
      <c r="G604" s="5" t="s">
        <v>157</v>
      </c>
      <c r="H604" s="6">
        <v>0</v>
      </c>
      <c r="I604" s="5">
        <v>23088</v>
      </c>
      <c r="J604" s="5">
        <v>0</v>
      </c>
      <c r="K604" s="5">
        <v>1</v>
      </c>
      <c r="L604" s="5">
        <v>6</v>
      </c>
      <c r="M604" s="5">
        <v>0</v>
      </c>
      <c r="N604" s="5">
        <v>6</v>
      </c>
      <c r="O604" s="5">
        <v>13</v>
      </c>
      <c r="P604" s="6">
        <v>0</v>
      </c>
      <c r="Q604" s="5" t="s">
        <v>53</v>
      </c>
      <c r="R604" s="9">
        <v>310200</v>
      </c>
      <c r="S604" s="10">
        <v>0.05</v>
      </c>
      <c r="T604" s="9">
        <v>294690</v>
      </c>
      <c r="U604" s="7">
        <v>0.44547124354647077</v>
      </c>
      <c r="V604" s="9">
        <v>131276</v>
      </c>
      <c r="W604" s="9">
        <v>163414</v>
      </c>
      <c r="X604" s="7">
        <v>0.08</v>
      </c>
      <c r="Y604" s="9">
        <v>157154</v>
      </c>
      <c r="Z604" s="9">
        <v>2043000</v>
      </c>
    </row>
    <row r="605" spans="1:26" x14ac:dyDescent="0.25">
      <c r="A605" s="5" t="s">
        <v>1563</v>
      </c>
      <c r="B605" s="5" t="s">
        <v>1563</v>
      </c>
      <c r="C605" s="5" t="s">
        <v>9</v>
      </c>
      <c r="D605" s="5" t="s">
        <v>1564</v>
      </c>
      <c r="E605" s="5" t="s">
        <v>464</v>
      </c>
      <c r="F605" s="5">
        <v>1918</v>
      </c>
      <c r="G605" s="5" t="s">
        <v>157</v>
      </c>
      <c r="H605" s="6">
        <v>0</v>
      </c>
      <c r="I605" s="5">
        <v>15349</v>
      </c>
      <c r="J605" s="5">
        <v>4</v>
      </c>
      <c r="K605" s="5">
        <v>2</v>
      </c>
      <c r="L605" s="5">
        <v>0</v>
      </c>
      <c r="M605" s="5">
        <v>0</v>
      </c>
      <c r="N605" s="5">
        <v>3</v>
      </c>
      <c r="O605" s="5">
        <v>9</v>
      </c>
      <c r="P605" s="6">
        <v>0</v>
      </c>
      <c r="Q605" s="5" t="s">
        <v>53</v>
      </c>
      <c r="R605" s="9">
        <v>167400</v>
      </c>
      <c r="S605" s="10">
        <v>0.05</v>
      </c>
      <c r="T605" s="9">
        <v>159030</v>
      </c>
      <c r="U605" s="7">
        <v>0.4454709353232294</v>
      </c>
      <c r="V605" s="9">
        <v>70843</v>
      </c>
      <c r="W605" s="9">
        <v>88187</v>
      </c>
      <c r="X605" s="7">
        <v>0.08</v>
      </c>
      <c r="Y605" s="9">
        <v>122444</v>
      </c>
      <c r="Z605" s="9">
        <v>1102000</v>
      </c>
    </row>
    <row r="606" spans="1:26" x14ac:dyDescent="0.25">
      <c r="A606" s="5" t="s">
        <v>1565</v>
      </c>
      <c r="B606" s="5" t="s">
        <v>1565</v>
      </c>
      <c r="C606" s="5" t="s">
        <v>9</v>
      </c>
      <c r="D606" s="5" t="s">
        <v>1566</v>
      </c>
      <c r="E606" s="5" t="s">
        <v>464</v>
      </c>
      <c r="F606" s="5">
        <v>1914</v>
      </c>
      <c r="G606" s="5" t="s">
        <v>157</v>
      </c>
      <c r="H606" s="6">
        <v>0</v>
      </c>
      <c r="I606" s="5">
        <v>13752</v>
      </c>
      <c r="J606" s="5">
        <v>0</v>
      </c>
      <c r="K606" s="5">
        <v>4</v>
      </c>
      <c r="L606" s="5">
        <v>8</v>
      </c>
      <c r="M606" s="5">
        <v>0</v>
      </c>
      <c r="N606" s="5">
        <v>0</v>
      </c>
      <c r="O606" s="5">
        <v>12</v>
      </c>
      <c r="P606" s="6">
        <v>0</v>
      </c>
      <c r="Q606" s="5" t="s">
        <v>53</v>
      </c>
      <c r="R606" s="9">
        <v>208800</v>
      </c>
      <c r="S606" s="10">
        <v>0.05</v>
      </c>
      <c r="T606" s="9">
        <v>198360</v>
      </c>
      <c r="U606" s="7">
        <v>0.44547047298772485</v>
      </c>
      <c r="V606" s="9">
        <v>88364</v>
      </c>
      <c r="W606" s="9">
        <v>109996</v>
      </c>
      <c r="X606" s="7">
        <v>0.08</v>
      </c>
      <c r="Y606" s="9">
        <v>114583</v>
      </c>
      <c r="Z606" s="9">
        <v>1375000</v>
      </c>
    </row>
    <row r="607" spans="1:26" x14ac:dyDescent="0.25">
      <c r="A607" s="5" t="s">
        <v>1567</v>
      </c>
      <c r="B607" s="5" t="s">
        <v>1567</v>
      </c>
      <c r="C607" s="5" t="s">
        <v>9</v>
      </c>
      <c r="D607" s="5" t="s">
        <v>1568</v>
      </c>
      <c r="E607" s="5" t="s">
        <v>464</v>
      </c>
      <c r="F607" s="5">
        <v>1916</v>
      </c>
      <c r="G607" s="5" t="s">
        <v>157</v>
      </c>
      <c r="H607" s="6">
        <v>0</v>
      </c>
      <c r="I607" s="5">
        <v>28602</v>
      </c>
      <c r="K607" s="5">
        <v>4</v>
      </c>
      <c r="L607" s="5">
        <v>6</v>
      </c>
      <c r="M607" s="5">
        <v>10</v>
      </c>
      <c r="N607" s="5">
        <v>0</v>
      </c>
      <c r="O607" s="5">
        <v>20</v>
      </c>
      <c r="P607" s="6">
        <v>0</v>
      </c>
      <c r="Q607" s="5" t="s">
        <v>53</v>
      </c>
      <c r="R607" s="9">
        <v>411600</v>
      </c>
      <c r="S607" s="10">
        <v>0.05</v>
      </c>
      <c r="T607" s="9">
        <v>391020</v>
      </c>
      <c r="U607" s="7">
        <v>0.44547077935471158</v>
      </c>
      <c r="V607" s="9">
        <v>174188</v>
      </c>
      <c r="W607" s="9">
        <v>216832</v>
      </c>
      <c r="X607" s="7">
        <v>0.08</v>
      </c>
      <c r="Y607" s="9">
        <v>135500</v>
      </c>
      <c r="Z607" s="9">
        <v>2710000</v>
      </c>
    </row>
    <row r="608" spans="1:26" x14ac:dyDescent="0.25">
      <c r="A608" s="5" t="s">
        <v>1569</v>
      </c>
      <c r="B608" s="5" t="s">
        <v>1569</v>
      </c>
      <c r="C608" s="5" t="s">
        <v>16</v>
      </c>
      <c r="D608" s="5" t="s">
        <v>1570</v>
      </c>
      <c r="E608" s="5" t="s">
        <v>464</v>
      </c>
      <c r="F608" s="5">
        <v>1913</v>
      </c>
      <c r="G608" s="5" t="s">
        <v>157</v>
      </c>
      <c r="H608" s="6">
        <v>0</v>
      </c>
      <c r="I608" s="5">
        <v>13374</v>
      </c>
      <c r="J608" s="5">
        <v>0</v>
      </c>
      <c r="K608" s="5">
        <v>0</v>
      </c>
      <c r="L608" s="5">
        <v>2</v>
      </c>
      <c r="M608" s="5">
        <v>6</v>
      </c>
      <c r="N608" s="5">
        <v>0</v>
      </c>
      <c r="O608" s="5">
        <v>8</v>
      </c>
      <c r="P608" s="6">
        <v>0</v>
      </c>
      <c r="Q608" s="5" t="s">
        <v>53</v>
      </c>
      <c r="R608" s="9">
        <v>181200</v>
      </c>
      <c r="S608" s="10">
        <v>0.05</v>
      </c>
      <c r="T608" s="9">
        <v>172140</v>
      </c>
      <c r="U608" s="7">
        <v>0.44547059465503758</v>
      </c>
      <c r="V608" s="9">
        <v>76683</v>
      </c>
      <c r="W608" s="9">
        <v>95457</v>
      </c>
      <c r="X608" s="7">
        <v>0.08</v>
      </c>
      <c r="Y608" s="9">
        <v>149125</v>
      </c>
      <c r="Z608" s="9">
        <v>1193000</v>
      </c>
    </row>
    <row r="609" spans="1:26" x14ac:dyDescent="0.25">
      <c r="A609" s="5" t="s">
        <v>1571</v>
      </c>
      <c r="B609" s="5" t="s">
        <v>1571</v>
      </c>
      <c r="C609" s="5" t="s">
        <v>9</v>
      </c>
      <c r="D609" s="5" t="s">
        <v>1572</v>
      </c>
      <c r="E609" s="5" t="s">
        <v>464</v>
      </c>
      <c r="F609" s="5">
        <v>1916</v>
      </c>
      <c r="G609" s="5" t="s">
        <v>157</v>
      </c>
      <c r="H609" s="6">
        <v>0</v>
      </c>
      <c r="I609" s="5">
        <v>13134</v>
      </c>
      <c r="J609" s="5">
        <v>0</v>
      </c>
      <c r="K609" s="5">
        <v>2</v>
      </c>
      <c r="L609" s="5">
        <v>0</v>
      </c>
      <c r="N609" s="5">
        <v>6</v>
      </c>
      <c r="O609" s="5">
        <v>8</v>
      </c>
      <c r="P609" s="6">
        <v>0</v>
      </c>
      <c r="Q609" s="5" t="s">
        <v>53</v>
      </c>
      <c r="R609" s="9">
        <v>213600</v>
      </c>
      <c r="S609" s="10">
        <v>0.05</v>
      </c>
      <c r="T609" s="9">
        <v>202920</v>
      </c>
      <c r="U609" s="7">
        <v>0.44547129941176872</v>
      </c>
      <c r="V609" s="9">
        <v>90395</v>
      </c>
      <c r="W609" s="9">
        <v>112525</v>
      </c>
      <c r="X609" s="7">
        <v>0.08</v>
      </c>
      <c r="Y609" s="9">
        <v>175875</v>
      </c>
      <c r="Z609" s="9">
        <v>1407000</v>
      </c>
    </row>
    <row r="610" spans="1:26" x14ac:dyDescent="0.25">
      <c r="A610" s="5" t="s">
        <v>1573</v>
      </c>
      <c r="B610" s="5" t="s">
        <v>1573</v>
      </c>
      <c r="C610" s="5" t="s">
        <v>9</v>
      </c>
      <c r="D610" s="5" t="s">
        <v>1574</v>
      </c>
      <c r="E610" s="5" t="s">
        <v>464</v>
      </c>
      <c r="F610" s="5">
        <v>1923</v>
      </c>
      <c r="G610" s="5" t="s">
        <v>157</v>
      </c>
      <c r="H610" s="6">
        <v>0</v>
      </c>
      <c r="I610" s="5">
        <v>53628</v>
      </c>
      <c r="J610" s="5">
        <v>0</v>
      </c>
      <c r="K610" s="5">
        <v>0</v>
      </c>
      <c r="L610" s="5">
        <v>57</v>
      </c>
      <c r="M610" s="5">
        <v>0</v>
      </c>
      <c r="N610" s="5">
        <v>0</v>
      </c>
      <c r="O610" s="5">
        <v>57</v>
      </c>
      <c r="P610" s="6">
        <v>0</v>
      </c>
      <c r="Q610" s="5" t="s">
        <v>53</v>
      </c>
      <c r="R610" s="9">
        <v>1060200</v>
      </c>
      <c r="S610" s="10">
        <v>0.05</v>
      </c>
      <c r="T610" s="9">
        <v>1007190</v>
      </c>
      <c r="U610" s="7">
        <v>0.44547109332972057</v>
      </c>
      <c r="V610" s="9">
        <v>448674</v>
      </c>
      <c r="W610" s="9">
        <v>558516</v>
      </c>
      <c r="X610" s="7">
        <v>0.08</v>
      </c>
      <c r="Y610" s="9">
        <v>122474</v>
      </c>
      <c r="Z610" s="9">
        <v>6981000</v>
      </c>
    </row>
    <row r="611" spans="1:26" x14ac:dyDescent="0.25">
      <c r="A611" s="5" t="s">
        <v>1575</v>
      </c>
      <c r="B611" s="5" t="s">
        <v>1575</v>
      </c>
      <c r="C611" s="5" t="s">
        <v>9</v>
      </c>
      <c r="D611" s="5" t="s">
        <v>1576</v>
      </c>
      <c r="E611" s="5" t="s">
        <v>464</v>
      </c>
      <c r="F611" s="5">
        <v>1931</v>
      </c>
      <c r="G611" s="5" t="s">
        <v>157</v>
      </c>
      <c r="H611" s="6">
        <v>0</v>
      </c>
      <c r="I611" s="5">
        <v>15993</v>
      </c>
      <c r="J611" s="5">
        <v>42</v>
      </c>
      <c r="K611" s="5">
        <v>0</v>
      </c>
      <c r="L611" s="5">
        <v>0</v>
      </c>
      <c r="M611" s="5">
        <v>0</v>
      </c>
      <c r="N611" s="5">
        <v>0</v>
      </c>
      <c r="O611" s="5">
        <v>42</v>
      </c>
      <c r="P611" s="6">
        <v>0</v>
      </c>
      <c r="Q611" s="5" t="s">
        <v>53</v>
      </c>
      <c r="R611" s="9">
        <v>478800</v>
      </c>
      <c r="S611" s="10">
        <v>0.05</v>
      </c>
      <c r="T611" s="9">
        <v>454860</v>
      </c>
      <c r="U611" s="7">
        <v>0.44547082635534158</v>
      </c>
      <c r="V611" s="9">
        <v>202627</v>
      </c>
      <c r="W611" s="9">
        <v>252233</v>
      </c>
      <c r="X611" s="7">
        <v>0.08</v>
      </c>
      <c r="Y611" s="9">
        <v>75071</v>
      </c>
      <c r="Z611" s="9">
        <v>3153000</v>
      </c>
    </row>
    <row r="612" spans="1:26" x14ac:dyDescent="0.25">
      <c r="A612" s="5" t="s">
        <v>1577</v>
      </c>
      <c r="B612" s="5" t="s">
        <v>1577</v>
      </c>
      <c r="C612" s="5" t="s">
        <v>7</v>
      </c>
      <c r="D612" s="5" t="s">
        <v>1578</v>
      </c>
      <c r="E612" s="5" t="s">
        <v>464</v>
      </c>
      <c r="F612" s="5">
        <v>1913</v>
      </c>
      <c r="G612" s="5" t="s">
        <v>157</v>
      </c>
      <c r="H612" s="6">
        <v>0</v>
      </c>
      <c r="I612" s="5">
        <v>8949</v>
      </c>
      <c r="J612" s="5">
        <v>0</v>
      </c>
      <c r="K612" s="5">
        <v>0</v>
      </c>
      <c r="L612" s="5">
        <v>0</v>
      </c>
      <c r="M612" s="5">
        <v>7</v>
      </c>
      <c r="N612" s="5">
        <v>0</v>
      </c>
      <c r="O612" s="5">
        <v>7</v>
      </c>
      <c r="P612" s="6">
        <v>0</v>
      </c>
      <c r="Q612" s="5" t="s">
        <v>53</v>
      </c>
      <c r="R612" s="9">
        <v>168000</v>
      </c>
      <c r="S612" s="10">
        <v>0.05</v>
      </c>
      <c r="T612" s="9">
        <v>159600</v>
      </c>
      <c r="U612" s="7">
        <v>0.445470519221143</v>
      </c>
      <c r="V612" s="9">
        <v>71097</v>
      </c>
      <c r="W612" s="9">
        <v>88503</v>
      </c>
      <c r="X612" s="7">
        <v>0.08</v>
      </c>
      <c r="Y612" s="9">
        <v>158000</v>
      </c>
      <c r="Z612" s="9">
        <v>1106000</v>
      </c>
    </row>
    <row r="613" spans="1:26" x14ac:dyDescent="0.25">
      <c r="A613" s="5" t="s">
        <v>1579</v>
      </c>
      <c r="B613" s="5" t="s">
        <v>1579</v>
      </c>
      <c r="C613" s="5" t="s">
        <v>9</v>
      </c>
      <c r="D613" s="5" t="s">
        <v>1580</v>
      </c>
      <c r="E613" s="5" t="s">
        <v>464</v>
      </c>
      <c r="F613" s="5">
        <v>1924</v>
      </c>
      <c r="G613" s="5" t="s">
        <v>157</v>
      </c>
      <c r="H613" s="6">
        <v>0</v>
      </c>
      <c r="I613" s="5">
        <v>34392</v>
      </c>
      <c r="J613" s="5">
        <v>15</v>
      </c>
      <c r="K613" s="5">
        <v>15</v>
      </c>
      <c r="L613" s="5">
        <v>13</v>
      </c>
      <c r="M613" s="5">
        <v>0</v>
      </c>
      <c r="N613" s="5">
        <v>0</v>
      </c>
      <c r="O613" s="5">
        <v>43</v>
      </c>
      <c r="P613" s="6">
        <v>0</v>
      </c>
      <c r="Q613" s="5" t="s">
        <v>53</v>
      </c>
      <c r="R613" s="9">
        <v>637800</v>
      </c>
      <c r="S613" s="10">
        <v>0.05</v>
      </c>
      <c r="T613" s="9">
        <v>605910</v>
      </c>
      <c r="U613" s="7">
        <v>0.44547110270574813</v>
      </c>
      <c r="V613" s="9">
        <v>269915</v>
      </c>
      <c r="W613" s="9">
        <v>335995</v>
      </c>
      <c r="X613" s="7">
        <v>0.08</v>
      </c>
      <c r="Y613" s="9">
        <v>97674</v>
      </c>
      <c r="Z613" s="9">
        <v>4200000</v>
      </c>
    </row>
    <row r="614" spans="1:26" x14ac:dyDescent="0.25">
      <c r="A614" s="5" t="s">
        <v>1581</v>
      </c>
      <c r="B614" s="5" t="s">
        <v>1581</v>
      </c>
      <c r="C614" s="5" t="s">
        <v>9</v>
      </c>
      <c r="D614" s="5" t="s">
        <v>1582</v>
      </c>
      <c r="E614" s="5" t="s">
        <v>464</v>
      </c>
      <c r="F614" s="5">
        <v>1926</v>
      </c>
      <c r="G614" s="5" t="s">
        <v>157</v>
      </c>
      <c r="H614" s="6">
        <v>0</v>
      </c>
      <c r="I614" s="5">
        <v>25290</v>
      </c>
      <c r="J614" s="5">
        <v>0</v>
      </c>
      <c r="K614" s="5">
        <v>49</v>
      </c>
      <c r="L614" s="5">
        <v>0</v>
      </c>
      <c r="M614" s="5">
        <v>0</v>
      </c>
      <c r="N614" s="5">
        <v>0</v>
      </c>
      <c r="O614" s="5">
        <v>49</v>
      </c>
      <c r="P614" s="6">
        <v>0</v>
      </c>
      <c r="Q614" s="5" t="s">
        <v>53</v>
      </c>
      <c r="R614" s="9">
        <v>735000</v>
      </c>
      <c r="S614" s="10">
        <v>0.05</v>
      </c>
      <c r="T614" s="9">
        <v>698250</v>
      </c>
      <c r="U614" s="7">
        <v>0.44547078831930231</v>
      </c>
      <c r="V614" s="9">
        <v>311050</v>
      </c>
      <c r="W614" s="9">
        <v>387200</v>
      </c>
      <c r="X614" s="7">
        <v>0.08</v>
      </c>
      <c r="Y614" s="9">
        <v>98776</v>
      </c>
      <c r="Z614" s="9">
        <v>4840000</v>
      </c>
    </row>
    <row r="615" spans="1:26" x14ac:dyDescent="0.25">
      <c r="A615" s="5" t="s">
        <v>1583</v>
      </c>
      <c r="B615" s="5" t="s">
        <v>1583</v>
      </c>
      <c r="C615" s="5" t="s">
        <v>9</v>
      </c>
      <c r="D615" s="5" t="s">
        <v>1584</v>
      </c>
      <c r="E615" s="5" t="s">
        <v>464</v>
      </c>
      <c r="F615" s="5">
        <v>1924</v>
      </c>
      <c r="G615" s="5" t="s">
        <v>157</v>
      </c>
      <c r="H615" s="6">
        <v>0</v>
      </c>
      <c r="I615" s="5">
        <v>39126</v>
      </c>
      <c r="J615" s="5">
        <v>0</v>
      </c>
      <c r="K615" s="5">
        <v>63</v>
      </c>
      <c r="L615" s="5">
        <v>0</v>
      </c>
      <c r="M615" s="5">
        <v>0</v>
      </c>
      <c r="N615" s="5">
        <v>0</v>
      </c>
      <c r="O615" s="5">
        <v>63</v>
      </c>
      <c r="P615" s="6">
        <v>0</v>
      </c>
      <c r="Q615" s="5" t="s">
        <v>53</v>
      </c>
      <c r="R615" s="9">
        <v>945000</v>
      </c>
      <c r="S615" s="10">
        <v>0.05</v>
      </c>
      <c r="T615" s="9">
        <v>897750</v>
      </c>
      <c r="U615" s="7">
        <v>0.44547085262636321</v>
      </c>
      <c r="V615" s="9">
        <v>399921</v>
      </c>
      <c r="W615" s="9">
        <v>497829</v>
      </c>
      <c r="X615" s="7">
        <v>0.08</v>
      </c>
      <c r="Y615" s="9">
        <v>98778</v>
      </c>
      <c r="Z615" s="9">
        <v>6223000</v>
      </c>
    </row>
    <row r="616" spans="1:26" x14ac:dyDescent="0.25">
      <c r="A616" s="5" t="s">
        <v>1585</v>
      </c>
      <c r="B616" s="5" t="s">
        <v>1585</v>
      </c>
      <c r="C616" s="5" t="s">
        <v>9</v>
      </c>
      <c r="D616" s="5" t="s">
        <v>1586</v>
      </c>
      <c r="E616" s="5" t="s">
        <v>464</v>
      </c>
      <c r="F616" s="5">
        <v>1929</v>
      </c>
      <c r="G616" s="5" t="s">
        <v>157</v>
      </c>
      <c r="H616" s="6">
        <v>0</v>
      </c>
      <c r="I616" s="5">
        <v>46164</v>
      </c>
      <c r="J616" s="5">
        <v>0</v>
      </c>
      <c r="K616" s="5">
        <v>56</v>
      </c>
      <c r="L616" s="5">
        <v>0</v>
      </c>
      <c r="M616" s="5">
        <v>0</v>
      </c>
      <c r="N616" s="5">
        <v>0</v>
      </c>
      <c r="O616" s="5">
        <v>56</v>
      </c>
      <c r="P616" s="6">
        <v>0</v>
      </c>
      <c r="Q616" s="5" t="s">
        <v>53</v>
      </c>
      <c r="R616" s="9">
        <v>840000</v>
      </c>
      <c r="S616" s="10">
        <v>0.05</v>
      </c>
      <c r="T616" s="9">
        <v>798000</v>
      </c>
      <c r="U616" s="7">
        <v>0.44547084802899822</v>
      </c>
      <c r="V616" s="9">
        <v>355486</v>
      </c>
      <c r="W616" s="9">
        <v>442514</v>
      </c>
      <c r="X616" s="7">
        <v>0.08</v>
      </c>
      <c r="Y616" s="9">
        <v>98768</v>
      </c>
      <c r="Z616" s="9">
        <v>5531000</v>
      </c>
    </row>
    <row r="617" spans="1:26" x14ac:dyDescent="0.25">
      <c r="A617" s="5" t="s">
        <v>1587</v>
      </c>
      <c r="B617" s="5" t="s">
        <v>1587</v>
      </c>
      <c r="C617" s="5" t="s">
        <v>9</v>
      </c>
      <c r="D617" s="5" t="s">
        <v>1588</v>
      </c>
      <c r="E617" s="5" t="s">
        <v>464</v>
      </c>
      <c r="F617" s="5">
        <v>1928</v>
      </c>
      <c r="G617" s="5" t="s">
        <v>157</v>
      </c>
      <c r="H617" s="6">
        <v>0</v>
      </c>
      <c r="I617" s="5">
        <v>40053</v>
      </c>
      <c r="J617" s="5">
        <v>37</v>
      </c>
      <c r="K617" s="5">
        <v>36</v>
      </c>
      <c r="L617" s="5">
        <v>1</v>
      </c>
      <c r="M617" s="5">
        <v>0</v>
      </c>
      <c r="N617" s="5">
        <v>0</v>
      </c>
      <c r="O617" s="5">
        <v>74</v>
      </c>
      <c r="P617" s="6">
        <v>0</v>
      </c>
      <c r="Q617" s="5" t="s">
        <v>53</v>
      </c>
      <c r="R617" s="9">
        <v>980400</v>
      </c>
      <c r="S617" s="10">
        <v>0.05</v>
      </c>
      <c r="T617" s="9">
        <v>931380</v>
      </c>
      <c r="U617" s="7">
        <v>0.44547084474803095</v>
      </c>
      <c r="V617" s="9">
        <v>414903</v>
      </c>
      <c r="W617" s="9">
        <v>516477</v>
      </c>
      <c r="X617" s="7">
        <v>0.08</v>
      </c>
      <c r="Y617" s="9">
        <v>87243</v>
      </c>
      <c r="Z617" s="9">
        <v>6456000</v>
      </c>
    </row>
    <row r="618" spans="1:26" x14ac:dyDescent="0.25">
      <c r="A618" s="5" t="s">
        <v>1589</v>
      </c>
      <c r="B618" s="5" t="s">
        <v>1589</v>
      </c>
      <c r="C618" s="5" t="s">
        <v>9</v>
      </c>
      <c r="D618" s="5" t="s">
        <v>1590</v>
      </c>
      <c r="E618" s="5" t="s">
        <v>464</v>
      </c>
      <c r="F618" s="5">
        <v>1918</v>
      </c>
      <c r="G618" s="5" t="s">
        <v>157</v>
      </c>
      <c r="H618" s="6">
        <v>0</v>
      </c>
      <c r="I618" s="5">
        <v>67356</v>
      </c>
      <c r="J618" s="5">
        <v>1</v>
      </c>
      <c r="K618" s="5">
        <v>26</v>
      </c>
      <c r="L618" s="5">
        <v>29</v>
      </c>
      <c r="M618" s="5">
        <v>7</v>
      </c>
      <c r="N618" s="5">
        <v>0</v>
      </c>
      <c r="O618" s="5">
        <v>63</v>
      </c>
      <c r="P618" s="6">
        <v>0</v>
      </c>
      <c r="Q618" s="5" t="s">
        <v>53</v>
      </c>
      <c r="R618" s="9">
        <v>1108800</v>
      </c>
      <c r="S618" s="10">
        <v>0.05</v>
      </c>
      <c r="T618" s="9">
        <v>1053360</v>
      </c>
      <c r="U618" s="7">
        <v>0.44547093532322929</v>
      </c>
      <c r="V618" s="9">
        <v>469241</v>
      </c>
      <c r="W618" s="9">
        <v>584119</v>
      </c>
      <c r="X618" s="7">
        <v>0.08</v>
      </c>
      <c r="Y618" s="9">
        <v>115889</v>
      </c>
      <c r="Z618" s="9">
        <v>7301000</v>
      </c>
    </row>
    <row r="619" spans="1:26" x14ac:dyDescent="0.25">
      <c r="A619" s="5" t="s">
        <v>1591</v>
      </c>
      <c r="B619" s="5" t="s">
        <v>1591</v>
      </c>
      <c r="C619" s="5" t="s">
        <v>9</v>
      </c>
      <c r="D619" s="5" t="s">
        <v>1592</v>
      </c>
      <c r="E619" s="5" t="s">
        <v>464</v>
      </c>
      <c r="F619" s="5">
        <v>1928</v>
      </c>
      <c r="G619" s="5" t="s">
        <v>157</v>
      </c>
      <c r="H619" s="6">
        <v>0</v>
      </c>
      <c r="I619" s="5">
        <v>44124</v>
      </c>
      <c r="J619" s="5">
        <v>0</v>
      </c>
      <c r="K619" s="5">
        <v>26</v>
      </c>
      <c r="L619" s="5">
        <v>15</v>
      </c>
      <c r="M619" s="5">
        <v>4</v>
      </c>
      <c r="N619" s="5">
        <v>0</v>
      </c>
      <c r="O619" s="5">
        <v>45</v>
      </c>
      <c r="P619" s="6">
        <v>0</v>
      </c>
      <c r="Q619" s="5" t="s">
        <v>53</v>
      </c>
      <c r="R619" s="9">
        <v>765000</v>
      </c>
      <c r="S619" s="10">
        <v>0.05</v>
      </c>
      <c r="T619" s="9">
        <v>726750</v>
      </c>
      <c r="U619" s="7">
        <v>0.44547090237668147</v>
      </c>
      <c r="V619" s="9">
        <v>323746</v>
      </c>
      <c r="W619" s="9">
        <v>403004</v>
      </c>
      <c r="X619" s="7">
        <v>0.08</v>
      </c>
      <c r="Y619" s="9">
        <v>111956</v>
      </c>
      <c r="Z619" s="9">
        <v>5038000</v>
      </c>
    </row>
    <row r="620" spans="1:26" x14ac:dyDescent="0.25">
      <c r="A620" s="5" t="s">
        <v>1593</v>
      </c>
      <c r="B620" s="5" t="s">
        <v>1593</v>
      </c>
      <c r="C620" s="5" t="s">
        <v>9</v>
      </c>
      <c r="D620" s="5" t="s">
        <v>1594</v>
      </c>
      <c r="E620" s="5" t="s">
        <v>464</v>
      </c>
      <c r="F620" s="5">
        <v>1923</v>
      </c>
      <c r="G620" s="5" t="s">
        <v>157</v>
      </c>
      <c r="H620" s="6">
        <v>0</v>
      </c>
      <c r="I620" s="5">
        <v>22473</v>
      </c>
      <c r="J620" s="5">
        <v>1</v>
      </c>
      <c r="K620" s="5">
        <v>21</v>
      </c>
      <c r="L620" s="5">
        <v>0</v>
      </c>
      <c r="M620" s="5">
        <v>0</v>
      </c>
      <c r="N620" s="5">
        <v>0</v>
      </c>
      <c r="O620" s="5">
        <v>22</v>
      </c>
      <c r="P620" s="6">
        <v>0</v>
      </c>
      <c r="Q620" s="5" t="s">
        <v>53</v>
      </c>
      <c r="R620" s="9">
        <v>326400</v>
      </c>
      <c r="S620" s="10">
        <v>0.05</v>
      </c>
      <c r="T620" s="9">
        <v>310080</v>
      </c>
      <c r="U620" s="7">
        <v>0.44547067229720039</v>
      </c>
      <c r="V620" s="9">
        <v>138132</v>
      </c>
      <c r="W620" s="9">
        <v>171948</v>
      </c>
      <c r="X620" s="7">
        <v>0.08</v>
      </c>
      <c r="Y620" s="9">
        <v>97682</v>
      </c>
      <c r="Z620" s="9">
        <v>2149000</v>
      </c>
    </row>
    <row r="621" spans="1:26" x14ac:dyDescent="0.25">
      <c r="A621" s="5" t="s">
        <v>1595</v>
      </c>
      <c r="B621" s="5" t="s">
        <v>1595</v>
      </c>
      <c r="C621" s="5" t="s">
        <v>9</v>
      </c>
      <c r="D621" s="5" t="s">
        <v>1596</v>
      </c>
      <c r="E621" s="5" t="s">
        <v>464</v>
      </c>
      <c r="F621" s="5">
        <v>1919</v>
      </c>
      <c r="G621" s="5" t="s">
        <v>157</v>
      </c>
      <c r="H621" s="6">
        <v>0</v>
      </c>
      <c r="I621" s="5">
        <v>12960</v>
      </c>
      <c r="J621" s="5">
        <v>0</v>
      </c>
      <c r="K621" s="5">
        <v>6</v>
      </c>
      <c r="L621" s="5">
        <v>3</v>
      </c>
      <c r="M621" s="5">
        <v>3</v>
      </c>
      <c r="N621" s="5">
        <v>0</v>
      </c>
      <c r="O621" s="5">
        <v>12</v>
      </c>
      <c r="P621" s="6">
        <v>0</v>
      </c>
      <c r="Q621" s="5" t="s">
        <v>53</v>
      </c>
      <c r="R621" s="9">
        <v>217800</v>
      </c>
      <c r="S621" s="10">
        <v>0.05</v>
      </c>
      <c r="T621" s="9">
        <v>206910</v>
      </c>
      <c r="U621" s="7">
        <v>0.44547104155175049</v>
      </c>
      <c r="V621" s="9">
        <v>92172</v>
      </c>
      <c r="W621" s="9">
        <v>114738</v>
      </c>
      <c r="X621" s="7">
        <v>0.08</v>
      </c>
      <c r="Y621" s="9">
        <v>119500</v>
      </c>
      <c r="Z621" s="9">
        <v>1434000</v>
      </c>
    </row>
    <row r="622" spans="1:26" x14ac:dyDescent="0.25">
      <c r="A622" s="5" t="s">
        <v>1597</v>
      </c>
      <c r="B622" s="5" t="s">
        <v>1597</v>
      </c>
      <c r="C622" s="5" t="s">
        <v>9</v>
      </c>
      <c r="D622" s="5" t="s">
        <v>1598</v>
      </c>
      <c r="E622" s="5" t="s">
        <v>464</v>
      </c>
      <c r="F622" s="5">
        <v>1909</v>
      </c>
      <c r="G622" s="5" t="s">
        <v>157</v>
      </c>
      <c r="H622" s="6">
        <v>0</v>
      </c>
      <c r="I622" s="5">
        <v>10956</v>
      </c>
      <c r="J622" s="5">
        <v>0</v>
      </c>
      <c r="K622" s="5">
        <v>0</v>
      </c>
      <c r="L622" s="5">
        <v>2</v>
      </c>
      <c r="M622" s="5">
        <v>4</v>
      </c>
      <c r="N622" s="5">
        <v>1</v>
      </c>
      <c r="O622" s="5">
        <v>7</v>
      </c>
      <c r="P622" s="6">
        <v>0</v>
      </c>
      <c r="Q622" s="5" t="s">
        <v>53</v>
      </c>
      <c r="R622" s="9">
        <v>163800</v>
      </c>
      <c r="S622" s="10">
        <v>0.05</v>
      </c>
      <c r="T622" s="9">
        <v>155610</v>
      </c>
      <c r="U622" s="7">
        <v>0.4454709353232294</v>
      </c>
      <c r="V622" s="9">
        <v>69320</v>
      </c>
      <c r="W622" s="9">
        <v>86290</v>
      </c>
      <c r="X622" s="7">
        <v>0.08</v>
      </c>
      <c r="Y622" s="9">
        <v>154143</v>
      </c>
      <c r="Z622" s="9">
        <v>1079000</v>
      </c>
    </row>
    <row r="623" spans="1:26" x14ac:dyDescent="0.25">
      <c r="A623" s="5" t="s">
        <v>1599</v>
      </c>
      <c r="B623" s="5" t="s">
        <v>1599</v>
      </c>
      <c r="C623" s="5" t="s">
        <v>9</v>
      </c>
      <c r="D623" s="5" t="s">
        <v>1600</v>
      </c>
      <c r="E623" s="5" t="s">
        <v>464</v>
      </c>
      <c r="F623" s="5">
        <v>1914</v>
      </c>
      <c r="G623" s="5" t="s">
        <v>157</v>
      </c>
      <c r="H623" s="6">
        <v>0</v>
      </c>
      <c r="I623" s="5">
        <v>27300</v>
      </c>
      <c r="J623" s="5">
        <v>0</v>
      </c>
      <c r="K623" s="5">
        <v>0</v>
      </c>
      <c r="L623" s="5">
        <v>28</v>
      </c>
      <c r="M623" s="5">
        <v>0</v>
      </c>
      <c r="N623" s="5">
        <v>0</v>
      </c>
      <c r="O623" s="5">
        <v>28</v>
      </c>
      <c r="P623" s="6">
        <v>0</v>
      </c>
      <c r="Q623" s="5" t="s">
        <v>53</v>
      </c>
      <c r="R623" s="9">
        <v>520800</v>
      </c>
      <c r="S623" s="10">
        <v>0.05</v>
      </c>
      <c r="T623" s="9">
        <v>494760</v>
      </c>
      <c r="U623" s="7">
        <v>0.44547085959952398</v>
      </c>
      <c r="V623" s="9">
        <v>220401</v>
      </c>
      <c r="W623" s="9">
        <v>274359</v>
      </c>
      <c r="X623" s="7">
        <v>0.08</v>
      </c>
      <c r="Y623" s="9">
        <v>122464</v>
      </c>
      <c r="Z623" s="9">
        <v>3429000</v>
      </c>
    </row>
    <row r="624" spans="1:26" x14ac:dyDescent="0.25">
      <c r="A624" s="5" t="s">
        <v>1601</v>
      </c>
      <c r="B624" s="5" t="s">
        <v>1601</v>
      </c>
      <c r="C624" s="5" t="s">
        <v>9</v>
      </c>
      <c r="D624" s="5" t="s">
        <v>1602</v>
      </c>
      <c r="E624" s="5" t="s">
        <v>464</v>
      </c>
      <c r="F624" s="5">
        <v>1913</v>
      </c>
      <c r="G624" s="5" t="s">
        <v>157</v>
      </c>
      <c r="H624" s="6">
        <v>0</v>
      </c>
      <c r="I624" s="5">
        <v>27300</v>
      </c>
      <c r="J624" s="5">
        <v>0</v>
      </c>
      <c r="K624" s="5">
        <v>0</v>
      </c>
      <c r="L624" s="5">
        <v>17</v>
      </c>
      <c r="M624" s="5">
        <v>6</v>
      </c>
      <c r="N624" s="5">
        <v>0</v>
      </c>
      <c r="O624" s="5">
        <v>23</v>
      </c>
      <c r="P624" s="6">
        <v>0</v>
      </c>
      <c r="Q624" s="5" t="s">
        <v>53</v>
      </c>
      <c r="R624" s="9">
        <v>460200</v>
      </c>
      <c r="S624" s="10">
        <v>0.05</v>
      </c>
      <c r="T624" s="9">
        <v>437190</v>
      </c>
      <c r="U624" s="7">
        <v>0.4454709353232294</v>
      </c>
      <c r="V624" s="9">
        <v>194755</v>
      </c>
      <c r="W624" s="9">
        <v>242435</v>
      </c>
      <c r="X624" s="7">
        <v>0.08</v>
      </c>
      <c r="Y624" s="9">
        <v>131739</v>
      </c>
      <c r="Z624" s="9">
        <v>3030000</v>
      </c>
    </row>
    <row r="625" spans="1:26" x14ac:dyDescent="0.25">
      <c r="A625" s="5" t="s">
        <v>1603</v>
      </c>
      <c r="B625" s="5" t="s">
        <v>1603</v>
      </c>
      <c r="C625" s="5" t="s">
        <v>9</v>
      </c>
      <c r="D625" s="5" t="s">
        <v>1604</v>
      </c>
      <c r="E625" s="5" t="s">
        <v>464</v>
      </c>
      <c r="F625" s="5">
        <v>1908</v>
      </c>
      <c r="G625" s="5" t="s">
        <v>157</v>
      </c>
      <c r="H625" s="6">
        <v>0</v>
      </c>
      <c r="I625" s="5">
        <v>9900</v>
      </c>
      <c r="J625" s="5">
        <v>0</v>
      </c>
      <c r="K625" s="5">
        <v>5</v>
      </c>
      <c r="L625" s="5">
        <v>0</v>
      </c>
      <c r="M625" s="5">
        <v>6</v>
      </c>
      <c r="N625" s="5">
        <v>0</v>
      </c>
      <c r="O625" s="5">
        <v>11</v>
      </c>
      <c r="P625" s="6">
        <v>0</v>
      </c>
      <c r="Q625" s="5" t="s">
        <v>53</v>
      </c>
      <c r="R625" s="9">
        <v>219000</v>
      </c>
      <c r="S625" s="10">
        <v>0.05</v>
      </c>
      <c r="T625" s="9">
        <v>208050</v>
      </c>
      <c r="U625" s="7">
        <v>0.44547205818758751</v>
      </c>
      <c r="V625" s="9">
        <v>92680</v>
      </c>
      <c r="W625" s="9">
        <v>115370</v>
      </c>
      <c r="X625" s="7">
        <v>0.08</v>
      </c>
      <c r="Y625" s="9">
        <v>131091</v>
      </c>
      <c r="Z625" s="9">
        <v>1442000</v>
      </c>
    </row>
    <row r="626" spans="1:26" x14ac:dyDescent="0.25">
      <c r="A626" s="5" t="s">
        <v>1605</v>
      </c>
      <c r="B626" s="5" t="s">
        <v>1605</v>
      </c>
      <c r="C626" s="5" t="s">
        <v>9</v>
      </c>
      <c r="D626" s="5" t="s">
        <v>1606</v>
      </c>
      <c r="E626" s="5" t="s">
        <v>464</v>
      </c>
      <c r="F626" s="5">
        <v>1912</v>
      </c>
      <c r="G626" s="5" t="s">
        <v>157</v>
      </c>
      <c r="H626" s="6">
        <v>0</v>
      </c>
      <c r="I626" s="5">
        <v>24636</v>
      </c>
      <c r="J626" s="5">
        <v>0</v>
      </c>
      <c r="K626" s="5">
        <v>3</v>
      </c>
      <c r="L626" s="5">
        <v>11</v>
      </c>
      <c r="M626" s="5">
        <v>9</v>
      </c>
      <c r="N626" s="5">
        <v>1</v>
      </c>
      <c r="O626" s="5">
        <v>24</v>
      </c>
      <c r="P626" s="6">
        <v>0</v>
      </c>
      <c r="Q626" s="5" t="s">
        <v>53</v>
      </c>
      <c r="R626" s="9">
        <v>496200</v>
      </c>
      <c r="S626" s="10">
        <v>0.05</v>
      </c>
      <c r="T626" s="9">
        <v>471390</v>
      </c>
      <c r="U626" s="7">
        <v>0.44547117044545997</v>
      </c>
      <c r="V626" s="9">
        <v>209991</v>
      </c>
      <c r="W626" s="9">
        <v>261399</v>
      </c>
      <c r="X626" s="7">
        <v>0.08</v>
      </c>
      <c r="Y626" s="9">
        <v>136125</v>
      </c>
      <c r="Z626" s="9">
        <v>3267000</v>
      </c>
    </row>
    <row r="627" spans="1:26" x14ac:dyDescent="0.25">
      <c r="A627" s="5" t="s">
        <v>1607</v>
      </c>
      <c r="B627" s="5" t="s">
        <v>1607</v>
      </c>
      <c r="C627" s="5" t="s">
        <v>9</v>
      </c>
      <c r="D627" s="5" t="s">
        <v>1608</v>
      </c>
      <c r="E627" s="5" t="s">
        <v>464</v>
      </c>
      <c r="F627" s="5">
        <v>1953</v>
      </c>
      <c r="G627" s="5" t="s">
        <v>157</v>
      </c>
      <c r="H627" s="6">
        <v>0</v>
      </c>
      <c r="I627" s="5">
        <v>57741</v>
      </c>
      <c r="J627" s="5">
        <v>0</v>
      </c>
      <c r="K627" s="5">
        <v>12</v>
      </c>
      <c r="L627" s="5">
        <v>6</v>
      </c>
      <c r="M627" s="5">
        <v>9</v>
      </c>
      <c r="N627" s="5">
        <v>0</v>
      </c>
      <c r="O627" s="5">
        <v>27</v>
      </c>
      <c r="P627" s="6">
        <v>0</v>
      </c>
      <c r="Q627" s="5" t="s">
        <v>53</v>
      </c>
      <c r="R627" s="9">
        <v>507600</v>
      </c>
      <c r="S627" s="10">
        <v>0.05</v>
      </c>
      <c r="T627" s="9">
        <v>482220</v>
      </c>
      <c r="U627" s="7">
        <v>0.44547086899494853</v>
      </c>
      <c r="V627" s="9">
        <v>214815</v>
      </c>
      <c r="W627" s="9">
        <v>267405</v>
      </c>
      <c r="X627" s="7">
        <v>0.08</v>
      </c>
      <c r="Y627" s="9">
        <v>123815</v>
      </c>
      <c r="Z627" s="9">
        <v>3343000</v>
      </c>
    </row>
    <row r="628" spans="1:26" x14ac:dyDescent="0.25">
      <c r="A628" s="5" t="s">
        <v>1609</v>
      </c>
      <c r="B628" s="5" t="s">
        <v>1609</v>
      </c>
      <c r="C628" s="5" t="s">
        <v>9</v>
      </c>
      <c r="D628" s="5" t="s">
        <v>1610</v>
      </c>
      <c r="E628" s="5" t="s">
        <v>464</v>
      </c>
      <c r="F628" s="5">
        <v>1912</v>
      </c>
      <c r="G628" s="5" t="s">
        <v>157</v>
      </c>
      <c r="H628" s="6">
        <v>0</v>
      </c>
      <c r="I628" s="5">
        <v>26337</v>
      </c>
      <c r="J628" s="5">
        <v>0</v>
      </c>
      <c r="K628" s="5">
        <v>0</v>
      </c>
      <c r="L628" s="5">
        <v>22</v>
      </c>
      <c r="M628" s="5">
        <v>0</v>
      </c>
      <c r="N628" s="5">
        <v>0</v>
      </c>
      <c r="O628" s="5">
        <v>22</v>
      </c>
      <c r="P628" s="6">
        <v>0</v>
      </c>
      <c r="Q628" s="5" t="s">
        <v>53</v>
      </c>
      <c r="R628" s="9">
        <v>409200</v>
      </c>
      <c r="S628" s="10">
        <v>0.05</v>
      </c>
      <c r="T628" s="9">
        <v>388740</v>
      </c>
      <c r="U628" s="7">
        <v>0.4454709353232294</v>
      </c>
      <c r="V628" s="9">
        <v>173172</v>
      </c>
      <c r="W628" s="9">
        <v>215568</v>
      </c>
      <c r="X628" s="7">
        <v>0.08</v>
      </c>
      <c r="Y628" s="9">
        <v>122500</v>
      </c>
      <c r="Z628" s="9">
        <v>2695000</v>
      </c>
    </row>
    <row r="629" spans="1:26" x14ac:dyDescent="0.25">
      <c r="A629" s="5" t="s">
        <v>1611</v>
      </c>
      <c r="B629" s="5" t="s">
        <v>1611</v>
      </c>
      <c r="C629" s="5" t="s">
        <v>9</v>
      </c>
      <c r="D629" s="5" t="s">
        <v>1612</v>
      </c>
      <c r="E629" s="5" t="s">
        <v>464</v>
      </c>
      <c r="F629" s="5">
        <v>1929</v>
      </c>
      <c r="G629" s="5" t="s">
        <v>157</v>
      </c>
      <c r="H629" s="6">
        <v>0</v>
      </c>
      <c r="I629" s="5">
        <v>18714</v>
      </c>
      <c r="J629" s="5">
        <v>23</v>
      </c>
      <c r="K629" s="5">
        <v>20</v>
      </c>
      <c r="L629" s="5">
        <v>0</v>
      </c>
      <c r="M629" s="5">
        <v>0</v>
      </c>
      <c r="N629" s="5">
        <v>0</v>
      </c>
      <c r="O629" s="5">
        <v>43</v>
      </c>
      <c r="P629" s="6">
        <v>0</v>
      </c>
      <c r="Q629" s="5" t="s">
        <v>53</v>
      </c>
      <c r="R629" s="9">
        <v>562200</v>
      </c>
      <c r="S629" s="10">
        <v>0.05</v>
      </c>
      <c r="T629" s="9">
        <v>534090</v>
      </c>
      <c r="U629" s="7">
        <v>0.44547093532322934</v>
      </c>
      <c r="V629" s="9">
        <v>237922</v>
      </c>
      <c r="W629" s="9">
        <v>296168</v>
      </c>
      <c r="X629" s="7">
        <v>0.08</v>
      </c>
      <c r="Y629" s="9">
        <v>86093</v>
      </c>
      <c r="Z629" s="9">
        <v>3702000</v>
      </c>
    </row>
    <row r="630" spans="1:26" x14ac:dyDescent="0.25">
      <c r="A630" s="5" t="s">
        <v>1613</v>
      </c>
      <c r="B630" s="5" t="s">
        <v>1613</v>
      </c>
      <c r="C630" s="5" t="s">
        <v>9</v>
      </c>
      <c r="D630" s="5" t="s">
        <v>1614</v>
      </c>
      <c r="E630" s="5" t="s">
        <v>464</v>
      </c>
      <c r="F630" s="5">
        <v>1929</v>
      </c>
      <c r="G630" s="5" t="s">
        <v>157</v>
      </c>
      <c r="H630" s="6">
        <v>0</v>
      </c>
      <c r="I630" s="5">
        <v>18714</v>
      </c>
      <c r="J630" s="5">
        <v>23</v>
      </c>
      <c r="K630" s="5">
        <v>20</v>
      </c>
      <c r="L630" s="5">
        <v>0</v>
      </c>
      <c r="M630" s="5">
        <v>0</v>
      </c>
      <c r="N630" s="5">
        <v>0</v>
      </c>
      <c r="O630" s="5">
        <v>43</v>
      </c>
      <c r="P630" s="6">
        <v>0</v>
      </c>
      <c r="Q630" s="5" t="s">
        <v>53</v>
      </c>
      <c r="R630" s="9">
        <v>562200</v>
      </c>
      <c r="S630" s="10">
        <v>0.05</v>
      </c>
      <c r="T630" s="9">
        <v>534090</v>
      </c>
      <c r="U630" s="7">
        <v>0.44547093532322934</v>
      </c>
      <c r="V630" s="9">
        <v>237922</v>
      </c>
      <c r="W630" s="9">
        <v>296168</v>
      </c>
      <c r="X630" s="7">
        <v>0.08</v>
      </c>
      <c r="Y630" s="9">
        <v>86093</v>
      </c>
      <c r="Z630" s="9">
        <v>3702000</v>
      </c>
    </row>
    <row r="631" spans="1:26" x14ac:dyDescent="0.25">
      <c r="A631" s="5" t="s">
        <v>1615</v>
      </c>
      <c r="B631" s="5" t="s">
        <v>1615</v>
      </c>
      <c r="C631" s="5" t="s">
        <v>9</v>
      </c>
      <c r="D631" s="5" t="s">
        <v>1616</v>
      </c>
      <c r="E631" s="5" t="s">
        <v>464</v>
      </c>
      <c r="F631" s="5">
        <v>1924</v>
      </c>
      <c r="G631" s="5" t="s">
        <v>157</v>
      </c>
      <c r="H631" s="6">
        <v>0</v>
      </c>
      <c r="I631" s="5">
        <v>29697</v>
      </c>
      <c r="J631" s="5">
        <v>0</v>
      </c>
      <c r="K631" s="5">
        <v>0</v>
      </c>
      <c r="L631" s="5">
        <v>20</v>
      </c>
      <c r="M631" s="5">
        <v>10</v>
      </c>
      <c r="N631" s="5">
        <v>0</v>
      </c>
      <c r="O631" s="5">
        <v>30</v>
      </c>
      <c r="P631" s="6">
        <v>0</v>
      </c>
      <c r="Q631" s="5" t="s">
        <v>53</v>
      </c>
      <c r="R631" s="9">
        <v>612000</v>
      </c>
      <c r="S631" s="10">
        <v>0.05</v>
      </c>
      <c r="T631" s="9">
        <v>581400</v>
      </c>
      <c r="U631" s="7">
        <v>0.44547107558773302</v>
      </c>
      <c r="V631" s="9">
        <v>258997</v>
      </c>
      <c r="W631" s="9">
        <v>322403</v>
      </c>
      <c r="X631" s="7">
        <v>0.08</v>
      </c>
      <c r="Y631" s="9">
        <v>134333</v>
      </c>
      <c r="Z631" s="9">
        <v>4030000</v>
      </c>
    </row>
    <row r="632" spans="1:26" ht="30" x14ac:dyDescent="0.25">
      <c r="A632" s="5" t="s">
        <v>1617</v>
      </c>
      <c r="B632" s="5" t="s">
        <v>1617</v>
      </c>
      <c r="C632" s="5" t="s">
        <v>9</v>
      </c>
      <c r="D632" s="5" t="s">
        <v>1618</v>
      </c>
      <c r="E632" s="5" t="s">
        <v>464</v>
      </c>
      <c r="F632" s="5">
        <v>1909</v>
      </c>
      <c r="G632" s="5" t="s">
        <v>157</v>
      </c>
      <c r="H632" s="6">
        <v>0</v>
      </c>
      <c r="I632" s="5">
        <v>19143</v>
      </c>
      <c r="J632" s="5">
        <v>0</v>
      </c>
      <c r="K632" s="5">
        <v>1</v>
      </c>
      <c r="L632" s="5">
        <v>15</v>
      </c>
      <c r="M632" s="5">
        <v>5</v>
      </c>
      <c r="N632" s="5">
        <v>0</v>
      </c>
      <c r="O632" s="5">
        <v>21</v>
      </c>
      <c r="P632" s="6">
        <v>0</v>
      </c>
      <c r="Q632" s="5" t="s">
        <v>53</v>
      </c>
      <c r="R632" s="9">
        <v>414000</v>
      </c>
      <c r="S632" s="10">
        <v>0.05</v>
      </c>
      <c r="T632" s="9">
        <v>393300</v>
      </c>
      <c r="U632" s="7">
        <v>0.4454707493658378</v>
      </c>
      <c r="V632" s="9">
        <v>175204</v>
      </c>
      <c r="W632" s="9">
        <v>218096</v>
      </c>
      <c r="X632" s="7">
        <v>0.08</v>
      </c>
      <c r="Y632" s="9">
        <v>129810</v>
      </c>
      <c r="Z632" s="9">
        <v>2726000</v>
      </c>
    </row>
    <row r="633" spans="1:26" x14ac:dyDescent="0.25">
      <c r="A633" s="5" t="s">
        <v>1619</v>
      </c>
      <c r="B633" s="5" t="s">
        <v>1619</v>
      </c>
      <c r="C633" s="5" t="s">
        <v>9</v>
      </c>
      <c r="D633" s="5" t="s">
        <v>1620</v>
      </c>
      <c r="E633" s="5" t="s">
        <v>464</v>
      </c>
      <c r="F633" s="5">
        <v>1913</v>
      </c>
      <c r="G633" s="5" t="s">
        <v>157</v>
      </c>
      <c r="H633" s="6">
        <v>0</v>
      </c>
      <c r="I633" s="5">
        <v>21960</v>
      </c>
      <c r="J633" s="5">
        <v>0</v>
      </c>
      <c r="K633" s="5">
        <v>0</v>
      </c>
      <c r="L633" s="5">
        <v>14</v>
      </c>
      <c r="M633" s="5">
        <v>7</v>
      </c>
      <c r="N633" s="5">
        <v>0</v>
      </c>
      <c r="O633" s="5">
        <v>21</v>
      </c>
      <c r="P633" s="6">
        <v>0</v>
      </c>
      <c r="Q633" s="5" t="s">
        <v>53</v>
      </c>
      <c r="R633" s="9">
        <v>428400</v>
      </c>
      <c r="S633" s="10">
        <v>0.05</v>
      </c>
      <c r="T633" s="9">
        <v>406980</v>
      </c>
      <c r="U633" s="7">
        <v>0.44547132368451969</v>
      </c>
      <c r="V633" s="9">
        <v>181298</v>
      </c>
      <c r="W633" s="9">
        <v>225682</v>
      </c>
      <c r="X633" s="7">
        <v>0.08</v>
      </c>
      <c r="Y633" s="9">
        <v>134333</v>
      </c>
      <c r="Z633" s="9">
        <v>2821000</v>
      </c>
    </row>
    <row r="634" spans="1:26" ht="45" x14ac:dyDescent="0.25">
      <c r="A634" s="5" t="s">
        <v>1621</v>
      </c>
      <c r="B634" s="5" t="s">
        <v>1622</v>
      </c>
      <c r="C634" s="5" t="s">
        <v>1623</v>
      </c>
      <c r="D634" s="5" t="s">
        <v>1624</v>
      </c>
      <c r="E634" s="5" t="s">
        <v>464</v>
      </c>
      <c r="F634" s="5">
        <v>1969</v>
      </c>
      <c r="G634" s="5" t="s">
        <v>161</v>
      </c>
      <c r="H634" s="6">
        <v>0</v>
      </c>
      <c r="I634" s="5">
        <v>139704</v>
      </c>
      <c r="J634" s="5">
        <v>18</v>
      </c>
      <c r="K634" s="5">
        <v>70</v>
      </c>
      <c r="L634" s="5">
        <v>36</v>
      </c>
      <c r="M634" s="5">
        <v>28</v>
      </c>
      <c r="N634" s="5">
        <v>8</v>
      </c>
      <c r="O634" s="5">
        <v>160</v>
      </c>
      <c r="P634" s="6">
        <v>0</v>
      </c>
      <c r="Q634" s="5" t="s">
        <v>53</v>
      </c>
      <c r="R634" s="9">
        <v>2841600</v>
      </c>
      <c r="S634" s="10">
        <v>0.05</v>
      </c>
      <c r="T634" s="9">
        <v>2699520</v>
      </c>
      <c r="U634" s="7">
        <v>0.50407730484095326</v>
      </c>
      <c r="V634" s="9">
        <v>1360767</v>
      </c>
      <c r="W634" s="9">
        <v>1338753</v>
      </c>
      <c r="X634" s="7">
        <v>0.1</v>
      </c>
      <c r="Y634" s="9">
        <v>83675</v>
      </c>
      <c r="Z634" s="9">
        <v>13388000</v>
      </c>
    </row>
    <row r="635" spans="1:26" x14ac:dyDescent="0.25">
      <c r="A635" s="5" t="s">
        <v>1625</v>
      </c>
      <c r="B635" s="5" t="s">
        <v>1625</v>
      </c>
      <c r="C635" s="5" t="s">
        <v>9</v>
      </c>
      <c r="D635" s="5" t="s">
        <v>1626</v>
      </c>
      <c r="E635" s="5" t="s">
        <v>464</v>
      </c>
      <c r="F635" s="5">
        <v>1898</v>
      </c>
      <c r="G635" s="5" t="s">
        <v>157</v>
      </c>
      <c r="H635" s="6">
        <v>0</v>
      </c>
      <c r="I635" s="5">
        <v>22014</v>
      </c>
      <c r="J635" s="5">
        <v>0</v>
      </c>
      <c r="K635" s="5">
        <v>0</v>
      </c>
      <c r="L635" s="5">
        <v>15</v>
      </c>
      <c r="M635" s="5">
        <v>6</v>
      </c>
      <c r="N635" s="5">
        <v>0</v>
      </c>
      <c r="O635" s="5">
        <v>21</v>
      </c>
      <c r="P635" s="6">
        <v>0</v>
      </c>
      <c r="Q635" s="5" t="s">
        <v>53</v>
      </c>
      <c r="R635" s="9">
        <v>423000</v>
      </c>
      <c r="S635" s="10">
        <v>0.05</v>
      </c>
      <c r="T635" s="9">
        <v>401850</v>
      </c>
      <c r="U635" s="7">
        <v>0.4454709353232294</v>
      </c>
      <c r="V635" s="9">
        <v>179012</v>
      </c>
      <c r="W635" s="9">
        <v>222838</v>
      </c>
      <c r="X635" s="7">
        <v>0.08</v>
      </c>
      <c r="Y635" s="9">
        <v>132619</v>
      </c>
      <c r="Z635" s="9">
        <v>2785000</v>
      </c>
    </row>
    <row r="636" spans="1:26" x14ac:dyDescent="0.25">
      <c r="A636" s="5" t="s">
        <v>1627</v>
      </c>
      <c r="B636" s="5" t="s">
        <v>1627</v>
      </c>
      <c r="C636" s="5" t="s">
        <v>9</v>
      </c>
      <c r="D636" s="5" t="s">
        <v>1628</v>
      </c>
      <c r="E636" s="5" t="s">
        <v>464</v>
      </c>
      <c r="F636" s="5">
        <v>1923</v>
      </c>
      <c r="G636" s="5" t="s">
        <v>157</v>
      </c>
      <c r="H636" s="6">
        <v>0</v>
      </c>
      <c r="I636" s="5">
        <v>23739</v>
      </c>
      <c r="J636" s="5">
        <v>19</v>
      </c>
      <c r="K636" s="5">
        <v>9</v>
      </c>
      <c r="L636" s="5">
        <v>9</v>
      </c>
      <c r="M636" s="5">
        <v>0</v>
      </c>
      <c r="N636" s="5">
        <v>0</v>
      </c>
      <c r="O636" s="5">
        <v>37</v>
      </c>
      <c r="P636" s="6">
        <v>0</v>
      </c>
      <c r="Q636" s="5" t="s">
        <v>53</v>
      </c>
      <c r="R636" s="9">
        <v>519000</v>
      </c>
      <c r="S636" s="10">
        <v>0.05</v>
      </c>
      <c r="T636" s="9">
        <v>493050</v>
      </c>
      <c r="U636" s="7">
        <v>0.44547118325629842</v>
      </c>
      <c r="V636" s="9">
        <v>219640</v>
      </c>
      <c r="W636" s="9">
        <v>273410</v>
      </c>
      <c r="X636" s="7">
        <v>0.08</v>
      </c>
      <c r="Y636" s="9">
        <v>92378</v>
      </c>
      <c r="Z636" s="9">
        <v>3418000</v>
      </c>
    </row>
    <row r="637" spans="1:26" x14ac:dyDescent="0.25">
      <c r="A637" s="5" t="s">
        <v>1629</v>
      </c>
      <c r="B637" s="5" t="s">
        <v>1629</v>
      </c>
      <c r="C637" s="5" t="s">
        <v>9</v>
      </c>
      <c r="D637" s="5" t="s">
        <v>1630</v>
      </c>
      <c r="E637" s="5" t="s">
        <v>464</v>
      </c>
      <c r="F637" s="5">
        <v>1925</v>
      </c>
      <c r="G637" s="5" t="s">
        <v>157</v>
      </c>
      <c r="H637" s="6">
        <v>0</v>
      </c>
      <c r="I637" s="5">
        <v>24690</v>
      </c>
      <c r="J637" s="5">
        <v>0</v>
      </c>
      <c r="K637" s="5">
        <v>19</v>
      </c>
      <c r="L637" s="5">
        <v>6</v>
      </c>
      <c r="M637" s="5">
        <v>6</v>
      </c>
      <c r="N637" s="5">
        <v>0</v>
      </c>
      <c r="O637" s="5">
        <v>31</v>
      </c>
      <c r="P637" s="6">
        <v>0</v>
      </c>
      <c r="Q637" s="5" t="s">
        <v>53</v>
      </c>
      <c r="R637" s="9">
        <v>540600</v>
      </c>
      <c r="S637" s="10">
        <v>0.05</v>
      </c>
      <c r="T637" s="9">
        <v>513570</v>
      </c>
      <c r="U637" s="7">
        <v>0.44547086818167531</v>
      </c>
      <c r="V637" s="9">
        <v>228780</v>
      </c>
      <c r="W637" s="9">
        <v>284790</v>
      </c>
      <c r="X637" s="7">
        <v>0.08</v>
      </c>
      <c r="Y637" s="9">
        <v>114839</v>
      </c>
      <c r="Z637" s="9">
        <v>3560000</v>
      </c>
    </row>
    <row r="638" spans="1:26" ht="30" x14ac:dyDescent="0.25">
      <c r="A638" s="5" t="s">
        <v>1631</v>
      </c>
      <c r="B638" s="5" t="s">
        <v>1631</v>
      </c>
      <c r="C638" s="5" t="s">
        <v>8</v>
      </c>
      <c r="D638" s="5" t="s">
        <v>1632</v>
      </c>
      <c r="E638" s="5" t="s">
        <v>464</v>
      </c>
      <c r="F638" s="5">
        <v>1923</v>
      </c>
      <c r="G638" s="5" t="s">
        <v>765</v>
      </c>
      <c r="H638" s="6">
        <v>0</v>
      </c>
      <c r="I638" s="5">
        <v>35940</v>
      </c>
      <c r="J638" s="5">
        <v>23</v>
      </c>
      <c r="K638" s="5">
        <v>20</v>
      </c>
      <c r="L638" s="5">
        <v>0</v>
      </c>
      <c r="M638" s="5">
        <v>0</v>
      </c>
      <c r="N638" s="5">
        <v>0</v>
      </c>
      <c r="O638" s="5">
        <v>43</v>
      </c>
      <c r="P638" s="6">
        <v>11508</v>
      </c>
      <c r="Q638" s="5" t="s">
        <v>53</v>
      </c>
      <c r="R638" s="9">
        <v>769344</v>
      </c>
      <c r="S638" s="10">
        <v>0.05</v>
      </c>
      <c r="T638" s="9">
        <v>730877</v>
      </c>
      <c r="U638" s="7">
        <v>0.44547087726574286</v>
      </c>
      <c r="V638" s="9">
        <v>325584</v>
      </c>
      <c r="W638" s="9">
        <v>405292</v>
      </c>
      <c r="X638" s="7">
        <v>0.08</v>
      </c>
      <c r="Y638" s="9">
        <v>117814</v>
      </c>
      <c r="Z638" s="9">
        <v>5066000</v>
      </c>
    </row>
    <row r="639" spans="1:26" x14ac:dyDescent="0.25">
      <c r="A639" s="5" t="s">
        <v>1633</v>
      </c>
      <c r="B639" s="5" t="s">
        <v>1633</v>
      </c>
      <c r="C639" s="5" t="s">
        <v>9</v>
      </c>
      <c r="D639" s="5" t="s">
        <v>1634</v>
      </c>
      <c r="E639" s="5" t="s">
        <v>464</v>
      </c>
      <c r="F639" s="5">
        <v>1915</v>
      </c>
      <c r="G639" s="5" t="s">
        <v>157</v>
      </c>
      <c r="H639" s="6">
        <v>0</v>
      </c>
      <c r="I639" s="5">
        <v>29604</v>
      </c>
      <c r="J639" s="5">
        <v>0</v>
      </c>
      <c r="K639" s="5">
        <v>1</v>
      </c>
      <c r="L639" s="5">
        <v>11</v>
      </c>
      <c r="M639" s="5">
        <v>12</v>
      </c>
      <c r="N639" s="5">
        <v>1</v>
      </c>
      <c r="O639" s="5">
        <v>25</v>
      </c>
      <c r="P639" s="6">
        <v>0</v>
      </c>
      <c r="Q639" s="5" t="s">
        <v>53</v>
      </c>
      <c r="R639" s="9">
        <v>538200</v>
      </c>
      <c r="S639" s="10">
        <v>0.05</v>
      </c>
      <c r="T639" s="9">
        <v>511290</v>
      </c>
      <c r="U639" s="7">
        <v>0.44547079162254194</v>
      </c>
      <c r="V639" s="9">
        <v>227765</v>
      </c>
      <c r="W639" s="9">
        <v>283525</v>
      </c>
      <c r="X639" s="7">
        <v>0.08</v>
      </c>
      <c r="Y639" s="9">
        <v>141760</v>
      </c>
      <c r="Z639" s="9">
        <v>3544000</v>
      </c>
    </row>
    <row r="640" spans="1:26" x14ac:dyDescent="0.25">
      <c r="A640" s="5" t="s">
        <v>1635</v>
      </c>
      <c r="B640" s="5" t="s">
        <v>1635</v>
      </c>
      <c r="C640" s="5" t="s">
        <v>9</v>
      </c>
      <c r="D640" s="5" t="s">
        <v>1636</v>
      </c>
      <c r="E640" s="5" t="s">
        <v>464</v>
      </c>
      <c r="F640" s="5">
        <v>1925</v>
      </c>
      <c r="G640" s="5" t="s">
        <v>157</v>
      </c>
      <c r="H640" s="6">
        <v>0</v>
      </c>
      <c r="I640" s="5">
        <v>42012</v>
      </c>
      <c r="J640" s="5">
        <v>0</v>
      </c>
      <c r="K640" s="5">
        <v>12</v>
      </c>
      <c r="L640" s="5">
        <v>22</v>
      </c>
      <c r="M640" s="5">
        <v>2</v>
      </c>
      <c r="N640" s="5">
        <v>6</v>
      </c>
      <c r="O640" s="5">
        <v>42</v>
      </c>
      <c r="P640" s="6">
        <v>0</v>
      </c>
      <c r="Q640" s="5" t="s">
        <v>53</v>
      </c>
      <c r="R640" s="9">
        <v>820800</v>
      </c>
      <c r="S640" s="10">
        <v>0.05</v>
      </c>
      <c r="T640" s="9">
        <v>779760</v>
      </c>
      <c r="U640" s="7">
        <v>0.44547091366039399</v>
      </c>
      <c r="V640" s="9">
        <v>347360</v>
      </c>
      <c r="W640" s="9">
        <v>432400</v>
      </c>
      <c r="X640" s="7">
        <v>0.08</v>
      </c>
      <c r="Y640" s="9">
        <v>128690</v>
      </c>
      <c r="Z640" s="9">
        <v>5405000</v>
      </c>
    </row>
    <row r="641" spans="1:26" x14ac:dyDescent="0.25">
      <c r="A641" s="5" t="s">
        <v>1637</v>
      </c>
      <c r="B641" s="5" t="s">
        <v>1637</v>
      </c>
      <c r="C641" s="5" t="s">
        <v>9</v>
      </c>
      <c r="D641" s="5" t="s">
        <v>1638</v>
      </c>
      <c r="E641" s="5" t="s">
        <v>464</v>
      </c>
      <c r="F641" s="5">
        <v>1915</v>
      </c>
      <c r="G641" s="5" t="s">
        <v>157</v>
      </c>
      <c r="H641" s="6">
        <v>0</v>
      </c>
      <c r="I641" s="5">
        <v>10212</v>
      </c>
      <c r="J641" s="5">
        <v>0</v>
      </c>
      <c r="K641" s="5">
        <v>0</v>
      </c>
      <c r="L641" s="5">
        <v>6</v>
      </c>
      <c r="M641" s="5">
        <v>3</v>
      </c>
      <c r="N641" s="5">
        <v>0</v>
      </c>
      <c r="O641" s="5">
        <v>9</v>
      </c>
      <c r="P641" s="6">
        <v>0</v>
      </c>
      <c r="Q641" s="5" t="s">
        <v>53</v>
      </c>
      <c r="R641" s="9">
        <v>183600</v>
      </c>
      <c r="S641" s="10">
        <v>0.05</v>
      </c>
      <c r="T641" s="9">
        <v>174420</v>
      </c>
      <c r="U641" s="7">
        <v>0.44547093532322934</v>
      </c>
      <c r="V641" s="9">
        <v>77699</v>
      </c>
      <c r="W641" s="9">
        <v>96721</v>
      </c>
      <c r="X641" s="7">
        <v>0.08</v>
      </c>
      <c r="Y641" s="9">
        <v>134333</v>
      </c>
      <c r="Z641" s="9">
        <v>1209000</v>
      </c>
    </row>
    <row r="642" spans="1:26" x14ac:dyDescent="0.25">
      <c r="A642" s="5" t="s">
        <v>1639</v>
      </c>
      <c r="B642" s="5" t="s">
        <v>1639</v>
      </c>
      <c r="C642" s="5" t="s">
        <v>9</v>
      </c>
      <c r="D642" s="5" t="s">
        <v>1640</v>
      </c>
      <c r="E642" s="5" t="s">
        <v>464</v>
      </c>
      <c r="F642" s="5">
        <v>1911</v>
      </c>
      <c r="G642" s="5" t="s">
        <v>157</v>
      </c>
      <c r="H642" s="6">
        <v>0</v>
      </c>
      <c r="I642" s="5">
        <v>11025</v>
      </c>
      <c r="J642" s="5">
        <v>0</v>
      </c>
      <c r="K642" s="5">
        <v>0</v>
      </c>
      <c r="L642" s="5">
        <v>0</v>
      </c>
      <c r="M642" s="5">
        <v>8</v>
      </c>
      <c r="N642" s="5">
        <v>0</v>
      </c>
      <c r="O642" s="5">
        <v>8</v>
      </c>
      <c r="P642" s="6">
        <v>0</v>
      </c>
      <c r="Q642" s="5" t="s">
        <v>53</v>
      </c>
      <c r="R642" s="9">
        <v>192000</v>
      </c>
      <c r="S642" s="10">
        <v>0.05</v>
      </c>
      <c r="T642" s="9">
        <v>182400</v>
      </c>
      <c r="U642" s="7">
        <v>0.44547129941176872</v>
      </c>
      <c r="V642" s="9">
        <v>81254</v>
      </c>
      <c r="W642" s="9">
        <v>101146</v>
      </c>
      <c r="X642" s="7">
        <v>0.08</v>
      </c>
      <c r="Y642" s="9">
        <v>158000</v>
      </c>
      <c r="Z642" s="9">
        <v>1264000</v>
      </c>
    </row>
    <row r="643" spans="1:26" x14ac:dyDescent="0.25">
      <c r="A643" s="5" t="s">
        <v>1641</v>
      </c>
      <c r="B643" s="5" t="s">
        <v>1641</v>
      </c>
      <c r="C643" s="5" t="s">
        <v>9</v>
      </c>
      <c r="D643" s="5" t="s">
        <v>1642</v>
      </c>
      <c r="E643" s="5" t="s">
        <v>464</v>
      </c>
      <c r="F643" s="5">
        <v>1913</v>
      </c>
      <c r="G643" s="5" t="s">
        <v>157</v>
      </c>
      <c r="H643" s="6">
        <v>0</v>
      </c>
      <c r="I643" s="5">
        <v>13038</v>
      </c>
      <c r="J643" s="5">
        <v>0</v>
      </c>
      <c r="K643" s="5">
        <v>3</v>
      </c>
      <c r="L643" s="5">
        <v>9</v>
      </c>
      <c r="M643" s="5">
        <v>1</v>
      </c>
      <c r="N643" s="5">
        <v>0</v>
      </c>
      <c r="O643" s="5">
        <v>13</v>
      </c>
      <c r="P643" s="6">
        <v>0</v>
      </c>
      <c r="Q643" s="5" t="s">
        <v>53</v>
      </c>
      <c r="R643" s="9">
        <v>236400</v>
      </c>
      <c r="S643" s="10">
        <v>0.05</v>
      </c>
      <c r="T643" s="9">
        <v>224580</v>
      </c>
      <c r="U643" s="7">
        <v>0.44547083365786672</v>
      </c>
      <c r="V643" s="9">
        <v>100044</v>
      </c>
      <c r="W643" s="9">
        <v>124536</v>
      </c>
      <c r="X643" s="7">
        <v>0.08</v>
      </c>
      <c r="Y643" s="9">
        <v>119769</v>
      </c>
      <c r="Z643" s="9">
        <v>1557000</v>
      </c>
    </row>
    <row r="644" spans="1:26" x14ac:dyDescent="0.25">
      <c r="A644" s="5" t="s">
        <v>1643</v>
      </c>
      <c r="B644" s="5" t="s">
        <v>1643</v>
      </c>
      <c r="C644" s="5" t="s">
        <v>9</v>
      </c>
      <c r="D644" s="5" t="s">
        <v>1644</v>
      </c>
      <c r="E644" s="5" t="s">
        <v>464</v>
      </c>
      <c r="F644" s="5">
        <v>1913</v>
      </c>
      <c r="G644" s="5" t="s">
        <v>157</v>
      </c>
      <c r="H644" s="6">
        <v>0</v>
      </c>
      <c r="I644" s="5">
        <v>7596</v>
      </c>
      <c r="J644" s="5">
        <v>0</v>
      </c>
      <c r="K644" s="5">
        <v>0</v>
      </c>
      <c r="L644" s="5">
        <v>8</v>
      </c>
      <c r="M644" s="5">
        <v>0</v>
      </c>
      <c r="N644" s="5">
        <v>0</v>
      </c>
      <c r="O644" s="5">
        <v>8</v>
      </c>
      <c r="P644" s="6">
        <v>0</v>
      </c>
      <c r="Q644" s="5" t="s">
        <v>53</v>
      </c>
      <c r="R644" s="9">
        <v>148800</v>
      </c>
      <c r="S644" s="10">
        <v>0.05</v>
      </c>
      <c r="T644" s="9">
        <v>141360</v>
      </c>
      <c r="U644" s="7">
        <v>0.44547093532322934</v>
      </c>
      <c r="V644" s="9">
        <v>62972</v>
      </c>
      <c r="W644" s="9">
        <v>78388</v>
      </c>
      <c r="X644" s="7">
        <v>0.08</v>
      </c>
      <c r="Y644" s="9">
        <v>122500</v>
      </c>
      <c r="Z644" s="9">
        <v>980000</v>
      </c>
    </row>
    <row r="645" spans="1:26" x14ac:dyDescent="0.25">
      <c r="A645" s="5" t="s">
        <v>1645</v>
      </c>
      <c r="B645" s="5" t="s">
        <v>1645</v>
      </c>
      <c r="C645" s="5" t="s">
        <v>9</v>
      </c>
      <c r="D645" s="5" t="s">
        <v>1646</v>
      </c>
      <c r="E645" s="5" t="s">
        <v>464</v>
      </c>
      <c r="F645" s="5">
        <v>1913</v>
      </c>
      <c r="G645" s="5" t="s">
        <v>157</v>
      </c>
      <c r="H645" s="6">
        <v>0</v>
      </c>
      <c r="I645" s="5">
        <v>9204</v>
      </c>
      <c r="J645" s="5">
        <v>2</v>
      </c>
      <c r="K645" s="5">
        <v>0</v>
      </c>
      <c r="L645" s="5">
        <v>0</v>
      </c>
      <c r="M645" s="5">
        <v>6</v>
      </c>
      <c r="N645" s="5">
        <v>0</v>
      </c>
      <c r="O645" s="5">
        <v>8</v>
      </c>
      <c r="P645" s="6">
        <v>0</v>
      </c>
      <c r="Q645" s="5" t="s">
        <v>53</v>
      </c>
      <c r="R645" s="9">
        <v>166800</v>
      </c>
      <c r="S645" s="10">
        <v>0.05</v>
      </c>
      <c r="T645" s="9">
        <v>158460</v>
      </c>
      <c r="U645" s="7">
        <v>0.44547177958607442</v>
      </c>
      <c r="V645" s="9">
        <v>70589</v>
      </c>
      <c r="W645" s="9">
        <v>87871</v>
      </c>
      <c r="X645" s="7">
        <v>0.08</v>
      </c>
      <c r="Y645" s="9">
        <v>137250</v>
      </c>
      <c r="Z645" s="9">
        <v>1098000</v>
      </c>
    </row>
    <row r="646" spans="1:26" x14ac:dyDescent="0.25">
      <c r="A646" s="5" t="s">
        <v>1647</v>
      </c>
      <c r="B646" s="5" t="s">
        <v>1647</v>
      </c>
      <c r="C646" s="5" t="s">
        <v>9</v>
      </c>
      <c r="D646" s="5" t="s">
        <v>1648</v>
      </c>
      <c r="E646" s="5" t="s">
        <v>464</v>
      </c>
      <c r="F646" s="5">
        <v>1914</v>
      </c>
      <c r="G646" s="5" t="s">
        <v>157</v>
      </c>
      <c r="H646" s="6">
        <v>0</v>
      </c>
      <c r="I646" s="5">
        <v>17559</v>
      </c>
      <c r="J646" s="5">
        <v>0</v>
      </c>
      <c r="K646" s="5">
        <v>12</v>
      </c>
      <c r="L646" s="5">
        <v>6</v>
      </c>
      <c r="M646" s="5">
        <v>1</v>
      </c>
      <c r="N646" s="5">
        <v>0</v>
      </c>
      <c r="O646" s="5">
        <v>19</v>
      </c>
      <c r="P646" s="6">
        <v>0</v>
      </c>
      <c r="Q646" s="5" t="s">
        <v>53</v>
      </c>
      <c r="R646" s="9">
        <v>315600</v>
      </c>
      <c r="S646" s="10">
        <v>0.05</v>
      </c>
      <c r="T646" s="9">
        <v>299820</v>
      </c>
      <c r="U646" s="7">
        <v>0.44547131756862129</v>
      </c>
      <c r="V646" s="9">
        <v>133561</v>
      </c>
      <c r="W646" s="9">
        <v>166259</v>
      </c>
      <c r="X646" s="7">
        <v>0.08</v>
      </c>
      <c r="Y646" s="9">
        <v>109368</v>
      </c>
      <c r="Z646" s="9">
        <v>2078000</v>
      </c>
    </row>
    <row r="647" spans="1:26" x14ac:dyDescent="0.25">
      <c r="A647" s="5" t="s">
        <v>1649</v>
      </c>
      <c r="B647" s="5" t="s">
        <v>1649</v>
      </c>
      <c r="C647" s="5" t="s">
        <v>9</v>
      </c>
      <c r="D647" s="5" t="s">
        <v>1650</v>
      </c>
      <c r="E647" s="5" t="s">
        <v>464</v>
      </c>
      <c r="F647" s="5">
        <v>1913</v>
      </c>
      <c r="G647" s="5" t="s">
        <v>157</v>
      </c>
      <c r="H647" s="6">
        <v>0</v>
      </c>
      <c r="I647" s="5">
        <v>33594</v>
      </c>
      <c r="J647" s="5">
        <v>103</v>
      </c>
      <c r="K647" s="5">
        <v>0</v>
      </c>
      <c r="L647" s="5">
        <v>0</v>
      </c>
      <c r="M647" s="5">
        <v>1</v>
      </c>
      <c r="N647" s="5">
        <v>1</v>
      </c>
      <c r="O647" s="5">
        <v>105</v>
      </c>
      <c r="P647" s="6">
        <v>0</v>
      </c>
      <c r="Q647" s="5" t="s">
        <v>53</v>
      </c>
      <c r="R647" s="9">
        <v>1228800</v>
      </c>
      <c r="S647" s="10">
        <v>0.05</v>
      </c>
      <c r="T647" s="9">
        <v>1167360</v>
      </c>
      <c r="U647" s="7">
        <v>0.44547097502420857</v>
      </c>
      <c r="V647" s="9">
        <v>520025</v>
      </c>
      <c r="W647" s="9">
        <v>647335</v>
      </c>
      <c r="X647" s="7">
        <v>0.08</v>
      </c>
      <c r="Y647" s="9">
        <v>77067</v>
      </c>
      <c r="Z647" s="9">
        <v>8092000</v>
      </c>
    </row>
    <row r="648" spans="1:26" x14ac:dyDescent="0.25">
      <c r="A648" s="5" t="s">
        <v>1651</v>
      </c>
      <c r="B648" s="5" t="s">
        <v>1651</v>
      </c>
      <c r="C648" s="5" t="s">
        <v>9</v>
      </c>
      <c r="D648" s="5" t="s">
        <v>1652</v>
      </c>
      <c r="E648" s="5" t="s">
        <v>464</v>
      </c>
      <c r="F648" s="5">
        <v>1927</v>
      </c>
      <c r="G648" s="5" t="s">
        <v>157</v>
      </c>
      <c r="H648" s="6">
        <v>0</v>
      </c>
      <c r="I648" s="5">
        <v>34320</v>
      </c>
      <c r="J648" s="5">
        <v>15</v>
      </c>
      <c r="K648" s="5">
        <v>39</v>
      </c>
      <c r="L648" s="5">
        <v>6</v>
      </c>
      <c r="M648" s="5">
        <v>2</v>
      </c>
      <c r="N648" s="5">
        <v>0</v>
      </c>
      <c r="O648" s="5">
        <v>62</v>
      </c>
      <c r="P648" s="6">
        <v>0</v>
      </c>
      <c r="Q648" s="5" t="s">
        <v>53</v>
      </c>
      <c r="R648" s="9">
        <v>915600</v>
      </c>
      <c r="S648" s="10">
        <v>0.05</v>
      </c>
      <c r="T648" s="9">
        <v>869820</v>
      </c>
      <c r="U648" s="7">
        <v>0.44547075146267789</v>
      </c>
      <c r="V648" s="9">
        <v>387479</v>
      </c>
      <c r="W648" s="9">
        <v>482341</v>
      </c>
      <c r="X648" s="7">
        <v>0.08</v>
      </c>
      <c r="Y648" s="9">
        <v>97242</v>
      </c>
      <c r="Z648" s="9">
        <v>6029000</v>
      </c>
    </row>
    <row r="649" spans="1:26" x14ac:dyDescent="0.25">
      <c r="A649" s="5" t="s">
        <v>1653</v>
      </c>
      <c r="B649" s="5" t="s">
        <v>1653</v>
      </c>
      <c r="C649" s="5" t="s">
        <v>9</v>
      </c>
      <c r="D649" s="5" t="s">
        <v>1654</v>
      </c>
      <c r="E649" s="5" t="s">
        <v>464</v>
      </c>
      <c r="F649" s="5">
        <v>1916</v>
      </c>
      <c r="G649" s="5" t="s">
        <v>157</v>
      </c>
      <c r="H649" s="6">
        <v>0</v>
      </c>
      <c r="I649" s="5">
        <v>27585</v>
      </c>
      <c r="J649" s="5">
        <v>0</v>
      </c>
      <c r="K649" s="5">
        <v>0</v>
      </c>
      <c r="L649" s="5">
        <v>31</v>
      </c>
      <c r="N649" s="5">
        <v>0</v>
      </c>
      <c r="O649" s="5">
        <v>31</v>
      </c>
      <c r="P649" s="6">
        <v>0</v>
      </c>
      <c r="Q649" s="5" t="s">
        <v>53</v>
      </c>
      <c r="R649" s="9">
        <v>576600</v>
      </c>
      <c r="S649" s="10">
        <v>0.05</v>
      </c>
      <c r="T649" s="9">
        <v>547770</v>
      </c>
      <c r="U649" s="7">
        <v>0.44547116668568326</v>
      </c>
      <c r="V649" s="9">
        <v>244016</v>
      </c>
      <c r="W649" s="9">
        <v>303754</v>
      </c>
      <c r="X649" s="7">
        <v>0.08</v>
      </c>
      <c r="Y649" s="9">
        <v>122484</v>
      </c>
      <c r="Z649" s="9">
        <v>3797000</v>
      </c>
    </row>
    <row r="650" spans="1:26" x14ac:dyDescent="0.25">
      <c r="A650" s="5" t="s">
        <v>1655</v>
      </c>
      <c r="B650" s="5" t="s">
        <v>1655</v>
      </c>
      <c r="C650" s="5" t="s">
        <v>9</v>
      </c>
      <c r="D650" s="5" t="s">
        <v>1656</v>
      </c>
      <c r="E650" s="5" t="s">
        <v>464</v>
      </c>
      <c r="F650" s="5">
        <v>1913</v>
      </c>
      <c r="G650" s="5" t="s">
        <v>157</v>
      </c>
      <c r="H650" s="6">
        <v>0</v>
      </c>
      <c r="M650" s="5">
        <v>8</v>
      </c>
      <c r="O650" s="5">
        <v>8</v>
      </c>
      <c r="P650" s="6"/>
      <c r="Q650" s="5" t="s">
        <v>53</v>
      </c>
      <c r="R650" s="9">
        <v>192000</v>
      </c>
      <c r="S650" s="10">
        <v>0.05</v>
      </c>
      <c r="T650" s="9">
        <v>182400</v>
      </c>
      <c r="U650" s="7">
        <v>0.44547093532322934</v>
      </c>
      <c r="V650" s="9">
        <v>81254</v>
      </c>
      <c r="W650" s="9">
        <v>101146</v>
      </c>
      <c r="X650" s="7">
        <v>0.08</v>
      </c>
      <c r="Y650" s="9">
        <v>158000</v>
      </c>
      <c r="Z650" s="9">
        <v>1264000</v>
      </c>
    </row>
    <row r="651" spans="1:26" x14ac:dyDescent="0.25">
      <c r="A651" s="5" t="s">
        <v>1657</v>
      </c>
      <c r="B651" s="5" t="s">
        <v>1657</v>
      </c>
      <c r="C651" s="5" t="s">
        <v>9</v>
      </c>
      <c r="D651" s="5" t="s">
        <v>1658</v>
      </c>
      <c r="E651" s="5" t="s">
        <v>464</v>
      </c>
      <c r="F651" s="5">
        <v>1901</v>
      </c>
      <c r="G651" s="5" t="s">
        <v>157</v>
      </c>
      <c r="H651" s="6">
        <v>0</v>
      </c>
      <c r="I651" s="5">
        <v>8751</v>
      </c>
      <c r="J651" s="5">
        <v>0</v>
      </c>
      <c r="M651" s="5">
        <v>2</v>
      </c>
      <c r="N651" s="5">
        <v>6</v>
      </c>
      <c r="O651" s="5">
        <v>8</v>
      </c>
      <c r="P651" s="6">
        <v>0</v>
      </c>
      <c r="Q651" s="5" t="s">
        <v>53</v>
      </c>
      <c r="R651" s="9">
        <v>231600</v>
      </c>
      <c r="S651" s="10">
        <v>0.05</v>
      </c>
      <c r="T651" s="9">
        <v>220020</v>
      </c>
      <c r="U651" s="7">
        <v>0.4454709353232294</v>
      </c>
      <c r="V651" s="9">
        <v>98013</v>
      </c>
      <c r="W651" s="9">
        <v>122007</v>
      </c>
      <c r="X651" s="7">
        <v>0.08</v>
      </c>
      <c r="Y651" s="9">
        <v>190625</v>
      </c>
      <c r="Z651" s="9">
        <v>1525000</v>
      </c>
    </row>
    <row r="652" spans="1:26" x14ac:dyDescent="0.25">
      <c r="A652" s="5" t="s">
        <v>1659</v>
      </c>
      <c r="B652" s="5" t="s">
        <v>1659</v>
      </c>
      <c r="C652" s="5" t="s">
        <v>9</v>
      </c>
      <c r="D652" s="5" t="s">
        <v>1660</v>
      </c>
      <c r="E652" s="5" t="s">
        <v>464</v>
      </c>
      <c r="F652" s="5">
        <v>1985</v>
      </c>
      <c r="G652" s="5" t="s">
        <v>157</v>
      </c>
      <c r="H652" s="6">
        <v>0</v>
      </c>
      <c r="I652" s="5">
        <v>33939</v>
      </c>
      <c r="L652" s="5">
        <v>6</v>
      </c>
      <c r="M652" s="5">
        <v>22</v>
      </c>
      <c r="N652" s="5">
        <v>2</v>
      </c>
      <c r="O652" s="5">
        <v>30</v>
      </c>
      <c r="P652" s="6"/>
      <c r="Q652" s="5" t="s">
        <v>53</v>
      </c>
      <c r="R652" s="9">
        <v>700800</v>
      </c>
      <c r="S652" s="10">
        <v>0.05</v>
      </c>
      <c r="T652" s="9">
        <v>665760</v>
      </c>
      <c r="U652" s="7">
        <v>0.44547083025922191</v>
      </c>
      <c r="V652" s="9">
        <v>296577</v>
      </c>
      <c r="W652" s="9">
        <v>369183</v>
      </c>
      <c r="X652" s="7">
        <v>0.08</v>
      </c>
      <c r="Y652" s="9">
        <v>153833</v>
      </c>
      <c r="Z652" s="9">
        <v>4615000</v>
      </c>
    </row>
    <row r="653" spans="1:26" x14ac:dyDescent="0.25">
      <c r="A653" s="5" t="s">
        <v>1661</v>
      </c>
      <c r="B653" s="5" t="s">
        <v>1661</v>
      </c>
      <c r="C653" s="5" t="s">
        <v>9</v>
      </c>
      <c r="D653" s="5" t="s">
        <v>1662</v>
      </c>
      <c r="E653" s="5" t="s">
        <v>464</v>
      </c>
      <c r="F653" s="5">
        <v>1962</v>
      </c>
      <c r="G653" s="5" t="s">
        <v>157</v>
      </c>
      <c r="H653" s="6">
        <v>0</v>
      </c>
      <c r="I653" s="5">
        <v>28752</v>
      </c>
      <c r="J653" s="5">
        <v>0</v>
      </c>
      <c r="K653" s="5">
        <v>0</v>
      </c>
      <c r="L653" s="5">
        <v>10</v>
      </c>
      <c r="M653" s="5">
        <v>10</v>
      </c>
      <c r="N653" s="5">
        <v>6</v>
      </c>
      <c r="O653" s="5">
        <v>26</v>
      </c>
      <c r="P653" s="6">
        <v>0</v>
      </c>
      <c r="Q653" s="5" t="s">
        <v>53</v>
      </c>
      <c r="R653" s="9">
        <v>609600</v>
      </c>
      <c r="S653" s="10">
        <v>0.05</v>
      </c>
      <c r="T653" s="9">
        <v>579120</v>
      </c>
      <c r="U653" s="7">
        <v>0.44547101770293207</v>
      </c>
      <c r="V653" s="9">
        <v>257981</v>
      </c>
      <c r="W653" s="9">
        <v>321139</v>
      </c>
      <c r="X653" s="7">
        <v>0.08</v>
      </c>
      <c r="Y653" s="9">
        <v>154385</v>
      </c>
      <c r="Z653" s="9">
        <v>4014000</v>
      </c>
    </row>
    <row r="654" spans="1:26" x14ac:dyDescent="0.25">
      <c r="A654" s="5" t="s">
        <v>1663</v>
      </c>
      <c r="B654" s="5" t="s">
        <v>1663</v>
      </c>
      <c r="C654" s="5" t="s">
        <v>9</v>
      </c>
      <c r="D654" s="5" t="s">
        <v>1664</v>
      </c>
      <c r="E654" s="5" t="s">
        <v>464</v>
      </c>
      <c r="F654" s="5">
        <v>1908</v>
      </c>
      <c r="G654" s="5" t="s">
        <v>157</v>
      </c>
      <c r="H654" s="6">
        <v>0</v>
      </c>
      <c r="I654" s="5">
        <v>35418</v>
      </c>
      <c r="J654" s="5">
        <v>0</v>
      </c>
      <c r="K654" s="5">
        <v>16</v>
      </c>
      <c r="L654" s="5">
        <v>20</v>
      </c>
      <c r="M654" s="5">
        <v>2</v>
      </c>
      <c r="N654" s="5">
        <v>0</v>
      </c>
      <c r="O654" s="5">
        <v>38</v>
      </c>
      <c r="P654" s="6">
        <v>0</v>
      </c>
      <c r="Q654" s="5" t="s">
        <v>53</v>
      </c>
      <c r="R654" s="9">
        <v>660000</v>
      </c>
      <c r="S654" s="10">
        <v>0.05</v>
      </c>
      <c r="T654" s="9">
        <v>627000</v>
      </c>
      <c r="U654" s="7">
        <v>0.44547099182138217</v>
      </c>
      <c r="V654" s="9">
        <v>279310</v>
      </c>
      <c r="W654" s="9">
        <v>347690</v>
      </c>
      <c r="X654" s="7">
        <v>0.08</v>
      </c>
      <c r="Y654" s="9">
        <v>114368</v>
      </c>
      <c r="Z654" s="9">
        <v>4346000</v>
      </c>
    </row>
    <row r="655" spans="1:26" x14ac:dyDescent="0.25">
      <c r="A655" s="5" t="s">
        <v>1665</v>
      </c>
      <c r="B655" s="5" t="s">
        <v>1665</v>
      </c>
      <c r="C655" s="5" t="s">
        <v>9</v>
      </c>
      <c r="D655" s="5" t="s">
        <v>1666</v>
      </c>
      <c r="E655" s="5" t="s">
        <v>464</v>
      </c>
      <c r="F655" s="5">
        <v>1907</v>
      </c>
      <c r="G655" s="5" t="s">
        <v>157</v>
      </c>
      <c r="H655" s="6">
        <v>0</v>
      </c>
      <c r="I655" s="5">
        <v>9870</v>
      </c>
      <c r="J655" s="5">
        <v>0</v>
      </c>
      <c r="K655" s="5">
        <v>0</v>
      </c>
      <c r="L655" s="5">
        <v>4</v>
      </c>
      <c r="M655" s="5">
        <v>4</v>
      </c>
      <c r="N655" s="5">
        <v>0</v>
      </c>
      <c r="O655" s="5">
        <v>8</v>
      </c>
      <c r="P655" s="6">
        <v>0</v>
      </c>
      <c r="Q655" s="5" t="s">
        <v>53</v>
      </c>
      <c r="R655" s="9">
        <v>170400</v>
      </c>
      <c r="S655" s="10">
        <v>0.05</v>
      </c>
      <c r="T655" s="9">
        <v>161880</v>
      </c>
      <c r="U655" s="7">
        <v>0.44547190622566896</v>
      </c>
      <c r="V655" s="9">
        <v>72113</v>
      </c>
      <c r="W655" s="9">
        <v>89767</v>
      </c>
      <c r="X655" s="7">
        <v>0.08</v>
      </c>
      <c r="Y655" s="9">
        <v>140250</v>
      </c>
      <c r="Z655" s="9">
        <v>1122000</v>
      </c>
    </row>
    <row r="656" spans="1:26" x14ac:dyDescent="0.25">
      <c r="A656" s="5" t="s">
        <v>1667</v>
      </c>
      <c r="B656" s="5" t="s">
        <v>1667</v>
      </c>
      <c r="C656" s="5" t="s">
        <v>9</v>
      </c>
      <c r="D656" s="5" t="s">
        <v>1668</v>
      </c>
      <c r="E656" s="5" t="s">
        <v>464</v>
      </c>
      <c r="F656" s="5">
        <v>1907</v>
      </c>
      <c r="G656" s="5" t="s">
        <v>157</v>
      </c>
      <c r="H656" s="6">
        <v>0</v>
      </c>
      <c r="I656" s="5">
        <v>36663</v>
      </c>
      <c r="J656" s="5">
        <v>0</v>
      </c>
      <c r="K656" s="5">
        <v>10</v>
      </c>
      <c r="L656" s="5">
        <v>22</v>
      </c>
      <c r="M656" s="5">
        <v>0</v>
      </c>
      <c r="N656" s="5">
        <v>0</v>
      </c>
      <c r="O656" s="5">
        <v>32</v>
      </c>
      <c r="P656" s="6">
        <v>0</v>
      </c>
      <c r="Q656" s="5" t="s">
        <v>53</v>
      </c>
      <c r="R656" s="9">
        <v>559200</v>
      </c>
      <c r="S656" s="10">
        <v>0.05</v>
      </c>
      <c r="T656" s="9">
        <v>531240</v>
      </c>
      <c r="U656" s="7">
        <v>0.44547090481221974</v>
      </c>
      <c r="V656" s="9">
        <v>236652</v>
      </c>
      <c r="W656" s="9">
        <v>294588</v>
      </c>
      <c r="X656" s="7">
        <v>0.08</v>
      </c>
      <c r="Y656" s="9">
        <v>115062</v>
      </c>
      <c r="Z656" s="9">
        <v>3682000</v>
      </c>
    </row>
    <row r="657" spans="1:26" x14ac:dyDescent="0.25">
      <c r="A657" s="5" t="s">
        <v>1669</v>
      </c>
      <c r="B657" s="5" t="s">
        <v>1669</v>
      </c>
      <c r="C657" s="5" t="s">
        <v>9</v>
      </c>
      <c r="D657" s="5" t="s">
        <v>1670</v>
      </c>
      <c r="E657" s="5" t="s">
        <v>464</v>
      </c>
      <c r="F657" s="5">
        <v>1921</v>
      </c>
      <c r="G657" s="5" t="s">
        <v>157</v>
      </c>
      <c r="H657" s="6">
        <v>0</v>
      </c>
      <c r="I657" s="5">
        <v>18309</v>
      </c>
      <c r="J657" s="5">
        <v>0</v>
      </c>
      <c r="K657" s="5">
        <v>14</v>
      </c>
      <c r="L657" s="5">
        <v>14</v>
      </c>
      <c r="M657" s="5">
        <v>0</v>
      </c>
      <c r="O657" s="5">
        <v>28</v>
      </c>
      <c r="P657" s="6">
        <v>0</v>
      </c>
      <c r="Q657" s="5" t="s">
        <v>53</v>
      </c>
      <c r="R657" s="9">
        <v>470400</v>
      </c>
      <c r="S657" s="10">
        <v>0.05</v>
      </c>
      <c r="T657" s="9">
        <v>446880</v>
      </c>
      <c r="U657" s="7">
        <v>0.4454707298408781</v>
      </c>
      <c r="V657" s="9">
        <v>199072</v>
      </c>
      <c r="W657" s="9">
        <v>247808</v>
      </c>
      <c r="X657" s="7">
        <v>0.08</v>
      </c>
      <c r="Y657" s="9">
        <v>110643</v>
      </c>
      <c r="Z657" s="9">
        <v>3098000</v>
      </c>
    </row>
    <row r="658" spans="1:26" x14ac:dyDescent="0.25">
      <c r="A658" s="5" t="s">
        <v>1671</v>
      </c>
      <c r="B658" s="5" t="s">
        <v>1671</v>
      </c>
      <c r="C658" s="5" t="s">
        <v>9</v>
      </c>
      <c r="D658" s="5" t="s">
        <v>1658</v>
      </c>
      <c r="E658" s="5" t="s">
        <v>464</v>
      </c>
      <c r="F658" s="5">
        <v>1921</v>
      </c>
      <c r="G658" s="5" t="s">
        <v>157</v>
      </c>
      <c r="H658" s="6">
        <v>0</v>
      </c>
      <c r="I658" s="5">
        <v>18309</v>
      </c>
      <c r="J658" s="5">
        <v>0</v>
      </c>
      <c r="K658" s="5">
        <v>14</v>
      </c>
      <c r="L658" s="5">
        <v>14</v>
      </c>
      <c r="M658" s="5">
        <v>0</v>
      </c>
      <c r="O658" s="5">
        <v>28</v>
      </c>
      <c r="P658" s="6">
        <v>0</v>
      </c>
      <c r="Q658" s="5" t="s">
        <v>53</v>
      </c>
      <c r="R658" s="9">
        <v>470400</v>
      </c>
      <c r="S658" s="10">
        <v>0.05</v>
      </c>
      <c r="T658" s="9">
        <v>446880</v>
      </c>
      <c r="U658" s="7">
        <v>0.44547059327887534</v>
      </c>
      <c r="V658" s="9">
        <v>199072</v>
      </c>
      <c r="W658" s="9">
        <v>247808</v>
      </c>
      <c r="X658" s="7">
        <v>0.08</v>
      </c>
      <c r="Y658" s="9">
        <v>110643</v>
      </c>
      <c r="Z658" s="9">
        <v>3098000</v>
      </c>
    </row>
    <row r="659" spans="1:26" ht="30" x14ac:dyDescent="0.25">
      <c r="A659" s="5" t="s">
        <v>1672</v>
      </c>
      <c r="B659" s="5" t="s">
        <v>1672</v>
      </c>
      <c r="C659" s="5" t="s">
        <v>9</v>
      </c>
      <c r="D659" s="5" t="s">
        <v>1673</v>
      </c>
      <c r="E659" s="5" t="s">
        <v>464</v>
      </c>
      <c r="F659" s="5">
        <v>1915</v>
      </c>
      <c r="G659" s="5" t="s">
        <v>157</v>
      </c>
      <c r="H659" s="6">
        <v>0</v>
      </c>
      <c r="I659" s="5">
        <v>23796</v>
      </c>
      <c r="J659" s="5">
        <v>0</v>
      </c>
      <c r="K659" s="5">
        <v>0</v>
      </c>
      <c r="L659" s="5">
        <v>18</v>
      </c>
      <c r="M659" s="5">
        <v>3</v>
      </c>
      <c r="N659" s="5">
        <v>0</v>
      </c>
      <c r="O659" s="5">
        <v>21</v>
      </c>
      <c r="P659" s="6">
        <v>0</v>
      </c>
      <c r="Q659" s="5" t="s">
        <v>53</v>
      </c>
      <c r="R659" s="9">
        <v>406800</v>
      </c>
      <c r="S659" s="10">
        <v>0.05</v>
      </c>
      <c r="T659" s="9">
        <v>386460</v>
      </c>
      <c r="U659" s="7">
        <v>0.4454709353232294</v>
      </c>
      <c r="V659" s="9">
        <v>172157</v>
      </c>
      <c r="W659" s="9">
        <v>214303</v>
      </c>
      <c r="X659" s="7">
        <v>0.08</v>
      </c>
      <c r="Y659" s="9">
        <v>127571</v>
      </c>
      <c r="Z659" s="9">
        <v>2679000</v>
      </c>
    </row>
    <row r="660" spans="1:26" x14ac:dyDescent="0.25">
      <c r="A660" s="5" t="s">
        <v>1674</v>
      </c>
      <c r="B660" s="5" t="s">
        <v>1674</v>
      </c>
      <c r="C660" s="5" t="s">
        <v>9</v>
      </c>
      <c r="D660" s="5" t="s">
        <v>1675</v>
      </c>
      <c r="E660" s="5" t="s">
        <v>464</v>
      </c>
      <c r="F660" s="5">
        <v>1898</v>
      </c>
      <c r="G660" s="5" t="s">
        <v>157</v>
      </c>
      <c r="H660" s="6">
        <v>0</v>
      </c>
      <c r="I660" s="5">
        <v>18531</v>
      </c>
      <c r="J660" s="5">
        <v>0</v>
      </c>
      <c r="K660" s="5">
        <v>0</v>
      </c>
      <c r="L660" s="5">
        <v>6</v>
      </c>
      <c r="M660" s="5">
        <v>11</v>
      </c>
      <c r="N660" s="5">
        <v>1</v>
      </c>
      <c r="O660" s="5">
        <v>18</v>
      </c>
      <c r="P660" s="6">
        <v>0</v>
      </c>
      <c r="Q660" s="5" t="s">
        <v>53</v>
      </c>
      <c r="R660" s="9">
        <v>406200</v>
      </c>
      <c r="S660" s="10">
        <v>0.05</v>
      </c>
      <c r="T660" s="9">
        <v>385890</v>
      </c>
      <c r="U660" s="7">
        <v>0.44547076142993675</v>
      </c>
      <c r="V660" s="9">
        <v>171903</v>
      </c>
      <c r="W660" s="9">
        <v>213987</v>
      </c>
      <c r="X660" s="7">
        <v>0.08</v>
      </c>
      <c r="Y660" s="9">
        <v>148611</v>
      </c>
      <c r="Z660" s="9">
        <v>2675000</v>
      </c>
    </row>
    <row r="661" spans="1:26" x14ac:dyDescent="0.25">
      <c r="A661" s="5" t="s">
        <v>1676</v>
      </c>
      <c r="B661" s="5" t="s">
        <v>1676</v>
      </c>
      <c r="C661" s="5" t="s">
        <v>9</v>
      </c>
      <c r="D661" s="5" t="s">
        <v>1677</v>
      </c>
      <c r="E661" s="5" t="s">
        <v>464</v>
      </c>
      <c r="F661" s="5">
        <v>1924</v>
      </c>
      <c r="G661" s="5" t="s">
        <v>157</v>
      </c>
      <c r="H661" s="6">
        <v>0</v>
      </c>
      <c r="I661" s="5">
        <v>10311</v>
      </c>
      <c r="J661" s="5">
        <v>0</v>
      </c>
      <c r="K661" s="5">
        <v>0</v>
      </c>
      <c r="L661" s="5">
        <v>12</v>
      </c>
      <c r="M661" s="5">
        <v>0</v>
      </c>
      <c r="N661" s="5">
        <v>0</v>
      </c>
      <c r="O661" s="5">
        <v>12</v>
      </c>
      <c r="P661" s="6">
        <v>0</v>
      </c>
      <c r="Q661" s="5" t="s">
        <v>53</v>
      </c>
      <c r="R661" s="9">
        <v>223200</v>
      </c>
      <c r="S661" s="10">
        <v>0.05</v>
      </c>
      <c r="T661" s="9">
        <v>212040</v>
      </c>
      <c r="U661" s="7">
        <v>0.44547093532322934</v>
      </c>
      <c r="V661" s="9">
        <v>94458</v>
      </c>
      <c r="W661" s="9">
        <v>117582</v>
      </c>
      <c r="X661" s="7">
        <v>0.08</v>
      </c>
      <c r="Y661" s="9">
        <v>122500</v>
      </c>
      <c r="Z661" s="9">
        <v>1470000</v>
      </c>
    </row>
    <row r="662" spans="1:26" x14ac:dyDescent="0.25">
      <c r="A662" s="5" t="s">
        <v>1678</v>
      </c>
      <c r="B662" s="5" t="s">
        <v>1678</v>
      </c>
      <c r="C662" s="5" t="s">
        <v>9</v>
      </c>
      <c r="D662" s="5" t="s">
        <v>1679</v>
      </c>
      <c r="E662" s="5" t="s">
        <v>464</v>
      </c>
      <c r="F662" s="5">
        <v>1923</v>
      </c>
      <c r="G662" s="5" t="s">
        <v>157</v>
      </c>
      <c r="H662" s="6">
        <v>0</v>
      </c>
      <c r="I662" s="5">
        <v>20133</v>
      </c>
      <c r="J662" s="5">
        <v>0</v>
      </c>
      <c r="K662" s="5">
        <v>0</v>
      </c>
      <c r="L662" s="5">
        <v>18</v>
      </c>
      <c r="M662" s="5">
        <v>0</v>
      </c>
      <c r="N662" s="5">
        <v>0</v>
      </c>
      <c r="O662" s="5">
        <v>18</v>
      </c>
      <c r="P662" s="6">
        <v>0</v>
      </c>
      <c r="Q662" s="5" t="s">
        <v>53</v>
      </c>
      <c r="R662" s="9">
        <v>334800</v>
      </c>
      <c r="S662" s="10">
        <v>0.05</v>
      </c>
      <c r="T662" s="9">
        <v>318060</v>
      </c>
      <c r="U662" s="7">
        <v>0.4454709353232294</v>
      </c>
      <c r="V662" s="9">
        <v>141686</v>
      </c>
      <c r="W662" s="9">
        <v>176374</v>
      </c>
      <c r="X662" s="7">
        <v>0.08</v>
      </c>
      <c r="Y662" s="9">
        <v>122500</v>
      </c>
      <c r="Z662" s="9">
        <v>2205000</v>
      </c>
    </row>
    <row r="663" spans="1:26" x14ac:dyDescent="0.25">
      <c r="A663" s="5" t="s">
        <v>1680</v>
      </c>
      <c r="B663" s="5" t="s">
        <v>1680</v>
      </c>
      <c r="C663" s="5" t="s">
        <v>9</v>
      </c>
      <c r="D663" s="5" t="s">
        <v>1681</v>
      </c>
      <c r="E663" s="5" t="s">
        <v>464</v>
      </c>
      <c r="F663" s="5">
        <v>1914</v>
      </c>
      <c r="G663" s="5" t="s">
        <v>157</v>
      </c>
      <c r="H663" s="6">
        <v>0</v>
      </c>
      <c r="I663" s="5">
        <v>43440</v>
      </c>
      <c r="J663" s="5">
        <v>0</v>
      </c>
      <c r="K663" s="5">
        <v>5</v>
      </c>
      <c r="L663" s="5">
        <v>12</v>
      </c>
      <c r="M663" s="5">
        <v>13</v>
      </c>
      <c r="N663" s="5">
        <v>1</v>
      </c>
      <c r="O663" s="5">
        <v>31</v>
      </c>
      <c r="P663" s="6">
        <v>0</v>
      </c>
      <c r="Q663" s="5" t="s">
        <v>53</v>
      </c>
      <c r="R663" s="9">
        <v>640800</v>
      </c>
      <c r="S663" s="10">
        <v>0.05</v>
      </c>
      <c r="T663" s="9">
        <v>608760</v>
      </c>
      <c r="U663" s="7">
        <v>0.4454709353232294</v>
      </c>
      <c r="V663" s="9">
        <v>271185</v>
      </c>
      <c r="W663" s="9">
        <v>337575</v>
      </c>
      <c r="X663" s="7">
        <v>0.08</v>
      </c>
      <c r="Y663" s="9">
        <v>136129</v>
      </c>
      <c r="Z663" s="9">
        <v>4220000</v>
      </c>
    </row>
    <row r="664" spans="1:26" x14ac:dyDescent="0.25">
      <c r="A664" s="5" t="s">
        <v>1682</v>
      </c>
      <c r="B664" s="5" t="s">
        <v>1682</v>
      </c>
      <c r="C664" s="5" t="s">
        <v>9</v>
      </c>
      <c r="D664" s="5" t="s">
        <v>1683</v>
      </c>
      <c r="E664" s="5" t="s">
        <v>464</v>
      </c>
      <c r="F664" s="5">
        <v>1920</v>
      </c>
      <c r="G664" s="5" t="s">
        <v>157</v>
      </c>
      <c r="H664" s="6">
        <v>0</v>
      </c>
      <c r="I664" s="5">
        <v>16620</v>
      </c>
      <c r="J664" s="5">
        <v>13</v>
      </c>
      <c r="K664" s="5">
        <v>10</v>
      </c>
      <c r="L664" s="5">
        <v>0</v>
      </c>
      <c r="M664" s="5">
        <v>0</v>
      </c>
      <c r="N664" s="5">
        <v>0</v>
      </c>
      <c r="O664" s="5">
        <v>23</v>
      </c>
      <c r="P664" s="6">
        <v>0</v>
      </c>
      <c r="Q664" s="5" t="s">
        <v>53</v>
      </c>
      <c r="R664" s="9">
        <v>298200</v>
      </c>
      <c r="S664" s="10">
        <v>0.05</v>
      </c>
      <c r="T664" s="9">
        <v>283290</v>
      </c>
      <c r="U664" s="7">
        <v>0.44547137171992474</v>
      </c>
      <c r="V664" s="9">
        <v>126198</v>
      </c>
      <c r="W664" s="9">
        <v>157092</v>
      </c>
      <c r="X664" s="7">
        <v>0.08</v>
      </c>
      <c r="Y664" s="9">
        <v>85391</v>
      </c>
      <c r="Z664" s="9">
        <v>1964000</v>
      </c>
    </row>
    <row r="665" spans="1:26" x14ac:dyDescent="0.25">
      <c r="A665" s="5" t="s">
        <v>1684</v>
      </c>
      <c r="B665" s="5" t="s">
        <v>1684</v>
      </c>
      <c r="C665" s="5" t="s">
        <v>9</v>
      </c>
      <c r="D665" s="5" t="s">
        <v>1685</v>
      </c>
      <c r="E665" s="5" t="s">
        <v>464</v>
      </c>
      <c r="F665" s="5">
        <v>1913</v>
      </c>
      <c r="G665" s="5" t="s">
        <v>157</v>
      </c>
      <c r="H665" s="6">
        <v>0</v>
      </c>
      <c r="I665" s="5">
        <v>11568</v>
      </c>
      <c r="J665" s="5">
        <v>0</v>
      </c>
      <c r="K665" s="5">
        <v>18</v>
      </c>
      <c r="L665" s="5">
        <v>0</v>
      </c>
      <c r="M665" s="5">
        <v>0</v>
      </c>
      <c r="N665" s="5">
        <v>0</v>
      </c>
      <c r="O665" s="5">
        <v>18</v>
      </c>
      <c r="P665" s="6">
        <v>0</v>
      </c>
      <c r="Q665" s="5" t="s">
        <v>53</v>
      </c>
      <c r="R665" s="9">
        <v>270000</v>
      </c>
      <c r="S665" s="10">
        <v>0.05</v>
      </c>
      <c r="T665" s="9">
        <v>256500</v>
      </c>
      <c r="U665" s="7">
        <v>0.44547059465503758</v>
      </c>
      <c r="V665" s="9">
        <v>114263</v>
      </c>
      <c r="W665" s="9">
        <v>142237</v>
      </c>
      <c r="X665" s="7">
        <v>0.08</v>
      </c>
      <c r="Y665" s="9">
        <v>98778</v>
      </c>
      <c r="Z665" s="9">
        <v>1778000</v>
      </c>
    </row>
    <row r="666" spans="1:26" x14ac:dyDescent="0.25">
      <c r="A666" s="5" t="s">
        <v>1686</v>
      </c>
      <c r="B666" s="5" t="s">
        <v>1686</v>
      </c>
      <c r="C666" s="5" t="s">
        <v>7</v>
      </c>
      <c r="D666" s="5" t="s">
        <v>1687</v>
      </c>
      <c r="E666" s="5" t="s">
        <v>464</v>
      </c>
      <c r="F666" s="5">
        <v>1963</v>
      </c>
      <c r="G666" s="5" t="s">
        <v>158</v>
      </c>
      <c r="H666" s="6">
        <v>0</v>
      </c>
      <c r="I666" s="5">
        <v>35655</v>
      </c>
      <c r="J666" s="5">
        <v>1</v>
      </c>
      <c r="K666" s="5">
        <v>46</v>
      </c>
      <c r="L666" s="5">
        <v>9</v>
      </c>
      <c r="M666" s="5">
        <v>0</v>
      </c>
      <c r="N666" s="5">
        <v>0</v>
      </c>
      <c r="O666" s="5">
        <v>56</v>
      </c>
      <c r="P666" s="6">
        <v>0</v>
      </c>
      <c r="Q666" s="5" t="s">
        <v>53</v>
      </c>
      <c r="R666" s="9">
        <v>868800</v>
      </c>
      <c r="S666" s="10">
        <v>0.05</v>
      </c>
      <c r="T666" s="9">
        <v>825360</v>
      </c>
      <c r="U666" s="7">
        <v>0.4454709857446153</v>
      </c>
      <c r="V666" s="9">
        <v>367674</v>
      </c>
      <c r="W666" s="9">
        <v>457686</v>
      </c>
      <c r="X666" s="7">
        <v>0.08</v>
      </c>
      <c r="Y666" s="9">
        <v>102161</v>
      </c>
      <c r="Z666" s="9">
        <v>5721000</v>
      </c>
    </row>
    <row r="667" spans="1:26" x14ac:dyDescent="0.25">
      <c r="A667" s="5" t="s">
        <v>1688</v>
      </c>
      <c r="B667" s="5" t="s">
        <v>1688</v>
      </c>
      <c r="C667" s="5" t="s">
        <v>9</v>
      </c>
      <c r="D667" s="5" t="s">
        <v>1689</v>
      </c>
      <c r="E667" s="5" t="s">
        <v>464</v>
      </c>
      <c r="F667" s="5">
        <v>1913</v>
      </c>
      <c r="G667" s="5" t="s">
        <v>157</v>
      </c>
      <c r="H667" s="6">
        <v>0</v>
      </c>
      <c r="I667" s="5">
        <v>13461</v>
      </c>
      <c r="J667" s="5">
        <v>0</v>
      </c>
      <c r="K667" s="5">
        <v>0</v>
      </c>
      <c r="L667" s="5">
        <v>0</v>
      </c>
      <c r="M667" s="5">
        <v>0</v>
      </c>
      <c r="N667" s="5">
        <v>8</v>
      </c>
      <c r="O667" s="5">
        <v>8</v>
      </c>
      <c r="P667" s="6">
        <v>0</v>
      </c>
      <c r="Q667" s="5" t="s">
        <v>53</v>
      </c>
      <c r="R667" s="9">
        <v>244800</v>
      </c>
      <c r="S667" s="10">
        <v>0.05</v>
      </c>
      <c r="T667" s="9">
        <v>232560</v>
      </c>
      <c r="U667" s="7">
        <v>0.4454709353232294</v>
      </c>
      <c r="V667" s="9">
        <v>103599</v>
      </c>
      <c r="W667" s="9">
        <v>128961</v>
      </c>
      <c r="X667" s="7">
        <v>0.08</v>
      </c>
      <c r="Y667" s="9">
        <v>201500</v>
      </c>
      <c r="Z667" s="9">
        <v>1612000</v>
      </c>
    </row>
    <row r="668" spans="1:26" x14ac:dyDescent="0.25">
      <c r="A668" s="5" t="s">
        <v>1690</v>
      </c>
      <c r="B668" s="5" t="s">
        <v>1690</v>
      </c>
      <c r="C668" s="5" t="s">
        <v>9</v>
      </c>
      <c r="D668" s="5" t="s">
        <v>1691</v>
      </c>
      <c r="E668" s="5" t="s">
        <v>464</v>
      </c>
      <c r="F668" s="5">
        <v>1927</v>
      </c>
      <c r="G668" s="5" t="s">
        <v>157</v>
      </c>
      <c r="H668" s="6">
        <v>0</v>
      </c>
      <c r="I668" s="5">
        <v>41429</v>
      </c>
      <c r="L668" s="5">
        <v>43</v>
      </c>
      <c r="O668" s="5">
        <v>43</v>
      </c>
      <c r="P668" s="6"/>
      <c r="Q668" s="5" t="s">
        <v>53</v>
      </c>
      <c r="R668" s="9">
        <v>799800</v>
      </c>
      <c r="S668" s="10">
        <v>0.05</v>
      </c>
      <c r="T668" s="9">
        <v>759810</v>
      </c>
      <c r="U668" s="7">
        <v>0.4454709353232294</v>
      </c>
      <c r="V668" s="9">
        <v>338473</v>
      </c>
      <c r="W668" s="9">
        <v>421337</v>
      </c>
      <c r="X668" s="7">
        <v>0.08</v>
      </c>
      <c r="Y668" s="9">
        <v>122488</v>
      </c>
      <c r="Z668" s="9">
        <v>5267000</v>
      </c>
    </row>
    <row r="669" spans="1:26" x14ac:dyDescent="0.25">
      <c r="A669" s="5" t="s">
        <v>1692</v>
      </c>
      <c r="B669" s="5" t="s">
        <v>1692</v>
      </c>
      <c r="C669" s="5" t="s">
        <v>9</v>
      </c>
      <c r="D669" s="5" t="s">
        <v>1693</v>
      </c>
      <c r="E669" s="5" t="s">
        <v>464</v>
      </c>
      <c r="F669" s="5">
        <v>1911</v>
      </c>
      <c r="G669" s="5" t="s">
        <v>157</v>
      </c>
      <c r="H669" s="6">
        <v>0</v>
      </c>
      <c r="I669" s="5">
        <v>13086</v>
      </c>
      <c r="J669" s="5">
        <v>0</v>
      </c>
      <c r="K669" s="5">
        <v>0</v>
      </c>
      <c r="L669" s="5">
        <v>6</v>
      </c>
      <c r="M669" s="5">
        <v>5</v>
      </c>
      <c r="N669" s="5">
        <v>2</v>
      </c>
      <c r="O669" s="5">
        <v>13</v>
      </c>
      <c r="P669" s="6">
        <v>0</v>
      </c>
      <c r="Q669" s="5" t="s">
        <v>53</v>
      </c>
      <c r="R669" s="9">
        <v>292800</v>
      </c>
      <c r="S669" s="10">
        <v>0.05</v>
      </c>
      <c r="T669" s="9">
        <v>278160</v>
      </c>
      <c r="U669" s="7">
        <v>0.4454709353232294</v>
      </c>
      <c r="V669" s="9">
        <v>123912</v>
      </c>
      <c r="W669" s="9">
        <v>154248</v>
      </c>
      <c r="X669" s="7">
        <v>0.08</v>
      </c>
      <c r="Y669" s="9">
        <v>148308</v>
      </c>
      <c r="Z669" s="9">
        <v>1928000</v>
      </c>
    </row>
    <row r="670" spans="1:26" x14ac:dyDescent="0.25">
      <c r="A670" s="5" t="s">
        <v>1694</v>
      </c>
      <c r="B670" s="5" t="s">
        <v>1694</v>
      </c>
      <c r="C670" s="5" t="s">
        <v>9</v>
      </c>
      <c r="D670" s="5" t="s">
        <v>1695</v>
      </c>
      <c r="E670" s="5" t="s">
        <v>464</v>
      </c>
      <c r="F670" s="5">
        <v>1926</v>
      </c>
      <c r="G670" s="5" t="s">
        <v>157</v>
      </c>
      <c r="H670" s="6">
        <v>0</v>
      </c>
      <c r="I670" s="5">
        <v>22656</v>
      </c>
      <c r="K670" s="5">
        <v>41</v>
      </c>
      <c r="L670" s="5">
        <v>0</v>
      </c>
      <c r="M670" s="5">
        <v>0</v>
      </c>
      <c r="N670" s="5">
        <v>0</v>
      </c>
      <c r="O670" s="5">
        <v>41</v>
      </c>
      <c r="P670" s="6">
        <v>0</v>
      </c>
      <c r="Q670" s="5" t="s">
        <v>53</v>
      </c>
      <c r="R670" s="9">
        <v>615000</v>
      </c>
      <c r="S670" s="10">
        <v>0.05</v>
      </c>
      <c r="T670" s="9">
        <v>584250</v>
      </c>
      <c r="U670" s="7">
        <v>0.44547107376119066</v>
      </c>
      <c r="V670" s="9">
        <v>260266</v>
      </c>
      <c r="W670" s="9">
        <v>323984</v>
      </c>
      <c r="X670" s="7">
        <v>0.08</v>
      </c>
      <c r="Y670" s="9">
        <v>98780</v>
      </c>
      <c r="Z670" s="9">
        <v>4050000</v>
      </c>
    </row>
    <row r="671" spans="1:26" x14ac:dyDescent="0.25">
      <c r="A671" s="5" t="s">
        <v>1696</v>
      </c>
      <c r="B671" s="5" t="s">
        <v>1696</v>
      </c>
      <c r="C671" s="5" t="s">
        <v>9</v>
      </c>
      <c r="D671" s="5" t="s">
        <v>1697</v>
      </c>
      <c r="E671" s="5" t="s">
        <v>464</v>
      </c>
      <c r="F671" s="5">
        <v>1929</v>
      </c>
      <c r="G671" s="5" t="s">
        <v>157</v>
      </c>
      <c r="H671" s="6">
        <v>0</v>
      </c>
      <c r="I671" s="5">
        <v>20121</v>
      </c>
      <c r="J671" s="5">
        <v>33</v>
      </c>
      <c r="L671" s="5">
        <v>0</v>
      </c>
      <c r="M671" s="5">
        <v>0</v>
      </c>
      <c r="N671" s="5">
        <v>0</v>
      </c>
      <c r="O671" s="5">
        <v>33</v>
      </c>
      <c r="P671" s="6">
        <v>0</v>
      </c>
      <c r="Q671" s="5" t="s">
        <v>53</v>
      </c>
      <c r="R671" s="9">
        <v>376200</v>
      </c>
      <c r="S671" s="10">
        <v>0.05</v>
      </c>
      <c r="T671" s="9">
        <v>357390</v>
      </c>
      <c r="U671" s="7">
        <v>0.4454709353232294</v>
      </c>
      <c r="V671" s="9">
        <v>159207</v>
      </c>
      <c r="W671" s="9">
        <v>198183</v>
      </c>
      <c r="X671" s="7">
        <v>0.08</v>
      </c>
      <c r="Y671" s="9">
        <v>75061</v>
      </c>
      <c r="Z671" s="9">
        <v>2477000</v>
      </c>
    </row>
    <row r="672" spans="1:26" x14ac:dyDescent="0.25">
      <c r="A672" s="5" t="s">
        <v>1698</v>
      </c>
      <c r="B672" s="5" t="s">
        <v>1698</v>
      </c>
      <c r="C672" s="5" t="s">
        <v>5</v>
      </c>
      <c r="D672" s="5" t="s">
        <v>1699</v>
      </c>
      <c r="E672" s="5" t="s">
        <v>464</v>
      </c>
      <c r="F672" s="5">
        <v>1967</v>
      </c>
      <c r="G672" s="5" t="s">
        <v>157</v>
      </c>
      <c r="H672" s="6">
        <v>0</v>
      </c>
      <c r="I672" s="5">
        <v>11616</v>
      </c>
      <c r="J672" s="5">
        <v>2</v>
      </c>
      <c r="K672" s="5">
        <v>12</v>
      </c>
      <c r="L672" s="5">
        <v>5</v>
      </c>
      <c r="M672" s="5">
        <v>0</v>
      </c>
      <c r="N672" s="5">
        <v>0</v>
      </c>
      <c r="O672" s="5">
        <v>19</v>
      </c>
      <c r="P672" s="6">
        <v>0</v>
      </c>
      <c r="Q672" s="5" t="s">
        <v>53</v>
      </c>
      <c r="R672" s="9">
        <v>295800</v>
      </c>
      <c r="S672" s="10">
        <v>0.05</v>
      </c>
      <c r="T672" s="9">
        <v>281010</v>
      </c>
      <c r="U672" s="7">
        <v>0.4454709353232294</v>
      </c>
      <c r="V672" s="9">
        <v>125182</v>
      </c>
      <c r="W672" s="9">
        <v>155828</v>
      </c>
      <c r="X672" s="7">
        <v>0.08</v>
      </c>
      <c r="Y672" s="9">
        <v>102526</v>
      </c>
      <c r="Z672" s="9">
        <v>1948000</v>
      </c>
    </row>
    <row r="673" spans="1:26" x14ac:dyDescent="0.25">
      <c r="A673" s="5" t="s">
        <v>1700</v>
      </c>
      <c r="B673" s="5" t="s">
        <v>1700</v>
      </c>
      <c r="C673" s="5" t="s">
        <v>7</v>
      </c>
      <c r="D673" s="5" t="s">
        <v>1701</v>
      </c>
      <c r="E673" s="5" t="s">
        <v>464</v>
      </c>
      <c r="F673" s="5">
        <v>1929</v>
      </c>
      <c r="G673" s="5" t="s">
        <v>158</v>
      </c>
      <c r="H673" s="6">
        <v>0</v>
      </c>
      <c r="I673" s="5">
        <v>74630</v>
      </c>
      <c r="J673" s="5">
        <v>4</v>
      </c>
      <c r="K673" s="5">
        <v>88</v>
      </c>
      <c r="L673" s="5">
        <v>2</v>
      </c>
      <c r="M673" s="5">
        <v>0</v>
      </c>
      <c r="N673" s="5">
        <v>0</v>
      </c>
      <c r="O673" s="5">
        <v>94</v>
      </c>
      <c r="P673" s="6"/>
      <c r="Q673" s="5" t="s">
        <v>53</v>
      </c>
      <c r="R673" s="9">
        <v>1402800</v>
      </c>
      <c r="S673" s="10">
        <v>0.05</v>
      </c>
      <c r="T673" s="9">
        <v>1332660</v>
      </c>
      <c r="U673" s="7">
        <v>0.44547090617350799</v>
      </c>
      <c r="V673" s="9">
        <v>593661</v>
      </c>
      <c r="W673" s="9">
        <v>738999</v>
      </c>
      <c r="X673" s="7">
        <v>0.08</v>
      </c>
      <c r="Y673" s="9">
        <v>98266</v>
      </c>
      <c r="Z673" s="9">
        <v>9237000</v>
      </c>
    </row>
    <row r="674" spans="1:26" x14ac:dyDescent="0.25">
      <c r="A674" s="5" t="s">
        <v>1702</v>
      </c>
      <c r="B674" s="5" t="s">
        <v>1702</v>
      </c>
      <c r="C674" s="5" t="s">
        <v>7</v>
      </c>
      <c r="D674" s="5" t="s">
        <v>1703</v>
      </c>
      <c r="E674" s="5" t="s">
        <v>464</v>
      </c>
      <c r="F674" s="5">
        <v>2019</v>
      </c>
      <c r="G674" s="5" t="s">
        <v>158</v>
      </c>
      <c r="H674" s="6">
        <v>0</v>
      </c>
      <c r="I674" s="5">
        <v>13108</v>
      </c>
      <c r="J674" s="5">
        <v>0</v>
      </c>
      <c r="K674" s="5">
        <v>0</v>
      </c>
      <c r="L674" s="5">
        <v>0</v>
      </c>
      <c r="M674" s="5">
        <v>3</v>
      </c>
      <c r="N674" s="5">
        <v>6</v>
      </c>
      <c r="O674" s="5">
        <v>9</v>
      </c>
      <c r="P674" s="6">
        <v>0</v>
      </c>
      <c r="Q674" s="5" t="s">
        <v>53</v>
      </c>
      <c r="R674" s="9">
        <v>255600</v>
      </c>
      <c r="S674" s="10">
        <v>0.05</v>
      </c>
      <c r="T674" s="9">
        <v>242820</v>
      </c>
      <c r="U674" s="7">
        <v>0.44547093532322934</v>
      </c>
      <c r="V674" s="9">
        <v>108169</v>
      </c>
      <c r="W674" s="9">
        <v>134651</v>
      </c>
      <c r="X674" s="7">
        <v>0.08</v>
      </c>
      <c r="Y674" s="9">
        <v>187000</v>
      </c>
      <c r="Z674" s="9">
        <v>1683000</v>
      </c>
    </row>
    <row r="675" spans="1:26" x14ac:dyDescent="0.25">
      <c r="A675" s="5" t="s">
        <v>1704</v>
      </c>
      <c r="B675" s="5" t="s">
        <v>1704</v>
      </c>
      <c r="C675" s="5" t="s">
        <v>7</v>
      </c>
      <c r="D675" s="5" t="s">
        <v>1705</v>
      </c>
      <c r="E675" s="5" t="s">
        <v>464</v>
      </c>
      <c r="F675" s="5">
        <v>1943</v>
      </c>
      <c r="G675" s="5" t="s">
        <v>158</v>
      </c>
      <c r="H675" s="6">
        <v>0</v>
      </c>
      <c r="I675" s="5">
        <v>46676</v>
      </c>
      <c r="J675" s="5">
        <v>0</v>
      </c>
      <c r="K675" s="5">
        <v>33</v>
      </c>
      <c r="L675" s="5">
        <v>19</v>
      </c>
      <c r="M675" s="5">
        <v>0</v>
      </c>
      <c r="N675" s="5">
        <v>0</v>
      </c>
      <c r="O675" s="5">
        <v>52</v>
      </c>
      <c r="P675" s="6">
        <v>0</v>
      </c>
      <c r="Q675" s="5" t="s">
        <v>53</v>
      </c>
      <c r="R675" s="9">
        <v>848400</v>
      </c>
      <c r="S675" s="10">
        <v>0.05</v>
      </c>
      <c r="T675" s="9">
        <v>805980</v>
      </c>
      <c r="U675" s="7">
        <v>0.44547088308126714</v>
      </c>
      <c r="V675" s="9">
        <v>359041</v>
      </c>
      <c r="W675" s="9">
        <v>446939</v>
      </c>
      <c r="X675" s="7">
        <v>0.08</v>
      </c>
      <c r="Y675" s="9">
        <v>107442</v>
      </c>
      <c r="Z675" s="9">
        <v>5587000</v>
      </c>
    </row>
    <row r="676" spans="1:26" x14ac:dyDescent="0.25">
      <c r="A676" s="5" t="s">
        <v>1706</v>
      </c>
      <c r="B676" s="5" t="s">
        <v>1706</v>
      </c>
      <c r="C676" s="5" t="s">
        <v>9</v>
      </c>
      <c r="D676" s="5" t="s">
        <v>1707</v>
      </c>
      <c r="E676" s="5" t="s">
        <v>464</v>
      </c>
      <c r="F676" s="5">
        <v>1928</v>
      </c>
      <c r="G676" s="5" t="s">
        <v>157</v>
      </c>
      <c r="H676" s="6">
        <v>0</v>
      </c>
      <c r="I676" s="5">
        <v>21081</v>
      </c>
      <c r="J676" s="5">
        <v>0</v>
      </c>
      <c r="K676" s="5">
        <v>3</v>
      </c>
      <c r="L676" s="5">
        <v>19</v>
      </c>
      <c r="M676" s="5">
        <v>0</v>
      </c>
      <c r="N676" s="5">
        <v>0</v>
      </c>
      <c r="O676" s="5">
        <v>22</v>
      </c>
      <c r="P676" s="6">
        <v>0</v>
      </c>
      <c r="Q676" s="5" t="s">
        <v>53</v>
      </c>
      <c r="R676" s="9">
        <v>398400</v>
      </c>
      <c r="S676" s="10">
        <v>0.05</v>
      </c>
      <c r="T676" s="9">
        <v>378480</v>
      </c>
      <c r="U676" s="7">
        <v>0.44547105630809392</v>
      </c>
      <c r="V676" s="9">
        <v>168602</v>
      </c>
      <c r="W676" s="9">
        <v>209878</v>
      </c>
      <c r="X676" s="7">
        <v>0.08</v>
      </c>
      <c r="Y676" s="9">
        <v>119227</v>
      </c>
      <c r="Z676" s="9">
        <v>2623000</v>
      </c>
    </row>
    <row r="677" spans="1:26" x14ac:dyDescent="0.25">
      <c r="A677" s="5" t="s">
        <v>1708</v>
      </c>
      <c r="B677" s="5" t="s">
        <v>1708</v>
      </c>
      <c r="C677" s="5" t="s">
        <v>7</v>
      </c>
      <c r="D677" s="5" t="s">
        <v>1709</v>
      </c>
      <c r="E677" s="5" t="s">
        <v>464</v>
      </c>
      <c r="F677" s="5">
        <v>1950</v>
      </c>
      <c r="G677" s="5" t="s">
        <v>158</v>
      </c>
      <c r="H677" s="6">
        <v>0</v>
      </c>
      <c r="I677" s="5">
        <v>141540</v>
      </c>
      <c r="J677" s="5">
        <v>9</v>
      </c>
      <c r="K677" s="5">
        <v>48</v>
      </c>
      <c r="L677" s="5">
        <v>31</v>
      </c>
      <c r="M677" s="5">
        <v>9</v>
      </c>
      <c r="N677" s="5">
        <v>0</v>
      </c>
      <c r="O677" s="5">
        <v>97</v>
      </c>
      <c r="P677" s="6"/>
      <c r="Q677" s="5" t="s">
        <v>53</v>
      </c>
      <c r="R677" s="9">
        <v>1615200</v>
      </c>
      <c r="S677" s="10">
        <v>0.05</v>
      </c>
      <c r="T677" s="9">
        <v>1534440</v>
      </c>
      <c r="U677" s="7">
        <v>0.44547093532322934</v>
      </c>
      <c r="V677" s="9">
        <v>683548</v>
      </c>
      <c r="W677" s="9">
        <v>850892</v>
      </c>
      <c r="X677" s="7">
        <v>0.08</v>
      </c>
      <c r="Y677" s="9">
        <v>109649</v>
      </c>
      <c r="Z677" s="9">
        <v>10636000</v>
      </c>
    </row>
    <row r="678" spans="1:26" x14ac:dyDescent="0.25">
      <c r="A678" s="5" t="s">
        <v>1710</v>
      </c>
      <c r="B678" s="5" t="s">
        <v>1710</v>
      </c>
      <c r="C678" s="5" t="s">
        <v>7</v>
      </c>
      <c r="D678" s="5" t="s">
        <v>1711</v>
      </c>
      <c r="E678" s="5" t="s">
        <v>464</v>
      </c>
      <c r="F678" s="5">
        <v>1939</v>
      </c>
      <c r="G678" s="5" t="s">
        <v>158</v>
      </c>
      <c r="H678" s="6">
        <v>0</v>
      </c>
      <c r="I678" s="5">
        <v>35760</v>
      </c>
      <c r="J678" s="5">
        <v>35</v>
      </c>
      <c r="K678" s="5">
        <v>37</v>
      </c>
      <c r="L678" s="5">
        <v>3</v>
      </c>
      <c r="M678" s="5">
        <v>0</v>
      </c>
      <c r="N678" s="5">
        <v>0</v>
      </c>
      <c r="O678" s="5">
        <v>75</v>
      </c>
      <c r="P678" s="6">
        <v>0</v>
      </c>
      <c r="Q678" s="5" t="s">
        <v>53</v>
      </c>
      <c r="R678" s="9">
        <v>1009800</v>
      </c>
      <c r="S678" s="10">
        <v>0.05</v>
      </c>
      <c r="T678" s="9">
        <v>959310</v>
      </c>
      <c r="U678" s="7">
        <v>0.4454709353232294</v>
      </c>
      <c r="V678" s="9">
        <v>427345</v>
      </c>
      <c r="W678" s="9">
        <v>531965</v>
      </c>
      <c r="X678" s="7">
        <v>0.08</v>
      </c>
      <c r="Y678" s="9">
        <v>88667</v>
      </c>
      <c r="Z678" s="9">
        <v>6650000</v>
      </c>
    </row>
    <row r="679" spans="1:26" x14ac:dyDescent="0.25">
      <c r="A679" s="5" t="s">
        <v>1712</v>
      </c>
      <c r="B679" s="5" t="s">
        <v>1712</v>
      </c>
      <c r="C679" s="5" t="s">
        <v>9</v>
      </c>
      <c r="D679" s="5" t="s">
        <v>1713</v>
      </c>
      <c r="E679" s="5" t="s">
        <v>464</v>
      </c>
      <c r="F679" s="5">
        <v>1923</v>
      </c>
      <c r="G679" s="5" t="s">
        <v>157</v>
      </c>
      <c r="H679" s="6">
        <v>0</v>
      </c>
      <c r="I679" s="5">
        <v>13920</v>
      </c>
      <c r="L679" s="5">
        <v>0</v>
      </c>
      <c r="M679" s="5">
        <v>17</v>
      </c>
      <c r="N679" s="5">
        <v>0</v>
      </c>
      <c r="O679" s="5">
        <v>17</v>
      </c>
      <c r="P679" s="6">
        <v>0</v>
      </c>
      <c r="Q679" s="5" t="s">
        <v>53</v>
      </c>
      <c r="R679" s="9">
        <v>408000</v>
      </c>
      <c r="S679" s="10">
        <v>0.05</v>
      </c>
      <c r="T679" s="9">
        <v>387600</v>
      </c>
      <c r="U679" s="7">
        <v>0.4454707298408781</v>
      </c>
      <c r="V679" s="9">
        <v>172664</v>
      </c>
      <c r="W679" s="9">
        <v>214936</v>
      </c>
      <c r="X679" s="7">
        <v>0.08</v>
      </c>
      <c r="Y679" s="9">
        <v>158059</v>
      </c>
      <c r="Z679" s="9">
        <v>2687000</v>
      </c>
    </row>
    <row r="680" spans="1:26" x14ac:dyDescent="0.25">
      <c r="A680" s="5" t="s">
        <v>1714</v>
      </c>
      <c r="B680" s="5" t="s">
        <v>1714</v>
      </c>
      <c r="C680" s="5" t="s">
        <v>7</v>
      </c>
      <c r="D680" s="5" t="s">
        <v>1715</v>
      </c>
      <c r="E680" s="5" t="s">
        <v>464</v>
      </c>
      <c r="F680" s="5">
        <v>1918</v>
      </c>
      <c r="G680" s="5" t="s">
        <v>158</v>
      </c>
      <c r="H680" s="6">
        <v>0</v>
      </c>
      <c r="I680" s="5">
        <v>49698</v>
      </c>
      <c r="J680" s="5">
        <v>1</v>
      </c>
      <c r="K680" s="5">
        <v>22</v>
      </c>
      <c r="L680" s="5">
        <v>23</v>
      </c>
      <c r="M680" s="5">
        <v>0</v>
      </c>
      <c r="N680" s="5">
        <v>0</v>
      </c>
      <c r="O680" s="5">
        <v>46</v>
      </c>
      <c r="P680" s="6">
        <v>0</v>
      </c>
      <c r="Q680" s="5" t="s">
        <v>53</v>
      </c>
      <c r="R680" s="9">
        <v>769200</v>
      </c>
      <c r="S680" s="10">
        <v>0.05</v>
      </c>
      <c r="T680" s="9">
        <v>730740</v>
      </c>
      <c r="U680" s="7">
        <v>0.44547096658360913</v>
      </c>
      <c r="V680" s="9">
        <v>325523</v>
      </c>
      <c r="W680" s="9">
        <v>405217</v>
      </c>
      <c r="X680" s="7">
        <v>0.08</v>
      </c>
      <c r="Y680" s="9">
        <v>110109</v>
      </c>
      <c r="Z680" s="9">
        <v>5065000</v>
      </c>
    </row>
    <row r="681" spans="1:26" x14ac:dyDescent="0.25">
      <c r="A681" s="5" t="s">
        <v>1716</v>
      </c>
      <c r="B681" s="5" t="s">
        <v>1716</v>
      </c>
      <c r="C681" s="5" t="s">
        <v>9</v>
      </c>
      <c r="D681" s="5" t="s">
        <v>1717</v>
      </c>
      <c r="E681" s="5" t="s">
        <v>464</v>
      </c>
      <c r="F681" s="5">
        <v>1893</v>
      </c>
      <c r="G681" s="5" t="s">
        <v>157</v>
      </c>
      <c r="H681" s="6">
        <v>0</v>
      </c>
      <c r="I681" s="5">
        <v>6468</v>
      </c>
      <c r="J681" s="5">
        <v>13</v>
      </c>
      <c r="K681" s="5">
        <v>0</v>
      </c>
      <c r="L681" s="5">
        <v>0</v>
      </c>
      <c r="M681" s="5">
        <v>0</v>
      </c>
      <c r="N681" s="5">
        <v>0</v>
      </c>
      <c r="O681" s="5">
        <v>13</v>
      </c>
      <c r="P681" s="6">
        <v>0</v>
      </c>
      <c r="Q681" s="5" t="s">
        <v>53</v>
      </c>
      <c r="R681" s="9">
        <v>148200</v>
      </c>
      <c r="S681" s="10">
        <v>0.05</v>
      </c>
      <c r="T681" s="9">
        <v>140790</v>
      </c>
      <c r="U681" s="7">
        <v>0.44546985640788678</v>
      </c>
      <c r="V681" s="9">
        <v>62718</v>
      </c>
      <c r="W681" s="9">
        <v>78072</v>
      </c>
      <c r="X681" s="7">
        <v>0.08</v>
      </c>
      <c r="Y681" s="9">
        <v>75077</v>
      </c>
      <c r="Z681" s="9">
        <v>976000</v>
      </c>
    </row>
    <row r="682" spans="1:26" x14ac:dyDescent="0.25">
      <c r="A682" s="5" t="s">
        <v>1718</v>
      </c>
      <c r="B682" s="5" t="s">
        <v>1718</v>
      </c>
      <c r="C682" s="5" t="s">
        <v>9</v>
      </c>
      <c r="D682" s="5" t="s">
        <v>1719</v>
      </c>
      <c r="E682" s="5" t="s">
        <v>464</v>
      </c>
      <c r="F682" s="5">
        <v>1929</v>
      </c>
      <c r="G682" s="5" t="s">
        <v>157</v>
      </c>
      <c r="H682" s="6">
        <v>0</v>
      </c>
      <c r="I682" s="5">
        <v>14544</v>
      </c>
      <c r="J682" s="5">
        <v>34</v>
      </c>
      <c r="K682" s="5">
        <v>3</v>
      </c>
      <c r="L682" s="5">
        <v>0</v>
      </c>
      <c r="M682" s="5">
        <v>0</v>
      </c>
      <c r="N682" s="5">
        <v>0</v>
      </c>
      <c r="O682" s="5">
        <v>37</v>
      </c>
      <c r="P682" s="6">
        <v>0</v>
      </c>
      <c r="Q682" s="5" t="s">
        <v>53</v>
      </c>
      <c r="R682" s="9">
        <v>432600</v>
      </c>
      <c r="S682" s="10">
        <v>0.05</v>
      </c>
      <c r="T682" s="9">
        <v>410970</v>
      </c>
      <c r="U682" s="7">
        <v>0.44547077039885202</v>
      </c>
      <c r="V682" s="9">
        <v>183075</v>
      </c>
      <c r="W682" s="9">
        <v>227895</v>
      </c>
      <c r="X682" s="7">
        <v>0.08</v>
      </c>
      <c r="Y682" s="9">
        <v>77000</v>
      </c>
      <c r="Z682" s="9">
        <v>2849000</v>
      </c>
    </row>
    <row r="683" spans="1:26" x14ac:dyDescent="0.25">
      <c r="A683" s="5" t="s">
        <v>1720</v>
      </c>
      <c r="B683" s="5" t="s">
        <v>1720</v>
      </c>
      <c r="C683" s="5" t="s">
        <v>9</v>
      </c>
      <c r="D683" s="5" t="s">
        <v>1721</v>
      </c>
      <c r="E683" s="5" t="s">
        <v>464</v>
      </c>
      <c r="F683" s="5">
        <v>1922</v>
      </c>
      <c r="G683" s="5" t="s">
        <v>157</v>
      </c>
      <c r="H683" s="6">
        <v>0</v>
      </c>
      <c r="I683" s="5">
        <v>21593</v>
      </c>
      <c r="J683" s="5">
        <v>0</v>
      </c>
      <c r="K683" s="5">
        <v>36</v>
      </c>
      <c r="L683" s="5">
        <v>0</v>
      </c>
      <c r="M683" s="5">
        <v>0</v>
      </c>
      <c r="N683" s="5">
        <v>0</v>
      </c>
      <c r="O683" s="5">
        <v>36</v>
      </c>
      <c r="P683" s="6">
        <v>0</v>
      </c>
      <c r="Q683" s="5" t="s">
        <v>53</v>
      </c>
      <c r="R683" s="9">
        <v>540000</v>
      </c>
      <c r="S683" s="10">
        <v>0.05</v>
      </c>
      <c r="T683" s="9">
        <v>513000</v>
      </c>
      <c r="U683" s="7">
        <v>0.44547078936521994</v>
      </c>
      <c r="V683" s="9">
        <v>228527</v>
      </c>
      <c r="W683" s="9">
        <v>284473</v>
      </c>
      <c r="X683" s="7">
        <v>0.08</v>
      </c>
      <c r="Y683" s="9">
        <v>98778</v>
      </c>
      <c r="Z683" s="9">
        <v>3556000</v>
      </c>
    </row>
    <row r="684" spans="1:26" x14ac:dyDescent="0.25">
      <c r="A684" s="5" t="s">
        <v>1722</v>
      </c>
      <c r="B684" s="5" t="s">
        <v>1722</v>
      </c>
      <c r="C684" s="5" t="s">
        <v>9</v>
      </c>
      <c r="D684" s="5" t="s">
        <v>1723</v>
      </c>
      <c r="E684" s="5" t="s">
        <v>464</v>
      </c>
      <c r="F684" s="5">
        <v>1924</v>
      </c>
      <c r="G684" s="5" t="s">
        <v>157</v>
      </c>
      <c r="H684" s="6">
        <v>0</v>
      </c>
      <c r="I684" s="5">
        <v>38628</v>
      </c>
      <c r="J684" s="5">
        <v>46</v>
      </c>
      <c r="K684" s="5">
        <v>12</v>
      </c>
      <c r="L684" s="5">
        <v>2</v>
      </c>
      <c r="M684" s="5">
        <v>0</v>
      </c>
      <c r="N684" s="5">
        <v>0</v>
      </c>
      <c r="O684" s="5">
        <v>60</v>
      </c>
      <c r="P684" s="6">
        <v>0</v>
      </c>
      <c r="Q684" s="5" t="s">
        <v>53</v>
      </c>
      <c r="R684" s="9">
        <v>741600</v>
      </c>
      <c r="S684" s="10">
        <v>0.05</v>
      </c>
      <c r="T684" s="9">
        <v>704520</v>
      </c>
      <c r="U684" s="7">
        <v>0.44547097750433517</v>
      </c>
      <c r="V684" s="9">
        <v>313843</v>
      </c>
      <c r="W684" s="9">
        <v>390677</v>
      </c>
      <c r="X684" s="7">
        <v>0.08</v>
      </c>
      <c r="Y684" s="9">
        <v>81383</v>
      </c>
      <c r="Z684" s="9">
        <v>4883000</v>
      </c>
    </row>
    <row r="685" spans="1:26" x14ac:dyDescent="0.25">
      <c r="A685" s="5" t="s">
        <v>1724</v>
      </c>
      <c r="B685" s="5" t="s">
        <v>1724</v>
      </c>
      <c r="C685" s="5" t="s">
        <v>9</v>
      </c>
      <c r="D685" s="5" t="s">
        <v>1725</v>
      </c>
      <c r="E685" s="5" t="s">
        <v>464</v>
      </c>
      <c r="F685" s="5">
        <v>1908</v>
      </c>
      <c r="G685" s="5" t="s">
        <v>157</v>
      </c>
      <c r="H685" s="6">
        <v>0</v>
      </c>
      <c r="I685" s="5">
        <v>17652</v>
      </c>
      <c r="J685" s="5">
        <v>0</v>
      </c>
      <c r="K685" s="5">
        <v>0</v>
      </c>
      <c r="L685" s="5">
        <v>18</v>
      </c>
      <c r="M685" s="5">
        <v>0</v>
      </c>
      <c r="N685" s="5">
        <v>0</v>
      </c>
      <c r="O685" s="5">
        <v>18</v>
      </c>
      <c r="P685" s="6">
        <v>0</v>
      </c>
      <c r="Q685" s="5" t="s">
        <v>53</v>
      </c>
      <c r="R685" s="9">
        <v>334800</v>
      </c>
      <c r="S685" s="10">
        <v>0.05</v>
      </c>
      <c r="T685" s="9">
        <v>318060</v>
      </c>
      <c r="U685" s="7">
        <v>0.4454709353232294</v>
      </c>
      <c r="V685" s="9">
        <v>141686</v>
      </c>
      <c r="W685" s="9">
        <v>176374</v>
      </c>
      <c r="X685" s="7">
        <v>0.08</v>
      </c>
      <c r="Y685" s="9">
        <v>122500</v>
      </c>
      <c r="Z685" s="9">
        <v>2205000</v>
      </c>
    </row>
    <row r="686" spans="1:26" ht="30" x14ac:dyDescent="0.25">
      <c r="A686" s="5" t="s">
        <v>1726</v>
      </c>
      <c r="B686" s="5" t="s">
        <v>1726</v>
      </c>
      <c r="C686" s="5" t="s">
        <v>15</v>
      </c>
      <c r="D686" s="5" t="s">
        <v>1727</v>
      </c>
      <c r="E686" s="5" t="s">
        <v>464</v>
      </c>
      <c r="F686" s="5">
        <v>1927</v>
      </c>
      <c r="G686" s="5" t="s">
        <v>686</v>
      </c>
      <c r="H686" s="6">
        <v>0</v>
      </c>
      <c r="I686" s="5">
        <v>140096</v>
      </c>
      <c r="J686" s="5">
        <v>0</v>
      </c>
      <c r="K686" s="5">
        <v>39</v>
      </c>
      <c r="L686" s="5">
        <v>36</v>
      </c>
      <c r="M686" s="5">
        <v>1</v>
      </c>
      <c r="N686" s="5">
        <v>0</v>
      </c>
      <c r="O686" s="5">
        <v>76</v>
      </c>
      <c r="P686" s="6">
        <v>9121</v>
      </c>
      <c r="Q686" s="5" t="s">
        <v>53</v>
      </c>
      <c r="R686" s="9">
        <v>1442778</v>
      </c>
      <c r="S686" s="10">
        <v>0.05</v>
      </c>
      <c r="T686" s="9">
        <v>1370639</v>
      </c>
      <c r="U686" s="7">
        <v>0.44547102035910147</v>
      </c>
      <c r="V686" s="9">
        <v>610580</v>
      </c>
      <c r="W686" s="9">
        <v>760059</v>
      </c>
      <c r="X686" s="7">
        <v>0.08</v>
      </c>
      <c r="Y686" s="9">
        <v>125013</v>
      </c>
      <c r="Z686" s="9">
        <v>9501000</v>
      </c>
    </row>
    <row r="687" spans="1:26" x14ac:dyDescent="0.25">
      <c r="A687" s="5" t="s">
        <v>1728</v>
      </c>
      <c r="B687" s="5" t="s">
        <v>1728</v>
      </c>
      <c r="C687" s="5" t="s">
        <v>7</v>
      </c>
      <c r="D687" s="5" t="s">
        <v>1729</v>
      </c>
      <c r="E687" s="5" t="s">
        <v>464</v>
      </c>
      <c r="F687" s="5">
        <v>1924</v>
      </c>
      <c r="G687" s="5" t="s">
        <v>158</v>
      </c>
      <c r="H687" s="6">
        <v>0</v>
      </c>
      <c r="I687" s="5">
        <v>33450</v>
      </c>
      <c r="J687" s="5">
        <v>77</v>
      </c>
      <c r="K687" s="5">
        <v>10</v>
      </c>
      <c r="L687" s="5">
        <v>0</v>
      </c>
      <c r="M687" s="5">
        <v>0</v>
      </c>
      <c r="N687" s="5">
        <v>0</v>
      </c>
      <c r="O687" s="5">
        <v>87</v>
      </c>
      <c r="P687" s="6">
        <v>0</v>
      </c>
      <c r="Q687" s="5" t="s">
        <v>53</v>
      </c>
      <c r="R687" s="9">
        <v>1027800</v>
      </c>
      <c r="S687" s="10">
        <v>0.05</v>
      </c>
      <c r="T687" s="9">
        <v>976410</v>
      </c>
      <c r="U687" s="7">
        <v>0.44547112837244218</v>
      </c>
      <c r="V687" s="9">
        <v>434962</v>
      </c>
      <c r="W687" s="9">
        <v>541448</v>
      </c>
      <c r="X687" s="7">
        <v>0.08</v>
      </c>
      <c r="Y687" s="9">
        <v>77793</v>
      </c>
      <c r="Z687" s="9">
        <v>6768000</v>
      </c>
    </row>
    <row r="688" spans="1:26" x14ac:dyDescent="0.25">
      <c r="A688" s="5" t="s">
        <v>1730</v>
      </c>
      <c r="B688" s="5" t="s">
        <v>1730</v>
      </c>
      <c r="C688" s="5" t="s">
        <v>9</v>
      </c>
      <c r="D688" s="5" t="s">
        <v>1731</v>
      </c>
      <c r="E688" s="5" t="s">
        <v>464</v>
      </c>
      <c r="F688" s="5">
        <v>1908</v>
      </c>
      <c r="G688" s="5" t="s">
        <v>157</v>
      </c>
      <c r="H688" s="6">
        <v>0</v>
      </c>
      <c r="I688" s="5">
        <v>15216</v>
      </c>
      <c r="J688" s="5">
        <v>0</v>
      </c>
      <c r="K688" s="5">
        <v>6</v>
      </c>
      <c r="L688" s="5">
        <v>0</v>
      </c>
      <c r="M688" s="5">
        <v>7</v>
      </c>
      <c r="N688" s="5">
        <v>0</v>
      </c>
      <c r="O688" s="5">
        <v>13</v>
      </c>
      <c r="P688" s="6">
        <v>0</v>
      </c>
      <c r="Q688" s="5" t="s">
        <v>53</v>
      </c>
      <c r="R688" s="9">
        <v>258000</v>
      </c>
      <c r="S688" s="10">
        <v>0.05</v>
      </c>
      <c r="T688" s="9">
        <v>245100</v>
      </c>
      <c r="U688" s="7">
        <v>0.44547102691793194</v>
      </c>
      <c r="V688" s="9">
        <v>109185</v>
      </c>
      <c r="W688" s="9">
        <v>135915</v>
      </c>
      <c r="X688" s="7">
        <v>0.08</v>
      </c>
      <c r="Y688" s="9">
        <v>130692</v>
      </c>
      <c r="Z688" s="9">
        <v>1699000</v>
      </c>
    </row>
    <row r="689" spans="1:26" x14ac:dyDescent="0.25">
      <c r="A689" s="5" t="s">
        <v>1732</v>
      </c>
      <c r="B689" s="5" t="s">
        <v>1732</v>
      </c>
      <c r="C689" s="5" t="s">
        <v>15</v>
      </c>
      <c r="D689" s="5" t="s">
        <v>1733</v>
      </c>
      <c r="E689" s="5" t="s">
        <v>1734</v>
      </c>
      <c r="F689" s="5">
        <v>2014</v>
      </c>
      <c r="G689" s="5" t="s">
        <v>158</v>
      </c>
      <c r="H689" s="6">
        <v>0</v>
      </c>
      <c r="I689" s="5">
        <v>223224</v>
      </c>
      <c r="J689" s="5">
        <v>46</v>
      </c>
      <c r="K689" s="5">
        <v>45</v>
      </c>
      <c r="L689" s="5">
        <v>44</v>
      </c>
      <c r="M689" s="5">
        <v>44</v>
      </c>
      <c r="N689" s="5">
        <v>0</v>
      </c>
      <c r="O689" s="5">
        <v>179</v>
      </c>
      <c r="P689" s="6">
        <v>0</v>
      </c>
      <c r="Q689" s="5" t="s">
        <v>53</v>
      </c>
      <c r="R689" s="9">
        <v>3073800</v>
      </c>
      <c r="S689" s="10">
        <v>0.05</v>
      </c>
      <c r="T689" s="9">
        <v>2920110</v>
      </c>
      <c r="U689" s="7">
        <v>0.44547095734400144</v>
      </c>
      <c r="V689" s="9">
        <v>1300824</v>
      </c>
      <c r="W689" s="9">
        <v>1619286</v>
      </c>
      <c r="X689" s="7">
        <v>0.08</v>
      </c>
      <c r="Y689" s="9">
        <v>113078</v>
      </c>
      <c r="Z689" s="9">
        <v>20241000</v>
      </c>
    </row>
    <row r="690" spans="1:26" x14ac:dyDescent="0.25">
      <c r="A690" s="5" t="s">
        <v>1735</v>
      </c>
      <c r="B690" s="5" t="s">
        <v>1735</v>
      </c>
      <c r="C690" s="5" t="s">
        <v>9</v>
      </c>
      <c r="D690" s="5" t="s">
        <v>1736</v>
      </c>
      <c r="E690" s="5" t="s">
        <v>464</v>
      </c>
      <c r="F690" s="5">
        <v>1909</v>
      </c>
      <c r="G690" s="5" t="s">
        <v>157</v>
      </c>
      <c r="H690" s="6">
        <v>0</v>
      </c>
      <c r="I690" s="5">
        <v>29262</v>
      </c>
      <c r="J690" s="5">
        <v>0</v>
      </c>
      <c r="K690" s="5">
        <v>1</v>
      </c>
      <c r="L690" s="5">
        <v>25</v>
      </c>
      <c r="M690" s="5">
        <v>0</v>
      </c>
      <c r="N690" s="5">
        <v>0</v>
      </c>
      <c r="O690" s="5">
        <v>26</v>
      </c>
      <c r="P690" s="6">
        <v>0</v>
      </c>
      <c r="Q690" s="5" t="s">
        <v>53</v>
      </c>
      <c r="R690" s="9">
        <v>480000</v>
      </c>
      <c r="S690" s="10">
        <v>0.05</v>
      </c>
      <c r="T690" s="9">
        <v>456000</v>
      </c>
      <c r="U690" s="7">
        <v>0.44547084294743339</v>
      </c>
      <c r="V690" s="9">
        <v>203135</v>
      </c>
      <c r="W690" s="9">
        <v>252865</v>
      </c>
      <c r="X690" s="7">
        <v>0.08</v>
      </c>
      <c r="Y690" s="9">
        <v>121577</v>
      </c>
      <c r="Z690" s="9">
        <v>3161000</v>
      </c>
    </row>
    <row r="691" spans="1:26" x14ac:dyDescent="0.25">
      <c r="A691" s="5" t="s">
        <v>1737</v>
      </c>
      <c r="B691" s="5" t="s">
        <v>1737</v>
      </c>
      <c r="C691" s="5" t="s">
        <v>9</v>
      </c>
      <c r="D691" s="5" t="s">
        <v>1738</v>
      </c>
      <c r="E691" s="5" t="s">
        <v>464</v>
      </c>
      <c r="F691" s="5">
        <v>1898</v>
      </c>
      <c r="G691" s="5" t="s">
        <v>157</v>
      </c>
      <c r="H691" s="6">
        <v>0</v>
      </c>
      <c r="I691" s="5">
        <v>9612</v>
      </c>
      <c r="J691" s="5">
        <v>0</v>
      </c>
      <c r="K691" s="5">
        <v>12</v>
      </c>
      <c r="M691" s="5">
        <v>0</v>
      </c>
      <c r="N691" s="5">
        <v>0</v>
      </c>
      <c r="O691" s="5">
        <v>12</v>
      </c>
      <c r="P691" s="6">
        <v>0</v>
      </c>
      <c r="Q691" s="5" t="s">
        <v>53</v>
      </c>
      <c r="R691" s="9">
        <v>180000</v>
      </c>
      <c r="S691" s="10">
        <v>0.05</v>
      </c>
      <c r="T691" s="9">
        <v>171000</v>
      </c>
      <c r="U691" s="7">
        <v>0.44547079210428803</v>
      </c>
      <c r="V691" s="9">
        <v>76176</v>
      </c>
      <c r="W691" s="9">
        <v>94824</v>
      </c>
      <c r="X691" s="7">
        <v>0.08</v>
      </c>
      <c r="Y691" s="9">
        <v>98750</v>
      </c>
      <c r="Z691" s="9">
        <v>1185000</v>
      </c>
    </row>
    <row r="692" spans="1:26" x14ac:dyDescent="0.25">
      <c r="A692" s="5" t="s">
        <v>1739</v>
      </c>
      <c r="B692" s="5" t="s">
        <v>1739</v>
      </c>
      <c r="C692" s="5" t="s">
        <v>7</v>
      </c>
      <c r="D692" s="5" t="s">
        <v>1740</v>
      </c>
      <c r="E692" s="5" t="s">
        <v>464</v>
      </c>
      <c r="F692" s="5">
        <v>1941</v>
      </c>
      <c r="G692" s="5" t="s">
        <v>158</v>
      </c>
      <c r="H692" s="6">
        <v>0</v>
      </c>
      <c r="I692" s="5">
        <v>47298</v>
      </c>
      <c r="J692" s="5">
        <v>6</v>
      </c>
      <c r="K692" s="5">
        <v>50</v>
      </c>
      <c r="L692" s="5">
        <v>1</v>
      </c>
      <c r="M692" s="5">
        <v>0</v>
      </c>
      <c r="N692" s="5">
        <v>0</v>
      </c>
      <c r="O692" s="5">
        <v>57</v>
      </c>
      <c r="P692" s="6">
        <v>0</v>
      </c>
      <c r="Q692" s="5" t="s">
        <v>53</v>
      </c>
      <c r="R692" s="9">
        <v>837000</v>
      </c>
      <c r="S692" s="10">
        <v>0.05</v>
      </c>
      <c r="T692" s="9">
        <v>795150</v>
      </c>
      <c r="U692" s="7">
        <v>0.44547106472891601</v>
      </c>
      <c r="V692" s="9">
        <v>354216</v>
      </c>
      <c r="W692" s="9">
        <v>440934</v>
      </c>
      <c r="X692" s="7">
        <v>0.08</v>
      </c>
      <c r="Y692" s="9">
        <v>96702</v>
      </c>
      <c r="Z692" s="9">
        <v>5512000</v>
      </c>
    </row>
    <row r="693" spans="1:26" ht="30" x14ac:dyDescent="0.25">
      <c r="A693" s="5" t="s">
        <v>1741</v>
      </c>
      <c r="B693" s="5" t="s">
        <v>1741</v>
      </c>
      <c r="C693" s="5" t="s">
        <v>8</v>
      </c>
      <c r="D693" s="5" t="s">
        <v>1742</v>
      </c>
      <c r="E693" s="5" t="s">
        <v>523</v>
      </c>
      <c r="F693" s="5">
        <v>1928</v>
      </c>
      <c r="G693" s="5" t="s">
        <v>765</v>
      </c>
      <c r="H693" s="6">
        <v>0</v>
      </c>
      <c r="I693" s="5">
        <v>21030</v>
      </c>
      <c r="J693" s="5">
        <v>0</v>
      </c>
      <c r="K693" s="5">
        <v>0</v>
      </c>
      <c r="L693" s="5">
        <v>24</v>
      </c>
      <c r="M693" s="5">
        <v>0</v>
      </c>
      <c r="N693" s="5">
        <v>0</v>
      </c>
      <c r="O693" s="5">
        <v>24</v>
      </c>
      <c r="P693" s="6">
        <v>3575</v>
      </c>
      <c r="Q693" s="5" t="s">
        <v>53</v>
      </c>
      <c r="R693" s="9">
        <v>510750</v>
      </c>
      <c r="S693" s="10">
        <v>0.05</v>
      </c>
      <c r="T693" s="9">
        <v>485212</v>
      </c>
      <c r="U693" s="7">
        <v>0.45519001753893118</v>
      </c>
      <c r="V693" s="9">
        <v>220864</v>
      </c>
      <c r="W693" s="9">
        <v>264349</v>
      </c>
      <c r="X693" s="7">
        <v>0.08</v>
      </c>
      <c r="Y693" s="9">
        <v>137667</v>
      </c>
      <c r="Z693" s="9">
        <v>3304000</v>
      </c>
    </row>
    <row r="694" spans="1:26" ht="30" x14ac:dyDescent="0.25">
      <c r="A694" s="5" t="s">
        <v>1743</v>
      </c>
      <c r="B694" s="5" t="s">
        <v>1743</v>
      </c>
      <c r="C694" s="5" t="s">
        <v>8</v>
      </c>
      <c r="D694" s="5" t="s">
        <v>1744</v>
      </c>
      <c r="E694" s="5" t="s">
        <v>523</v>
      </c>
      <c r="F694" s="5">
        <v>1909</v>
      </c>
      <c r="G694" s="5" t="s">
        <v>765</v>
      </c>
      <c r="H694" s="6">
        <v>0</v>
      </c>
      <c r="I694" s="5">
        <v>15735</v>
      </c>
      <c r="J694" s="5">
        <v>0</v>
      </c>
      <c r="K694" s="5">
        <v>4</v>
      </c>
      <c r="L694" s="5">
        <v>21</v>
      </c>
      <c r="M694" s="5">
        <v>0</v>
      </c>
      <c r="N694" s="5">
        <v>0</v>
      </c>
      <c r="O694" s="5">
        <v>25</v>
      </c>
      <c r="P694" s="6">
        <v>4196</v>
      </c>
      <c r="Q694" s="5" t="s">
        <v>53</v>
      </c>
      <c r="R694" s="9">
        <v>526128</v>
      </c>
      <c r="S694" s="10">
        <v>0.05</v>
      </c>
      <c r="T694" s="9">
        <v>499822</v>
      </c>
      <c r="U694" s="7">
        <v>0.4551900852221597</v>
      </c>
      <c r="V694" s="9">
        <v>227514</v>
      </c>
      <c r="W694" s="9">
        <v>272308</v>
      </c>
      <c r="X694" s="7">
        <v>0.08</v>
      </c>
      <c r="Y694" s="9">
        <v>136160</v>
      </c>
      <c r="Z694" s="9">
        <v>3404000</v>
      </c>
    </row>
    <row r="695" spans="1:26" ht="30" x14ac:dyDescent="0.25">
      <c r="A695" s="5" t="s">
        <v>1745</v>
      </c>
      <c r="B695" s="5" t="s">
        <v>1745</v>
      </c>
      <c r="C695" s="5" t="s">
        <v>8</v>
      </c>
      <c r="D695" s="5" t="s">
        <v>1746</v>
      </c>
      <c r="E695" s="5" t="s">
        <v>523</v>
      </c>
      <c r="F695" s="5">
        <v>1908</v>
      </c>
      <c r="G695" s="5" t="s">
        <v>765</v>
      </c>
      <c r="H695" s="6">
        <v>0</v>
      </c>
      <c r="I695" s="5">
        <v>25628</v>
      </c>
      <c r="J695" s="5">
        <v>0</v>
      </c>
      <c r="K695" s="5">
        <v>0</v>
      </c>
      <c r="L695" s="5">
        <v>4</v>
      </c>
      <c r="M695" s="5">
        <v>7</v>
      </c>
      <c r="N695" s="5">
        <v>5</v>
      </c>
      <c r="O695" s="5">
        <v>16</v>
      </c>
      <c r="P695" s="6">
        <v>5149</v>
      </c>
      <c r="Q695" s="5" t="s">
        <v>53</v>
      </c>
      <c r="R695" s="9">
        <v>488082</v>
      </c>
      <c r="S695" s="10">
        <v>0.05</v>
      </c>
      <c r="T695" s="9">
        <v>463678</v>
      </c>
      <c r="U695" s="7">
        <v>0.45518998222570239</v>
      </c>
      <c r="V695" s="9">
        <v>211062</v>
      </c>
      <c r="W695" s="9">
        <v>252616</v>
      </c>
      <c r="X695" s="7">
        <v>0.08</v>
      </c>
      <c r="Y695" s="9">
        <v>197375</v>
      </c>
      <c r="Z695" s="9">
        <v>3158000</v>
      </c>
    </row>
    <row r="696" spans="1:26" ht="30" x14ac:dyDescent="0.25">
      <c r="A696" s="5" t="s">
        <v>1747</v>
      </c>
      <c r="B696" s="5" t="s">
        <v>1747</v>
      </c>
      <c r="C696" s="5" t="s">
        <v>7</v>
      </c>
      <c r="D696" s="5" t="s">
        <v>1748</v>
      </c>
      <c r="E696" s="5" t="s">
        <v>523</v>
      </c>
      <c r="F696" s="5">
        <v>1919</v>
      </c>
      <c r="G696" s="5" t="s">
        <v>428</v>
      </c>
      <c r="H696" s="6">
        <v>0</v>
      </c>
      <c r="I696" s="5">
        <v>63580</v>
      </c>
      <c r="J696" s="5">
        <v>37</v>
      </c>
      <c r="K696" s="5">
        <v>59</v>
      </c>
      <c r="L696" s="5">
        <v>1</v>
      </c>
      <c r="M696" s="5">
        <v>0</v>
      </c>
      <c r="N696" s="5">
        <v>0</v>
      </c>
      <c r="O696" s="5">
        <v>97</v>
      </c>
      <c r="P696" s="6">
        <v>2327</v>
      </c>
      <c r="Q696" s="5" t="s">
        <v>53</v>
      </c>
      <c r="R696" s="9">
        <v>1367286</v>
      </c>
      <c r="S696" s="10">
        <v>0.05</v>
      </c>
      <c r="T696" s="9">
        <v>1298922</v>
      </c>
      <c r="U696" s="7">
        <v>0.45518980297162154</v>
      </c>
      <c r="V696" s="9">
        <v>591256</v>
      </c>
      <c r="W696" s="9">
        <v>707666</v>
      </c>
      <c r="X696" s="7">
        <v>0.08</v>
      </c>
      <c r="Y696" s="9">
        <v>91196</v>
      </c>
      <c r="Z696" s="9">
        <v>8846000</v>
      </c>
    </row>
    <row r="697" spans="1:26" ht="30" x14ac:dyDescent="0.25">
      <c r="A697" s="5" t="s">
        <v>1749</v>
      </c>
      <c r="B697" s="5" t="s">
        <v>1750</v>
      </c>
      <c r="C697" s="5" t="s">
        <v>58</v>
      </c>
      <c r="D697" s="5" t="s">
        <v>1751</v>
      </c>
      <c r="E697" s="5" t="s">
        <v>464</v>
      </c>
      <c r="F697" s="5">
        <v>1964</v>
      </c>
      <c r="G697" s="5" t="s">
        <v>162</v>
      </c>
      <c r="H697" s="6">
        <v>0</v>
      </c>
      <c r="I697" s="5">
        <v>132935</v>
      </c>
      <c r="J697" s="5">
        <v>0</v>
      </c>
      <c r="K697" s="5">
        <v>70</v>
      </c>
      <c r="L697" s="5">
        <v>75</v>
      </c>
      <c r="M697" s="5">
        <v>0</v>
      </c>
      <c r="N697" s="5">
        <v>0</v>
      </c>
      <c r="O697" s="5">
        <v>145</v>
      </c>
      <c r="P697" s="6">
        <v>0</v>
      </c>
      <c r="Q697" s="5" t="s">
        <v>53</v>
      </c>
      <c r="R697" s="9">
        <v>2445000</v>
      </c>
      <c r="S697" s="10">
        <v>0.05</v>
      </c>
      <c r="T697" s="9">
        <v>2322750</v>
      </c>
      <c r="U697" s="7">
        <v>0.44547093532322934</v>
      </c>
      <c r="V697" s="9">
        <v>1034718</v>
      </c>
      <c r="W697" s="9">
        <v>1288032</v>
      </c>
      <c r="X697" s="7">
        <v>0.08</v>
      </c>
      <c r="Y697" s="9">
        <v>111034</v>
      </c>
      <c r="Z697" s="9">
        <v>16100000</v>
      </c>
    </row>
    <row r="698" spans="1:26" ht="30" x14ac:dyDescent="0.25">
      <c r="A698" s="5" t="s">
        <v>1752</v>
      </c>
      <c r="B698" s="5" t="s">
        <v>1753</v>
      </c>
      <c r="C698" s="5" t="s">
        <v>1754</v>
      </c>
      <c r="D698" s="5" t="s">
        <v>1755</v>
      </c>
      <c r="E698" s="5" t="s">
        <v>523</v>
      </c>
      <c r="F698" s="5">
        <v>1965</v>
      </c>
      <c r="G698" s="5" t="s">
        <v>765</v>
      </c>
      <c r="H698" s="6">
        <v>0</v>
      </c>
      <c r="I698" s="5">
        <v>40070</v>
      </c>
      <c r="L698" s="5">
        <v>24</v>
      </c>
      <c r="O698" s="5">
        <v>24</v>
      </c>
      <c r="P698" s="6">
        <v>18685</v>
      </c>
      <c r="Q698" s="5" t="s">
        <v>53</v>
      </c>
      <c r="R698" s="9">
        <v>782730</v>
      </c>
      <c r="S698" s="10">
        <v>0.05</v>
      </c>
      <c r="T698" s="9">
        <v>743594</v>
      </c>
      <c r="U698" s="7">
        <v>0.45518977341652911</v>
      </c>
      <c r="V698" s="9">
        <v>338476</v>
      </c>
      <c r="W698" s="9">
        <v>405117</v>
      </c>
      <c r="X698" s="7">
        <v>0.08</v>
      </c>
      <c r="Y698" s="9">
        <v>211000</v>
      </c>
      <c r="Z698" s="9">
        <v>5064000</v>
      </c>
    </row>
    <row r="699" spans="1:26" ht="30" x14ac:dyDescent="0.25">
      <c r="A699" s="5" t="s">
        <v>1756</v>
      </c>
      <c r="B699" s="5" t="s">
        <v>1757</v>
      </c>
      <c r="C699" s="5" t="s">
        <v>68</v>
      </c>
      <c r="D699" s="5" t="s">
        <v>1758</v>
      </c>
      <c r="E699" s="5" t="s">
        <v>523</v>
      </c>
      <c r="F699" s="5">
        <v>1909</v>
      </c>
      <c r="G699" s="5" t="s">
        <v>765</v>
      </c>
      <c r="H699" s="6">
        <v>0</v>
      </c>
      <c r="I699" s="5">
        <v>18823</v>
      </c>
      <c r="J699" s="5">
        <v>33</v>
      </c>
      <c r="K699" s="5">
        <v>11</v>
      </c>
      <c r="L699" s="5">
        <v>0</v>
      </c>
      <c r="M699" s="5">
        <v>0</v>
      </c>
      <c r="N699" s="5">
        <v>0</v>
      </c>
      <c r="O699" s="5">
        <v>44</v>
      </c>
      <c r="P699" s="6">
        <v>4025</v>
      </c>
      <c r="Q699" s="5" t="s">
        <v>53</v>
      </c>
      <c r="R699" s="9">
        <v>613650</v>
      </c>
      <c r="S699" s="10">
        <v>0.05</v>
      </c>
      <c r="T699" s="9">
        <v>582968</v>
      </c>
      <c r="U699" s="7">
        <v>0.45518990069326543</v>
      </c>
      <c r="V699" s="9">
        <v>265361</v>
      </c>
      <c r="W699" s="9">
        <v>317607</v>
      </c>
      <c r="X699" s="7">
        <v>0.08</v>
      </c>
      <c r="Y699" s="9">
        <v>90227</v>
      </c>
      <c r="Z699" s="9">
        <v>3970000</v>
      </c>
    </row>
    <row r="700" spans="1:26" ht="30" x14ac:dyDescent="0.25">
      <c r="A700" s="5" t="s">
        <v>1759</v>
      </c>
      <c r="B700" s="5" t="s">
        <v>1759</v>
      </c>
      <c r="C700" s="5" t="s">
        <v>7</v>
      </c>
      <c r="D700" s="5" t="s">
        <v>1760</v>
      </c>
      <c r="E700" s="5" t="s">
        <v>523</v>
      </c>
      <c r="F700" s="5">
        <v>1926</v>
      </c>
      <c r="G700" s="5" t="s">
        <v>428</v>
      </c>
      <c r="H700" s="6">
        <v>0</v>
      </c>
      <c r="I700" s="5">
        <v>42065</v>
      </c>
      <c r="J700" s="5">
        <v>59</v>
      </c>
      <c r="K700" s="5">
        <v>5</v>
      </c>
      <c r="L700" s="5">
        <v>0</v>
      </c>
      <c r="M700" s="5">
        <v>0</v>
      </c>
      <c r="N700" s="5">
        <v>0</v>
      </c>
      <c r="O700" s="5">
        <v>64</v>
      </c>
      <c r="P700" s="6">
        <v>8413</v>
      </c>
      <c r="Q700" s="5" t="s">
        <v>53</v>
      </c>
      <c r="R700" s="9">
        <v>899034</v>
      </c>
      <c r="S700" s="10">
        <v>0.05</v>
      </c>
      <c r="T700" s="9">
        <v>854082</v>
      </c>
      <c r="U700" s="7">
        <v>0.4551900318956546</v>
      </c>
      <c r="V700" s="9">
        <v>388770</v>
      </c>
      <c r="W700" s="9">
        <v>465313</v>
      </c>
      <c r="X700" s="7">
        <v>0.08</v>
      </c>
      <c r="Y700" s="9">
        <v>90875</v>
      </c>
      <c r="Z700" s="9">
        <v>5816000</v>
      </c>
    </row>
    <row r="701" spans="1:26" x14ac:dyDescent="0.25">
      <c r="A701" s="5" t="s">
        <v>1761</v>
      </c>
      <c r="B701" s="5" t="s">
        <v>1761</v>
      </c>
      <c r="C701" s="5" t="s">
        <v>9</v>
      </c>
      <c r="D701" s="5" t="s">
        <v>1762</v>
      </c>
      <c r="E701" s="5" t="s">
        <v>464</v>
      </c>
      <c r="F701" s="5">
        <v>1908</v>
      </c>
      <c r="G701" s="5" t="s">
        <v>157</v>
      </c>
      <c r="H701" s="6">
        <v>0</v>
      </c>
      <c r="I701" s="5">
        <v>7824</v>
      </c>
      <c r="J701" s="5">
        <v>0</v>
      </c>
      <c r="K701" s="5">
        <v>0</v>
      </c>
      <c r="L701" s="5">
        <v>0</v>
      </c>
      <c r="M701" s="5">
        <v>8</v>
      </c>
      <c r="N701" s="5">
        <v>0</v>
      </c>
      <c r="O701" s="5">
        <v>8</v>
      </c>
      <c r="P701" s="6">
        <v>0</v>
      </c>
      <c r="Q701" s="5" t="s">
        <v>53</v>
      </c>
      <c r="R701" s="9">
        <v>192000</v>
      </c>
      <c r="S701" s="10">
        <v>0.05</v>
      </c>
      <c r="T701" s="9">
        <v>182400</v>
      </c>
      <c r="U701" s="7">
        <v>0.44547129941176872</v>
      </c>
      <c r="V701" s="9">
        <v>81254</v>
      </c>
      <c r="W701" s="9">
        <v>101146</v>
      </c>
      <c r="X701" s="7">
        <v>0.08</v>
      </c>
      <c r="Y701" s="9">
        <v>158000</v>
      </c>
      <c r="Z701" s="9">
        <v>1264000</v>
      </c>
    </row>
    <row r="702" spans="1:26" x14ac:dyDescent="0.25">
      <c r="A702" s="5" t="s">
        <v>1763</v>
      </c>
      <c r="B702" s="5" t="s">
        <v>1763</v>
      </c>
      <c r="C702" s="5" t="s">
        <v>9</v>
      </c>
      <c r="D702" s="5" t="s">
        <v>1764</v>
      </c>
      <c r="E702" s="5" t="s">
        <v>464</v>
      </c>
      <c r="F702" s="5">
        <v>1910</v>
      </c>
      <c r="G702" s="5" t="s">
        <v>157</v>
      </c>
      <c r="H702" s="6">
        <v>0</v>
      </c>
      <c r="I702" s="5">
        <v>30654</v>
      </c>
      <c r="J702" s="5">
        <v>0</v>
      </c>
      <c r="K702" s="5">
        <v>0</v>
      </c>
      <c r="L702" s="5">
        <v>10</v>
      </c>
      <c r="M702" s="5">
        <v>10</v>
      </c>
      <c r="N702" s="5">
        <v>5</v>
      </c>
      <c r="O702" s="5">
        <v>25</v>
      </c>
      <c r="P702" s="6">
        <v>0</v>
      </c>
      <c r="Q702" s="5" t="s">
        <v>53</v>
      </c>
      <c r="R702" s="9">
        <v>579000</v>
      </c>
      <c r="S702" s="10">
        <v>0.05</v>
      </c>
      <c r="T702" s="9">
        <v>550050</v>
      </c>
      <c r="U702" s="7">
        <v>0.44547109017189446</v>
      </c>
      <c r="V702" s="9">
        <v>245031</v>
      </c>
      <c r="W702" s="9">
        <v>305019</v>
      </c>
      <c r="X702" s="7">
        <v>0.08</v>
      </c>
      <c r="Y702" s="9">
        <v>152520</v>
      </c>
      <c r="Z702" s="9">
        <v>3813000</v>
      </c>
    </row>
    <row r="703" spans="1:26" x14ac:dyDescent="0.25">
      <c r="A703" s="5" t="s">
        <v>1768</v>
      </c>
      <c r="B703" s="5" t="s">
        <v>1768</v>
      </c>
      <c r="C703" s="5" t="s">
        <v>9</v>
      </c>
      <c r="D703" s="5" t="s">
        <v>1769</v>
      </c>
      <c r="E703" s="5" t="s">
        <v>464</v>
      </c>
      <c r="F703" s="5">
        <v>1912</v>
      </c>
      <c r="G703" s="5" t="s">
        <v>157</v>
      </c>
      <c r="H703" s="6">
        <v>0</v>
      </c>
      <c r="I703" s="5">
        <v>28017</v>
      </c>
      <c r="J703" s="5">
        <v>0</v>
      </c>
      <c r="L703" s="5">
        <v>8</v>
      </c>
      <c r="M703" s="5">
        <v>12</v>
      </c>
      <c r="N703" s="5">
        <v>5</v>
      </c>
      <c r="O703" s="5">
        <v>25</v>
      </c>
      <c r="P703" s="6">
        <v>0</v>
      </c>
      <c r="Q703" s="5" t="s">
        <v>53</v>
      </c>
      <c r="R703" s="9">
        <v>589800</v>
      </c>
      <c r="S703" s="10">
        <v>0.05</v>
      </c>
      <c r="T703" s="9">
        <v>560310</v>
      </c>
      <c r="U703" s="7">
        <v>0.44547109505655735</v>
      </c>
      <c r="V703" s="9">
        <v>249602</v>
      </c>
      <c r="W703" s="9">
        <v>310708</v>
      </c>
      <c r="X703" s="7">
        <v>0.08</v>
      </c>
      <c r="Y703" s="9">
        <v>155360</v>
      </c>
      <c r="Z703" s="9">
        <v>3884000</v>
      </c>
    </row>
    <row r="704" spans="1:26" ht="30" x14ac:dyDescent="0.25">
      <c r="A704" s="5" t="s">
        <v>1770</v>
      </c>
      <c r="B704" s="5" t="s">
        <v>1770</v>
      </c>
      <c r="C704" s="5" t="s">
        <v>8</v>
      </c>
      <c r="D704" s="5" t="s">
        <v>1771</v>
      </c>
      <c r="E704" s="5" t="s">
        <v>523</v>
      </c>
      <c r="F704" s="5">
        <v>1923</v>
      </c>
      <c r="G704" s="5" t="s">
        <v>765</v>
      </c>
      <c r="H704" s="6">
        <v>0</v>
      </c>
      <c r="I704" s="5">
        <v>14590</v>
      </c>
      <c r="J704" s="5">
        <v>26</v>
      </c>
      <c r="K704" s="5">
        <v>0</v>
      </c>
      <c r="L704" s="5">
        <v>0</v>
      </c>
      <c r="M704" s="5">
        <v>0</v>
      </c>
      <c r="N704" s="5">
        <v>0</v>
      </c>
      <c r="O704" s="5">
        <v>26</v>
      </c>
      <c r="P704" s="6">
        <v>4450</v>
      </c>
      <c r="Q704" s="5" t="s">
        <v>53</v>
      </c>
      <c r="R704" s="9">
        <v>376500</v>
      </c>
      <c r="S704" s="10">
        <v>0.05</v>
      </c>
      <c r="T704" s="9">
        <v>357675</v>
      </c>
      <c r="U704" s="7">
        <v>0.45518969992514408</v>
      </c>
      <c r="V704" s="9">
        <v>162810</v>
      </c>
      <c r="W704" s="9">
        <v>194865</v>
      </c>
      <c r="X704" s="7">
        <v>0.08</v>
      </c>
      <c r="Y704" s="9">
        <v>93692</v>
      </c>
      <c r="Z704" s="9">
        <v>2436000</v>
      </c>
    </row>
    <row r="705" spans="1:26" x14ac:dyDescent="0.25">
      <c r="A705" s="5" t="s">
        <v>1772</v>
      </c>
      <c r="B705" s="5" t="s">
        <v>1772</v>
      </c>
      <c r="C705" s="5" t="s">
        <v>9</v>
      </c>
      <c r="D705" s="5" t="s">
        <v>1773</v>
      </c>
      <c r="E705" s="5" t="s">
        <v>464</v>
      </c>
      <c r="F705" s="5">
        <v>1917</v>
      </c>
      <c r="G705" s="5" t="s">
        <v>157</v>
      </c>
      <c r="H705" s="6">
        <v>0</v>
      </c>
      <c r="I705" s="5">
        <v>28181</v>
      </c>
      <c r="J705" s="5">
        <v>18</v>
      </c>
      <c r="K705" s="5">
        <v>67</v>
      </c>
      <c r="L705" s="5">
        <v>1</v>
      </c>
      <c r="M705" s="5">
        <v>0</v>
      </c>
      <c r="N705" s="5">
        <v>0</v>
      </c>
      <c r="O705" s="5">
        <v>86</v>
      </c>
      <c r="P705" s="6">
        <v>0</v>
      </c>
      <c r="Q705" s="5" t="s">
        <v>53</v>
      </c>
      <c r="R705" s="9">
        <v>1228800</v>
      </c>
      <c r="S705" s="10">
        <v>0.05</v>
      </c>
      <c r="T705" s="9">
        <v>1167360</v>
      </c>
      <c r="U705" s="7">
        <v>0.445471081110834</v>
      </c>
      <c r="V705" s="9">
        <v>520025</v>
      </c>
      <c r="W705" s="9">
        <v>647335</v>
      </c>
      <c r="X705" s="7">
        <v>0.08</v>
      </c>
      <c r="Y705" s="9">
        <v>94093</v>
      </c>
      <c r="Z705" s="9">
        <v>8092000</v>
      </c>
    </row>
    <row r="706" spans="1:26" ht="30" x14ac:dyDescent="0.25">
      <c r="A706" s="5" t="s">
        <v>1774</v>
      </c>
      <c r="B706" s="5" t="s">
        <v>1774</v>
      </c>
      <c r="C706" s="5" t="s">
        <v>8</v>
      </c>
      <c r="D706" s="5" t="s">
        <v>1775</v>
      </c>
      <c r="E706" s="5" t="s">
        <v>523</v>
      </c>
      <c r="F706" s="5">
        <v>1908</v>
      </c>
      <c r="G706" s="5" t="s">
        <v>765</v>
      </c>
      <c r="H706" s="6">
        <v>0</v>
      </c>
      <c r="I706" s="5">
        <v>40098</v>
      </c>
      <c r="J706" s="5">
        <v>0</v>
      </c>
      <c r="K706" s="5">
        <v>10</v>
      </c>
      <c r="L706" s="5">
        <v>10</v>
      </c>
      <c r="M706" s="5">
        <v>10</v>
      </c>
      <c r="N706" s="5">
        <v>0</v>
      </c>
      <c r="O706" s="5">
        <v>30</v>
      </c>
      <c r="P706" s="6">
        <v>2005</v>
      </c>
      <c r="Q706" s="5" t="s">
        <v>53</v>
      </c>
      <c r="R706" s="9">
        <v>612090</v>
      </c>
      <c r="S706" s="10">
        <v>0.05</v>
      </c>
      <c r="T706" s="9">
        <v>581486</v>
      </c>
      <c r="U706" s="7">
        <v>0.4551898346528207</v>
      </c>
      <c r="V706" s="9">
        <v>264686</v>
      </c>
      <c r="W706" s="9">
        <v>316799</v>
      </c>
      <c r="X706" s="7">
        <v>0.08</v>
      </c>
      <c r="Y706" s="9">
        <v>132000</v>
      </c>
      <c r="Z706" s="9">
        <v>3960000</v>
      </c>
    </row>
    <row r="707" spans="1:26" x14ac:dyDescent="0.25">
      <c r="A707" s="5" t="s">
        <v>1776</v>
      </c>
      <c r="B707" s="5" t="s">
        <v>1776</v>
      </c>
      <c r="C707" s="5" t="s">
        <v>9</v>
      </c>
      <c r="D707" s="5" t="s">
        <v>1777</v>
      </c>
      <c r="E707" s="5" t="s">
        <v>464</v>
      </c>
      <c r="F707" s="5">
        <v>1925</v>
      </c>
      <c r="G707" s="5" t="s">
        <v>157</v>
      </c>
      <c r="H707" s="6">
        <v>0</v>
      </c>
      <c r="I707" s="5">
        <v>16890</v>
      </c>
      <c r="J707" s="5">
        <v>20</v>
      </c>
      <c r="K707" s="5">
        <v>23</v>
      </c>
      <c r="L707" s="5">
        <v>0</v>
      </c>
      <c r="M707" s="5">
        <v>0</v>
      </c>
      <c r="N707" s="5">
        <v>0</v>
      </c>
      <c r="O707" s="5">
        <v>43</v>
      </c>
      <c r="P707" s="6">
        <v>0</v>
      </c>
      <c r="Q707" s="5" t="s">
        <v>53</v>
      </c>
      <c r="R707" s="9">
        <v>573000</v>
      </c>
      <c r="S707" s="10">
        <v>0.05</v>
      </c>
      <c r="T707" s="9">
        <v>544350</v>
      </c>
      <c r="U707" s="7">
        <v>0.44547123428082686</v>
      </c>
      <c r="V707" s="9">
        <v>242492</v>
      </c>
      <c r="W707" s="9">
        <v>301858</v>
      </c>
      <c r="X707" s="7">
        <v>0.08</v>
      </c>
      <c r="Y707" s="9">
        <v>87744</v>
      </c>
      <c r="Z707" s="9">
        <v>3773000</v>
      </c>
    </row>
    <row r="708" spans="1:26" ht="30" x14ac:dyDescent="0.25">
      <c r="A708" s="5" t="s">
        <v>1778</v>
      </c>
      <c r="B708" s="5" t="s">
        <v>1778</v>
      </c>
      <c r="C708" s="5" t="s">
        <v>8</v>
      </c>
      <c r="D708" s="5" t="s">
        <v>1779</v>
      </c>
      <c r="E708" s="5" t="s">
        <v>523</v>
      </c>
      <c r="F708" s="5">
        <v>1918</v>
      </c>
      <c r="G708" s="5" t="s">
        <v>765</v>
      </c>
      <c r="H708" s="6">
        <v>0</v>
      </c>
      <c r="I708" s="5">
        <v>11788</v>
      </c>
      <c r="J708" s="5">
        <v>0</v>
      </c>
      <c r="L708" s="5">
        <v>7</v>
      </c>
      <c r="M708" s="5">
        <v>7</v>
      </c>
      <c r="N708" s="5">
        <v>0</v>
      </c>
      <c r="O708" s="5">
        <v>14</v>
      </c>
      <c r="P708" s="6">
        <v>3899</v>
      </c>
      <c r="Q708" s="5" t="s">
        <v>53</v>
      </c>
      <c r="R708" s="9">
        <v>368382</v>
      </c>
      <c r="S708" s="10">
        <v>0.05</v>
      </c>
      <c r="T708" s="9">
        <v>349963</v>
      </c>
      <c r="U708" s="7">
        <v>0.45519010338602134</v>
      </c>
      <c r="V708" s="9">
        <v>159300</v>
      </c>
      <c r="W708" s="9">
        <v>190663</v>
      </c>
      <c r="X708" s="7">
        <v>0.08</v>
      </c>
      <c r="Y708" s="9">
        <v>170214</v>
      </c>
      <c r="Z708" s="9">
        <v>2383000</v>
      </c>
    </row>
    <row r="709" spans="1:26" x14ac:dyDescent="0.25">
      <c r="A709" s="5" t="s">
        <v>1780</v>
      </c>
      <c r="B709" s="5" t="s">
        <v>1780</v>
      </c>
      <c r="C709" s="5" t="s">
        <v>7</v>
      </c>
      <c r="D709" s="5" t="s">
        <v>1781</v>
      </c>
      <c r="E709" s="5" t="s">
        <v>464</v>
      </c>
      <c r="F709" s="5">
        <v>1926</v>
      </c>
      <c r="G709" s="5" t="s">
        <v>158</v>
      </c>
      <c r="H709" s="6">
        <v>0</v>
      </c>
      <c r="I709" s="5">
        <v>17307</v>
      </c>
      <c r="J709" s="5">
        <v>69</v>
      </c>
      <c r="K709" s="5">
        <v>0</v>
      </c>
      <c r="L709" s="5">
        <v>0</v>
      </c>
      <c r="M709" s="5">
        <v>0</v>
      </c>
      <c r="N709" s="5">
        <v>0</v>
      </c>
      <c r="O709" s="5">
        <v>69</v>
      </c>
      <c r="P709" s="6">
        <v>0</v>
      </c>
      <c r="Q709" s="5" t="s">
        <v>53</v>
      </c>
      <c r="R709" s="9">
        <v>786600</v>
      </c>
      <c r="S709" s="10">
        <v>0.05</v>
      </c>
      <c r="T709" s="9">
        <v>747270</v>
      </c>
      <c r="U709" s="7">
        <v>0.44547081152050311</v>
      </c>
      <c r="V709" s="9">
        <v>332887</v>
      </c>
      <c r="W709" s="9">
        <v>414383</v>
      </c>
      <c r="X709" s="7">
        <v>0.08</v>
      </c>
      <c r="Y709" s="9">
        <v>75072</v>
      </c>
      <c r="Z709" s="9">
        <v>5180000</v>
      </c>
    </row>
    <row r="710" spans="1:26" x14ac:dyDescent="0.25">
      <c r="A710" s="5" t="s">
        <v>1782</v>
      </c>
      <c r="B710" s="5" t="s">
        <v>1782</v>
      </c>
      <c r="C710" s="5" t="s">
        <v>9</v>
      </c>
      <c r="D710" s="5" t="s">
        <v>1783</v>
      </c>
      <c r="E710" s="5" t="s">
        <v>464</v>
      </c>
      <c r="F710" s="5">
        <v>1913</v>
      </c>
      <c r="G710" s="5" t="s">
        <v>157</v>
      </c>
      <c r="H710" s="6">
        <v>0</v>
      </c>
      <c r="I710" s="5">
        <v>12726</v>
      </c>
      <c r="J710" s="5">
        <v>9</v>
      </c>
      <c r="K710" s="5">
        <v>10</v>
      </c>
      <c r="L710" s="5">
        <v>0</v>
      </c>
      <c r="M710" s="5">
        <v>0</v>
      </c>
      <c r="N710" s="5">
        <v>0</v>
      </c>
      <c r="O710" s="5">
        <v>19</v>
      </c>
      <c r="P710" s="6">
        <v>0</v>
      </c>
      <c r="Q710" s="5" t="s">
        <v>53</v>
      </c>
      <c r="R710" s="9">
        <v>252600</v>
      </c>
      <c r="S710" s="10">
        <v>0.05</v>
      </c>
      <c r="T710" s="9">
        <v>239970</v>
      </c>
      <c r="U710" s="7">
        <v>0.44547112853783871</v>
      </c>
      <c r="V710" s="9">
        <v>106900</v>
      </c>
      <c r="W710" s="9">
        <v>133070</v>
      </c>
      <c r="X710" s="7">
        <v>0.08</v>
      </c>
      <c r="Y710" s="9">
        <v>87526</v>
      </c>
      <c r="Z710" s="9">
        <v>1663000</v>
      </c>
    </row>
    <row r="711" spans="1:26" x14ac:dyDescent="0.25">
      <c r="A711" s="5" t="s">
        <v>1784</v>
      </c>
      <c r="B711" s="5" t="s">
        <v>1784</v>
      </c>
      <c r="C711" s="5" t="s">
        <v>9</v>
      </c>
      <c r="D711" s="5" t="s">
        <v>1785</v>
      </c>
      <c r="E711" s="5" t="s">
        <v>464</v>
      </c>
      <c r="F711" s="5">
        <v>1916</v>
      </c>
      <c r="G711" s="5" t="s">
        <v>157</v>
      </c>
      <c r="H711" s="6">
        <v>0</v>
      </c>
      <c r="I711" s="5">
        <v>12942</v>
      </c>
      <c r="J711" s="5">
        <v>0</v>
      </c>
      <c r="K711" s="5">
        <v>6</v>
      </c>
      <c r="L711" s="5">
        <v>6</v>
      </c>
      <c r="M711" s="5">
        <v>1</v>
      </c>
      <c r="N711" s="5">
        <v>0</v>
      </c>
      <c r="O711" s="5">
        <v>13</v>
      </c>
      <c r="P711" s="6">
        <v>0</v>
      </c>
      <c r="Q711" s="5" t="s">
        <v>53</v>
      </c>
      <c r="R711" s="9">
        <v>225600</v>
      </c>
      <c r="S711" s="10">
        <v>0.05</v>
      </c>
      <c r="T711" s="9">
        <v>214320</v>
      </c>
      <c r="U711" s="7">
        <v>0.44547147772719858</v>
      </c>
      <c r="V711" s="9">
        <v>95473</v>
      </c>
      <c r="W711" s="9">
        <v>118847</v>
      </c>
      <c r="X711" s="7">
        <v>0.08</v>
      </c>
      <c r="Y711" s="9">
        <v>114308</v>
      </c>
      <c r="Z711" s="9">
        <v>1486000</v>
      </c>
    </row>
    <row r="712" spans="1:26" x14ac:dyDescent="0.25">
      <c r="A712" s="5" t="s">
        <v>1788</v>
      </c>
      <c r="B712" s="5" t="s">
        <v>1788</v>
      </c>
      <c r="C712" s="5" t="s">
        <v>9</v>
      </c>
      <c r="D712" s="5" t="s">
        <v>1789</v>
      </c>
      <c r="E712" s="5" t="s">
        <v>464</v>
      </c>
      <c r="F712" s="5">
        <v>1908</v>
      </c>
      <c r="G712" s="5" t="s">
        <v>157</v>
      </c>
      <c r="H712" s="6">
        <v>0</v>
      </c>
      <c r="I712" s="5">
        <v>13845</v>
      </c>
      <c r="J712" s="5">
        <v>0</v>
      </c>
      <c r="K712" s="5">
        <v>9</v>
      </c>
      <c r="L712" s="5">
        <v>4</v>
      </c>
      <c r="M712" s="5">
        <v>0</v>
      </c>
      <c r="N712" s="5">
        <v>0</v>
      </c>
      <c r="O712" s="5">
        <v>13</v>
      </c>
      <c r="P712" s="6">
        <v>0</v>
      </c>
      <c r="Q712" s="5" t="s">
        <v>53</v>
      </c>
      <c r="R712" s="9">
        <v>209400</v>
      </c>
      <c r="S712" s="10">
        <v>0.05</v>
      </c>
      <c r="T712" s="9">
        <v>198930</v>
      </c>
      <c r="U712" s="7">
        <v>0.44547050418304129</v>
      </c>
      <c r="V712" s="9">
        <v>88617</v>
      </c>
      <c r="W712" s="9">
        <v>110313</v>
      </c>
      <c r="X712" s="7">
        <v>0.08</v>
      </c>
      <c r="Y712" s="9">
        <v>106077</v>
      </c>
      <c r="Z712" s="9">
        <v>1379000</v>
      </c>
    </row>
    <row r="713" spans="1:26" x14ac:dyDescent="0.25">
      <c r="A713" s="5" t="s">
        <v>1790</v>
      </c>
      <c r="B713" s="5" t="s">
        <v>1790</v>
      </c>
      <c r="C713" s="5" t="s">
        <v>9</v>
      </c>
      <c r="D713" s="5" t="s">
        <v>1791</v>
      </c>
      <c r="E713" s="5" t="s">
        <v>523</v>
      </c>
      <c r="F713" s="5">
        <v>1908</v>
      </c>
      <c r="G713" s="5" t="s">
        <v>157</v>
      </c>
      <c r="H713" s="6">
        <v>0</v>
      </c>
      <c r="I713" s="5">
        <v>8391</v>
      </c>
      <c r="J713" s="5">
        <v>0</v>
      </c>
      <c r="K713" s="5">
        <v>0</v>
      </c>
      <c r="L713" s="5">
        <v>0</v>
      </c>
      <c r="M713" s="5">
        <v>7</v>
      </c>
      <c r="N713" s="5">
        <v>0</v>
      </c>
      <c r="O713" s="5">
        <v>7</v>
      </c>
      <c r="P713" s="6">
        <v>0</v>
      </c>
      <c r="Q713" s="5" t="s">
        <v>53</v>
      </c>
      <c r="R713" s="9">
        <v>168000</v>
      </c>
      <c r="S713" s="10">
        <v>0.05</v>
      </c>
      <c r="T713" s="9">
        <v>159600</v>
      </c>
      <c r="U713" s="7">
        <v>0.45519021471939486</v>
      </c>
      <c r="V713" s="9">
        <v>72648</v>
      </c>
      <c r="W713" s="9">
        <v>86952</v>
      </c>
      <c r="X713" s="7">
        <v>0.08</v>
      </c>
      <c r="Y713" s="9">
        <v>155286</v>
      </c>
      <c r="Z713" s="9">
        <v>1087000</v>
      </c>
    </row>
    <row r="714" spans="1:26" x14ac:dyDescent="0.25">
      <c r="A714" s="5" t="s">
        <v>1792</v>
      </c>
      <c r="B714" s="5" t="s">
        <v>1792</v>
      </c>
      <c r="C714" s="5" t="s">
        <v>9</v>
      </c>
      <c r="D714" s="5" t="s">
        <v>1793</v>
      </c>
      <c r="E714" s="5" t="s">
        <v>464</v>
      </c>
      <c r="F714" s="5">
        <v>1908</v>
      </c>
      <c r="G714" s="5" t="s">
        <v>157</v>
      </c>
      <c r="H714" s="6">
        <v>0</v>
      </c>
      <c r="I714" s="5">
        <v>33450</v>
      </c>
      <c r="J714" s="5">
        <v>5</v>
      </c>
      <c r="K714" s="5">
        <v>46</v>
      </c>
      <c r="L714" s="5">
        <v>12</v>
      </c>
      <c r="M714" s="5">
        <v>0</v>
      </c>
      <c r="N714" s="5">
        <v>0</v>
      </c>
      <c r="O714" s="5">
        <v>63</v>
      </c>
      <c r="P714" s="6">
        <v>0</v>
      </c>
      <c r="Q714" s="5" t="s">
        <v>53</v>
      </c>
      <c r="R714" s="9">
        <v>970200</v>
      </c>
      <c r="S714" s="10">
        <v>0.05</v>
      </c>
      <c r="T714" s="9">
        <v>921690</v>
      </c>
      <c r="U714" s="7">
        <v>0.44547099351870689</v>
      </c>
      <c r="V714" s="9">
        <v>410586</v>
      </c>
      <c r="W714" s="9">
        <v>511104</v>
      </c>
      <c r="X714" s="7">
        <v>0.08</v>
      </c>
      <c r="Y714" s="9">
        <v>101413</v>
      </c>
      <c r="Z714" s="9">
        <v>6389000</v>
      </c>
    </row>
    <row r="715" spans="1:26" x14ac:dyDescent="0.25">
      <c r="A715" s="5" t="s">
        <v>1794</v>
      </c>
      <c r="B715" s="5" t="s">
        <v>1794</v>
      </c>
      <c r="C715" s="5" t="s">
        <v>9</v>
      </c>
      <c r="D715" s="5" t="s">
        <v>1795</v>
      </c>
      <c r="E715" s="5" t="s">
        <v>464</v>
      </c>
      <c r="F715" s="5">
        <v>1896</v>
      </c>
      <c r="G715" s="5" t="s">
        <v>157</v>
      </c>
      <c r="H715" s="6">
        <v>0</v>
      </c>
      <c r="I715" s="5">
        <v>14880</v>
      </c>
      <c r="J715" s="5">
        <v>0</v>
      </c>
      <c r="K715" s="5">
        <v>0</v>
      </c>
      <c r="L715" s="5">
        <v>2</v>
      </c>
      <c r="M715" s="5">
        <v>6</v>
      </c>
      <c r="N715" s="5">
        <v>4</v>
      </c>
      <c r="O715" s="5">
        <v>12</v>
      </c>
      <c r="P715" s="6">
        <v>0</v>
      </c>
      <c r="Q715" s="5" t="s">
        <v>53</v>
      </c>
      <c r="R715" s="9">
        <v>303600</v>
      </c>
      <c r="S715" s="10">
        <v>0.05</v>
      </c>
      <c r="T715" s="9">
        <v>288420</v>
      </c>
      <c r="U715" s="7">
        <v>0.44547116833997902</v>
      </c>
      <c r="V715" s="9">
        <v>128483</v>
      </c>
      <c r="W715" s="9">
        <v>159937</v>
      </c>
      <c r="X715" s="7">
        <v>0.08</v>
      </c>
      <c r="Y715" s="9">
        <v>166583</v>
      </c>
      <c r="Z715" s="9">
        <v>1999000</v>
      </c>
    </row>
    <row r="716" spans="1:26" x14ac:dyDescent="0.25">
      <c r="A716" s="5" t="s">
        <v>1796</v>
      </c>
      <c r="B716" s="5" t="s">
        <v>1796</v>
      </c>
      <c r="C716" s="5" t="s">
        <v>9</v>
      </c>
      <c r="D716" s="5" t="s">
        <v>1797</v>
      </c>
      <c r="E716" s="5" t="s">
        <v>464</v>
      </c>
      <c r="F716" s="5">
        <v>1918</v>
      </c>
      <c r="G716" s="5" t="s">
        <v>157</v>
      </c>
      <c r="H716" s="6">
        <v>0</v>
      </c>
      <c r="I716" s="5">
        <v>11394</v>
      </c>
      <c r="J716" s="5">
        <v>6</v>
      </c>
      <c r="K716" s="5">
        <v>12</v>
      </c>
      <c r="L716" s="5">
        <v>0</v>
      </c>
      <c r="M716" s="5">
        <v>0</v>
      </c>
      <c r="N716" s="5">
        <v>0</v>
      </c>
      <c r="O716" s="5">
        <v>18</v>
      </c>
      <c r="P716" s="6">
        <v>0</v>
      </c>
      <c r="Q716" s="5" t="s">
        <v>53</v>
      </c>
      <c r="R716" s="9">
        <v>248400</v>
      </c>
      <c r="S716" s="10">
        <v>0.05</v>
      </c>
      <c r="T716" s="9">
        <v>235980</v>
      </c>
      <c r="U716" s="7">
        <v>0.44547054303860839</v>
      </c>
      <c r="V716" s="9">
        <v>105122</v>
      </c>
      <c r="W716" s="9">
        <v>130858</v>
      </c>
      <c r="X716" s="7">
        <v>0.08</v>
      </c>
      <c r="Y716" s="9">
        <v>90889</v>
      </c>
      <c r="Z716" s="9">
        <v>1636000</v>
      </c>
    </row>
    <row r="717" spans="1:26" x14ac:dyDescent="0.25">
      <c r="A717" s="5" t="s">
        <v>1798</v>
      </c>
      <c r="B717" s="5" t="s">
        <v>1798</v>
      </c>
      <c r="C717" s="5" t="s">
        <v>9</v>
      </c>
      <c r="D717" s="5" t="s">
        <v>1799</v>
      </c>
      <c r="E717" s="5" t="s">
        <v>464</v>
      </c>
      <c r="F717" s="5">
        <v>1908</v>
      </c>
      <c r="G717" s="5" t="s">
        <v>157</v>
      </c>
      <c r="H717" s="6">
        <v>0</v>
      </c>
      <c r="I717" s="5">
        <v>9120</v>
      </c>
      <c r="J717" s="5">
        <v>1</v>
      </c>
      <c r="K717" s="5">
        <v>9</v>
      </c>
      <c r="L717" s="5">
        <v>1</v>
      </c>
      <c r="M717" s="5">
        <v>1</v>
      </c>
      <c r="N717" s="5">
        <v>0</v>
      </c>
      <c r="O717" s="5">
        <v>12</v>
      </c>
      <c r="P717" s="6">
        <v>0</v>
      </c>
      <c r="Q717" s="5" t="s">
        <v>53</v>
      </c>
      <c r="R717" s="9">
        <v>189000</v>
      </c>
      <c r="S717" s="10">
        <v>0.05</v>
      </c>
      <c r="T717" s="9">
        <v>179550</v>
      </c>
      <c r="U717" s="7">
        <v>0.44547106307374057</v>
      </c>
      <c r="V717" s="9">
        <v>79984</v>
      </c>
      <c r="W717" s="9">
        <v>99566</v>
      </c>
      <c r="X717" s="7">
        <v>0.08</v>
      </c>
      <c r="Y717" s="9">
        <v>103750</v>
      </c>
      <c r="Z717" s="9">
        <v>1245000</v>
      </c>
    </row>
    <row r="718" spans="1:26" x14ac:dyDescent="0.25">
      <c r="A718" s="5" t="s">
        <v>1800</v>
      </c>
      <c r="B718" s="5" t="s">
        <v>1800</v>
      </c>
      <c r="C718" s="5" t="s">
        <v>9</v>
      </c>
      <c r="D718" s="5" t="s">
        <v>1801</v>
      </c>
      <c r="E718" s="5" t="s">
        <v>464</v>
      </c>
      <c r="F718" s="5">
        <v>1926</v>
      </c>
      <c r="G718" s="5" t="s">
        <v>157</v>
      </c>
      <c r="H718" s="6">
        <v>0</v>
      </c>
      <c r="I718" s="5">
        <v>27219</v>
      </c>
      <c r="J718" s="5">
        <v>4</v>
      </c>
      <c r="K718" s="5">
        <v>29</v>
      </c>
      <c r="L718" s="5">
        <v>5</v>
      </c>
      <c r="M718" s="5">
        <v>0</v>
      </c>
      <c r="N718" s="5">
        <v>0</v>
      </c>
      <c r="O718" s="5">
        <v>38</v>
      </c>
      <c r="P718" s="6">
        <v>0</v>
      </c>
      <c r="Q718" s="5" t="s">
        <v>53</v>
      </c>
      <c r="R718" s="9">
        <v>573600</v>
      </c>
      <c r="S718" s="10">
        <v>0.05</v>
      </c>
      <c r="T718" s="9">
        <v>544920</v>
      </c>
      <c r="U718" s="7">
        <v>0.44547090252446325</v>
      </c>
      <c r="V718" s="9">
        <v>242746</v>
      </c>
      <c r="W718" s="9">
        <v>302174</v>
      </c>
      <c r="X718" s="7">
        <v>0.08</v>
      </c>
      <c r="Y718" s="9">
        <v>99395</v>
      </c>
      <c r="Z718" s="9">
        <v>3777000</v>
      </c>
    </row>
    <row r="719" spans="1:26" x14ac:dyDescent="0.25">
      <c r="A719" s="5" t="s">
        <v>1802</v>
      </c>
      <c r="B719" s="5" t="s">
        <v>1802</v>
      </c>
      <c r="C719" s="5" t="s">
        <v>9</v>
      </c>
      <c r="D719" s="5" t="s">
        <v>1803</v>
      </c>
      <c r="E719" s="5" t="s">
        <v>464</v>
      </c>
      <c r="F719" s="5">
        <v>1909</v>
      </c>
      <c r="G719" s="5" t="s">
        <v>157</v>
      </c>
      <c r="H719" s="6">
        <v>0</v>
      </c>
      <c r="I719" s="5">
        <v>11328</v>
      </c>
      <c r="J719" s="5">
        <v>0</v>
      </c>
      <c r="K719" s="5">
        <v>18</v>
      </c>
      <c r="L719" s="5">
        <v>0</v>
      </c>
      <c r="M719" s="5">
        <v>0</v>
      </c>
      <c r="N719" s="5">
        <v>0</v>
      </c>
      <c r="O719" s="5">
        <v>18</v>
      </c>
      <c r="P719" s="6">
        <v>0</v>
      </c>
      <c r="Q719" s="5" t="s">
        <v>53</v>
      </c>
      <c r="R719" s="9">
        <v>270000</v>
      </c>
      <c r="S719" s="10">
        <v>0.05</v>
      </c>
      <c r="T719" s="9">
        <v>256500</v>
      </c>
      <c r="U719" s="7">
        <v>0.4454711151201618</v>
      </c>
      <c r="V719" s="9">
        <v>114263</v>
      </c>
      <c r="W719" s="9">
        <v>142237</v>
      </c>
      <c r="X719" s="7">
        <v>0.08</v>
      </c>
      <c r="Y719" s="9">
        <v>98778</v>
      </c>
      <c r="Z719" s="9">
        <v>1778000</v>
      </c>
    </row>
    <row r="720" spans="1:26" x14ac:dyDescent="0.25">
      <c r="A720" s="5" t="s">
        <v>1804</v>
      </c>
      <c r="B720" s="5" t="s">
        <v>1804</v>
      </c>
      <c r="C720" s="5" t="s">
        <v>9</v>
      </c>
      <c r="D720" s="5" t="s">
        <v>1805</v>
      </c>
      <c r="E720" s="5" t="s">
        <v>464</v>
      </c>
      <c r="F720" s="5">
        <v>1915</v>
      </c>
      <c r="G720" s="5" t="s">
        <v>157</v>
      </c>
      <c r="H720" s="6">
        <v>0</v>
      </c>
      <c r="I720" s="5">
        <v>26541</v>
      </c>
      <c r="J720" s="5">
        <v>0</v>
      </c>
      <c r="K720" s="5">
        <v>0</v>
      </c>
      <c r="L720" s="5">
        <v>0</v>
      </c>
      <c r="M720" s="5">
        <v>18</v>
      </c>
      <c r="N720" s="5">
        <v>0</v>
      </c>
      <c r="O720" s="5">
        <v>18</v>
      </c>
      <c r="P720" s="6">
        <v>0</v>
      </c>
      <c r="Q720" s="5" t="s">
        <v>53</v>
      </c>
      <c r="R720" s="9">
        <v>432000</v>
      </c>
      <c r="S720" s="10">
        <v>0.05</v>
      </c>
      <c r="T720" s="9">
        <v>410400</v>
      </c>
      <c r="U720" s="7">
        <v>0.44547147471367698</v>
      </c>
      <c r="V720" s="9">
        <v>182821</v>
      </c>
      <c r="W720" s="9">
        <v>227579</v>
      </c>
      <c r="X720" s="7">
        <v>0.08</v>
      </c>
      <c r="Y720" s="9">
        <v>158056</v>
      </c>
      <c r="Z720" s="9">
        <v>2845000</v>
      </c>
    </row>
    <row r="721" spans="1:26" x14ac:dyDescent="0.25">
      <c r="A721" s="5" t="s">
        <v>1806</v>
      </c>
      <c r="B721" s="5" t="s">
        <v>1806</v>
      </c>
      <c r="C721" s="5" t="s">
        <v>9</v>
      </c>
      <c r="D721" s="5" t="s">
        <v>1807</v>
      </c>
      <c r="E721" s="5" t="s">
        <v>464</v>
      </c>
      <c r="F721" s="5">
        <v>1947</v>
      </c>
      <c r="G721" s="5" t="s">
        <v>157</v>
      </c>
      <c r="H721" s="6">
        <v>0</v>
      </c>
      <c r="I721" s="5">
        <v>34698</v>
      </c>
      <c r="J721" s="5">
        <v>0</v>
      </c>
      <c r="K721" s="5">
        <v>16</v>
      </c>
      <c r="L721" s="5">
        <v>2</v>
      </c>
      <c r="M721" s="5">
        <v>0</v>
      </c>
      <c r="N721" s="5">
        <v>0</v>
      </c>
      <c r="O721" s="5">
        <v>18</v>
      </c>
      <c r="P721" s="6">
        <v>0</v>
      </c>
      <c r="Q721" s="5" t="s">
        <v>53</v>
      </c>
      <c r="R721" s="9">
        <v>277200</v>
      </c>
      <c r="S721" s="10">
        <v>0.05</v>
      </c>
      <c r="T721" s="9">
        <v>263340</v>
      </c>
      <c r="U721" s="7">
        <v>0.44547128519823381</v>
      </c>
      <c r="V721" s="9">
        <v>117310</v>
      </c>
      <c r="W721" s="9">
        <v>146030</v>
      </c>
      <c r="X721" s="7">
        <v>0.08</v>
      </c>
      <c r="Y721" s="9">
        <v>101389</v>
      </c>
      <c r="Z721" s="9">
        <v>1825000</v>
      </c>
    </row>
    <row r="722" spans="1:26" x14ac:dyDescent="0.25">
      <c r="A722" s="5" t="s">
        <v>1808</v>
      </c>
      <c r="B722" s="5" t="s">
        <v>1808</v>
      </c>
      <c r="C722" s="5" t="s">
        <v>9</v>
      </c>
      <c r="D722" s="5" t="s">
        <v>1809</v>
      </c>
      <c r="E722" s="5" t="s">
        <v>464</v>
      </c>
      <c r="F722" s="5">
        <v>1958</v>
      </c>
      <c r="G722" s="5" t="s">
        <v>157</v>
      </c>
      <c r="H722" s="6">
        <v>0</v>
      </c>
      <c r="I722" s="5">
        <v>29646</v>
      </c>
      <c r="J722" s="5">
        <v>0</v>
      </c>
      <c r="K722" s="5">
        <v>0</v>
      </c>
      <c r="L722" s="5">
        <v>18</v>
      </c>
      <c r="M722" s="5">
        <v>13</v>
      </c>
      <c r="N722" s="5">
        <v>0</v>
      </c>
      <c r="O722" s="5">
        <v>31</v>
      </c>
      <c r="P722" s="6">
        <v>0</v>
      </c>
      <c r="Q722" s="5" t="s">
        <v>53</v>
      </c>
      <c r="R722" s="9">
        <v>646800</v>
      </c>
      <c r="S722" s="10">
        <v>0.05</v>
      </c>
      <c r="T722" s="9">
        <v>614460</v>
      </c>
      <c r="U722" s="7">
        <v>0.44547125444560848</v>
      </c>
      <c r="V722" s="9">
        <v>273724</v>
      </c>
      <c r="W722" s="9">
        <v>340736</v>
      </c>
      <c r="X722" s="7">
        <v>0.08</v>
      </c>
      <c r="Y722" s="9">
        <v>137387</v>
      </c>
      <c r="Z722" s="9">
        <v>4259000</v>
      </c>
    </row>
    <row r="723" spans="1:26" x14ac:dyDescent="0.25">
      <c r="A723" s="5" t="s">
        <v>1810</v>
      </c>
      <c r="B723" s="5" t="s">
        <v>1810</v>
      </c>
      <c r="C723" s="5" t="s">
        <v>9</v>
      </c>
      <c r="D723" s="5" t="s">
        <v>1811</v>
      </c>
      <c r="E723" s="5" t="s">
        <v>464</v>
      </c>
      <c r="F723" s="5">
        <v>1929</v>
      </c>
      <c r="G723" s="5" t="s">
        <v>157</v>
      </c>
      <c r="H723" s="6">
        <v>0</v>
      </c>
      <c r="I723" s="5">
        <v>21369</v>
      </c>
      <c r="J723" s="5">
        <v>3</v>
      </c>
      <c r="K723" s="5">
        <v>22</v>
      </c>
      <c r="M723" s="5">
        <v>0</v>
      </c>
      <c r="N723" s="5">
        <v>0</v>
      </c>
      <c r="O723" s="5">
        <v>25</v>
      </c>
      <c r="P723" s="6">
        <v>0</v>
      </c>
      <c r="Q723" s="5" t="s">
        <v>53</v>
      </c>
      <c r="R723" s="9">
        <v>364200</v>
      </c>
      <c r="S723" s="10">
        <v>0.05</v>
      </c>
      <c r="T723" s="9">
        <v>345990</v>
      </c>
      <c r="U723" s="7">
        <v>0.44547148769312089</v>
      </c>
      <c r="V723" s="9">
        <v>154129</v>
      </c>
      <c r="W723" s="9">
        <v>191861</v>
      </c>
      <c r="X723" s="7">
        <v>0.08</v>
      </c>
      <c r="Y723" s="9">
        <v>95920</v>
      </c>
      <c r="Z723" s="9">
        <v>2398000</v>
      </c>
    </row>
    <row r="724" spans="1:26" x14ac:dyDescent="0.25">
      <c r="A724" s="5" t="s">
        <v>1812</v>
      </c>
      <c r="B724" s="5" t="s">
        <v>1812</v>
      </c>
      <c r="C724" s="5" t="s">
        <v>9</v>
      </c>
      <c r="D724" s="5" t="s">
        <v>1813</v>
      </c>
      <c r="E724" s="5" t="s">
        <v>464</v>
      </c>
      <c r="F724" s="5">
        <v>1929</v>
      </c>
      <c r="G724" s="5" t="s">
        <v>157</v>
      </c>
      <c r="H724" s="6">
        <v>0</v>
      </c>
      <c r="I724" s="5">
        <v>21369</v>
      </c>
      <c r="J724" s="5">
        <v>3</v>
      </c>
      <c r="K724" s="5">
        <v>22</v>
      </c>
      <c r="L724" s="5">
        <v>0</v>
      </c>
      <c r="M724" s="5">
        <v>0</v>
      </c>
      <c r="N724" s="5">
        <v>0</v>
      </c>
      <c r="O724" s="5">
        <v>25</v>
      </c>
      <c r="P724" s="6">
        <v>0</v>
      </c>
      <c r="Q724" s="5" t="s">
        <v>53</v>
      </c>
      <c r="R724" s="9">
        <v>364200</v>
      </c>
      <c r="S724" s="10">
        <v>0.05</v>
      </c>
      <c r="T724" s="9">
        <v>345990</v>
      </c>
      <c r="U724" s="7">
        <v>0.44547166773156471</v>
      </c>
      <c r="V724" s="9">
        <v>154129</v>
      </c>
      <c r="W724" s="9">
        <v>191861</v>
      </c>
      <c r="X724" s="7">
        <v>0.08</v>
      </c>
      <c r="Y724" s="9">
        <v>95920</v>
      </c>
      <c r="Z724" s="9">
        <v>2398000</v>
      </c>
    </row>
    <row r="725" spans="1:26" x14ac:dyDescent="0.25">
      <c r="A725" s="5" t="s">
        <v>1814</v>
      </c>
      <c r="B725" s="5" t="s">
        <v>1814</v>
      </c>
      <c r="C725" s="5" t="s">
        <v>9</v>
      </c>
      <c r="D725" s="5" t="s">
        <v>1815</v>
      </c>
      <c r="E725" s="5" t="s">
        <v>464</v>
      </c>
      <c r="F725" s="5">
        <v>1925</v>
      </c>
      <c r="G725" s="5" t="s">
        <v>157</v>
      </c>
      <c r="H725" s="6">
        <v>0</v>
      </c>
      <c r="I725" s="5">
        <v>17856</v>
      </c>
      <c r="J725" s="5">
        <v>32</v>
      </c>
      <c r="K725" s="5">
        <v>0</v>
      </c>
      <c r="L725" s="5">
        <v>0</v>
      </c>
      <c r="M725" s="5">
        <v>0</v>
      </c>
      <c r="N725" s="5">
        <v>0</v>
      </c>
      <c r="O725" s="5">
        <v>32</v>
      </c>
      <c r="P725" s="6">
        <v>0</v>
      </c>
      <c r="Q725" s="5" t="s">
        <v>53</v>
      </c>
      <c r="R725" s="9">
        <v>364800</v>
      </c>
      <c r="S725" s="10">
        <v>0.05</v>
      </c>
      <c r="T725" s="9">
        <v>346560</v>
      </c>
      <c r="U725" s="7">
        <v>0.44547117369030154</v>
      </c>
      <c r="V725" s="9">
        <v>154382</v>
      </c>
      <c r="W725" s="9">
        <v>192178</v>
      </c>
      <c r="X725" s="7">
        <v>0.08</v>
      </c>
      <c r="Y725" s="9">
        <v>75062</v>
      </c>
      <c r="Z725" s="9">
        <v>2402000</v>
      </c>
    </row>
    <row r="726" spans="1:26" x14ac:dyDescent="0.25">
      <c r="A726" s="5" t="s">
        <v>1816</v>
      </c>
      <c r="B726" s="5" t="s">
        <v>1816</v>
      </c>
      <c r="C726" s="5" t="s">
        <v>9</v>
      </c>
      <c r="D726" s="5" t="s">
        <v>1817</v>
      </c>
      <c r="E726" s="5" t="s">
        <v>464</v>
      </c>
      <c r="F726" s="5">
        <v>1920</v>
      </c>
      <c r="G726" s="5" t="s">
        <v>157</v>
      </c>
      <c r="H726" s="6">
        <v>0</v>
      </c>
      <c r="I726" s="5">
        <v>14112</v>
      </c>
      <c r="J726" s="5">
        <v>0</v>
      </c>
      <c r="K726" s="5">
        <v>0</v>
      </c>
      <c r="L726" s="5">
        <v>16</v>
      </c>
      <c r="M726" s="5">
        <v>0</v>
      </c>
      <c r="N726" s="5">
        <v>0</v>
      </c>
      <c r="O726" s="5">
        <v>16</v>
      </c>
      <c r="P726" s="6">
        <v>0</v>
      </c>
      <c r="Q726" s="5" t="s">
        <v>53</v>
      </c>
      <c r="R726" s="9">
        <v>297600</v>
      </c>
      <c r="S726" s="10">
        <v>0.05</v>
      </c>
      <c r="T726" s="9">
        <v>282720</v>
      </c>
      <c r="U726" s="7">
        <v>0.44547093532322934</v>
      </c>
      <c r="V726" s="9">
        <v>125944</v>
      </c>
      <c r="W726" s="9">
        <v>156776</v>
      </c>
      <c r="X726" s="7">
        <v>0.08</v>
      </c>
      <c r="Y726" s="9">
        <v>122500</v>
      </c>
      <c r="Z726" s="9">
        <v>1960000</v>
      </c>
    </row>
    <row r="727" spans="1:26" x14ac:dyDescent="0.25">
      <c r="A727" s="5" t="s">
        <v>1818</v>
      </c>
      <c r="B727" s="5" t="s">
        <v>1818</v>
      </c>
      <c r="C727" s="5" t="s">
        <v>9</v>
      </c>
      <c r="D727" s="5" t="s">
        <v>1819</v>
      </c>
      <c r="E727" s="5" t="s">
        <v>464</v>
      </c>
      <c r="F727" s="5">
        <v>1924</v>
      </c>
      <c r="G727" s="5" t="s">
        <v>157</v>
      </c>
      <c r="H727" s="6">
        <v>0</v>
      </c>
      <c r="I727" s="5">
        <v>29544</v>
      </c>
      <c r="J727" s="5">
        <v>35</v>
      </c>
      <c r="K727" s="5">
        <v>22</v>
      </c>
      <c r="L727" s="5">
        <v>1</v>
      </c>
      <c r="M727" s="5">
        <v>0</v>
      </c>
      <c r="N727" s="5">
        <v>0</v>
      </c>
      <c r="O727" s="5">
        <v>58</v>
      </c>
      <c r="P727" s="6">
        <v>0</v>
      </c>
      <c r="Q727" s="5" t="s">
        <v>53</v>
      </c>
      <c r="R727" s="9">
        <v>747600</v>
      </c>
      <c r="S727" s="10">
        <v>0.05</v>
      </c>
      <c r="T727" s="9">
        <v>710220</v>
      </c>
      <c r="U727" s="7">
        <v>0.4454709584376243</v>
      </c>
      <c r="V727" s="9">
        <v>316382</v>
      </c>
      <c r="W727" s="9">
        <v>393838</v>
      </c>
      <c r="X727" s="7">
        <v>0.08</v>
      </c>
      <c r="Y727" s="9">
        <v>84879</v>
      </c>
      <c r="Z727" s="9">
        <v>4923000</v>
      </c>
    </row>
    <row r="728" spans="1:26" x14ac:dyDescent="0.25">
      <c r="A728" s="5" t="s">
        <v>1820</v>
      </c>
      <c r="B728" s="5" t="s">
        <v>1820</v>
      </c>
      <c r="C728" s="5" t="s">
        <v>9</v>
      </c>
      <c r="D728" s="5" t="s">
        <v>1821</v>
      </c>
      <c r="E728" s="5" t="s">
        <v>464</v>
      </c>
      <c r="F728" s="5">
        <v>1912</v>
      </c>
      <c r="G728" s="5" t="s">
        <v>157</v>
      </c>
      <c r="H728" s="6">
        <v>0</v>
      </c>
      <c r="I728" s="5">
        <v>19965</v>
      </c>
      <c r="J728" s="5">
        <v>0</v>
      </c>
      <c r="K728" s="5">
        <v>13</v>
      </c>
      <c r="L728" s="5">
        <v>6</v>
      </c>
      <c r="M728" s="5">
        <v>0</v>
      </c>
      <c r="N728" s="5">
        <v>0</v>
      </c>
      <c r="O728" s="5">
        <v>19</v>
      </c>
      <c r="P728" s="6">
        <v>0</v>
      </c>
      <c r="Q728" s="5" t="s">
        <v>53</v>
      </c>
      <c r="R728" s="9">
        <v>306600</v>
      </c>
      <c r="S728" s="10">
        <v>0.05</v>
      </c>
      <c r="T728" s="9">
        <v>291270</v>
      </c>
      <c r="U728" s="7">
        <v>0.44547109319371286</v>
      </c>
      <c r="V728" s="9">
        <v>129752</v>
      </c>
      <c r="W728" s="9">
        <v>161518</v>
      </c>
      <c r="X728" s="7">
        <v>0.08</v>
      </c>
      <c r="Y728" s="9">
        <v>106263</v>
      </c>
      <c r="Z728" s="9">
        <v>2019000</v>
      </c>
    </row>
    <row r="729" spans="1:26" ht="45" x14ac:dyDescent="0.25">
      <c r="A729" s="5" t="s">
        <v>1822</v>
      </c>
      <c r="B729" s="5" t="s">
        <v>1823</v>
      </c>
      <c r="C729" s="5" t="s">
        <v>66</v>
      </c>
      <c r="D729" s="5" t="s">
        <v>1824</v>
      </c>
      <c r="E729" s="5" t="s">
        <v>464</v>
      </c>
      <c r="F729" s="5">
        <v>1900</v>
      </c>
      <c r="G729" s="5" t="s">
        <v>157</v>
      </c>
      <c r="H729" s="6">
        <v>0</v>
      </c>
      <c r="I729" s="5">
        <v>17094</v>
      </c>
      <c r="J729" s="5">
        <v>0</v>
      </c>
      <c r="K729" s="5">
        <v>0</v>
      </c>
      <c r="L729" s="5">
        <v>18</v>
      </c>
      <c r="M729" s="5">
        <v>0</v>
      </c>
      <c r="N729" s="5">
        <v>0</v>
      </c>
      <c r="O729" s="5">
        <v>18</v>
      </c>
      <c r="P729" s="6">
        <v>0</v>
      </c>
      <c r="Q729" s="5" t="s">
        <v>53</v>
      </c>
      <c r="R729" s="9">
        <v>334800</v>
      </c>
      <c r="S729" s="10">
        <v>0.05</v>
      </c>
      <c r="T729" s="9">
        <v>318060</v>
      </c>
      <c r="U729" s="7">
        <v>0.44547158259123648</v>
      </c>
      <c r="V729" s="9">
        <v>141687</v>
      </c>
      <c r="W729" s="9">
        <v>176373</v>
      </c>
      <c r="X729" s="7">
        <v>0.08</v>
      </c>
      <c r="Y729" s="9">
        <v>122500</v>
      </c>
      <c r="Z729" s="9">
        <v>2205000</v>
      </c>
    </row>
    <row r="730" spans="1:26" x14ac:dyDescent="0.25">
      <c r="A730" s="5" t="s">
        <v>1825</v>
      </c>
      <c r="B730" s="5" t="s">
        <v>1825</v>
      </c>
      <c r="C730" s="5" t="s">
        <v>9</v>
      </c>
      <c r="D730" s="5" t="s">
        <v>1826</v>
      </c>
      <c r="E730" s="5" t="s">
        <v>464</v>
      </c>
      <c r="F730" s="5">
        <v>1898</v>
      </c>
      <c r="G730" s="5" t="s">
        <v>157</v>
      </c>
      <c r="H730" s="6">
        <v>0</v>
      </c>
      <c r="I730" s="5">
        <v>19008</v>
      </c>
      <c r="J730" s="5">
        <v>0</v>
      </c>
      <c r="K730" s="5">
        <v>0</v>
      </c>
      <c r="L730" s="5">
        <v>3</v>
      </c>
      <c r="M730" s="5">
        <v>10</v>
      </c>
      <c r="N730" s="5">
        <v>3</v>
      </c>
      <c r="O730" s="5">
        <v>16</v>
      </c>
      <c r="P730" s="6">
        <v>0</v>
      </c>
      <c r="Q730" s="5" t="s">
        <v>53</v>
      </c>
      <c r="R730" s="9">
        <v>387600</v>
      </c>
      <c r="S730" s="10">
        <v>0.05</v>
      </c>
      <c r="T730" s="9">
        <v>368220</v>
      </c>
      <c r="U730" s="7">
        <v>0.44547136009336913</v>
      </c>
      <c r="V730" s="9">
        <v>164031</v>
      </c>
      <c r="W730" s="9">
        <v>204189</v>
      </c>
      <c r="X730" s="7">
        <v>0.08</v>
      </c>
      <c r="Y730" s="9">
        <v>159500</v>
      </c>
      <c r="Z730" s="9">
        <v>2552000</v>
      </c>
    </row>
    <row r="731" spans="1:26" x14ac:dyDescent="0.25">
      <c r="A731" s="5" t="s">
        <v>1827</v>
      </c>
      <c r="B731" s="5" t="s">
        <v>1827</v>
      </c>
      <c r="C731" s="5" t="s">
        <v>7</v>
      </c>
      <c r="D731" s="5" t="s">
        <v>1828</v>
      </c>
      <c r="E731" s="5" t="s">
        <v>464</v>
      </c>
      <c r="F731" s="5">
        <v>1933</v>
      </c>
      <c r="G731" s="5" t="s">
        <v>158</v>
      </c>
      <c r="H731" s="6">
        <v>0</v>
      </c>
      <c r="I731" s="5">
        <v>36979</v>
      </c>
      <c r="J731" s="5">
        <v>11</v>
      </c>
      <c r="K731" s="5">
        <v>52</v>
      </c>
      <c r="L731" s="5">
        <v>0</v>
      </c>
      <c r="M731" s="5">
        <v>0</v>
      </c>
      <c r="N731" s="5">
        <v>0</v>
      </c>
      <c r="O731" s="5">
        <v>63</v>
      </c>
      <c r="P731" s="6">
        <v>0</v>
      </c>
      <c r="Q731" s="5" t="s">
        <v>53</v>
      </c>
      <c r="R731" s="9">
        <v>905400</v>
      </c>
      <c r="S731" s="10">
        <v>0.05</v>
      </c>
      <c r="T731" s="9">
        <v>860130</v>
      </c>
      <c r="U731" s="7">
        <v>0.44547082187347042</v>
      </c>
      <c r="V731" s="9">
        <v>383163</v>
      </c>
      <c r="W731" s="9">
        <v>476967</v>
      </c>
      <c r="X731" s="7">
        <v>0.08</v>
      </c>
      <c r="Y731" s="9">
        <v>94635</v>
      </c>
      <c r="Z731" s="9">
        <v>5962000</v>
      </c>
    </row>
    <row r="732" spans="1:26" x14ac:dyDescent="0.25">
      <c r="A732" s="5" t="s">
        <v>1829</v>
      </c>
      <c r="B732" s="5" t="s">
        <v>1829</v>
      </c>
      <c r="C732" s="5" t="s">
        <v>9</v>
      </c>
      <c r="D732" s="5" t="s">
        <v>1830</v>
      </c>
      <c r="E732" s="5" t="s">
        <v>464</v>
      </c>
      <c r="F732" s="5">
        <v>1912</v>
      </c>
      <c r="G732" s="5" t="s">
        <v>157</v>
      </c>
      <c r="H732" s="6">
        <v>0</v>
      </c>
      <c r="I732" s="5">
        <v>29805</v>
      </c>
      <c r="J732" s="5">
        <v>8</v>
      </c>
      <c r="K732" s="5">
        <v>4</v>
      </c>
      <c r="L732" s="5">
        <v>13</v>
      </c>
      <c r="M732" s="5">
        <v>0</v>
      </c>
      <c r="N732" s="5">
        <v>0</v>
      </c>
      <c r="O732" s="5">
        <v>25</v>
      </c>
      <c r="P732" s="6">
        <v>0</v>
      </c>
      <c r="Q732" s="5" t="s">
        <v>53</v>
      </c>
      <c r="R732" s="9">
        <v>393000</v>
      </c>
      <c r="S732" s="10">
        <v>0.05</v>
      </c>
      <c r="T732" s="9">
        <v>373350</v>
      </c>
      <c r="U732" s="7">
        <v>0.44547093532322934</v>
      </c>
      <c r="V732" s="9">
        <v>166317</v>
      </c>
      <c r="W732" s="9">
        <v>207033</v>
      </c>
      <c r="X732" s="7">
        <v>0.08</v>
      </c>
      <c r="Y732" s="9">
        <v>103520</v>
      </c>
      <c r="Z732" s="9">
        <v>2588000</v>
      </c>
    </row>
    <row r="733" spans="1:26" x14ac:dyDescent="0.25">
      <c r="A733" s="5" t="s">
        <v>1831</v>
      </c>
      <c r="B733" s="5" t="s">
        <v>1831</v>
      </c>
      <c r="C733" s="5" t="s">
        <v>9</v>
      </c>
      <c r="D733" s="5" t="s">
        <v>1832</v>
      </c>
      <c r="E733" s="5" t="s">
        <v>464</v>
      </c>
      <c r="F733" s="5">
        <v>1925</v>
      </c>
      <c r="G733" s="5" t="s">
        <v>157</v>
      </c>
      <c r="H733" s="6">
        <v>0</v>
      </c>
      <c r="I733" s="5">
        <v>40512</v>
      </c>
      <c r="J733" s="5">
        <v>18</v>
      </c>
      <c r="K733" s="5">
        <v>18</v>
      </c>
      <c r="L733" s="5">
        <v>18</v>
      </c>
      <c r="M733" s="5">
        <v>1</v>
      </c>
      <c r="N733" s="5">
        <v>0</v>
      </c>
      <c r="O733" s="5">
        <v>55</v>
      </c>
      <c r="P733" s="6">
        <v>0</v>
      </c>
      <c r="Q733" s="5" t="s">
        <v>53</v>
      </c>
      <c r="R733" s="9">
        <v>834000</v>
      </c>
      <c r="S733" s="10">
        <v>0.05</v>
      </c>
      <c r="T733" s="9">
        <v>792300</v>
      </c>
      <c r="U733" s="7">
        <v>0.4454709353232294</v>
      </c>
      <c r="V733" s="9">
        <v>352947</v>
      </c>
      <c r="W733" s="9">
        <v>439353</v>
      </c>
      <c r="X733" s="7">
        <v>0.08</v>
      </c>
      <c r="Y733" s="9">
        <v>99855</v>
      </c>
      <c r="Z733" s="9">
        <v>5492000</v>
      </c>
    </row>
    <row r="734" spans="1:26" ht="90" x14ac:dyDescent="0.25">
      <c r="A734" s="5" t="s">
        <v>1833</v>
      </c>
      <c r="B734" s="5" t="s">
        <v>1834</v>
      </c>
      <c r="C734" s="5" t="s">
        <v>188</v>
      </c>
      <c r="D734" s="5" t="s">
        <v>1835</v>
      </c>
      <c r="E734" s="5" t="s">
        <v>464</v>
      </c>
      <c r="F734" s="5">
        <v>1953</v>
      </c>
      <c r="G734" s="5" t="s">
        <v>162</v>
      </c>
      <c r="H734" s="6">
        <v>0</v>
      </c>
      <c r="I734" s="5">
        <v>328860</v>
      </c>
      <c r="J734" s="5">
        <v>78</v>
      </c>
      <c r="K734" s="5">
        <v>150</v>
      </c>
      <c r="L734" s="5">
        <v>186</v>
      </c>
      <c r="M734" s="5">
        <v>0</v>
      </c>
      <c r="N734" s="5">
        <v>0</v>
      </c>
      <c r="O734" s="5">
        <v>414</v>
      </c>
      <c r="P734" s="6">
        <v>0</v>
      </c>
      <c r="Q734" s="5" t="s">
        <v>53</v>
      </c>
      <c r="R734" s="9">
        <v>6598800</v>
      </c>
      <c r="S734" s="10">
        <v>0.05</v>
      </c>
      <c r="T734" s="9">
        <v>6268860</v>
      </c>
      <c r="U734" s="7">
        <v>0.44547097499993649</v>
      </c>
      <c r="V734" s="9">
        <v>2792595</v>
      </c>
      <c r="W734" s="9">
        <v>3476265</v>
      </c>
      <c r="X734" s="7">
        <v>0.08</v>
      </c>
      <c r="Y734" s="9">
        <v>104959</v>
      </c>
      <c r="Z734" s="9">
        <v>43453000</v>
      </c>
    </row>
    <row r="735" spans="1:26" x14ac:dyDescent="0.25">
      <c r="A735" s="5" t="s">
        <v>1836</v>
      </c>
      <c r="B735" s="5" t="s">
        <v>1836</v>
      </c>
      <c r="C735" s="5" t="s">
        <v>7</v>
      </c>
      <c r="D735" s="5" t="s">
        <v>1837</v>
      </c>
      <c r="E735" s="5" t="s">
        <v>464</v>
      </c>
      <c r="F735" s="5">
        <v>1955</v>
      </c>
      <c r="G735" s="5" t="s">
        <v>162</v>
      </c>
      <c r="H735" s="6">
        <v>0</v>
      </c>
      <c r="I735" s="5">
        <v>214720</v>
      </c>
      <c r="J735" s="5">
        <v>58</v>
      </c>
      <c r="K735" s="5">
        <v>85</v>
      </c>
      <c r="L735" s="5">
        <v>94</v>
      </c>
      <c r="M735" s="5">
        <v>16</v>
      </c>
      <c r="N735" s="5">
        <v>0</v>
      </c>
      <c r="O735" s="5">
        <v>253</v>
      </c>
      <c r="P735" s="6">
        <v>0</v>
      </c>
      <c r="Q735" s="5" t="s">
        <v>53</v>
      </c>
      <c r="R735" s="9">
        <v>4068600</v>
      </c>
      <c r="S735" s="10">
        <v>0.05</v>
      </c>
      <c r="T735" s="9">
        <v>3865170</v>
      </c>
      <c r="U735" s="7">
        <v>0.44547092541435646</v>
      </c>
      <c r="V735" s="9">
        <v>1721821</v>
      </c>
      <c r="W735" s="9">
        <v>2143349</v>
      </c>
      <c r="X735" s="7">
        <v>0.08</v>
      </c>
      <c r="Y735" s="9">
        <v>105897</v>
      </c>
      <c r="Z735" s="9">
        <v>26792000</v>
      </c>
    </row>
    <row r="736" spans="1:26" ht="60" x14ac:dyDescent="0.25">
      <c r="A736" s="5" t="s">
        <v>1838</v>
      </c>
      <c r="B736" s="5" t="s">
        <v>1839</v>
      </c>
      <c r="C736" s="5" t="s">
        <v>1840</v>
      </c>
      <c r="D736" s="5" t="s">
        <v>1841</v>
      </c>
      <c r="E736" s="5" t="s">
        <v>464</v>
      </c>
      <c r="F736" s="5">
        <v>1973</v>
      </c>
      <c r="G736" s="5" t="s">
        <v>686</v>
      </c>
      <c r="H736" s="6">
        <v>0</v>
      </c>
      <c r="I736" s="5">
        <v>1302463</v>
      </c>
      <c r="J736" s="5">
        <v>112</v>
      </c>
      <c r="K736" s="5">
        <v>301</v>
      </c>
      <c r="L736" s="5">
        <v>525</v>
      </c>
      <c r="M736" s="5">
        <v>86</v>
      </c>
      <c r="N736" s="5">
        <v>9</v>
      </c>
      <c r="O736" s="5">
        <v>1033</v>
      </c>
      <c r="P736" s="6">
        <v>7591</v>
      </c>
      <c r="Q736" s="5" t="s">
        <v>59</v>
      </c>
      <c r="R736" s="9">
        <v>21639406</v>
      </c>
      <c r="S736" s="10">
        <v>0.05</v>
      </c>
      <c r="T736" s="9">
        <v>20557435</v>
      </c>
      <c r="U736" s="7">
        <v>0.45089547061255192</v>
      </c>
      <c r="V736" s="9">
        <v>9269254</v>
      </c>
      <c r="W736" s="9">
        <v>11288181</v>
      </c>
      <c r="X736" s="7">
        <v>0.06</v>
      </c>
      <c r="Y736" s="9">
        <v>182126</v>
      </c>
      <c r="Z736" s="9">
        <v>188136000</v>
      </c>
    </row>
    <row r="737" spans="1:26" x14ac:dyDescent="0.25">
      <c r="A737" s="5" t="s">
        <v>1842</v>
      </c>
      <c r="B737" s="5" t="s">
        <v>1842</v>
      </c>
      <c r="C737" s="5" t="s">
        <v>7</v>
      </c>
      <c r="D737" s="5" t="s">
        <v>1843</v>
      </c>
      <c r="E737" s="5" t="s">
        <v>464</v>
      </c>
      <c r="F737" s="5">
        <v>1934</v>
      </c>
      <c r="G737" s="5" t="s">
        <v>158</v>
      </c>
      <c r="H737" s="6">
        <v>0</v>
      </c>
      <c r="I737" s="5">
        <v>125712</v>
      </c>
      <c r="J737" s="5">
        <v>39</v>
      </c>
      <c r="K737" s="5">
        <v>52</v>
      </c>
      <c r="L737" s="5">
        <v>4</v>
      </c>
      <c r="M737" s="5">
        <v>0</v>
      </c>
      <c r="N737" s="5">
        <v>0</v>
      </c>
      <c r="O737" s="5">
        <v>95</v>
      </c>
      <c r="P737" s="6">
        <v>0</v>
      </c>
      <c r="Q737" s="5" t="s">
        <v>53</v>
      </c>
      <c r="R737" s="9">
        <v>1299000</v>
      </c>
      <c r="S737" s="10">
        <v>0.05</v>
      </c>
      <c r="T737" s="9">
        <v>1234050</v>
      </c>
      <c r="U737" s="7">
        <v>0.4454709353232294</v>
      </c>
      <c r="V737" s="9">
        <v>549733</v>
      </c>
      <c r="W737" s="9">
        <v>684317</v>
      </c>
      <c r="X737" s="7">
        <v>0.08</v>
      </c>
      <c r="Y737" s="9">
        <v>90042</v>
      </c>
      <c r="Z737" s="9">
        <v>8554000</v>
      </c>
    </row>
    <row r="738" spans="1:26" x14ac:dyDescent="0.25">
      <c r="A738" s="5" t="s">
        <v>1844</v>
      </c>
      <c r="B738" s="5" t="s">
        <v>1844</v>
      </c>
      <c r="C738" s="5" t="s">
        <v>9</v>
      </c>
      <c r="D738" s="5" t="s">
        <v>1845</v>
      </c>
      <c r="E738" s="5" t="s">
        <v>464</v>
      </c>
      <c r="F738" s="5">
        <v>1906</v>
      </c>
      <c r="G738" s="5" t="s">
        <v>157</v>
      </c>
      <c r="H738" s="6">
        <v>0</v>
      </c>
      <c r="I738" s="5">
        <v>10218</v>
      </c>
      <c r="J738" s="5">
        <v>0</v>
      </c>
      <c r="K738" s="5">
        <v>6</v>
      </c>
      <c r="L738" s="5">
        <v>3</v>
      </c>
      <c r="M738" s="5">
        <v>0</v>
      </c>
      <c r="N738" s="5">
        <v>0</v>
      </c>
      <c r="O738" s="5">
        <v>9</v>
      </c>
      <c r="P738" s="6">
        <v>0</v>
      </c>
      <c r="Q738" s="5" t="s">
        <v>53</v>
      </c>
      <c r="R738" s="9">
        <v>145800</v>
      </c>
      <c r="S738" s="10">
        <v>0.05</v>
      </c>
      <c r="T738" s="9">
        <v>138510</v>
      </c>
      <c r="U738" s="7">
        <v>0.44547159918824658</v>
      </c>
      <c r="V738" s="9">
        <v>61702</v>
      </c>
      <c r="W738" s="9">
        <v>76808</v>
      </c>
      <c r="X738" s="7">
        <v>0.08</v>
      </c>
      <c r="Y738" s="9">
        <v>106667</v>
      </c>
      <c r="Z738" s="9">
        <v>960000</v>
      </c>
    </row>
    <row r="739" spans="1:26" x14ac:dyDescent="0.25">
      <c r="A739" s="5" t="s">
        <v>1846</v>
      </c>
      <c r="B739" s="5" t="s">
        <v>1846</v>
      </c>
      <c r="C739" s="5" t="s">
        <v>9</v>
      </c>
      <c r="D739" s="5" t="s">
        <v>1847</v>
      </c>
      <c r="E739" s="5" t="s">
        <v>464</v>
      </c>
      <c r="F739" s="5">
        <v>1909</v>
      </c>
      <c r="G739" s="5" t="s">
        <v>157</v>
      </c>
      <c r="H739" s="6">
        <v>0</v>
      </c>
      <c r="I739" s="5">
        <v>19008</v>
      </c>
      <c r="J739" s="5">
        <v>8</v>
      </c>
      <c r="K739" s="5">
        <v>18</v>
      </c>
      <c r="L739" s="5">
        <v>1</v>
      </c>
      <c r="M739" s="5">
        <v>0</v>
      </c>
      <c r="N739" s="5">
        <v>0</v>
      </c>
      <c r="O739" s="5">
        <v>27</v>
      </c>
      <c r="P739" s="6">
        <v>0</v>
      </c>
      <c r="Q739" s="5" t="s">
        <v>53</v>
      </c>
      <c r="R739" s="9">
        <v>379800</v>
      </c>
      <c r="S739" s="10">
        <v>0.05</v>
      </c>
      <c r="T739" s="9">
        <v>360810</v>
      </c>
      <c r="U739" s="7">
        <v>0.44547116573753126</v>
      </c>
      <c r="V739" s="9">
        <v>160730</v>
      </c>
      <c r="W739" s="9">
        <v>200080</v>
      </c>
      <c r="X739" s="7">
        <v>0.08</v>
      </c>
      <c r="Y739" s="9">
        <v>92630</v>
      </c>
      <c r="Z739" s="9">
        <v>2501000</v>
      </c>
    </row>
    <row r="740" spans="1:26" ht="30" x14ac:dyDescent="0.25">
      <c r="A740" s="5" t="s">
        <v>1848</v>
      </c>
      <c r="B740" s="5" t="s">
        <v>1849</v>
      </c>
      <c r="C740" s="5" t="s">
        <v>58</v>
      </c>
      <c r="D740" s="5" t="s">
        <v>1850</v>
      </c>
      <c r="E740" s="5" t="s">
        <v>464</v>
      </c>
      <c r="F740" s="5">
        <v>1926</v>
      </c>
      <c r="G740" s="5" t="s">
        <v>158</v>
      </c>
      <c r="H740" s="6">
        <v>0</v>
      </c>
      <c r="I740" s="5">
        <v>21420</v>
      </c>
      <c r="J740" s="5">
        <v>73</v>
      </c>
      <c r="K740" s="5">
        <v>5</v>
      </c>
      <c r="L740" s="5">
        <v>0</v>
      </c>
      <c r="M740" s="5">
        <v>0</v>
      </c>
      <c r="N740" s="5">
        <v>0</v>
      </c>
      <c r="O740" s="5">
        <v>78</v>
      </c>
      <c r="P740" s="6">
        <v>0</v>
      </c>
      <c r="Q740" s="5" t="s">
        <v>53</v>
      </c>
      <c r="R740" s="9">
        <v>907200</v>
      </c>
      <c r="S740" s="10">
        <v>0.05</v>
      </c>
      <c r="T740" s="9">
        <v>861840</v>
      </c>
      <c r="U740" s="7">
        <v>0.44547149492086696</v>
      </c>
      <c r="V740" s="9">
        <v>383925</v>
      </c>
      <c r="W740" s="9">
        <v>477915</v>
      </c>
      <c r="X740" s="7">
        <v>0.08</v>
      </c>
      <c r="Y740" s="9">
        <v>76590</v>
      </c>
      <c r="Z740" s="9">
        <v>5974000</v>
      </c>
    </row>
    <row r="741" spans="1:26" ht="60" x14ac:dyDescent="0.25">
      <c r="A741" s="5" t="s">
        <v>1851</v>
      </c>
      <c r="B741" s="5" t="s">
        <v>1852</v>
      </c>
      <c r="C741" s="5" t="s">
        <v>192</v>
      </c>
      <c r="D741" s="5" t="s">
        <v>1853</v>
      </c>
      <c r="E741" s="5" t="s">
        <v>523</v>
      </c>
      <c r="F741" s="5">
        <v>2018</v>
      </c>
      <c r="G741" s="5" t="s">
        <v>162</v>
      </c>
      <c r="H741" s="6">
        <v>0</v>
      </c>
      <c r="I741" s="5">
        <v>337624</v>
      </c>
      <c r="J741" s="5">
        <v>62</v>
      </c>
      <c r="K741" s="5">
        <v>68</v>
      </c>
      <c r="L741" s="5">
        <v>66</v>
      </c>
      <c r="M741" s="5">
        <v>50</v>
      </c>
      <c r="N741" s="5">
        <v>0</v>
      </c>
      <c r="O741" s="5">
        <v>246</v>
      </c>
      <c r="P741" s="6">
        <v>10000</v>
      </c>
      <c r="Q741" s="5" t="s">
        <v>53</v>
      </c>
      <c r="R741" s="9">
        <v>4334400</v>
      </c>
      <c r="S741" s="10">
        <v>0.05</v>
      </c>
      <c r="T741" s="9">
        <v>4117680</v>
      </c>
      <c r="U741" s="7">
        <v>0.45518978344749167</v>
      </c>
      <c r="V741" s="9">
        <v>1874326</v>
      </c>
      <c r="W741" s="9">
        <v>2243354</v>
      </c>
      <c r="X741" s="7">
        <v>0.08</v>
      </c>
      <c r="Y741" s="9">
        <v>113992</v>
      </c>
      <c r="Z741" s="9">
        <v>28042000</v>
      </c>
    </row>
    <row r="742" spans="1:26" x14ac:dyDescent="0.25">
      <c r="A742" s="5" t="s">
        <v>1854</v>
      </c>
      <c r="B742" s="5" t="s">
        <v>1854</v>
      </c>
      <c r="C742" s="5" t="s">
        <v>7</v>
      </c>
      <c r="D742" s="5" t="s">
        <v>1855</v>
      </c>
      <c r="E742" s="5" t="s">
        <v>464</v>
      </c>
      <c r="F742" s="5">
        <v>1923</v>
      </c>
      <c r="G742" s="5" t="s">
        <v>158</v>
      </c>
      <c r="H742" s="6">
        <v>0</v>
      </c>
      <c r="I742" s="5">
        <v>29400</v>
      </c>
      <c r="J742" s="5">
        <v>28</v>
      </c>
      <c r="K742" s="5">
        <v>3</v>
      </c>
      <c r="L742" s="5">
        <v>8</v>
      </c>
      <c r="M742" s="5">
        <v>1</v>
      </c>
      <c r="N742" s="5">
        <v>0</v>
      </c>
      <c r="O742" s="5">
        <v>40</v>
      </c>
      <c r="P742" s="6">
        <v>0</v>
      </c>
      <c r="Q742" s="5" t="s">
        <v>53</v>
      </c>
      <c r="R742" s="9">
        <v>537000</v>
      </c>
      <c r="S742" s="10">
        <v>0.05</v>
      </c>
      <c r="T742" s="9">
        <v>510150</v>
      </c>
      <c r="U742" s="7">
        <v>0.44547118827440574</v>
      </c>
      <c r="V742" s="9">
        <v>227257</v>
      </c>
      <c r="W742" s="9">
        <v>282893</v>
      </c>
      <c r="X742" s="7">
        <v>0.08</v>
      </c>
      <c r="Y742" s="9">
        <v>88400</v>
      </c>
      <c r="Z742" s="9">
        <v>3536000</v>
      </c>
    </row>
    <row r="743" spans="1:26" ht="30" x14ac:dyDescent="0.25">
      <c r="A743" s="5" t="s">
        <v>1856</v>
      </c>
      <c r="B743" s="5" t="s">
        <v>1856</v>
      </c>
      <c r="C743" s="5" t="s">
        <v>15</v>
      </c>
      <c r="D743" s="5" t="s">
        <v>1857</v>
      </c>
      <c r="E743" s="5" t="s">
        <v>1858</v>
      </c>
      <c r="F743" s="5">
        <v>1921</v>
      </c>
      <c r="G743" s="5" t="s">
        <v>428</v>
      </c>
      <c r="H743" s="6">
        <v>0</v>
      </c>
      <c r="I743" s="5">
        <v>130727</v>
      </c>
      <c r="J743" s="5">
        <v>30</v>
      </c>
      <c r="K743" s="5">
        <v>106</v>
      </c>
      <c r="L743" s="5">
        <v>0</v>
      </c>
      <c r="M743" s="5">
        <v>0</v>
      </c>
      <c r="N743" s="5">
        <v>0</v>
      </c>
      <c r="O743" s="5">
        <v>136</v>
      </c>
      <c r="P743" s="6">
        <v>10331</v>
      </c>
      <c r="Q743" s="5" t="s">
        <v>53</v>
      </c>
      <c r="R743" s="9">
        <v>2117958</v>
      </c>
      <c r="S743" s="10">
        <v>0.05</v>
      </c>
      <c r="T743" s="9">
        <v>2012060</v>
      </c>
      <c r="U743" s="7">
        <v>0.45518976408414846</v>
      </c>
      <c r="V743" s="9">
        <v>915869</v>
      </c>
      <c r="W743" s="9">
        <v>1096191</v>
      </c>
      <c r="X743" s="7">
        <v>0.08</v>
      </c>
      <c r="Y743" s="9">
        <v>100750</v>
      </c>
      <c r="Z743" s="9">
        <v>13702000</v>
      </c>
    </row>
    <row r="744" spans="1:26" x14ac:dyDescent="0.25">
      <c r="A744" s="5" t="s">
        <v>1859</v>
      </c>
      <c r="B744" s="5" t="s">
        <v>1859</v>
      </c>
      <c r="C744" s="5" t="s">
        <v>7</v>
      </c>
      <c r="D744" s="5" t="s">
        <v>1860</v>
      </c>
      <c r="E744" s="5" t="s">
        <v>464</v>
      </c>
      <c r="F744" s="5">
        <v>1989</v>
      </c>
      <c r="G744" s="5" t="s">
        <v>162</v>
      </c>
      <c r="H744" s="6">
        <v>0</v>
      </c>
      <c r="I744" s="5">
        <v>253090</v>
      </c>
      <c r="J744" s="5">
        <v>0</v>
      </c>
      <c r="K744" s="5">
        <v>17</v>
      </c>
      <c r="L744" s="5">
        <v>102</v>
      </c>
      <c r="M744" s="5">
        <v>36</v>
      </c>
      <c r="N744" s="5">
        <v>0</v>
      </c>
      <c r="O744" s="5">
        <v>155</v>
      </c>
      <c r="P744" s="6">
        <v>0</v>
      </c>
      <c r="Q744" s="5" t="s">
        <v>53</v>
      </c>
      <c r="R744" s="9">
        <v>3016200</v>
      </c>
      <c r="S744" s="10">
        <v>0.05</v>
      </c>
      <c r="T744" s="9">
        <v>2865390</v>
      </c>
      <c r="U744" s="7">
        <v>0.44547094754116046</v>
      </c>
      <c r="V744" s="9">
        <v>1276448</v>
      </c>
      <c r="W744" s="9">
        <v>1588942</v>
      </c>
      <c r="X744" s="7">
        <v>0.08</v>
      </c>
      <c r="Y744" s="9">
        <v>128142</v>
      </c>
      <c r="Z744" s="9">
        <v>19862000</v>
      </c>
    </row>
    <row r="745" spans="1:26" x14ac:dyDescent="0.25">
      <c r="A745" s="5" t="s">
        <v>1861</v>
      </c>
      <c r="B745" s="5" t="s">
        <v>1861</v>
      </c>
      <c r="C745" s="5" t="s">
        <v>9</v>
      </c>
      <c r="D745" s="5" t="s">
        <v>1862</v>
      </c>
      <c r="E745" s="5" t="s">
        <v>464</v>
      </c>
      <c r="F745" s="5">
        <v>1908</v>
      </c>
      <c r="G745" s="5" t="s">
        <v>157</v>
      </c>
      <c r="H745" s="6">
        <v>0</v>
      </c>
      <c r="I745" s="5">
        <v>12909</v>
      </c>
      <c r="J745" s="5">
        <v>4</v>
      </c>
      <c r="K745" s="5">
        <v>16</v>
      </c>
      <c r="L745" s="5">
        <v>0</v>
      </c>
      <c r="M745" s="5">
        <v>0</v>
      </c>
      <c r="N745" s="5">
        <v>0</v>
      </c>
      <c r="O745" s="5">
        <v>20</v>
      </c>
      <c r="P745" s="6">
        <v>0</v>
      </c>
      <c r="Q745" s="5" t="s">
        <v>53</v>
      </c>
      <c r="R745" s="9">
        <v>285600</v>
      </c>
      <c r="S745" s="10">
        <v>0.05</v>
      </c>
      <c r="T745" s="9">
        <v>271320</v>
      </c>
      <c r="U745" s="7">
        <v>0.44547131055147782</v>
      </c>
      <c r="V745" s="9">
        <v>120865</v>
      </c>
      <c r="W745" s="9">
        <v>150455</v>
      </c>
      <c r="X745" s="7">
        <v>0.08</v>
      </c>
      <c r="Y745" s="9">
        <v>94050</v>
      </c>
      <c r="Z745" s="9">
        <v>1881000</v>
      </c>
    </row>
    <row r="746" spans="1:26" x14ac:dyDescent="0.25">
      <c r="A746" s="5" t="s">
        <v>1863</v>
      </c>
      <c r="B746" s="5" t="s">
        <v>1863</v>
      </c>
      <c r="C746" s="5" t="s">
        <v>7</v>
      </c>
      <c r="D746" s="5" t="s">
        <v>1864</v>
      </c>
      <c r="E746" s="5" t="s">
        <v>464</v>
      </c>
      <c r="F746" s="5">
        <v>1910</v>
      </c>
      <c r="G746" s="5" t="s">
        <v>158</v>
      </c>
      <c r="H746" s="6">
        <v>0</v>
      </c>
      <c r="I746" s="5">
        <v>28450</v>
      </c>
      <c r="J746" s="5">
        <v>35</v>
      </c>
      <c r="K746" s="5">
        <v>29</v>
      </c>
      <c r="L746" s="5">
        <v>0</v>
      </c>
      <c r="M746" s="5">
        <v>0</v>
      </c>
      <c r="N746" s="5">
        <v>0</v>
      </c>
      <c r="O746" s="5">
        <v>64</v>
      </c>
      <c r="P746" s="6">
        <v>0</v>
      </c>
      <c r="Q746" s="5" t="s">
        <v>53</v>
      </c>
      <c r="R746" s="9">
        <v>834000</v>
      </c>
      <c r="S746" s="10">
        <v>0.05</v>
      </c>
      <c r="T746" s="9">
        <v>792300</v>
      </c>
      <c r="U746" s="7">
        <v>0.44547097960502768</v>
      </c>
      <c r="V746" s="9">
        <v>352947</v>
      </c>
      <c r="W746" s="9">
        <v>439353</v>
      </c>
      <c r="X746" s="7">
        <v>0.08</v>
      </c>
      <c r="Y746" s="9">
        <v>85812</v>
      </c>
      <c r="Z746" s="9">
        <v>5492000</v>
      </c>
    </row>
    <row r="747" spans="1:26" x14ac:dyDescent="0.25">
      <c r="A747" s="5" t="s">
        <v>1865</v>
      </c>
      <c r="B747" s="5" t="s">
        <v>1865</v>
      </c>
      <c r="C747" s="5" t="s">
        <v>9</v>
      </c>
      <c r="D747" s="5" t="s">
        <v>1866</v>
      </c>
      <c r="E747" s="5" t="s">
        <v>464</v>
      </c>
      <c r="F747" s="5">
        <v>1930</v>
      </c>
      <c r="G747" s="5" t="s">
        <v>160</v>
      </c>
      <c r="H747" s="6">
        <v>0</v>
      </c>
      <c r="I747" s="5">
        <v>24300</v>
      </c>
      <c r="J747" s="5">
        <v>61</v>
      </c>
      <c r="K747" s="5">
        <v>3</v>
      </c>
      <c r="L747" s="5">
        <v>0</v>
      </c>
      <c r="M747" s="5">
        <v>0</v>
      </c>
      <c r="N747" s="5">
        <v>0</v>
      </c>
      <c r="O747" s="5">
        <v>64</v>
      </c>
      <c r="P747" s="6">
        <v>0</v>
      </c>
      <c r="Q747" s="5" t="s">
        <v>53</v>
      </c>
      <c r="R747" s="9">
        <v>740400</v>
      </c>
      <c r="S747" s="10">
        <v>0.05</v>
      </c>
      <c r="T747" s="9">
        <v>703380</v>
      </c>
      <c r="U747" s="7">
        <v>0.50407717564490773</v>
      </c>
      <c r="V747" s="9">
        <v>354558</v>
      </c>
      <c r="W747" s="9">
        <v>348822</v>
      </c>
      <c r="X747" s="7">
        <v>0.1</v>
      </c>
      <c r="Y747" s="9">
        <v>54500</v>
      </c>
      <c r="Z747" s="9">
        <v>3488000</v>
      </c>
    </row>
    <row r="748" spans="1:26" x14ac:dyDescent="0.25">
      <c r="A748" s="5" t="s">
        <v>1867</v>
      </c>
      <c r="B748" s="5" t="s">
        <v>1867</v>
      </c>
      <c r="C748" s="5" t="s">
        <v>9</v>
      </c>
      <c r="D748" s="5" t="s">
        <v>1868</v>
      </c>
      <c r="E748" s="5" t="s">
        <v>464</v>
      </c>
      <c r="F748" s="5">
        <v>1972</v>
      </c>
      <c r="G748" s="5" t="s">
        <v>157</v>
      </c>
      <c r="H748" s="6">
        <v>0</v>
      </c>
      <c r="I748" s="5">
        <v>12638</v>
      </c>
      <c r="J748" s="5">
        <v>5</v>
      </c>
      <c r="K748" s="5">
        <v>3</v>
      </c>
      <c r="L748" s="5">
        <v>5</v>
      </c>
      <c r="M748" s="5">
        <v>1</v>
      </c>
      <c r="N748" s="5">
        <v>1</v>
      </c>
      <c r="O748" s="5">
        <v>15</v>
      </c>
      <c r="P748" s="6">
        <v>0</v>
      </c>
      <c r="Q748" s="5" t="s">
        <v>53</v>
      </c>
      <c r="R748" s="9">
        <v>249600</v>
      </c>
      <c r="S748" s="10">
        <v>0.05</v>
      </c>
      <c r="T748" s="9">
        <v>237120</v>
      </c>
      <c r="U748" s="7">
        <v>0.4454709353232294</v>
      </c>
      <c r="V748" s="9">
        <v>105630</v>
      </c>
      <c r="W748" s="9">
        <v>131490</v>
      </c>
      <c r="X748" s="7">
        <v>0.08</v>
      </c>
      <c r="Y748" s="9">
        <v>109600</v>
      </c>
      <c r="Z748" s="9">
        <v>1644000</v>
      </c>
    </row>
    <row r="749" spans="1:26" x14ac:dyDescent="0.25">
      <c r="A749" s="5" t="s">
        <v>1869</v>
      </c>
      <c r="B749" s="5" t="s">
        <v>1869</v>
      </c>
      <c r="C749" s="5" t="s">
        <v>7</v>
      </c>
      <c r="D749" s="5" t="s">
        <v>1870</v>
      </c>
      <c r="E749" s="5" t="s">
        <v>464</v>
      </c>
      <c r="F749" s="5">
        <v>1923</v>
      </c>
      <c r="G749" s="5" t="s">
        <v>158</v>
      </c>
      <c r="H749" s="6">
        <v>0</v>
      </c>
      <c r="I749" s="5">
        <v>121242</v>
      </c>
      <c r="J749" s="5">
        <v>101</v>
      </c>
      <c r="K749" s="5">
        <v>56</v>
      </c>
      <c r="L749" s="5">
        <v>0</v>
      </c>
      <c r="M749" s="5">
        <v>0</v>
      </c>
      <c r="N749" s="5">
        <v>0</v>
      </c>
      <c r="O749" s="5">
        <v>157</v>
      </c>
      <c r="P749" s="6">
        <v>0</v>
      </c>
      <c r="Q749" s="5" t="s">
        <v>53</v>
      </c>
      <c r="R749" s="9">
        <v>1991400</v>
      </c>
      <c r="S749" s="10">
        <v>0.05</v>
      </c>
      <c r="T749" s="9">
        <v>1891830</v>
      </c>
      <c r="U749" s="7">
        <v>0.44547098625791026</v>
      </c>
      <c r="V749" s="9">
        <v>842755</v>
      </c>
      <c r="W749" s="9">
        <v>1049075</v>
      </c>
      <c r="X749" s="7">
        <v>0.08</v>
      </c>
      <c r="Y749" s="9">
        <v>83522</v>
      </c>
      <c r="Z749" s="9">
        <v>13113000</v>
      </c>
    </row>
    <row r="750" spans="1:26" x14ac:dyDescent="0.25">
      <c r="A750" s="5" t="s">
        <v>1871</v>
      </c>
      <c r="B750" s="5" t="s">
        <v>1871</v>
      </c>
      <c r="C750" s="5" t="s">
        <v>9</v>
      </c>
      <c r="D750" s="5" t="s">
        <v>1872</v>
      </c>
      <c r="E750" s="5" t="s">
        <v>464</v>
      </c>
      <c r="F750" s="5">
        <v>1909</v>
      </c>
      <c r="G750" s="5" t="s">
        <v>157</v>
      </c>
      <c r="H750" s="6">
        <v>0</v>
      </c>
      <c r="I750" s="5">
        <v>24744</v>
      </c>
      <c r="J750" s="5">
        <v>0</v>
      </c>
      <c r="K750" s="5">
        <v>0</v>
      </c>
      <c r="L750" s="5">
        <v>27</v>
      </c>
      <c r="M750" s="5">
        <v>0</v>
      </c>
      <c r="N750" s="5">
        <v>0</v>
      </c>
      <c r="O750" s="5">
        <v>27</v>
      </c>
      <c r="P750" s="6">
        <v>0</v>
      </c>
      <c r="Q750" s="5" t="s">
        <v>53</v>
      </c>
      <c r="R750" s="9">
        <v>502200</v>
      </c>
      <c r="S750" s="10">
        <v>0.05</v>
      </c>
      <c r="T750" s="9">
        <v>477090</v>
      </c>
      <c r="U750" s="7">
        <v>0.44547067144950314</v>
      </c>
      <c r="V750" s="9">
        <v>212530</v>
      </c>
      <c r="W750" s="9">
        <v>264560</v>
      </c>
      <c r="X750" s="7">
        <v>0.08</v>
      </c>
      <c r="Y750" s="9">
        <v>122481</v>
      </c>
      <c r="Z750" s="9">
        <v>3307000</v>
      </c>
    </row>
    <row r="751" spans="1:26" x14ac:dyDescent="0.25">
      <c r="A751" s="5" t="s">
        <v>1873</v>
      </c>
      <c r="B751" s="5" t="s">
        <v>1873</v>
      </c>
      <c r="C751" s="5" t="s">
        <v>9</v>
      </c>
      <c r="D751" s="5" t="s">
        <v>1874</v>
      </c>
      <c r="E751" s="5" t="s">
        <v>464</v>
      </c>
      <c r="F751" s="5">
        <v>1912</v>
      </c>
      <c r="G751" s="5" t="s">
        <v>157</v>
      </c>
      <c r="H751" s="6">
        <v>0</v>
      </c>
      <c r="I751" s="5">
        <v>20022</v>
      </c>
      <c r="J751" s="5">
        <v>0</v>
      </c>
      <c r="K751" s="5">
        <v>14</v>
      </c>
      <c r="L751" s="5">
        <v>3</v>
      </c>
      <c r="M751" s="5">
        <v>0</v>
      </c>
      <c r="N751" s="5">
        <v>0</v>
      </c>
      <c r="O751" s="5">
        <v>17</v>
      </c>
      <c r="P751" s="6">
        <v>0</v>
      </c>
      <c r="Q751" s="5" t="s">
        <v>53</v>
      </c>
      <c r="R751" s="9">
        <v>265800</v>
      </c>
      <c r="S751" s="10">
        <v>0.05</v>
      </c>
      <c r="T751" s="9">
        <v>252510</v>
      </c>
      <c r="U751" s="7">
        <v>0.44547057066430418</v>
      </c>
      <c r="V751" s="9">
        <v>112486</v>
      </c>
      <c r="W751" s="9">
        <v>140024</v>
      </c>
      <c r="X751" s="7">
        <v>0.08</v>
      </c>
      <c r="Y751" s="9">
        <v>102941</v>
      </c>
      <c r="Z751" s="9">
        <v>1750000</v>
      </c>
    </row>
    <row r="752" spans="1:26" x14ac:dyDescent="0.25">
      <c r="A752" s="5" t="s">
        <v>1875</v>
      </c>
      <c r="B752" s="5" t="s">
        <v>1875</v>
      </c>
      <c r="C752" s="5" t="s">
        <v>9</v>
      </c>
      <c r="D752" s="5" t="s">
        <v>1876</v>
      </c>
      <c r="E752" s="5" t="s">
        <v>1877</v>
      </c>
      <c r="F752" s="5">
        <v>1911</v>
      </c>
      <c r="G752" s="5" t="s">
        <v>157</v>
      </c>
      <c r="H752" s="6">
        <v>0</v>
      </c>
      <c r="I752" s="5">
        <v>27129</v>
      </c>
      <c r="J752" s="5">
        <v>7</v>
      </c>
      <c r="K752" s="5">
        <v>14</v>
      </c>
      <c r="L752" s="5">
        <v>17</v>
      </c>
      <c r="M752" s="5">
        <v>0</v>
      </c>
      <c r="N752" s="5">
        <v>0</v>
      </c>
      <c r="O752" s="5">
        <v>38</v>
      </c>
      <c r="P752" s="6">
        <v>0</v>
      </c>
      <c r="Q752" s="5" t="s">
        <v>53</v>
      </c>
      <c r="R752" s="9">
        <v>606000</v>
      </c>
      <c r="S752" s="10">
        <v>0.05</v>
      </c>
      <c r="T752" s="9">
        <v>575700</v>
      </c>
      <c r="U752" s="7">
        <v>0.44547082632098506</v>
      </c>
      <c r="V752" s="9">
        <v>256458</v>
      </c>
      <c r="W752" s="9">
        <v>319242</v>
      </c>
      <c r="X752" s="7">
        <v>0.08</v>
      </c>
      <c r="Y752" s="9">
        <v>105026</v>
      </c>
      <c r="Z752" s="9">
        <v>3991000</v>
      </c>
    </row>
    <row r="753" spans="1:26" x14ac:dyDescent="0.25">
      <c r="A753" s="5" t="s">
        <v>1878</v>
      </c>
      <c r="B753" s="5" t="s">
        <v>1878</v>
      </c>
      <c r="C753" s="5" t="s">
        <v>7</v>
      </c>
      <c r="D753" s="5" t="s">
        <v>1879</v>
      </c>
      <c r="E753" s="5" t="s">
        <v>1877</v>
      </c>
      <c r="F753" s="5">
        <v>1918</v>
      </c>
      <c r="G753" s="5" t="s">
        <v>694</v>
      </c>
      <c r="H753" s="6">
        <v>0</v>
      </c>
      <c r="I753" s="5">
        <v>156249</v>
      </c>
      <c r="J753" s="5">
        <v>24</v>
      </c>
      <c r="K753" s="5">
        <v>111</v>
      </c>
      <c r="L753" s="5">
        <v>56</v>
      </c>
      <c r="M753" s="5">
        <v>3</v>
      </c>
      <c r="N753" s="5">
        <v>0</v>
      </c>
      <c r="O753" s="5">
        <v>194</v>
      </c>
      <c r="P753" s="6">
        <v>32559</v>
      </c>
      <c r="Q753" s="5" t="s">
        <v>53</v>
      </c>
      <c r="R753" s="9">
        <v>3638262</v>
      </c>
      <c r="S753" s="10">
        <v>0.05</v>
      </c>
      <c r="T753" s="9">
        <v>3456349</v>
      </c>
      <c r="U753" s="7">
        <v>0.44547092456771026</v>
      </c>
      <c r="V753" s="9">
        <v>1539703</v>
      </c>
      <c r="W753" s="9">
        <v>1916646</v>
      </c>
      <c r="X753" s="7">
        <v>0.08</v>
      </c>
      <c r="Y753" s="9">
        <v>123495</v>
      </c>
      <c r="Z753" s="9">
        <v>23958000</v>
      </c>
    </row>
    <row r="754" spans="1:26" ht="30" x14ac:dyDescent="0.25">
      <c r="A754" s="5" t="s">
        <v>1880</v>
      </c>
      <c r="B754" s="5" t="s">
        <v>1881</v>
      </c>
      <c r="C754" s="5" t="s">
        <v>60</v>
      </c>
      <c r="D754" s="5" t="s">
        <v>1882</v>
      </c>
      <c r="E754" s="5" t="s">
        <v>464</v>
      </c>
      <c r="F754" s="5">
        <v>1915</v>
      </c>
      <c r="G754" s="5" t="s">
        <v>157</v>
      </c>
      <c r="H754" s="6">
        <v>0</v>
      </c>
      <c r="I754" s="5">
        <v>25923</v>
      </c>
      <c r="J754" s="5">
        <v>0</v>
      </c>
      <c r="K754" s="5">
        <v>0</v>
      </c>
      <c r="L754" s="5">
        <v>20</v>
      </c>
      <c r="M754" s="5">
        <v>3</v>
      </c>
      <c r="N754" s="5">
        <v>0</v>
      </c>
      <c r="O754" s="5">
        <v>23</v>
      </c>
      <c r="P754" s="6">
        <v>0</v>
      </c>
      <c r="Q754" s="5" t="s">
        <v>53</v>
      </c>
      <c r="R754" s="9">
        <v>444000</v>
      </c>
      <c r="S754" s="10">
        <v>0.05</v>
      </c>
      <c r="T754" s="9">
        <v>421800</v>
      </c>
      <c r="U754" s="7">
        <v>0.44547093532322934</v>
      </c>
      <c r="V754" s="9">
        <v>187900</v>
      </c>
      <c r="W754" s="9">
        <v>233900</v>
      </c>
      <c r="X754" s="7">
        <v>0.08</v>
      </c>
      <c r="Y754" s="9">
        <v>127130</v>
      </c>
      <c r="Z754" s="9">
        <v>2924000</v>
      </c>
    </row>
    <row r="755" spans="1:26" x14ac:dyDescent="0.25">
      <c r="A755" s="5" t="s">
        <v>1883</v>
      </c>
      <c r="B755" s="5" t="s">
        <v>1883</v>
      </c>
      <c r="C755" s="5" t="s">
        <v>9</v>
      </c>
      <c r="D755" s="5" t="s">
        <v>1884</v>
      </c>
      <c r="E755" s="5" t="s">
        <v>464</v>
      </c>
      <c r="F755" s="5">
        <v>1916</v>
      </c>
      <c r="G755" s="5" t="s">
        <v>157</v>
      </c>
      <c r="H755" s="6">
        <v>0</v>
      </c>
      <c r="I755" s="5">
        <v>19650</v>
      </c>
      <c r="J755" s="5">
        <v>3</v>
      </c>
      <c r="K755" s="5">
        <v>12</v>
      </c>
      <c r="L755" s="5">
        <v>8</v>
      </c>
      <c r="M755" s="5">
        <v>0</v>
      </c>
      <c r="N755" s="5">
        <v>0</v>
      </c>
      <c r="O755" s="5">
        <v>23</v>
      </c>
      <c r="P755" s="6">
        <v>0</v>
      </c>
      <c r="Q755" s="5" t="s">
        <v>53</v>
      </c>
      <c r="R755" s="9">
        <v>363000</v>
      </c>
      <c r="S755" s="10">
        <v>0.05</v>
      </c>
      <c r="T755" s="9">
        <v>344850</v>
      </c>
      <c r="U755" s="7">
        <v>0.44547106878075737</v>
      </c>
      <c r="V755" s="9">
        <v>153621</v>
      </c>
      <c r="W755" s="9">
        <v>191229</v>
      </c>
      <c r="X755" s="7">
        <v>0.08</v>
      </c>
      <c r="Y755" s="9">
        <v>103913</v>
      </c>
      <c r="Z755" s="9">
        <v>2390000</v>
      </c>
    </row>
    <row r="756" spans="1:26" x14ac:dyDescent="0.25">
      <c r="A756" s="5" t="s">
        <v>1885</v>
      </c>
      <c r="B756" s="5" t="s">
        <v>1885</v>
      </c>
      <c r="C756" s="5" t="s">
        <v>7</v>
      </c>
      <c r="D756" s="5" t="s">
        <v>1886</v>
      </c>
      <c r="E756" s="5" t="s">
        <v>464</v>
      </c>
      <c r="F756" s="5">
        <v>1919</v>
      </c>
      <c r="G756" s="5" t="s">
        <v>694</v>
      </c>
      <c r="H756" s="6">
        <v>0</v>
      </c>
      <c r="I756" s="5">
        <v>91458</v>
      </c>
      <c r="J756" s="5">
        <v>150</v>
      </c>
      <c r="K756" s="5">
        <v>11</v>
      </c>
      <c r="L756" s="5">
        <v>2</v>
      </c>
      <c r="M756" s="5">
        <v>0</v>
      </c>
      <c r="N756" s="5">
        <v>0</v>
      </c>
      <c r="O756" s="5">
        <v>163</v>
      </c>
      <c r="P756" s="6">
        <v>2800</v>
      </c>
      <c r="Q756" s="5" t="s">
        <v>53</v>
      </c>
      <c r="R756" s="9">
        <v>1962600</v>
      </c>
      <c r="S756" s="10">
        <v>0.05</v>
      </c>
      <c r="T756" s="9">
        <v>1864470</v>
      </c>
      <c r="U756" s="7">
        <v>0.44547095980634493</v>
      </c>
      <c r="V756" s="9">
        <v>830567</v>
      </c>
      <c r="W756" s="9">
        <v>1033903</v>
      </c>
      <c r="X756" s="7">
        <v>0.08</v>
      </c>
      <c r="Y756" s="9">
        <v>79288</v>
      </c>
      <c r="Z756" s="9">
        <v>12924000</v>
      </c>
    </row>
    <row r="757" spans="1:26" x14ac:dyDescent="0.25">
      <c r="A757" s="5" t="s">
        <v>1887</v>
      </c>
      <c r="B757" s="5" t="s">
        <v>1887</v>
      </c>
      <c r="C757" s="5" t="s">
        <v>9</v>
      </c>
      <c r="D757" s="5" t="s">
        <v>1888</v>
      </c>
      <c r="E757" s="5" t="s">
        <v>464</v>
      </c>
      <c r="F757" s="5">
        <v>1928</v>
      </c>
      <c r="G757" s="5" t="s">
        <v>157</v>
      </c>
      <c r="H757" s="6">
        <v>0</v>
      </c>
      <c r="I757" s="5">
        <v>17790</v>
      </c>
      <c r="J757" s="5">
        <v>43</v>
      </c>
      <c r="K757" s="5">
        <v>0</v>
      </c>
      <c r="L757" s="5">
        <v>0</v>
      </c>
      <c r="M757" s="5">
        <v>0</v>
      </c>
      <c r="N757" s="5">
        <v>0</v>
      </c>
      <c r="O757" s="5">
        <v>43</v>
      </c>
      <c r="P757" s="6">
        <v>0</v>
      </c>
      <c r="Q757" s="5" t="s">
        <v>53</v>
      </c>
      <c r="R757" s="9">
        <v>490200</v>
      </c>
      <c r="S757" s="10">
        <v>0.05</v>
      </c>
      <c r="T757" s="9">
        <v>465690</v>
      </c>
      <c r="U757" s="7">
        <v>0.44547082888948447</v>
      </c>
      <c r="V757" s="9">
        <v>207451</v>
      </c>
      <c r="W757" s="9">
        <v>258239</v>
      </c>
      <c r="X757" s="7">
        <v>0.08</v>
      </c>
      <c r="Y757" s="9">
        <v>75070</v>
      </c>
      <c r="Z757" s="9">
        <v>3228000</v>
      </c>
    </row>
    <row r="758" spans="1:26" x14ac:dyDescent="0.25">
      <c r="A758" s="5" t="s">
        <v>1889</v>
      </c>
      <c r="B758" s="5" t="s">
        <v>1889</v>
      </c>
      <c r="C758" s="5" t="s">
        <v>16</v>
      </c>
      <c r="D758" s="5" t="s">
        <v>1890</v>
      </c>
      <c r="E758" s="5" t="s">
        <v>464</v>
      </c>
      <c r="F758" s="5">
        <v>1906</v>
      </c>
      <c r="G758" s="5" t="s">
        <v>157</v>
      </c>
      <c r="H758" s="6">
        <v>0</v>
      </c>
      <c r="I758" s="5">
        <v>11619</v>
      </c>
      <c r="J758" s="5">
        <v>0</v>
      </c>
      <c r="K758" s="5">
        <v>10</v>
      </c>
      <c r="L758" s="5">
        <v>0</v>
      </c>
      <c r="M758" s="5">
        <v>1</v>
      </c>
      <c r="N758" s="5">
        <v>0</v>
      </c>
      <c r="O758" s="5">
        <v>11</v>
      </c>
      <c r="P758" s="6">
        <v>0</v>
      </c>
      <c r="Q758" s="5" t="s">
        <v>53</v>
      </c>
      <c r="R758" s="9">
        <v>174000</v>
      </c>
      <c r="S758" s="10">
        <v>0.05</v>
      </c>
      <c r="T758" s="9">
        <v>165300</v>
      </c>
      <c r="U758" s="7">
        <v>0.44547093532322934</v>
      </c>
      <c r="V758" s="9">
        <v>73636</v>
      </c>
      <c r="W758" s="9">
        <v>91664</v>
      </c>
      <c r="X758" s="7">
        <v>0.08</v>
      </c>
      <c r="Y758" s="9">
        <v>104182</v>
      </c>
      <c r="Z758" s="9">
        <v>1146000</v>
      </c>
    </row>
    <row r="759" spans="1:26" x14ac:dyDescent="0.25">
      <c r="A759" s="5" t="s">
        <v>1891</v>
      </c>
      <c r="B759" s="5" t="s">
        <v>1891</v>
      </c>
      <c r="C759" s="5" t="s">
        <v>9</v>
      </c>
      <c r="D759" s="5" t="s">
        <v>1892</v>
      </c>
      <c r="E759" s="5" t="s">
        <v>464</v>
      </c>
      <c r="F759" s="5">
        <v>1913</v>
      </c>
      <c r="G759" s="5" t="s">
        <v>157</v>
      </c>
      <c r="H759" s="6">
        <v>0</v>
      </c>
      <c r="I759" s="5">
        <v>20448</v>
      </c>
      <c r="J759" s="5">
        <v>0</v>
      </c>
      <c r="K759" s="5">
        <v>0</v>
      </c>
      <c r="L759" s="5">
        <v>14</v>
      </c>
      <c r="M759" s="5">
        <v>3</v>
      </c>
      <c r="N759" s="5">
        <v>0</v>
      </c>
      <c r="O759" s="5">
        <v>17</v>
      </c>
      <c r="P759" s="6">
        <v>0</v>
      </c>
      <c r="Q759" s="5" t="s">
        <v>53</v>
      </c>
      <c r="R759" s="9">
        <v>332400</v>
      </c>
      <c r="S759" s="10">
        <v>0.05</v>
      </c>
      <c r="T759" s="9">
        <v>315780</v>
      </c>
      <c r="U759" s="7">
        <v>0.4454709353232294</v>
      </c>
      <c r="V759" s="9">
        <v>140671</v>
      </c>
      <c r="W759" s="9">
        <v>175109</v>
      </c>
      <c r="X759" s="7">
        <v>0.08</v>
      </c>
      <c r="Y759" s="9">
        <v>128765</v>
      </c>
      <c r="Z759" s="9">
        <v>2189000</v>
      </c>
    </row>
    <row r="760" spans="1:26" ht="30" x14ac:dyDescent="0.25">
      <c r="A760" s="5" t="s">
        <v>1893</v>
      </c>
      <c r="B760" s="5" t="s">
        <v>1893</v>
      </c>
      <c r="C760" s="5" t="s">
        <v>8</v>
      </c>
      <c r="D760" s="5" t="s">
        <v>1894</v>
      </c>
      <c r="E760" s="5" t="s">
        <v>1858</v>
      </c>
      <c r="F760" s="5">
        <v>1908</v>
      </c>
      <c r="G760" s="5" t="s">
        <v>765</v>
      </c>
      <c r="H760" s="6">
        <v>0</v>
      </c>
      <c r="I760" s="5">
        <v>27378</v>
      </c>
      <c r="J760" s="5">
        <v>0</v>
      </c>
      <c r="K760" s="5">
        <v>40</v>
      </c>
      <c r="L760" s="5">
        <v>0</v>
      </c>
      <c r="M760" s="5">
        <v>0</v>
      </c>
      <c r="N760" s="5">
        <v>0</v>
      </c>
      <c r="O760" s="5">
        <v>40</v>
      </c>
      <c r="P760" s="6">
        <v>5476</v>
      </c>
      <c r="Q760" s="5" t="s">
        <v>53</v>
      </c>
      <c r="R760" s="9">
        <v>698568</v>
      </c>
      <c r="S760" s="10">
        <v>0.05</v>
      </c>
      <c r="T760" s="9">
        <v>663640</v>
      </c>
      <c r="U760" s="7">
        <v>0.45518979528763359</v>
      </c>
      <c r="V760" s="9">
        <v>302082</v>
      </c>
      <c r="W760" s="9">
        <v>361558</v>
      </c>
      <c r="X760" s="7">
        <v>0.08</v>
      </c>
      <c r="Y760" s="9">
        <v>112975</v>
      </c>
      <c r="Z760" s="9">
        <v>4519000</v>
      </c>
    </row>
    <row r="761" spans="1:26" x14ac:dyDescent="0.25">
      <c r="A761" s="5" t="s">
        <v>1895</v>
      </c>
      <c r="B761" s="5" t="s">
        <v>1895</v>
      </c>
      <c r="C761" s="5" t="s">
        <v>9</v>
      </c>
      <c r="D761" s="5" t="s">
        <v>1896</v>
      </c>
      <c r="E761" s="5" t="s">
        <v>464</v>
      </c>
      <c r="F761" s="5">
        <v>1908</v>
      </c>
      <c r="G761" s="5" t="s">
        <v>157</v>
      </c>
      <c r="H761" s="6">
        <v>0</v>
      </c>
      <c r="I761" s="5">
        <v>26568</v>
      </c>
      <c r="J761" s="5">
        <v>1</v>
      </c>
      <c r="K761" s="5">
        <v>24</v>
      </c>
      <c r="L761" s="5">
        <v>3</v>
      </c>
      <c r="M761" s="5">
        <v>1</v>
      </c>
      <c r="N761" s="5">
        <v>1</v>
      </c>
      <c r="O761" s="5">
        <v>30</v>
      </c>
      <c r="P761" s="6">
        <v>0</v>
      </c>
      <c r="Q761" s="5" t="s">
        <v>53</v>
      </c>
      <c r="R761" s="9">
        <v>481800</v>
      </c>
      <c r="S761" s="10">
        <v>0.05</v>
      </c>
      <c r="T761" s="9">
        <v>457710</v>
      </c>
      <c r="U761" s="7">
        <v>0.44547115302331342</v>
      </c>
      <c r="V761" s="9">
        <v>203897</v>
      </c>
      <c r="W761" s="9">
        <v>253813</v>
      </c>
      <c r="X761" s="7">
        <v>0.08</v>
      </c>
      <c r="Y761" s="9">
        <v>105767</v>
      </c>
      <c r="Z761" s="9">
        <v>3173000</v>
      </c>
    </row>
    <row r="762" spans="1:26" x14ac:dyDescent="0.25">
      <c r="A762" s="5" t="s">
        <v>1897</v>
      </c>
      <c r="B762" s="5" t="s">
        <v>1897</v>
      </c>
      <c r="C762" s="5" t="s">
        <v>7</v>
      </c>
      <c r="D762" s="5" t="s">
        <v>1898</v>
      </c>
      <c r="E762" s="5" t="s">
        <v>1858</v>
      </c>
      <c r="F762" s="5">
        <v>1926</v>
      </c>
      <c r="G762" s="5" t="s">
        <v>158</v>
      </c>
      <c r="H762" s="6">
        <v>0</v>
      </c>
      <c r="I762" s="5">
        <v>102336</v>
      </c>
      <c r="J762" s="5">
        <v>0</v>
      </c>
      <c r="K762" s="5">
        <v>0</v>
      </c>
      <c r="L762" s="5">
        <v>122</v>
      </c>
      <c r="M762" s="5">
        <v>0</v>
      </c>
      <c r="N762" s="5">
        <v>0</v>
      </c>
      <c r="O762" s="5">
        <v>122</v>
      </c>
      <c r="P762" s="6">
        <v>0</v>
      </c>
      <c r="Q762" s="5" t="s">
        <v>53</v>
      </c>
      <c r="R762" s="9">
        <v>2269200</v>
      </c>
      <c r="S762" s="10">
        <v>0.05</v>
      </c>
      <c r="T762" s="9">
        <v>2155740</v>
      </c>
      <c r="U762" s="7">
        <v>0.45518977341652911</v>
      </c>
      <c r="V762" s="9">
        <v>981271</v>
      </c>
      <c r="W762" s="9">
        <v>1174469</v>
      </c>
      <c r="X762" s="7">
        <v>0.08</v>
      </c>
      <c r="Y762" s="9">
        <v>120336</v>
      </c>
      <c r="Z762" s="9">
        <v>14681000</v>
      </c>
    </row>
    <row r="763" spans="1:26" x14ac:dyDescent="0.25">
      <c r="A763" s="5" t="s">
        <v>1899</v>
      </c>
      <c r="B763" s="5" t="s">
        <v>1899</v>
      </c>
      <c r="C763" s="5" t="s">
        <v>9</v>
      </c>
      <c r="D763" s="5" t="s">
        <v>1900</v>
      </c>
      <c r="E763" s="5" t="s">
        <v>464</v>
      </c>
      <c r="F763" s="5">
        <v>1923</v>
      </c>
      <c r="G763" s="5" t="s">
        <v>157</v>
      </c>
      <c r="H763" s="6">
        <v>0</v>
      </c>
      <c r="I763" s="5">
        <v>36564</v>
      </c>
      <c r="J763" s="5">
        <v>0</v>
      </c>
      <c r="K763" s="5">
        <v>12</v>
      </c>
      <c r="L763" s="5">
        <v>13</v>
      </c>
      <c r="M763" s="5">
        <v>6</v>
      </c>
      <c r="N763" s="5">
        <v>0</v>
      </c>
      <c r="O763" s="5">
        <v>31</v>
      </c>
      <c r="P763" s="6">
        <v>0</v>
      </c>
      <c r="Q763" s="5" t="s">
        <v>53</v>
      </c>
      <c r="R763" s="9">
        <v>565800</v>
      </c>
      <c r="S763" s="10">
        <v>0.05</v>
      </c>
      <c r="T763" s="9">
        <v>537510</v>
      </c>
      <c r="U763" s="7">
        <v>0.44547059924175703</v>
      </c>
      <c r="V763" s="9">
        <v>239445</v>
      </c>
      <c r="W763" s="9">
        <v>298065</v>
      </c>
      <c r="X763" s="7">
        <v>0.08</v>
      </c>
      <c r="Y763" s="9">
        <v>120194</v>
      </c>
      <c r="Z763" s="9">
        <v>3726000</v>
      </c>
    </row>
    <row r="764" spans="1:26" x14ac:dyDescent="0.25">
      <c r="A764" s="5" t="s">
        <v>1901</v>
      </c>
      <c r="B764" s="5" t="s">
        <v>1901</v>
      </c>
      <c r="C764" s="5" t="s">
        <v>9</v>
      </c>
      <c r="D764" s="5" t="s">
        <v>1902</v>
      </c>
      <c r="E764" s="5" t="s">
        <v>464</v>
      </c>
      <c r="F764" s="5">
        <v>1926</v>
      </c>
      <c r="G764" s="5" t="s">
        <v>157</v>
      </c>
      <c r="H764" s="6">
        <v>0</v>
      </c>
      <c r="I764" s="5">
        <v>20928</v>
      </c>
      <c r="J764" s="5">
        <v>31</v>
      </c>
      <c r="K764" s="5">
        <v>7</v>
      </c>
      <c r="L764" s="5">
        <v>1</v>
      </c>
      <c r="M764" s="5">
        <v>0</v>
      </c>
      <c r="N764" s="5">
        <v>0</v>
      </c>
      <c r="O764" s="5">
        <v>39</v>
      </c>
      <c r="P764" s="6">
        <v>0</v>
      </c>
      <c r="Q764" s="5" t="s">
        <v>53</v>
      </c>
      <c r="R764" s="9">
        <v>477000</v>
      </c>
      <c r="S764" s="10">
        <v>0.05</v>
      </c>
      <c r="T764" s="9">
        <v>453150</v>
      </c>
      <c r="U764" s="7">
        <v>0.44547093532322934</v>
      </c>
      <c r="V764" s="9">
        <v>201865</v>
      </c>
      <c r="W764" s="9">
        <v>251285</v>
      </c>
      <c r="X764" s="7">
        <v>0.08</v>
      </c>
      <c r="Y764" s="9">
        <v>80538</v>
      </c>
      <c r="Z764" s="9">
        <v>3141000</v>
      </c>
    </row>
    <row r="765" spans="1:26" x14ac:dyDescent="0.25">
      <c r="A765" s="5" t="s">
        <v>1903</v>
      </c>
      <c r="B765" s="5" t="s">
        <v>1903</v>
      </c>
      <c r="C765" s="5" t="s">
        <v>9</v>
      </c>
      <c r="D765" s="5" t="s">
        <v>1904</v>
      </c>
      <c r="E765" s="5" t="s">
        <v>464</v>
      </c>
      <c r="F765" s="5">
        <v>1923</v>
      </c>
      <c r="G765" s="5" t="s">
        <v>157</v>
      </c>
      <c r="H765" s="6">
        <v>0</v>
      </c>
      <c r="I765" s="5">
        <v>31434</v>
      </c>
      <c r="J765" s="5">
        <v>7</v>
      </c>
      <c r="K765" s="5">
        <v>25</v>
      </c>
      <c r="L765" s="5">
        <v>6</v>
      </c>
      <c r="N765" s="5">
        <v>0</v>
      </c>
      <c r="O765" s="5">
        <v>38</v>
      </c>
      <c r="P765" s="6">
        <v>0</v>
      </c>
      <c r="Q765" s="5" t="s">
        <v>53</v>
      </c>
      <c r="R765" s="9">
        <v>566400</v>
      </c>
      <c r="S765" s="10">
        <v>0.05</v>
      </c>
      <c r="T765" s="9">
        <v>538080</v>
      </c>
      <c r="U765" s="7">
        <v>0.44547090116961024</v>
      </c>
      <c r="V765" s="9">
        <v>239699</v>
      </c>
      <c r="W765" s="9">
        <v>298381</v>
      </c>
      <c r="X765" s="7">
        <v>0.08</v>
      </c>
      <c r="Y765" s="9">
        <v>98158</v>
      </c>
      <c r="Z765" s="9">
        <v>3730000</v>
      </c>
    </row>
    <row r="766" spans="1:26" x14ac:dyDescent="0.25">
      <c r="A766" s="5" t="s">
        <v>1905</v>
      </c>
      <c r="B766" s="5" t="s">
        <v>1905</v>
      </c>
      <c r="C766" s="5" t="s">
        <v>7</v>
      </c>
      <c r="D766" s="5" t="s">
        <v>1906</v>
      </c>
      <c r="E766" s="5" t="s">
        <v>464</v>
      </c>
      <c r="F766" s="5">
        <v>1919</v>
      </c>
      <c r="G766" s="5" t="s">
        <v>162</v>
      </c>
      <c r="H766" s="6">
        <v>0</v>
      </c>
      <c r="I766" s="5">
        <v>451349</v>
      </c>
      <c r="J766" s="5">
        <v>25</v>
      </c>
      <c r="K766" s="5">
        <v>168</v>
      </c>
      <c r="L766" s="5">
        <v>100</v>
      </c>
      <c r="M766" s="5">
        <v>37</v>
      </c>
      <c r="N766" s="5">
        <v>0</v>
      </c>
      <c r="O766" s="5">
        <v>330</v>
      </c>
      <c r="P766" s="6">
        <v>0</v>
      </c>
      <c r="Q766" s="5" t="s">
        <v>53</v>
      </c>
      <c r="R766" s="9">
        <v>5553000</v>
      </c>
      <c r="S766" s="10">
        <v>0.05</v>
      </c>
      <c r="T766" s="9">
        <v>5275350</v>
      </c>
      <c r="U766" s="7">
        <v>0.445470940575865</v>
      </c>
      <c r="V766" s="9">
        <v>2350015</v>
      </c>
      <c r="W766" s="9">
        <v>2925335</v>
      </c>
      <c r="X766" s="7">
        <v>0.08</v>
      </c>
      <c r="Y766" s="9">
        <v>110809</v>
      </c>
      <c r="Z766" s="9">
        <v>36567000</v>
      </c>
    </row>
    <row r="767" spans="1:26" x14ac:dyDescent="0.25">
      <c r="A767" s="5" t="s">
        <v>1907</v>
      </c>
      <c r="B767" s="5" t="s">
        <v>1907</v>
      </c>
      <c r="C767" s="5" t="s">
        <v>7</v>
      </c>
      <c r="D767" s="5" t="s">
        <v>1908</v>
      </c>
      <c r="E767" s="5" t="s">
        <v>464</v>
      </c>
      <c r="F767" s="5">
        <v>1969</v>
      </c>
      <c r="G767" s="5" t="s">
        <v>158</v>
      </c>
      <c r="H767" s="6">
        <v>0</v>
      </c>
      <c r="I767" s="5">
        <v>21964</v>
      </c>
      <c r="J767" s="5">
        <v>2</v>
      </c>
      <c r="K767" s="5">
        <v>27</v>
      </c>
      <c r="L767" s="5">
        <v>3</v>
      </c>
      <c r="M767" s="5">
        <v>0</v>
      </c>
      <c r="N767" s="5">
        <v>0</v>
      </c>
      <c r="O767" s="5">
        <v>32</v>
      </c>
      <c r="P767" s="6">
        <v>0</v>
      </c>
      <c r="Q767" s="5" t="s">
        <v>53</v>
      </c>
      <c r="R767" s="9">
        <v>483600</v>
      </c>
      <c r="S767" s="10">
        <v>0.05</v>
      </c>
      <c r="T767" s="9">
        <v>459420</v>
      </c>
      <c r="U767" s="7">
        <v>0.44547082888948458</v>
      </c>
      <c r="V767" s="9">
        <v>204658</v>
      </c>
      <c r="W767" s="9">
        <v>254762</v>
      </c>
      <c r="X767" s="7">
        <v>0.08</v>
      </c>
      <c r="Y767" s="9">
        <v>99531</v>
      </c>
      <c r="Z767" s="9">
        <v>3185000</v>
      </c>
    </row>
    <row r="768" spans="1:26" ht="30" x14ac:dyDescent="0.25">
      <c r="A768" s="5" t="s">
        <v>1909</v>
      </c>
      <c r="B768" s="5" t="s">
        <v>1909</v>
      </c>
      <c r="C768" s="5" t="s">
        <v>8</v>
      </c>
      <c r="D768" s="5" t="s">
        <v>1910</v>
      </c>
      <c r="E768" s="5" t="s">
        <v>1858</v>
      </c>
      <c r="F768" s="5">
        <v>1901</v>
      </c>
      <c r="G768" s="5" t="s">
        <v>765</v>
      </c>
      <c r="H768" s="6">
        <v>0</v>
      </c>
      <c r="I768" s="5">
        <v>38126</v>
      </c>
      <c r="J768" s="5">
        <v>0</v>
      </c>
      <c r="K768" s="5">
        <v>0</v>
      </c>
      <c r="L768" s="5">
        <v>23</v>
      </c>
      <c r="M768" s="5">
        <v>0</v>
      </c>
      <c r="N768" s="5">
        <v>0</v>
      </c>
      <c r="O768" s="5">
        <v>23</v>
      </c>
      <c r="P768" s="6">
        <v>15914</v>
      </c>
      <c r="Q768" s="5" t="s">
        <v>53</v>
      </c>
      <c r="R768" s="9">
        <v>714252</v>
      </c>
      <c r="S768" s="10">
        <v>0.05</v>
      </c>
      <c r="T768" s="9">
        <v>678539</v>
      </c>
      <c r="U768" s="7">
        <v>0.45518977341652911</v>
      </c>
      <c r="V768" s="9">
        <v>308864</v>
      </c>
      <c r="W768" s="9">
        <v>369675</v>
      </c>
      <c r="X768" s="7">
        <v>0.08</v>
      </c>
      <c r="Y768" s="9">
        <v>200913</v>
      </c>
      <c r="Z768" s="9">
        <v>4621000</v>
      </c>
    </row>
    <row r="769" spans="1:26" x14ac:dyDescent="0.25">
      <c r="A769" s="5" t="s">
        <v>1911</v>
      </c>
      <c r="B769" s="5" t="s">
        <v>1911</v>
      </c>
      <c r="C769" s="5" t="s">
        <v>9</v>
      </c>
      <c r="D769" s="5" t="s">
        <v>1912</v>
      </c>
      <c r="E769" s="5" t="s">
        <v>464</v>
      </c>
      <c r="F769" s="5">
        <v>1921</v>
      </c>
      <c r="G769" s="5" t="s">
        <v>157</v>
      </c>
      <c r="H769" s="6">
        <v>0</v>
      </c>
      <c r="I769" s="5">
        <v>28848</v>
      </c>
      <c r="J769" s="5">
        <v>44</v>
      </c>
      <c r="K769" s="5">
        <v>7</v>
      </c>
      <c r="L769" s="5">
        <v>2</v>
      </c>
      <c r="M769" s="5">
        <v>0</v>
      </c>
      <c r="N769" s="5">
        <v>0</v>
      </c>
      <c r="O769" s="5">
        <v>53</v>
      </c>
      <c r="P769" s="6">
        <v>0</v>
      </c>
      <c r="Q769" s="5" t="s">
        <v>53</v>
      </c>
      <c r="R769" s="9">
        <v>643800</v>
      </c>
      <c r="S769" s="10">
        <v>0.05</v>
      </c>
      <c r="T769" s="9">
        <v>611610</v>
      </c>
      <c r="U769" s="7">
        <v>0.44547085565083866</v>
      </c>
      <c r="V769" s="9">
        <v>272454</v>
      </c>
      <c r="W769" s="9">
        <v>339156</v>
      </c>
      <c r="X769" s="7">
        <v>0.08</v>
      </c>
      <c r="Y769" s="9">
        <v>79981</v>
      </c>
      <c r="Z769" s="9">
        <v>4239000</v>
      </c>
    </row>
    <row r="770" spans="1:26" x14ac:dyDescent="0.25">
      <c r="A770" s="5" t="s">
        <v>1913</v>
      </c>
      <c r="B770" s="5" t="s">
        <v>1913</v>
      </c>
      <c r="C770" s="5" t="s">
        <v>7</v>
      </c>
      <c r="D770" s="5" t="s">
        <v>1914</v>
      </c>
      <c r="E770" s="5" t="s">
        <v>464</v>
      </c>
      <c r="F770" s="5">
        <v>2017</v>
      </c>
      <c r="G770" s="5" t="s">
        <v>162</v>
      </c>
      <c r="H770" s="6">
        <v>0</v>
      </c>
      <c r="I770" s="5">
        <v>769600</v>
      </c>
      <c r="J770" s="5">
        <v>0</v>
      </c>
      <c r="K770" s="5">
        <v>75</v>
      </c>
      <c r="L770" s="5">
        <v>105</v>
      </c>
      <c r="M770" s="5">
        <v>70</v>
      </c>
      <c r="N770" s="5">
        <v>0</v>
      </c>
      <c r="O770" s="5">
        <v>250</v>
      </c>
      <c r="P770" s="6">
        <v>0</v>
      </c>
      <c r="Q770" s="5" t="s">
        <v>53</v>
      </c>
      <c r="R770" s="9">
        <v>4758000</v>
      </c>
      <c r="S770" s="10">
        <v>0.05</v>
      </c>
      <c r="T770" s="9">
        <v>4520100</v>
      </c>
      <c r="U770" s="7">
        <v>0.44547092013802858</v>
      </c>
      <c r="V770" s="9">
        <v>2013573</v>
      </c>
      <c r="W770" s="9">
        <v>2506527</v>
      </c>
      <c r="X770" s="7">
        <v>0.08</v>
      </c>
      <c r="Y770" s="9">
        <v>125328</v>
      </c>
      <c r="Z770" s="9">
        <v>31332000</v>
      </c>
    </row>
    <row r="771" spans="1:26" ht="30" x14ac:dyDescent="0.25">
      <c r="A771" s="5" t="s">
        <v>1915</v>
      </c>
      <c r="B771" s="5" t="s">
        <v>1915</v>
      </c>
      <c r="C771" s="5" t="s">
        <v>8</v>
      </c>
      <c r="D771" s="5" t="s">
        <v>1916</v>
      </c>
      <c r="E771" s="5" t="s">
        <v>1858</v>
      </c>
      <c r="F771" s="5">
        <v>1929</v>
      </c>
      <c r="G771" s="5" t="s">
        <v>765</v>
      </c>
      <c r="H771" s="6">
        <v>0</v>
      </c>
      <c r="I771" s="5">
        <v>22680</v>
      </c>
      <c r="J771" s="5">
        <v>19</v>
      </c>
      <c r="K771" s="5">
        <v>6</v>
      </c>
      <c r="L771" s="5">
        <v>0</v>
      </c>
      <c r="M771" s="5">
        <v>0</v>
      </c>
      <c r="N771" s="5">
        <v>0</v>
      </c>
      <c r="O771" s="5">
        <v>25</v>
      </c>
      <c r="P771" s="6">
        <v>7660</v>
      </c>
      <c r="Q771" s="5" t="s">
        <v>53</v>
      </c>
      <c r="R771" s="9">
        <v>444480</v>
      </c>
      <c r="S771" s="10">
        <v>0.05</v>
      </c>
      <c r="T771" s="9">
        <v>422256</v>
      </c>
      <c r="U771" s="7">
        <v>0.45518971948910897</v>
      </c>
      <c r="V771" s="9">
        <v>192207</v>
      </c>
      <c r="W771" s="9">
        <v>230049</v>
      </c>
      <c r="X771" s="7">
        <v>0.08</v>
      </c>
      <c r="Y771" s="9">
        <v>115040</v>
      </c>
      <c r="Z771" s="9">
        <v>2876000</v>
      </c>
    </row>
    <row r="772" spans="1:26" x14ac:dyDescent="0.25">
      <c r="A772" s="5" t="s">
        <v>1917</v>
      </c>
      <c r="B772" s="5" t="s">
        <v>1917</v>
      </c>
      <c r="C772" s="5" t="s">
        <v>9</v>
      </c>
      <c r="D772" s="5" t="s">
        <v>1918</v>
      </c>
      <c r="E772" s="5" t="s">
        <v>464</v>
      </c>
      <c r="F772" s="5">
        <v>1973</v>
      </c>
      <c r="G772" s="5" t="s">
        <v>157</v>
      </c>
      <c r="H772" s="6">
        <v>0</v>
      </c>
      <c r="I772" s="5">
        <v>10920</v>
      </c>
      <c r="J772" s="5">
        <v>2</v>
      </c>
      <c r="K772" s="5">
        <v>11</v>
      </c>
      <c r="L772" s="5">
        <v>0</v>
      </c>
      <c r="M772" s="5">
        <v>0</v>
      </c>
      <c r="N772" s="5">
        <v>0</v>
      </c>
      <c r="O772" s="5">
        <v>13</v>
      </c>
      <c r="P772" s="6">
        <v>0</v>
      </c>
      <c r="Q772" s="5" t="s">
        <v>53</v>
      </c>
      <c r="R772" s="9">
        <v>187800</v>
      </c>
      <c r="S772" s="10">
        <v>0.05</v>
      </c>
      <c r="T772" s="9">
        <v>178410</v>
      </c>
      <c r="U772" s="7">
        <v>0.4454709353232294</v>
      </c>
      <c r="V772" s="9">
        <v>79476</v>
      </c>
      <c r="W772" s="9">
        <v>98934</v>
      </c>
      <c r="X772" s="7">
        <v>0.08</v>
      </c>
      <c r="Y772" s="9">
        <v>95154</v>
      </c>
      <c r="Z772" s="9">
        <v>1237000</v>
      </c>
    </row>
    <row r="773" spans="1:26" x14ac:dyDescent="0.25">
      <c r="A773" s="5" t="s">
        <v>1919</v>
      </c>
      <c r="B773" s="5" t="s">
        <v>1919</v>
      </c>
      <c r="C773" s="5" t="s">
        <v>7</v>
      </c>
      <c r="D773" s="5" t="s">
        <v>1920</v>
      </c>
      <c r="E773" s="5" t="s">
        <v>464</v>
      </c>
      <c r="F773" s="5">
        <v>1930</v>
      </c>
      <c r="G773" s="5" t="s">
        <v>158</v>
      </c>
      <c r="H773" s="6">
        <v>0</v>
      </c>
      <c r="I773" s="5">
        <v>54527</v>
      </c>
      <c r="J773" s="5">
        <v>42</v>
      </c>
      <c r="K773" s="5">
        <v>31</v>
      </c>
      <c r="L773" s="5">
        <v>3</v>
      </c>
      <c r="M773" s="5">
        <v>0</v>
      </c>
      <c r="N773" s="5">
        <v>0</v>
      </c>
      <c r="O773" s="5">
        <v>76</v>
      </c>
      <c r="P773" s="6">
        <v>0</v>
      </c>
      <c r="Q773" s="5" t="s">
        <v>53</v>
      </c>
      <c r="R773" s="9">
        <v>999600</v>
      </c>
      <c r="S773" s="10">
        <v>0.05</v>
      </c>
      <c r="T773" s="9">
        <v>949620</v>
      </c>
      <c r="U773" s="7">
        <v>0.44547088192983669</v>
      </c>
      <c r="V773" s="9">
        <v>423028</v>
      </c>
      <c r="W773" s="9">
        <v>526592</v>
      </c>
      <c r="X773" s="7">
        <v>0.08</v>
      </c>
      <c r="Y773" s="9">
        <v>86605</v>
      </c>
      <c r="Z773" s="9">
        <v>6582000</v>
      </c>
    </row>
    <row r="774" spans="1:26" x14ac:dyDescent="0.25">
      <c r="A774" s="5" t="s">
        <v>1921</v>
      </c>
      <c r="B774" s="5" t="s">
        <v>1921</v>
      </c>
      <c r="C774" s="5" t="s">
        <v>7</v>
      </c>
      <c r="D774" s="5" t="s">
        <v>1922</v>
      </c>
      <c r="E774" s="5" t="s">
        <v>464</v>
      </c>
      <c r="F774" s="5">
        <v>1919</v>
      </c>
      <c r="G774" s="5" t="s">
        <v>158</v>
      </c>
      <c r="H774" s="6">
        <v>0</v>
      </c>
      <c r="I774" s="5">
        <v>66800</v>
      </c>
      <c r="J774" s="5">
        <v>183</v>
      </c>
      <c r="K774" s="5">
        <v>1</v>
      </c>
      <c r="L774" s="5">
        <v>3</v>
      </c>
      <c r="M774" s="5">
        <v>0</v>
      </c>
      <c r="N774" s="5">
        <v>0</v>
      </c>
      <c r="O774" s="5">
        <v>187</v>
      </c>
      <c r="P774" s="6">
        <v>0</v>
      </c>
      <c r="Q774" s="5" t="s">
        <v>53</v>
      </c>
      <c r="R774" s="9">
        <v>2157000</v>
      </c>
      <c r="S774" s="10">
        <v>0.05</v>
      </c>
      <c r="T774" s="9">
        <v>2049150</v>
      </c>
      <c r="U774" s="7">
        <v>0.44547092121134174</v>
      </c>
      <c r="V774" s="9">
        <v>912837</v>
      </c>
      <c r="W774" s="9">
        <v>1136313</v>
      </c>
      <c r="X774" s="7">
        <v>0.08</v>
      </c>
      <c r="Y774" s="9">
        <v>75957</v>
      </c>
      <c r="Z774" s="9">
        <v>14204000</v>
      </c>
    </row>
    <row r="775" spans="1:26" x14ac:dyDescent="0.25">
      <c r="A775" s="5" t="s">
        <v>1923</v>
      </c>
      <c r="B775" s="5" t="s">
        <v>1923</v>
      </c>
      <c r="C775" s="5" t="s">
        <v>15</v>
      </c>
      <c r="D775" s="5" t="s">
        <v>1924</v>
      </c>
      <c r="E775" s="5" t="s">
        <v>464</v>
      </c>
      <c r="F775" s="5">
        <v>1923</v>
      </c>
      <c r="G775" s="5" t="s">
        <v>158</v>
      </c>
      <c r="H775" s="6">
        <v>0</v>
      </c>
      <c r="I775" s="5">
        <v>293461</v>
      </c>
      <c r="J775" s="5">
        <v>39</v>
      </c>
      <c r="K775" s="5">
        <v>112</v>
      </c>
      <c r="L775" s="5">
        <v>66</v>
      </c>
      <c r="M775" s="5">
        <v>11</v>
      </c>
      <c r="N775" s="5">
        <v>0</v>
      </c>
      <c r="O775" s="5">
        <v>228</v>
      </c>
      <c r="P775" s="6">
        <v>0</v>
      </c>
      <c r="Q775" s="5" t="s">
        <v>53</v>
      </c>
      <c r="R775" s="9">
        <v>3616200</v>
      </c>
      <c r="S775" s="10">
        <v>0.05</v>
      </c>
      <c r="T775" s="9">
        <v>3435390</v>
      </c>
      <c r="U775" s="7">
        <v>0.4454708975126877</v>
      </c>
      <c r="V775" s="9">
        <v>1530366</v>
      </c>
      <c r="W775" s="9">
        <v>1905024</v>
      </c>
      <c r="X775" s="7">
        <v>0.08</v>
      </c>
      <c r="Y775" s="9">
        <v>104443</v>
      </c>
      <c r="Z775" s="9">
        <v>23813000</v>
      </c>
    </row>
    <row r="776" spans="1:26" ht="30" x14ac:dyDescent="0.25">
      <c r="A776" s="5" t="s">
        <v>1925</v>
      </c>
      <c r="B776" s="5" t="s">
        <v>1925</v>
      </c>
      <c r="C776" s="5" t="s">
        <v>8</v>
      </c>
      <c r="D776" s="5" t="s">
        <v>1926</v>
      </c>
      <c r="E776" s="5" t="s">
        <v>1877</v>
      </c>
      <c r="F776" s="5">
        <v>1908</v>
      </c>
      <c r="G776" s="5" t="s">
        <v>765</v>
      </c>
      <c r="H776" s="6">
        <v>0</v>
      </c>
      <c r="I776" s="5">
        <v>17976</v>
      </c>
      <c r="J776" s="5">
        <v>0</v>
      </c>
      <c r="K776" s="5">
        <v>18</v>
      </c>
      <c r="L776" s="5">
        <v>0</v>
      </c>
      <c r="M776" s="5">
        <v>0</v>
      </c>
      <c r="N776" s="5">
        <v>0</v>
      </c>
      <c r="O776" s="5">
        <v>18</v>
      </c>
      <c r="P776" s="6">
        <v>5992</v>
      </c>
      <c r="Q776" s="5" t="s">
        <v>53</v>
      </c>
      <c r="R776" s="9">
        <v>377856</v>
      </c>
      <c r="S776" s="10">
        <v>0.05</v>
      </c>
      <c r="T776" s="9">
        <v>358963</v>
      </c>
      <c r="U776" s="7">
        <v>0.4454709353232294</v>
      </c>
      <c r="V776" s="9">
        <v>159908</v>
      </c>
      <c r="W776" s="9">
        <v>199056</v>
      </c>
      <c r="X776" s="7">
        <v>0.08</v>
      </c>
      <c r="Y776" s="9">
        <v>138222</v>
      </c>
      <c r="Z776" s="9">
        <v>2488000</v>
      </c>
    </row>
    <row r="777" spans="1:26" x14ac:dyDescent="0.25">
      <c r="A777" s="5" t="s">
        <v>1927</v>
      </c>
      <c r="B777" s="5" t="s">
        <v>1927</v>
      </c>
      <c r="C777" s="5" t="s">
        <v>9</v>
      </c>
      <c r="D777" s="5" t="s">
        <v>1928</v>
      </c>
      <c r="E777" s="5" t="s">
        <v>464</v>
      </c>
      <c r="F777" s="5">
        <v>1906</v>
      </c>
      <c r="G777" s="5" t="s">
        <v>157</v>
      </c>
      <c r="H777" s="6">
        <v>0</v>
      </c>
      <c r="I777" s="5">
        <v>10451</v>
      </c>
      <c r="J777" s="5">
        <v>0</v>
      </c>
      <c r="K777" s="5">
        <v>0</v>
      </c>
      <c r="L777" s="5">
        <v>0</v>
      </c>
      <c r="M777" s="5">
        <v>7</v>
      </c>
      <c r="N777" s="5">
        <v>0</v>
      </c>
      <c r="O777" s="5">
        <v>7</v>
      </c>
      <c r="P777" s="6">
        <v>0</v>
      </c>
      <c r="Q777" s="5" t="s">
        <v>53</v>
      </c>
      <c r="R777" s="9">
        <v>168000</v>
      </c>
      <c r="S777" s="10">
        <v>0.05</v>
      </c>
      <c r="T777" s="9">
        <v>159600</v>
      </c>
      <c r="U777" s="7">
        <v>0.445470519221143</v>
      </c>
      <c r="V777" s="9">
        <v>71097</v>
      </c>
      <c r="W777" s="9">
        <v>88503</v>
      </c>
      <c r="X777" s="7">
        <v>0.08</v>
      </c>
      <c r="Y777" s="9">
        <v>158000</v>
      </c>
      <c r="Z777" s="9">
        <v>1106000</v>
      </c>
    </row>
    <row r="778" spans="1:26" x14ac:dyDescent="0.25">
      <c r="A778" s="5" t="s">
        <v>1929</v>
      </c>
      <c r="B778" s="5" t="s">
        <v>1929</v>
      </c>
      <c r="C778" s="5" t="s">
        <v>9</v>
      </c>
      <c r="D778" s="5" t="s">
        <v>1930</v>
      </c>
      <c r="E778" s="5" t="s">
        <v>1877</v>
      </c>
      <c r="F778" s="5">
        <v>1908</v>
      </c>
      <c r="G778" s="5" t="s">
        <v>157</v>
      </c>
      <c r="H778" s="6">
        <v>0</v>
      </c>
      <c r="I778" s="5">
        <v>18051</v>
      </c>
      <c r="J778" s="5">
        <v>6</v>
      </c>
      <c r="K778" s="5">
        <v>5</v>
      </c>
      <c r="L778" s="5">
        <v>5</v>
      </c>
      <c r="M778" s="5">
        <v>0</v>
      </c>
      <c r="N778" s="5">
        <v>0</v>
      </c>
      <c r="O778" s="5">
        <v>16</v>
      </c>
      <c r="P778" s="6">
        <v>0</v>
      </c>
      <c r="Q778" s="5" t="s">
        <v>53</v>
      </c>
      <c r="R778" s="9">
        <v>236400</v>
      </c>
      <c r="S778" s="10">
        <v>0.05</v>
      </c>
      <c r="T778" s="9">
        <v>224580</v>
      </c>
      <c r="U778" s="7">
        <v>0.4454707298408781</v>
      </c>
      <c r="V778" s="9">
        <v>100044</v>
      </c>
      <c r="W778" s="9">
        <v>124536</v>
      </c>
      <c r="X778" s="7">
        <v>0.08</v>
      </c>
      <c r="Y778" s="9">
        <v>97312</v>
      </c>
      <c r="Z778" s="9">
        <v>1557000</v>
      </c>
    </row>
    <row r="779" spans="1:26" x14ac:dyDescent="0.25">
      <c r="A779" s="5" t="s">
        <v>1931</v>
      </c>
      <c r="B779" s="5" t="s">
        <v>1931</v>
      </c>
      <c r="C779" s="5" t="s">
        <v>9</v>
      </c>
      <c r="D779" s="5" t="s">
        <v>1932</v>
      </c>
      <c r="E779" s="5" t="s">
        <v>464</v>
      </c>
      <c r="F779" s="5">
        <v>1903</v>
      </c>
      <c r="G779" s="5" t="s">
        <v>157</v>
      </c>
      <c r="H779" s="6">
        <v>0</v>
      </c>
      <c r="I779" s="5">
        <v>10988</v>
      </c>
      <c r="J779" s="5">
        <v>0</v>
      </c>
      <c r="K779" s="5">
        <v>0</v>
      </c>
      <c r="L779" s="5">
        <v>0</v>
      </c>
      <c r="M779" s="5">
        <v>5</v>
      </c>
      <c r="N779" s="5">
        <v>4</v>
      </c>
      <c r="O779" s="5">
        <v>9</v>
      </c>
      <c r="P779" s="6">
        <v>0</v>
      </c>
      <c r="Q779" s="5" t="s">
        <v>53</v>
      </c>
      <c r="R779" s="9">
        <v>242400</v>
      </c>
      <c r="S779" s="10">
        <v>0.05</v>
      </c>
      <c r="T779" s="9">
        <v>230280</v>
      </c>
      <c r="U779" s="7">
        <v>0.44547064405186954</v>
      </c>
      <c r="V779" s="9">
        <v>102583</v>
      </c>
      <c r="W779" s="9">
        <v>127697</v>
      </c>
      <c r="X779" s="7">
        <v>0.08</v>
      </c>
      <c r="Y779" s="9">
        <v>177333</v>
      </c>
      <c r="Z779" s="9">
        <v>1596000</v>
      </c>
    </row>
    <row r="780" spans="1:26" x14ac:dyDescent="0.25">
      <c r="A780" s="5" t="s">
        <v>1933</v>
      </c>
      <c r="B780" s="5" t="s">
        <v>1933</v>
      </c>
      <c r="C780" s="5" t="s">
        <v>9</v>
      </c>
      <c r="D780" s="5" t="s">
        <v>1934</v>
      </c>
      <c r="E780" s="5" t="s">
        <v>464</v>
      </c>
      <c r="F780" s="5">
        <v>1914</v>
      </c>
      <c r="G780" s="5" t="s">
        <v>157</v>
      </c>
      <c r="H780" s="6">
        <v>0</v>
      </c>
      <c r="I780" s="5">
        <v>19216</v>
      </c>
      <c r="J780" s="5">
        <v>11</v>
      </c>
      <c r="K780" s="5">
        <v>20</v>
      </c>
      <c r="L780" s="5">
        <v>3</v>
      </c>
      <c r="M780" s="5">
        <v>0</v>
      </c>
      <c r="N780" s="5">
        <v>0</v>
      </c>
      <c r="O780" s="5">
        <v>34</v>
      </c>
      <c r="P780" s="6">
        <v>0</v>
      </c>
      <c r="Q780" s="5" t="s">
        <v>53</v>
      </c>
      <c r="R780" s="9">
        <v>481200</v>
      </c>
      <c r="S780" s="10">
        <v>0.05</v>
      </c>
      <c r="T780" s="9">
        <v>457140</v>
      </c>
      <c r="U780" s="7">
        <v>0.44547088532506773</v>
      </c>
      <c r="V780" s="9">
        <v>203643</v>
      </c>
      <c r="W780" s="9">
        <v>253497</v>
      </c>
      <c r="X780" s="7">
        <v>0.08</v>
      </c>
      <c r="Y780" s="9">
        <v>93206</v>
      </c>
      <c r="Z780" s="9">
        <v>3169000</v>
      </c>
    </row>
    <row r="781" spans="1:26" ht="30" x14ac:dyDescent="0.25">
      <c r="A781" s="5" t="s">
        <v>1935</v>
      </c>
      <c r="B781" s="5" t="s">
        <v>1935</v>
      </c>
      <c r="C781" s="5" t="s">
        <v>8</v>
      </c>
      <c r="D781" s="5" t="s">
        <v>1936</v>
      </c>
      <c r="E781" s="5" t="s">
        <v>1877</v>
      </c>
      <c r="F781" s="5">
        <v>1924</v>
      </c>
      <c r="G781" s="5" t="s">
        <v>428</v>
      </c>
      <c r="H781" s="6">
        <v>0</v>
      </c>
      <c r="I781" s="5">
        <v>65524</v>
      </c>
      <c r="J781" s="5">
        <v>7</v>
      </c>
      <c r="K781" s="5">
        <v>11</v>
      </c>
      <c r="L781" s="5">
        <v>36</v>
      </c>
      <c r="M781" s="5">
        <v>0</v>
      </c>
      <c r="N781" s="5">
        <v>0</v>
      </c>
      <c r="O781" s="5">
        <v>54</v>
      </c>
      <c r="P781" s="6">
        <v>6328</v>
      </c>
      <c r="Q781" s="5" t="s">
        <v>53</v>
      </c>
      <c r="R781" s="9">
        <v>1028304</v>
      </c>
      <c r="S781" s="10">
        <v>0.05</v>
      </c>
      <c r="T781" s="9">
        <v>976889</v>
      </c>
      <c r="U781" s="7">
        <v>0.44547108078940117</v>
      </c>
      <c r="V781" s="9">
        <v>435176</v>
      </c>
      <c r="W781" s="9">
        <v>541713</v>
      </c>
      <c r="X781" s="7">
        <v>0.08</v>
      </c>
      <c r="Y781" s="9">
        <v>125389</v>
      </c>
      <c r="Z781" s="9">
        <v>6771000</v>
      </c>
    </row>
    <row r="782" spans="1:26" x14ac:dyDescent="0.25">
      <c r="A782" s="5" t="s">
        <v>1937</v>
      </c>
      <c r="B782" s="5" t="s">
        <v>1937</v>
      </c>
      <c r="C782" s="5" t="s">
        <v>9</v>
      </c>
      <c r="D782" s="5" t="s">
        <v>1938</v>
      </c>
      <c r="E782" s="5" t="s">
        <v>464</v>
      </c>
      <c r="F782" s="5">
        <v>1922</v>
      </c>
      <c r="G782" s="5" t="s">
        <v>157</v>
      </c>
      <c r="H782" s="6">
        <v>0</v>
      </c>
      <c r="I782" s="5">
        <v>33087</v>
      </c>
      <c r="J782" s="5">
        <v>6</v>
      </c>
      <c r="K782" s="5">
        <v>23</v>
      </c>
      <c r="L782" s="5">
        <v>7</v>
      </c>
      <c r="M782" s="5">
        <v>0</v>
      </c>
      <c r="N782" s="5">
        <v>0</v>
      </c>
      <c r="O782" s="5">
        <v>36</v>
      </c>
      <c r="P782" s="6">
        <v>0</v>
      </c>
      <c r="Q782" s="5" t="s">
        <v>53</v>
      </c>
      <c r="R782" s="9">
        <v>543600</v>
      </c>
      <c r="S782" s="10">
        <v>0.05</v>
      </c>
      <c r="T782" s="9">
        <v>516420</v>
      </c>
      <c r="U782" s="7">
        <v>0.44547089948918633</v>
      </c>
      <c r="V782" s="9">
        <v>230050</v>
      </c>
      <c r="W782" s="9">
        <v>286370</v>
      </c>
      <c r="X782" s="7">
        <v>0.08</v>
      </c>
      <c r="Y782" s="9">
        <v>99444</v>
      </c>
      <c r="Z782" s="9">
        <v>3580000</v>
      </c>
    </row>
    <row r="783" spans="1:26" x14ac:dyDescent="0.25">
      <c r="A783" s="5" t="s">
        <v>1939</v>
      </c>
      <c r="B783" s="5" t="s">
        <v>1939</v>
      </c>
      <c r="C783" s="5" t="s">
        <v>9</v>
      </c>
      <c r="D783" s="5" t="s">
        <v>1940</v>
      </c>
      <c r="E783" s="5" t="s">
        <v>464</v>
      </c>
      <c r="F783" s="5">
        <v>1923</v>
      </c>
      <c r="G783" s="5" t="s">
        <v>158</v>
      </c>
      <c r="H783" s="6">
        <v>0</v>
      </c>
      <c r="J783" s="5">
        <v>8</v>
      </c>
      <c r="K783" s="5">
        <v>84</v>
      </c>
      <c r="L783" s="5">
        <v>2</v>
      </c>
      <c r="O783" s="5">
        <v>94</v>
      </c>
      <c r="P783" s="6"/>
      <c r="Q783" s="5" t="s">
        <v>53</v>
      </c>
      <c r="R783" s="9">
        <v>1388400</v>
      </c>
      <c r="S783" s="10">
        <v>0.05</v>
      </c>
      <c r="T783" s="9">
        <v>1318980</v>
      </c>
      <c r="U783" s="7">
        <v>0.4454709752790692</v>
      </c>
      <c r="V783" s="9">
        <v>587567</v>
      </c>
      <c r="W783" s="9">
        <v>731413</v>
      </c>
      <c r="X783" s="7">
        <v>0.08</v>
      </c>
      <c r="Y783" s="9">
        <v>97266</v>
      </c>
      <c r="Z783" s="9">
        <v>9143000</v>
      </c>
    </row>
    <row r="784" spans="1:26" ht="30" x14ac:dyDescent="0.25">
      <c r="A784" s="5" t="s">
        <v>1941</v>
      </c>
      <c r="B784" s="5" t="s">
        <v>1941</v>
      </c>
      <c r="C784" s="5" t="s">
        <v>7</v>
      </c>
      <c r="D784" s="5" t="s">
        <v>1942</v>
      </c>
      <c r="E784" s="5" t="s">
        <v>464</v>
      </c>
      <c r="F784" s="5">
        <v>1929</v>
      </c>
      <c r="G784" s="5" t="s">
        <v>428</v>
      </c>
      <c r="H784" s="6">
        <v>0</v>
      </c>
      <c r="I784" s="5">
        <v>68319</v>
      </c>
      <c r="J784" s="5">
        <v>118</v>
      </c>
      <c r="K784" s="5">
        <v>26</v>
      </c>
      <c r="L784" s="5">
        <v>1</v>
      </c>
      <c r="M784" s="5">
        <v>0</v>
      </c>
      <c r="N784" s="5">
        <v>0</v>
      </c>
      <c r="O784" s="5">
        <v>145</v>
      </c>
      <c r="P784" s="6">
        <v>1300</v>
      </c>
      <c r="Q784" s="5" t="s">
        <v>53</v>
      </c>
      <c r="R784" s="9">
        <v>1777200</v>
      </c>
      <c r="S784" s="10">
        <v>0.05</v>
      </c>
      <c r="T784" s="9">
        <v>1688340</v>
      </c>
      <c r="U784" s="7">
        <v>0.44547089823497038</v>
      </c>
      <c r="V784" s="9">
        <v>752106</v>
      </c>
      <c r="W784" s="9">
        <v>936234</v>
      </c>
      <c r="X784" s="7">
        <v>0.08</v>
      </c>
      <c r="Y784" s="9">
        <v>80710</v>
      </c>
      <c r="Z784" s="9">
        <v>11703000</v>
      </c>
    </row>
    <row r="785" spans="1:26" ht="30" x14ac:dyDescent="0.25">
      <c r="A785" s="5" t="s">
        <v>1943</v>
      </c>
      <c r="B785" s="5" t="s">
        <v>1943</v>
      </c>
      <c r="C785" s="5" t="s">
        <v>15</v>
      </c>
      <c r="D785" s="5" t="s">
        <v>1944</v>
      </c>
      <c r="E785" s="5" t="s">
        <v>464</v>
      </c>
      <c r="F785" s="5">
        <v>1962</v>
      </c>
      <c r="G785" s="5" t="s">
        <v>686</v>
      </c>
      <c r="H785" s="6">
        <v>0</v>
      </c>
      <c r="I785" s="5">
        <v>139230</v>
      </c>
      <c r="J785" s="5">
        <v>24</v>
      </c>
      <c r="K785" s="5">
        <v>108</v>
      </c>
      <c r="L785" s="5">
        <v>35</v>
      </c>
      <c r="M785" s="5">
        <v>0</v>
      </c>
      <c r="N785" s="5">
        <v>0</v>
      </c>
      <c r="O785" s="5">
        <v>167</v>
      </c>
      <c r="P785" s="6">
        <v>3105</v>
      </c>
      <c r="Q785" s="5" t="s">
        <v>53</v>
      </c>
      <c r="R785" s="9">
        <v>2600490</v>
      </c>
      <c r="S785" s="10">
        <v>0.05</v>
      </c>
      <c r="T785" s="9">
        <v>2470466</v>
      </c>
      <c r="U785" s="7">
        <v>0.44547095018664018</v>
      </c>
      <c r="V785" s="9">
        <v>1100521</v>
      </c>
      <c r="W785" s="9">
        <v>1369945</v>
      </c>
      <c r="X785" s="7">
        <v>0.08</v>
      </c>
      <c r="Y785" s="9">
        <v>102539</v>
      </c>
      <c r="Z785" s="9">
        <v>17124000</v>
      </c>
    </row>
    <row r="786" spans="1:26" x14ac:dyDescent="0.25">
      <c r="A786" s="5" t="s">
        <v>1945</v>
      </c>
      <c r="B786" s="5" t="s">
        <v>1945</v>
      </c>
      <c r="C786" s="5" t="s">
        <v>9</v>
      </c>
      <c r="D786" s="5" t="s">
        <v>1946</v>
      </c>
      <c r="E786" s="5" t="s">
        <v>464</v>
      </c>
      <c r="F786" s="5">
        <v>1908</v>
      </c>
      <c r="G786" s="5" t="s">
        <v>157</v>
      </c>
      <c r="H786" s="6">
        <v>0</v>
      </c>
      <c r="I786" s="5">
        <v>5850</v>
      </c>
      <c r="J786" s="5">
        <v>0</v>
      </c>
      <c r="K786" s="5">
        <v>0</v>
      </c>
      <c r="L786" s="5">
        <v>7</v>
      </c>
      <c r="M786" s="5">
        <v>0</v>
      </c>
      <c r="N786" s="5">
        <v>0</v>
      </c>
      <c r="O786" s="5">
        <v>7</v>
      </c>
      <c r="P786" s="6">
        <v>0</v>
      </c>
      <c r="Q786" s="5" t="s">
        <v>53</v>
      </c>
      <c r="R786" s="9">
        <v>130200</v>
      </c>
      <c r="S786" s="10">
        <v>0.05</v>
      </c>
      <c r="T786" s="9">
        <v>123690</v>
      </c>
      <c r="U786" s="7">
        <v>0.44547093532322934</v>
      </c>
      <c r="V786" s="9">
        <v>55100</v>
      </c>
      <c r="W786" s="9">
        <v>68590</v>
      </c>
      <c r="X786" s="7">
        <v>0.08</v>
      </c>
      <c r="Y786" s="9">
        <v>122429</v>
      </c>
      <c r="Z786" s="9">
        <v>857000</v>
      </c>
    </row>
    <row r="787" spans="1:26" x14ac:dyDescent="0.25">
      <c r="A787" s="5" t="s">
        <v>1947</v>
      </c>
      <c r="B787" s="5" t="s">
        <v>1947</v>
      </c>
      <c r="C787" s="5" t="s">
        <v>7</v>
      </c>
      <c r="D787" s="5" t="s">
        <v>1948</v>
      </c>
      <c r="E787" s="5" t="s">
        <v>464</v>
      </c>
      <c r="F787" s="5">
        <v>1903</v>
      </c>
      <c r="G787" s="5" t="s">
        <v>158</v>
      </c>
      <c r="H787" s="6">
        <v>0</v>
      </c>
      <c r="I787" s="5">
        <v>9164</v>
      </c>
      <c r="J787" s="5">
        <v>0</v>
      </c>
      <c r="K787" s="5">
        <v>0</v>
      </c>
      <c r="L787" s="5">
        <v>2</v>
      </c>
      <c r="M787" s="5">
        <v>7</v>
      </c>
      <c r="N787" s="5">
        <v>0</v>
      </c>
      <c r="O787" s="5">
        <v>9</v>
      </c>
      <c r="P787" s="6">
        <v>0</v>
      </c>
      <c r="Q787" s="5" t="s">
        <v>53</v>
      </c>
      <c r="R787" s="9">
        <v>205200</v>
      </c>
      <c r="S787" s="10">
        <v>0.05</v>
      </c>
      <c r="T787" s="9">
        <v>194940</v>
      </c>
      <c r="U787" s="7">
        <v>0.4454709353232294</v>
      </c>
      <c r="V787" s="9">
        <v>86840</v>
      </c>
      <c r="W787" s="9">
        <v>108100</v>
      </c>
      <c r="X787" s="7">
        <v>0.08</v>
      </c>
      <c r="Y787" s="9">
        <v>150111</v>
      </c>
      <c r="Z787" s="9">
        <v>1351000</v>
      </c>
    </row>
    <row r="788" spans="1:26" x14ac:dyDescent="0.25">
      <c r="A788" s="5" t="s">
        <v>1949</v>
      </c>
      <c r="B788" s="5" t="s">
        <v>1949</v>
      </c>
      <c r="C788" s="5" t="s">
        <v>9</v>
      </c>
      <c r="D788" s="5" t="s">
        <v>1950</v>
      </c>
      <c r="E788" s="5" t="s">
        <v>464</v>
      </c>
      <c r="F788" s="5">
        <v>1903</v>
      </c>
      <c r="G788" s="5" t="s">
        <v>157</v>
      </c>
      <c r="H788" s="6">
        <v>0</v>
      </c>
      <c r="I788" s="5">
        <v>13410</v>
      </c>
      <c r="J788" s="5">
        <v>0</v>
      </c>
      <c r="K788" s="5">
        <v>0</v>
      </c>
      <c r="L788" s="5">
        <v>0</v>
      </c>
      <c r="M788" s="5">
        <v>12</v>
      </c>
      <c r="N788" s="5">
        <v>0</v>
      </c>
      <c r="O788" s="5">
        <v>12</v>
      </c>
      <c r="P788" s="6">
        <v>0</v>
      </c>
      <c r="Q788" s="5" t="s">
        <v>53</v>
      </c>
      <c r="R788" s="9">
        <v>288000</v>
      </c>
      <c r="S788" s="10">
        <v>0.05</v>
      </c>
      <c r="T788" s="9">
        <v>273600</v>
      </c>
      <c r="U788" s="7">
        <v>0.4454709353232294</v>
      </c>
      <c r="V788" s="9">
        <v>121881</v>
      </c>
      <c r="W788" s="9">
        <v>151719</v>
      </c>
      <c r="X788" s="7">
        <v>0.08</v>
      </c>
      <c r="Y788" s="9">
        <v>158000</v>
      </c>
      <c r="Z788" s="9">
        <v>1896000</v>
      </c>
    </row>
    <row r="789" spans="1:26" x14ac:dyDescent="0.25">
      <c r="A789" s="5" t="s">
        <v>1951</v>
      </c>
      <c r="B789" s="5" t="s">
        <v>1951</v>
      </c>
      <c r="C789" s="5" t="s">
        <v>15</v>
      </c>
      <c r="D789" s="5" t="s">
        <v>1952</v>
      </c>
      <c r="E789" s="5" t="s">
        <v>464</v>
      </c>
      <c r="F789" s="5">
        <v>1913</v>
      </c>
      <c r="G789" s="5" t="s">
        <v>157</v>
      </c>
      <c r="H789" s="6">
        <v>0</v>
      </c>
      <c r="I789" s="5">
        <v>3248</v>
      </c>
      <c r="J789" s="5">
        <v>12</v>
      </c>
      <c r="K789" s="5">
        <v>0</v>
      </c>
      <c r="L789" s="5">
        <v>0</v>
      </c>
      <c r="M789" s="5">
        <v>0</v>
      </c>
      <c r="N789" s="5">
        <v>0</v>
      </c>
      <c r="O789" s="5">
        <v>12</v>
      </c>
      <c r="P789" s="6">
        <v>0</v>
      </c>
      <c r="Q789" s="5" t="s">
        <v>53</v>
      </c>
      <c r="R789" s="9">
        <v>136800</v>
      </c>
      <c r="S789" s="10">
        <v>0.05</v>
      </c>
      <c r="T789" s="9">
        <v>129960</v>
      </c>
      <c r="U789" s="7">
        <v>0.44547021613433369</v>
      </c>
      <c r="V789" s="9">
        <v>57893</v>
      </c>
      <c r="W789" s="9">
        <v>72067</v>
      </c>
      <c r="X789" s="7">
        <v>0.08</v>
      </c>
      <c r="Y789" s="9">
        <v>75083</v>
      </c>
      <c r="Z789" s="9">
        <v>901000</v>
      </c>
    </row>
    <row r="790" spans="1:26" x14ac:dyDescent="0.25">
      <c r="A790" s="5" t="s">
        <v>1953</v>
      </c>
      <c r="B790" s="5" t="s">
        <v>1</v>
      </c>
      <c r="C790" s="5" t="s">
        <v>1</v>
      </c>
      <c r="D790" s="5" t="s">
        <v>1</v>
      </c>
      <c r="E790" s="19" t="s">
        <v>5386</v>
      </c>
      <c r="G790" s="5" t="s">
        <v>157</v>
      </c>
      <c r="H790" s="6" t="s">
        <v>1</v>
      </c>
      <c r="I790" s="5">
        <v>5890</v>
      </c>
      <c r="J790" s="5">
        <v>0</v>
      </c>
      <c r="K790" s="5">
        <v>0</v>
      </c>
      <c r="L790" s="5">
        <v>7</v>
      </c>
      <c r="M790" s="5">
        <v>0</v>
      </c>
      <c r="N790" s="5">
        <v>0</v>
      </c>
      <c r="O790" s="5">
        <v>7</v>
      </c>
      <c r="P790" s="6">
        <v>0</v>
      </c>
      <c r="Q790" s="5" t="s">
        <v>53</v>
      </c>
      <c r="R790" s="9"/>
      <c r="S790" s="10"/>
      <c r="T790" s="9"/>
      <c r="V790" s="9"/>
      <c r="W790" s="9"/>
      <c r="X790" s="7" t="s">
        <v>1</v>
      </c>
      <c r="Y790" s="9"/>
      <c r="Z790" s="9" t="s">
        <v>1</v>
      </c>
    </row>
    <row r="791" spans="1:26" x14ac:dyDescent="0.25">
      <c r="A791" s="5" t="s">
        <v>1954</v>
      </c>
      <c r="B791" s="5" t="s">
        <v>1954</v>
      </c>
      <c r="C791" s="5" t="s">
        <v>15</v>
      </c>
      <c r="D791" s="5" t="s">
        <v>1955</v>
      </c>
      <c r="E791" s="5" t="s">
        <v>464</v>
      </c>
      <c r="F791" s="5">
        <v>1904</v>
      </c>
      <c r="G791" s="5" t="s">
        <v>157</v>
      </c>
      <c r="H791" s="6">
        <v>0</v>
      </c>
      <c r="I791" s="5">
        <v>8908</v>
      </c>
      <c r="J791" s="5">
        <v>22</v>
      </c>
      <c r="K791" s="5">
        <v>0</v>
      </c>
      <c r="L791" s="5">
        <v>0</v>
      </c>
      <c r="M791" s="5">
        <v>0</v>
      </c>
      <c r="N791" s="5">
        <v>0</v>
      </c>
      <c r="O791" s="5">
        <v>22</v>
      </c>
      <c r="P791" s="6">
        <v>0</v>
      </c>
      <c r="Q791" s="5" t="s">
        <v>53</v>
      </c>
      <c r="R791" s="9">
        <v>250800</v>
      </c>
      <c r="S791" s="10">
        <v>0.05</v>
      </c>
      <c r="T791" s="9">
        <v>238260</v>
      </c>
      <c r="U791" s="7">
        <v>0.44547162604697432</v>
      </c>
      <c r="V791" s="9">
        <v>106138</v>
      </c>
      <c r="W791" s="9">
        <v>132122</v>
      </c>
      <c r="X791" s="7">
        <v>0.08</v>
      </c>
      <c r="Y791" s="9">
        <v>75091</v>
      </c>
      <c r="Z791" s="9">
        <v>1652000</v>
      </c>
    </row>
    <row r="792" spans="1:26" x14ac:dyDescent="0.25">
      <c r="A792" s="5" t="s">
        <v>1956</v>
      </c>
      <c r="B792" s="5" t="s">
        <v>1956</v>
      </c>
      <c r="C792" s="5" t="s">
        <v>9</v>
      </c>
      <c r="D792" s="5" t="s">
        <v>1957</v>
      </c>
      <c r="E792" s="5" t="s">
        <v>464</v>
      </c>
      <c r="F792" s="5">
        <v>1912</v>
      </c>
      <c r="G792" s="5" t="s">
        <v>157</v>
      </c>
      <c r="H792" s="6">
        <v>0</v>
      </c>
      <c r="I792" s="5">
        <v>23396</v>
      </c>
      <c r="J792" s="5">
        <v>0</v>
      </c>
      <c r="K792" s="5">
        <v>1</v>
      </c>
      <c r="L792" s="5">
        <v>18</v>
      </c>
      <c r="M792" s="5">
        <v>0</v>
      </c>
      <c r="N792" s="5">
        <v>0</v>
      </c>
      <c r="O792" s="5">
        <v>19</v>
      </c>
      <c r="P792" s="6">
        <v>0</v>
      </c>
      <c r="Q792" s="5" t="s">
        <v>53</v>
      </c>
      <c r="R792" s="9">
        <v>349800</v>
      </c>
      <c r="S792" s="10">
        <v>0.05</v>
      </c>
      <c r="T792" s="9">
        <v>332310</v>
      </c>
      <c r="U792" s="7">
        <v>0.44547052217238958</v>
      </c>
      <c r="V792" s="9">
        <v>148034</v>
      </c>
      <c r="W792" s="9">
        <v>184276</v>
      </c>
      <c r="X792" s="7">
        <v>0.08</v>
      </c>
      <c r="Y792" s="9">
        <v>121211</v>
      </c>
      <c r="Z792" s="9">
        <v>2303000</v>
      </c>
    </row>
    <row r="793" spans="1:26" x14ac:dyDescent="0.25">
      <c r="A793" s="5" t="s">
        <v>1958</v>
      </c>
      <c r="B793" s="5" t="s">
        <v>1958</v>
      </c>
      <c r="C793" s="5" t="s">
        <v>9</v>
      </c>
      <c r="D793" s="5" t="s">
        <v>1959</v>
      </c>
      <c r="E793" s="5" t="s">
        <v>464</v>
      </c>
      <c r="F793" s="5">
        <v>1930</v>
      </c>
      <c r="G793" s="5" t="s">
        <v>157</v>
      </c>
      <c r="H793" s="6">
        <v>0</v>
      </c>
      <c r="I793" s="5">
        <v>19185</v>
      </c>
      <c r="J793" s="5">
        <v>36</v>
      </c>
      <c r="K793" s="5">
        <v>7</v>
      </c>
      <c r="L793" s="5">
        <v>0</v>
      </c>
      <c r="M793" s="5">
        <v>0</v>
      </c>
      <c r="N793" s="5">
        <v>0</v>
      </c>
      <c r="O793" s="5">
        <v>43</v>
      </c>
      <c r="P793" s="6">
        <v>0</v>
      </c>
      <c r="Q793" s="5" t="s">
        <v>53</v>
      </c>
      <c r="R793" s="9">
        <v>515400</v>
      </c>
      <c r="S793" s="10">
        <v>0.05</v>
      </c>
      <c r="T793" s="9">
        <v>489630</v>
      </c>
      <c r="U793" s="7">
        <v>0.44547085807262937</v>
      </c>
      <c r="V793" s="9">
        <v>218116</v>
      </c>
      <c r="W793" s="9">
        <v>271514</v>
      </c>
      <c r="X793" s="7">
        <v>0.08</v>
      </c>
      <c r="Y793" s="9">
        <v>78930</v>
      </c>
      <c r="Z793" s="9">
        <v>3394000</v>
      </c>
    </row>
    <row r="794" spans="1:26" x14ac:dyDescent="0.25">
      <c r="A794" s="5" t="s">
        <v>1960</v>
      </c>
      <c r="B794" s="5" t="s">
        <v>1960</v>
      </c>
      <c r="C794" s="5" t="s">
        <v>7</v>
      </c>
      <c r="D794" s="5" t="s">
        <v>1961</v>
      </c>
      <c r="E794" s="5" t="s">
        <v>464</v>
      </c>
      <c r="F794" s="5">
        <v>1949</v>
      </c>
      <c r="G794" s="5" t="s">
        <v>191</v>
      </c>
      <c r="H794" s="6">
        <v>0</v>
      </c>
      <c r="I794" s="5">
        <v>97692</v>
      </c>
      <c r="J794" s="5">
        <v>13</v>
      </c>
      <c r="K794" s="5">
        <v>82</v>
      </c>
      <c r="L794" s="5">
        <v>29</v>
      </c>
      <c r="M794" s="5">
        <v>0</v>
      </c>
      <c r="N794" s="5">
        <v>0</v>
      </c>
      <c r="O794" s="5">
        <v>124</v>
      </c>
      <c r="P794" s="6">
        <v>0</v>
      </c>
      <c r="Q794" s="5" t="s">
        <v>53</v>
      </c>
      <c r="R794" s="9">
        <v>1917600</v>
      </c>
      <c r="S794" s="10">
        <v>0.05</v>
      </c>
      <c r="T794" s="9">
        <v>1821720</v>
      </c>
      <c r="U794" s="7">
        <v>0.43236385400230154</v>
      </c>
      <c r="V794" s="9">
        <v>787646</v>
      </c>
      <c r="W794" s="9">
        <v>1034074</v>
      </c>
      <c r="X794" s="7">
        <v>0.09</v>
      </c>
      <c r="Y794" s="9">
        <v>92661</v>
      </c>
      <c r="Z794" s="9">
        <v>11490000</v>
      </c>
    </row>
    <row r="795" spans="1:26" x14ac:dyDescent="0.25">
      <c r="A795" s="5" t="s">
        <v>1962</v>
      </c>
      <c r="B795" s="5" t="s">
        <v>1962</v>
      </c>
      <c r="C795" s="5" t="s">
        <v>9</v>
      </c>
      <c r="D795" s="5" t="s">
        <v>1963</v>
      </c>
      <c r="E795" s="5" t="s">
        <v>464</v>
      </c>
      <c r="F795" s="5">
        <v>1914</v>
      </c>
      <c r="G795" s="5" t="s">
        <v>157</v>
      </c>
      <c r="H795" s="6">
        <v>0</v>
      </c>
      <c r="I795" s="5">
        <v>52827</v>
      </c>
      <c r="J795" s="5">
        <v>87</v>
      </c>
      <c r="K795" s="5">
        <v>4</v>
      </c>
      <c r="L795" s="5">
        <v>1</v>
      </c>
      <c r="M795" s="5">
        <v>0</v>
      </c>
      <c r="N795" s="5">
        <v>0</v>
      </c>
      <c r="O795" s="5">
        <v>92</v>
      </c>
      <c r="P795" s="6">
        <v>0</v>
      </c>
      <c r="Q795" s="5" t="s">
        <v>53</v>
      </c>
      <c r="R795" s="9">
        <v>1070400</v>
      </c>
      <c r="S795" s="10">
        <v>0.05</v>
      </c>
      <c r="T795" s="9">
        <v>1016880</v>
      </c>
      <c r="U795" s="7">
        <v>0.4454708649336262</v>
      </c>
      <c r="V795" s="9">
        <v>452990</v>
      </c>
      <c r="W795" s="9">
        <v>563890</v>
      </c>
      <c r="X795" s="7">
        <v>0.08</v>
      </c>
      <c r="Y795" s="9">
        <v>76620</v>
      </c>
      <c r="Z795" s="9">
        <v>7049000</v>
      </c>
    </row>
    <row r="796" spans="1:26" x14ac:dyDescent="0.25">
      <c r="A796" s="5" t="s">
        <v>1964</v>
      </c>
      <c r="B796" s="5" t="s">
        <v>1964</v>
      </c>
      <c r="C796" s="5" t="s">
        <v>9</v>
      </c>
      <c r="D796" s="5" t="s">
        <v>1965</v>
      </c>
      <c r="E796" s="5" t="s">
        <v>464</v>
      </c>
      <c r="F796" s="5">
        <v>1914</v>
      </c>
      <c r="G796" s="5" t="s">
        <v>157</v>
      </c>
      <c r="H796" s="6">
        <v>0</v>
      </c>
      <c r="I796" s="5">
        <v>27648</v>
      </c>
      <c r="J796" s="5">
        <v>0</v>
      </c>
      <c r="K796" s="5">
        <v>25</v>
      </c>
      <c r="L796" s="5">
        <v>5</v>
      </c>
      <c r="M796" s="5">
        <v>0</v>
      </c>
      <c r="N796" s="5">
        <v>0</v>
      </c>
      <c r="O796" s="5">
        <v>30</v>
      </c>
      <c r="P796" s="6">
        <v>0</v>
      </c>
      <c r="Q796" s="5" t="s">
        <v>53</v>
      </c>
      <c r="R796" s="9">
        <v>468000</v>
      </c>
      <c r="S796" s="10">
        <v>0.05</v>
      </c>
      <c r="T796" s="9">
        <v>444600</v>
      </c>
      <c r="U796" s="7">
        <v>0.44547081024259894</v>
      </c>
      <c r="V796" s="9">
        <v>198056</v>
      </c>
      <c r="W796" s="9">
        <v>246544</v>
      </c>
      <c r="X796" s="7">
        <v>0.08</v>
      </c>
      <c r="Y796" s="9">
        <v>102733</v>
      </c>
      <c r="Z796" s="9">
        <v>3082000</v>
      </c>
    </row>
    <row r="797" spans="1:26" x14ac:dyDescent="0.25">
      <c r="A797" s="5" t="s">
        <v>1966</v>
      </c>
      <c r="B797" s="5" t="s">
        <v>1966</v>
      </c>
      <c r="C797" s="5" t="s">
        <v>9</v>
      </c>
      <c r="D797" s="5" t="s">
        <v>1967</v>
      </c>
      <c r="E797" s="5" t="s">
        <v>464</v>
      </c>
      <c r="F797" s="5">
        <v>1908</v>
      </c>
      <c r="G797" s="5" t="s">
        <v>157</v>
      </c>
      <c r="H797" s="6">
        <v>0</v>
      </c>
      <c r="I797" s="5">
        <v>17301</v>
      </c>
      <c r="J797" s="5">
        <v>0</v>
      </c>
      <c r="K797" s="5">
        <v>1</v>
      </c>
      <c r="L797" s="5">
        <v>0</v>
      </c>
      <c r="M797" s="5">
        <v>6</v>
      </c>
      <c r="N797" s="5">
        <v>0</v>
      </c>
      <c r="O797" s="5">
        <v>7</v>
      </c>
      <c r="P797" s="6">
        <v>0</v>
      </c>
      <c r="Q797" s="5" t="s">
        <v>53</v>
      </c>
      <c r="R797" s="9">
        <v>159000</v>
      </c>
      <c r="S797" s="10">
        <v>0.05</v>
      </c>
      <c r="T797" s="9">
        <v>151050</v>
      </c>
      <c r="U797" s="7">
        <v>0.44547152374912008</v>
      </c>
      <c r="V797" s="9">
        <v>67288</v>
      </c>
      <c r="W797" s="9">
        <v>83762</v>
      </c>
      <c r="X797" s="7">
        <v>0.08</v>
      </c>
      <c r="Y797" s="9">
        <v>149571</v>
      </c>
      <c r="Z797" s="9">
        <v>1047000</v>
      </c>
    </row>
    <row r="798" spans="1:26" x14ac:dyDescent="0.25">
      <c r="A798" s="5" t="s">
        <v>1968</v>
      </c>
      <c r="B798" s="5" t="s">
        <v>1968</v>
      </c>
      <c r="C798" s="5" t="s">
        <v>9</v>
      </c>
      <c r="D798" s="5" t="s">
        <v>1969</v>
      </c>
      <c r="E798" s="5" t="s">
        <v>464</v>
      </c>
      <c r="F798" s="5">
        <v>1898</v>
      </c>
      <c r="G798" s="5" t="s">
        <v>157</v>
      </c>
      <c r="H798" s="6">
        <v>0</v>
      </c>
      <c r="I798" s="5">
        <v>11511</v>
      </c>
      <c r="J798" s="5">
        <v>0</v>
      </c>
      <c r="K798" s="5">
        <v>0</v>
      </c>
      <c r="L798" s="5">
        <v>0</v>
      </c>
      <c r="M798" s="5">
        <v>7</v>
      </c>
      <c r="N798" s="5">
        <v>0</v>
      </c>
      <c r="O798" s="5">
        <v>7</v>
      </c>
      <c r="P798" s="6">
        <v>0</v>
      </c>
      <c r="Q798" s="5" t="s">
        <v>53</v>
      </c>
      <c r="R798" s="9">
        <v>168000</v>
      </c>
      <c r="S798" s="10">
        <v>0.05</v>
      </c>
      <c r="T798" s="9">
        <v>159600</v>
      </c>
      <c r="U798" s="7">
        <v>0.44547129941176872</v>
      </c>
      <c r="V798" s="9">
        <v>71097</v>
      </c>
      <c r="W798" s="9">
        <v>88503</v>
      </c>
      <c r="X798" s="7">
        <v>0.08</v>
      </c>
      <c r="Y798" s="9">
        <v>158000</v>
      </c>
      <c r="Z798" s="9">
        <v>1106000</v>
      </c>
    </row>
    <row r="799" spans="1:26" x14ac:dyDescent="0.25">
      <c r="A799" s="5" t="s">
        <v>1970</v>
      </c>
      <c r="B799" s="5" t="s">
        <v>1970</v>
      </c>
      <c r="C799" s="5" t="s">
        <v>9</v>
      </c>
      <c r="D799" s="5" t="s">
        <v>1971</v>
      </c>
      <c r="E799" s="5" t="s">
        <v>464</v>
      </c>
      <c r="F799" s="5">
        <v>1898</v>
      </c>
      <c r="G799" s="5" t="s">
        <v>157</v>
      </c>
      <c r="H799" s="6">
        <v>0</v>
      </c>
      <c r="I799" s="5">
        <v>11085</v>
      </c>
      <c r="J799" s="5">
        <v>0</v>
      </c>
      <c r="K799" s="5">
        <v>8</v>
      </c>
      <c r="L799" s="5">
        <v>5</v>
      </c>
      <c r="M799" s="5">
        <v>0</v>
      </c>
      <c r="N799" s="5">
        <v>0</v>
      </c>
      <c r="O799" s="5">
        <v>13</v>
      </c>
      <c r="P799" s="6">
        <v>0</v>
      </c>
      <c r="Q799" s="5" t="s">
        <v>53</v>
      </c>
      <c r="R799" s="9">
        <v>213000</v>
      </c>
      <c r="S799" s="10">
        <v>0.05</v>
      </c>
      <c r="T799" s="9">
        <v>202350</v>
      </c>
      <c r="U799" s="7">
        <v>0.44547093532322934</v>
      </c>
      <c r="V799" s="9">
        <v>90141</v>
      </c>
      <c r="W799" s="9">
        <v>112209</v>
      </c>
      <c r="X799" s="7">
        <v>0.08</v>
      </c>
      <c r="Y799" s="9">
        <v>107923</v>
      </c>
      <c r="Z799" s="9">
        <v>1403000</v>
      </c>
    </row>
    <row r="800" spans="1:26" x14ac:dyDescent="0.25">
      <c r="A800" s="5" t="s">
        <v>1972</v>
      </c>
      <c r="B800" s="5" t="s">
        <v>1972</v>
      </c>
      <c r="C800" s="5" t="s">
        <v>7</v>
      </c>
      <c r="D800" s="5" t="s">
        <v>1973</v>
      </c>
      <c r="E800" s="5" t="s">
        <v>464</v>
      </c>
      <c r="F800" s="5">
        <v>1973</v>
      </c>
      <c r="G800" s="5" t="s">
        <v>158</v>
      </c>
      <c r="H800" s="6">
        <v>0</v>
      </c>
      <c r="I800" s="5">
        <v>27818</v>
      </c>
      <c r="J800" s="5">
        <v>0</v>
      </c>
      <c r="K800" s="5">
        <v>0</v>
      </c>
      <c r="L800" s="5">
        <v>25</v>
      </c>
      <c r="M800" s="5">
        <v>0</v>
      </c>
      <c r="N800" s="5">
        <v>0</v>
      </c>
      <c r="O800" s="5">
        <v>25</v>
      </c>
      <c r="P800" s="6">
        <v>0</v>
      </c>
      <c r="Q800" s="5" t="s">
        <v>53</v>
      </c>
      <c r="R800" s="9">
        <v>465000</v>
      </c>
      <c r="S800" s="10">
        <v>0.05</v>
      </c>
      <c r="T800" s="9">
        <v>441750</v>
      </c>
      <c r="U800" s="7">
        <v>0.44547119161553694</v>
      </c>
      <c r="V800" s="9">
        <v>196787</v>
      </c>
      <c r="W800" s="9">
        <v>244963</v>
      </c>
      <c r="X800" s="7">
        <v>0.08</v>
      </c>
      <c r="Y800" s="9">
        <v>122480</v>
      </c>
      <c r="Z800" s="9">
        <v>3062000</v>
      </c>
    </row>
    <row r="801" spans="1:26" x14ac:dyDescent="0.25">
      <c r="A801" s="5" t="s">
        <v>1974</v>
      </c>
      <c r="B801" s="5" t="s">
        <v>1974</v>
      </c>
      <c r="C801" s="5" t="s">
        <v>9</v>
      </c>
      <c r="D801" s="5" t="s">
        <v>1975</v>
      </c>
      <c r="E801" s="5" t="s">
        <v>464</v>
      </c>
      <c r="F801" s="5">
        <v>1922</v>
      </c>
      <c r="G801" s="5" t="s">
        <v>157</v>
      </c>
      <c r="H801" s="6">
        <v>0</v>
      </c>
      <c r="I801" s="5">
        <v>9879</v>
      </c>
      <c r="J801" s="5">
        <v>0</v>
      </c>
      <c r="K801" s="5">
        <v>0</v>
      </c>
      <c r="L801" s="5">
        <v>14</v>
      </c>
      <c r="M801" s="5">
        <v>0</v>
      </c>
      <c r="N801" s="5">
        <v>1</v>
      </c>
      <c r="O801" s="5">
        <v>15</v>
      </c>
      <c r="P801" s="6">
        <v>0</v>
      </c>
      <c r="Q801" s="5" t="s">
        <v>53</v>
      </c>
      <c r="R801" s="9">
        <v>291000</v>
      </c>
      <c r="S801" s="10">
        <v>0.05</v>
      </c>
      <c r="T801" s="9">
        <v>276450</v>
      </c>
      <c r="U801" s="7">
        <v>0.44547118321337842</v>
      </c>
      <c r="V801" s="9">
        <v>123151</v>
      </c>
      <c r="W801" s="9">
        <v>153299</v>
      </c>
      <c r="X801" s="7">
        <v>0.08</v>
      </c>
      <c r="Y801" s="9">
        <v>127733</v>
      </c>
      <c r="Z801" s="9">
        <v>1916000</v>
      </c>
    </row>
    <row r="802" spans="1:26" ht="30" x14ac:dyDescent="0.25">
      <c r="A802" s="5" t="s">
        <v>1976</v>
      </c>
      <c r="B802" s="5" t="s">
        <v>1976</v>
      </c>
      <c r="C802" s="5" t="s">
        <v>2</v>
      </c>
      <c r="D802" s="5" t="s">
        <v>1977</v>
      </c>
      <c r="E802" s="5" t="s">
        <v>464</v>
      </c>
      <c r="F802" s="5">
        <v>1926</v>
      </c>
      <c r="G802" s="5" t="s">
        <v>765</v>
      </c>
      <c r="H802" s="6">
        <v>0</v>
      </c>
      <c r="I802" s="5">
        <v>10617</v>
      </c>
      <c r="J802" s="5">
        <v>0</v>
      </c>
      <c r="K802" s="5">
        <v>0</v>
      </c>
      <c r="L802" s="5">
        <v>2</v>
      </c>
      <c r="M802" s="5">
        <v>0</v>
      </c>
      <c r="O802" s="5">
        <v>2</v>
      </c>
      <c r="P802" s="6"/>
      <c r="Q802" s="5" t="s">
        <v>53</v>
      </c>
      <c r="R802" s="9">
        <v>37200</v>
      </c>
      <c r="S802" s="10">
        <v>0.05</v>
      </c>
      <c r="T802" s="9">
        <v>35340</v>
      </c>
      <c r="U802" s="7">
        <v>0.44547073127138265</v>
      </c>
      <c r="V802" s="9">
        <v>15743</v>
      </c>
      <c r="W802" s="9">
        <v>19597</v>
      </c>
      <c r="X802" s="7">
        <v>0.08</v>
      </c>
      <c r="Y802" s="9">
        <v>122500</v>
      </c>
      <c r="Z802" s="9">
        <v>245000</v>
      </c>
    </row>
    <row r="803" spans="1:26" ht="30" x14ac:dyDescent="0.25">
      <c r="A803" s="5" t="s">
        <v>1978</v>
      </c>
      <c r="B803" s="5" t="s">
        <v>1979</v>
      </c>
      <c r="C803" s="5" t="s">
        <v>60</v>
      </c>
      <c r="D803" s="5" t="s">
        <v>1980</v>
      </c>
      <c r="E803" s="5" t="s">
        <v>464</v>
      </c>
      <c r="F803" s="5">
        <v>1901</v>
      </c>
      <c r="G803" s="5" t="s">
        <v>157</v>
      </c>
      <c r="H803" s="6">
        <v>0</v>
      </c>
      <c r="I803" s="5">
        <v>16080</v>
      </c>
      <c r="J803" s="5">
        <v>0</v>
      </c>
      <c r="K803" s="5">
        <v>0</v>
      </c>
      <c r="L803" s="5">
        <v>0</v>
      </c>
      <c r="M803" s="5">
        <v>12</v>
      </c>
      <c r="N803" s="5">
        <v>0</v>
      </c>
      <c r="O803" s="5">
        <v>12</v>
      </c>
      <c r="P803" s="6">
        <v>0</v>
      </c>
      <c r="Q803" s="5" t="s">
        <v>53</v>
      </c>
      <c r="R803" s="9">
        <v>288000</v>
      </c>
      <c r="S803" s="10">
        <v>0.05</v>
      </c>
      <c r="T803" s="9">
        <v>273600</v>
      </c>
      <c r="U803" s="7">
        <v>0.44547272142724753</v>
      </c>
      <c r="V803" s="9">
        <v>121881</v>
      </c>
      <c r="W803" s="9">
        <v>151719</v>
      </c>
      <c r="X803" s="7">
        <v>0.08</v>
      </c>
      <c r="Y803" s="9">
        <v>158000</v>
      </c>
      <c r="Z803" s="9">
        <v>1896000</v>
      </c>
    </row>
    <row r="804" spans="1:26" x14ac:dyDescent="0.25">
      <c r="A804" s="5" t="s">
        <v>1981</v>
      </c>
      <c r="B804" s="5" t="s">
        <v>1981</v>
      </c>
      <c r="C804" s="5" t="s">
        <v>9</v>
      </c>
      <c r="D804" s="5" t="s">
        <v>1982</v>
      </c>
      <c r="E804" s="5" t="s">
        <v>464</v>
      </c>
      <c r="F804" s="5">
        <v>1912</v>
      </c>
      <c r="G804" s="5" t="s">
        <v>157</v>
      </c>
      <c r="H804" s="6">
        <v>0</v>
      </c>
      <c r="I804" s="5">
        <v>28077</v>
      </c>
      <c r="J804" s="5">
        <v>0</v>
      </c>
      <c r="K804" s="5">
        <v>0</v>
      </c>
      <c r="L804" s="5">
        <v>13</v>
      </c>
      <c r="M804" s="5">
        <v>5</v>
      </c>
      <c r="N804" s="5">
        <v>1</v>
      </c>
      <c r="O804" s="5">
        <v>19</v>
      </c>
      <c r="P804" s="6">
        <v>0</v>
      </c>
      <c r="Q804" s="5" t="s">
        <v>53</v>
      </c>
      <c r="R804" s="9">
        <v>392400</v>
      </c>
      <c r="S804" s="10">
        <v>0.05</v>
      </c>
      <c r="T804" s="9">
        <v>372780</v>
      </c>
      <c r="U804" s="7">
        <v>0.44547136009336918</v>
      </c>
      <c r="V804" s="9">
        <v>166063</v>
      </c>
      <c r="W804" s="9">
        <v>206717</v>
      </c>
      <c r="X804" s="7">
        <v>0.08</v>
      </c>
      <c r="Y804" s="9">
        <v>136000</v>
      </c>
      <c r="Z804" s="9">
        <v>2584000</v>
      </c>
    </row>
    <row r="805" spans="1:26" x14ac:dyDescent="0.25">
      <c r="A805" s="5" t="s">
        <v>1983</v>
      </c>
      <c r="B805" s="5" t="s">
        <v>1983</v>
      </c>
      <c r="C805" s="5" t="s">
        <v>9</v>
      </c>
      <c r="D805" s="5" t="s">
        <v>1984</v>
      </c>
      <c r="E805" s="5" t="s">
        <v>464</v>
      </c>
      <c r="F805" s="5">
        <v>1910</v>
      </c>
      <c r="G805" s="5" t="s">
        <v>157</v>
      </c>
      <c r="H805" s="6">
        <v>0</v>
      </c>
      <c r="I805" s="5">
        <v>10092</v>
      </c>
      <c r="J805" s="5">
        <v>0</v>
      </c>
      <c r="K805" s="5">
        <v>0</v>
      </c>
      <c r="L805" s="5">
        <v>0</v>
      </c>
      <c r="M805" s="5">
        <v>7</v>
      </c>
      <c r="N805" s="5">
        <v>0</v>
      </c>
      <c r="O805" s="5">
        <v>7</v>
      </c>
      <c r="P805" s="6">
        <v>0</v>
      </c>
      <c r="Q805" s="5" t="s">
        <v>53</v>
      </c>
      <c r="R805" s="9">
        <v>168000</v>
      </c>
      <c r="S805" s="10">
        <v>0.05</v>
      </c>
      <c r="T805" s="9">
        <v>159600</v>
      </c>
      <c r="U805" s="7">
        <v>0.445470519221143</v>
      </c>
      <c r="V805" s="9">
        <v>71097</v>
      </c>
      <c r="W805" s="9">
        <v>88503</v>
      </c>
      <c r="X805" s="7">
        <v>0.08</v>
      </c>
      <c r="Y805" s="9">
        <v>158000</v>
      </c>
      <c r="Z805" s="9">
        <v>1106000</v>
      </c>
    </row>
    <row r="806" spans="1:26" x14ac:dyDescent="0.25">
      <c r="A806" s="5" t="s">
        <v>1985</v>
      </c>
      <c r="B806" s="5" t="s">
        <v>1985</v>
      </c>
      <c r="C806" s="5" t="s">
        <v>9</v>
      </c>
      <c r="D806" s="5" t="s">
        <v>1986</v>
      </c>
      <c r="E806" s="5" t="s">
        <v>464</v>
      </c>
      <c r="F806" s="5">
        <v>1901</v>
      </c>
      <c r="G806" s="5" t="s">
        <v>157</v>
      </c>
      <c r="H806" s="6">
        <v>0</v>
      </c>
      <c r="I806" s="5">
        <v>12636</v>
      </c>
      <c r="J806" s="5">
        <v>3</v>
      </c>
      <c r="K806" s="5">
        <v>1</v>
      </c>
      <c r="L806" s="5">
        <v>0</v>
      </c>
      <c r="M806" s="5">
        <v>0</v>
      </c>
      <c r="N806" s="5">
        <v>3</v>
      </c>
      <c r="O806" s="5">
        <v>7</v>
      </c>
      <c r="P806" s="6">
        <v>0</v>
      </c>
      <c r="Q806" s="5" t="s">
        <v>53</v>
      </c>
      <c r="R806" s="9">
        <v>141000</v>
      </c>
      <c r="S806" s="10">
        <v>0.05</v>
      </c>
      <c r="T806" s="9">
        <v>133950</v>
      </c>
      <c r="U806" s="7">
        <v>0.44547059465503758</v>
      </c>
      <c r="V806" s="9">
        <v>59671</v>
      </c>
      <c r="W806" s="9">
        <v>74279</v>
      </c>
      <c r="X806" s="7">
        <v>0.08</v>
      </c>
      <c r="Y806" s="9">
        <v>132571</v>
      </c>
      <c r="Z806" s="9">
        <v>928000</v>
      </c>
    </row>
    <row r="807" spans="1:26" x14ac:dyDescent="0.25">
      <c r="A807" s="5" t="s">
        <v>1987</v>
      </c>
      <c r="B807" s="5" t="s">
        <v>1987</v>
      </c>
      <c r="C807" s="5" t="s">
        <v>9</v>
      </c>
      <c r="D807" s="5" t="s">
        <v>1988</v>
      </c>
      <c r="E807" s="5" t="s">
        <v>464</v>
      </c>
      <c r="F807" s="5">
        <v>1918</v>
      </c>
      <c r="G807" s="5" t="s">
        <v>157</v>
      </c>
      <c r="H807" s="6">
        <v>0</v>
      </c>
      <c r="I807" s="5">
        <v>11025</v>
      </c>
      <c r="J807" s="5">
        <v>0</v>
      </c>
      <c r="K807" s="5">
        <v>0</v>
      </c>
      <c r="L807" s="5">
        <v>12</v>
      </c>
      <c r="M807" s="5">
        <v>0</v>
      </c>
      <c r="N807" s="5">
        <v>0</v>
      </c>
      <c r="O807" s="5">
        <v>12</v>
      </c>
      <c r="P807" s="6">
        <v>0</v>
      </c>
      <c r="Q807" s="5" t="s">
        <v>53</v>
      </c>
      <c r="R807" s="9">
        <v>223200</v>
      </c>
      <c r="S807" s="10">
        <v>0.05</v>
      </c>
      <c r="T807" s="9">
        <v>212040</v>
      </c>
      <c r="U807" s="7">
        <v>0.44547093532322934</v>
      </c>
      <c r="V807" s="9">
        <v>94458</v>
      </c>
      <c r="W807" s="9">
        <v>117582</v>
      </c>
      <c r="X807" s="7">
        <v>0.08</v>
      </c>
      <c r="Y807" s="9">
        <v>122500</v>
      </c>
      <c r="Z807" s="9">
        <v>1470000</v>
      </c>
    </row>
    <row r="808" spans="1:26" x14ac:dyDescent="0.25">
      <c r="A808" s="5" t="s">
        <v>1989</v>
      </c>
      <c r="B808" s="5" t="s">
        <v>1989</v>
      </c>
      <c r="C808" s="5" t="s">
        <v>9</v>
      </c>
      <c r="D808" s="5" t="s">
        <v>1990</v>
      </c>
      <c r="E808" s="5" t="s">
        <v>464</v>
      </c>
      <c r="F808" s="5">
        <v>1908</v>
      </c>
      <c r="G808" s="5" t="s">
        <v>157</v>
      </c>
      <c r="H808" s="6">
        <v>0</v>
      </c>
      <c r="I808" s="5">
        <v>9648</v>
      </c>
      <c r="J808" s="5">
        <v>0</v>
      </c>
      <c r="K808" s="5">
        <v>0</v>
      </c>
      <c r="L808" s="5">
        <v>0</v>
      </c>
      <c r="M808" s="5">
        <v>0</v>
      </c>
      <c r="N808" s="5">
        <v>7</v>
      </c>
      <c r="O808" s="5">
        <v>7</v>
      </c>
      <c r="P808" s="6">
        <v>0</v>
      </c>
      <c r="Q808" s="5" t="s">
        <v>53</v>
      </c>
      <c r="R808" s="9">
        <v>214200</v>
      </c>
      <c r="S808" s="10">
        <v>0.05</v>
      </c>
      <c r="T808" s="9">
        <v>203490</v>
      </c>
      <c r="U808" s="7">
        <v>0.44547059573671266</v>
      </c>
      <c r="V808" s="9">
        <v>90649</v>
      </c>
      <c r="W808" s="9">
        <v>112841</v>
      </c>
      <c r="X808" s="7">
        <v>0.08</v>
      </c>
      <c r="Y808" s="9">
        <v>201571</v>
      </c>
      <c r="Z808" s="9">
        <v>1411000</v>
      </c>
    </row>
    <row r="809" spans="1:26" x14ac:dyDescent="0.25">
      <c r="A809" s="5" t="s">
        <v>1991</v>
      </c>
      <c r="B809" s="5" t="s">
        <v>1991</v>
      </c>
      <c r="C809" s="5" t="s">
        <v>9</v>
      </c>
      <c r="D809" s="5" t="s">
        <v>1992</v>
      </c>
      <c r="E809" s="5" t="s">
        <v>464</v>
      </c>
      <c r="F809" s="5">
        <v>1926</v>
      </c>
      <c r="G809" s="5" t="s">
        <v>157</v>
      </c>
      <c r="H809" s="6">
        <v>0</v>
      </c>
      <c r="I809" s="5">
        <v>38433</v>
      </c>
      <c r="J809" s="5">
        <v>0</v>
      </c>
      <c r="K809" s="5">
        <v>63</v>
      </c>
      <c r="L809" s="5">
        <v>0</v>
      </c>
      <c r="M809" s="5">
        <v>0</v>
      </c>
      <c r="N809" s="5">
        <v>0</v>
      </c>
      <c r="O809" s="5">
        <v>63</v>
      </c>
      <c r="P809" s="6">
        <v>0</v>
      </c>
      <c r="Q809" s="5" t="s">
        <v>53</v>
      </c>
      <c r="R809" s="9">
        <v>945000</v>
      </c>
      <c r="S809" s="10">
        <v>0.05</v>
      </c>
      <c r="T809" s="9">
        <v>897750</v>
      </c>
      <c r="U809" s="7">
        <v>0.44547078152472602</v>
      </c>
      <c r="V809" s="9">
        <v>399921</v>
      </c>
      <c r="W809" s="9">
        <v>497829</v>
      </c>
      <c r="X809" s="7">
        <v>0.08</v>
      </c>
      <c r="Y809" s="9">
        <v>98778</v>
      </c>
      <c r="Z809" s="9">
        <v>6223000</v>
      </c>
    </row>
    <row r="810" spans="1:26" x14ac:dyDescent="0.25">
      <c r="A810" s="5" t="s">
        <v>1993</v>
      </c>
      <c r="B810" s="5" t="s">
        <v>1993</v>
      </c>
      <c r="C810" s="5" t="s">
        <v>7</v>
      </c>
      <c r="D810" s="5" t="s">
        <v>1994</v>
      </c>
      <c r="E810" s="5" t="s">
        <v>464</v>
      </c>
      <c r="F810" s="5">
        <v>1926</v>
      </c>
      <c r="G810" s="5" t="s">
        <v>158</v>
      </c>
      <c r="H810" s="6">
        <v>0</v>
      </c>
      <c r="I810" s="5">
        <v>34168</v>
      </c>
      <c r="J810" s="5">
        <v>80</v>
      </c>
      <c r="K810" s="5">
        <v>0</v>
      </c>
      <c r="L810" s="5">
        <v>1</v>
      </c>
      <c r="M810" s="5">
        <v>0</v>
      </c>
      <c r="N810" s="5">
        <v>0</v>
      </c>
      <c r="O810" s="5">
        <v>81</v>
      </c>
      <c r="P810" s="6">
        <v>0</v>
      </c>
      <c r="Q810" s="5" t="s">
        <v>53</v>
      </c>
      <c r="R810" s="9">
        <v>930600</v>
      </c>
      <c r="S810" s="10">
        <v>0.05</v>
      </c>
      <c r="T810" s="9">
        <v>884070</v>
      </c>
      <c r="U810" s="7">
        <v>0.44547110646959454</v>
      </c>
      <c r="V810" s="9">
        <v>393828</v>
      </c>
      <c r="W810" s="9">
        <v>490242</v>
      </c>
      <c r="X810" s="7">
        <v>0.08</v>
      </c>
      <c r="Y810" s="9">
        <v>75654</v>
      </c>
      <c r="Z810" s="9">
        <v>6128000</v>
      </c>
    </row>
    <row r="811" spans="1:26" x14ac:dyDescent="0.25">
      <c r="A811" s="5" t="s">
        <v>1995</v>
      </c>
      <c r="B811" s="5" t="s">
        <v>1995</v>
      </c>
      <c r="C811" s="5" t="s">
        <v>7</v>
      </c>
      <c r="D811" s="5" t="s">
        <v>1996</v>
      </c>
      <c r="E811" s="5" t="s">
        <v>464</v>
      </c>
      <c r="F811" s="5">
        <v>1971</v>
      </c>
      <c r="G811" s="5" t="s">
        <v>162</v>
      </c>
      <c r="H811" s="6">
        <v>0</v>
      </c>
      <c r="I811" s="5">
        <v>69293</v>
      </c>
      <c r="J811" s="5">
        <v>0</v>
      </c>
      <c r="K811" s="5">
        <v>0</v>
      </c>
      <c r="L811" s="5">
        <v>0</v>
      </c>
      <c r="M811" s="5">
        <v>34</v>
      </c>
      <c r="N811" s="5">
        <v>0</v>
      </c>
      <c r="O811" s="5">
        <v>34</v>
      </c>
      <c r="P811" s="6">
        <v>0</v>
      </c>
      <c r="Q811" s="5" t="s">
        <v>53</v>
      </c>
      <c r="R811" s="9">
        <v>816000</v>
      </c>
      <c r="S811" s="10">
        <v>0.05</v>
      </c>
      <c r="T811" s="9">
        <v>775200</v>
      </c>
      <c r="U811" s="7">
        <v>0.44547085455879809</v>
      </c>
      <c r="V811" s="9">
        <v>345329</v>
      </c>
      <c r="W811" s="9">
        <v>429871</v>
      </c>
      <c r="X811" s="7">
        <v>0.08</v>
      </c>
      <c r="Y811" s="9">
        <v>158029</v>
      </c>
      <c r="Z811" s="9">
        <v>5373000</v>
      </c>
    </row>
    <row r="812" spans="1:26" ht="30" x14ac:dyDescent="0.25">
      <c r="A812" s="5" t="s">
        <v>1997</v>
      </c>
      <c r="B812" s="5" t="s">
        <v>1998</v>
      </c>
      <c r="C812" s="5" t="s">
        <v>68</v>
      </c>
      <c r="D812" s="5" t="s">
        <v>1999</v>
      </c>
      <c r="E812" s="5" t="s">
        <v>464</v>
      </c>
      <c r="F812" s="5">
        <v>1923</v>
      </c>
      <c r="G812" s="5" t="s">
        <v>765</v>
      </c>
      <c r="H812" s="6">
        <v>0</v>
      </c>
      <c r="I812" s="5">
        <v>39258</v>
      </c>
      <c r="J812" s="5">
        <v>0</v>
      </c>
      <c r="K812" s="5">
        <v>0</v>
      </c>
      <c r="L812" s="5">
        <v>0</v>
      </c>
      <c r="M812" s="5">
        <v>28</v>
      </c>
      <c r="O812" s="5">
        <v>28</v>
      </c>
      <c r="P812" s="6">
        <v>98147</v>
      </c>
      <c r="Q812" s="5" t="s">
        <v>53</v>
      </c>
      <c r="R812" s="9">
        <v>2438646</v>
      </c>
      <c r="S812" s="10">
        <v>0.05</v>
      </c>
      <c r="T812" s="9">
        <v>2316714</v>
      </c>
      <c r="U812" s="7">
        <v>0.44547087117730783</v>
      </c>
      <c r="V812" s="9">
        <v>1032028</v>
      </c>
      <c r="W812" s="9">
        <v>1284685</v>
      </c>
      <c r="X812" s="7">
        <v>0.08</v>
      </c>
      <c r="Y812" s="9">
        <v>573536</v>
      </c>
      <c r="Z812" s="9">
        <v>16059000</v>
      </c>
    </row>
    <row r="813" spans="1:26" x14ac:dyDescent="0.25">
      <c r="A813" s="5" t="s">
        <v>2000</v>
      </c>
      <c r="B813" s="5" t="s">
        <v>2000</v>
      </c>
      <c r="C813" s="5" t="s">
        <v>9</v>
      </c>
      <c r="D813" s="5" t="s">
        <v>2001</v>
      </c>
      <c r="E813" s="5" t="s">
        <v>464</v>
      </c>
      <c r="F813" s="5">
        <v>1888</v>
      </c>
      <c r="G813" s="5" t="s">
        <v>157</v>
      </c>
      <c r="H813" s="6">
        <v>0</v>
      </c>
      <c r="I813" s="5">
        <v>20673</v>
      </c>
      <c r="J813" s="5">
        <v>0</v>
      </c>
      <c r="K813" s="5">
        <v>18</v>
      </c>
      <c r="L813" s="5">
        <v>4</v>
      </c>
      <c r="M813" s="5">
        <v>0</v>
      </c>
      <c r="N813" s="5">
        <v>0</v>
      </c>
      <c r="O813" s="5">
        <v>22</v>
      </c>
      <c r="P813" s="6">
        <v>0</v>
      </c>
      <c r="Q813" s="5" t="s">
        <v>53</v>
      </c>
      <c r="R813" s="9">
        <v>344400</v>
      </c>
      <c r="S813" s="10">
        <v>0.05</v>
      </c>
      <c r="T813" s="9">
        <v>327180</v>
      </c>
      <c r="U813" s="7">
        <v>0.44547107603388197</v>
      </c>
      <c r="V813" s="9">
        <v>145749</v>
      </c>
      <c r="W813" s="9">
        <v>181431</v>
      </c>
      <c r="X813" s="7">
        <v>0.08</v>
      </c>
      <c r="Y813" s="9">
        <v>103091</v>
      </c>
      <c r="Z813" s="9">
        <v>2268000</v>
      </c>
    </row>
    <row r="814" spans="1:26" x14ac:dyDescent="0.25">
      <c r="A814" s="5" t="s">
        <v>2002</v>
      </c>
      <c r="B814" s="5" t="s">
        <v>2002</v>
      </c>
      <c r="C814" s="5" t="s">
        <v>9</v>
      </c>
      <c r="D814" s="5" t="s">
        <v>2003</v>
      </c>
      <c r="E814" s="5" t="s">
        <v>464</v>
      </c>
      <c r="F814" s="5">
        <v>1929</v>
      </c>
      <c r="G814" s="5" t="s">
        <v>157</v>
      </c>
      <c r="H814" s="6">
        <v>0</v>
      </c>
      <c r="I814" s="5">
        <v>40017</v>
      </c>
      <c r="J814" s="5">
        <v>43</v>
      </c>
      <c r="K814" s="5">
        <v>29</v>
      </c>
      <c r="L814" s="5">
        <v>3</v>
      </c>
      <c r="M814" s="5">
        <v>0</v>
      </c>
      <c r="N814" s="5">
        <v>0</v>
      </c>
      <c r="O814" s="5">
        <v>75</v>
      </c>
      <c r="P814" s="6">
        <v>0</v>
      </c>
      <c r="Q814" s="5" t="s">
        <v>53</v>
      </c>
      <c r="R814" s="9">
        <v>981000</v>
      </c>
      <c r="S814" s="10">
        <v>0.05</v>
      </c>
      <c r="T814" s="9">
        <v>931950</v>
      </c>
      <c r="U814" s="7">
        <v>0.44547085556040095</v>
      </c>
      <c r="V814" s="9">
        <v>415157</v>
      </c>
      <c r="W814" s="9">
        <v>516793</v>
      </c>
      <c r="X814" s="7">
        <v>0.08</v>
      </c>
      <c r="Y814" s="9">
        <v>86133</v>
      </c>
      <c r="Z814" s="9">
        <v>6460000</v>
      </c>
    </row>
    <row r="815" spans="1:26" ht="30" x14ac:dyDescent="0.25">
      <c r="A815" s="5" t="s">
        <v>2004</v>
      </c>
      <c r="B815" s="5" t="s">
        <v>2005</v>
      </c>
      <c r="C815" s="5" t="s">
        <v>68</v>
      </c>
      <c r="D815" s="5" t="s">
        <v>2006</v>
      </c>
      <c r="E815" s="5" t="s">
        <v>538</v>
      </c>
      <c r="F815" s="5">
        <v>2018</v>
      </c>
      <c r="G815" s="5" t="s">
        <v>765</v>
      </c>
      <c r="H815" s="6">
        <v>0</v>
      </c>
      <c r="I815" s="5">
        <v>36984</v>
      </c>
      <c r="J815" s="5">
        <v>0</v>
      </c>
      <c r="K815" s="5">
        <v>0</v>
      </c>
      <c r="L815" s="5">
        <v>24</v>
      </c>
      <c r="M815" s="5">
        <v>0</v>
      </c>
      <c r="N815" s="5">
        <v>0</v>
      </c>
      <c r="O815" s="5">
        <v>24</v>
      </c>
      <c r="P815" s="6">
        <v>6645</v>
      </c>
      <c r="Q815" s="5" t="s">
        <v>53</v>
      </c>
      <c r="R815" s="9">
        <v>470970</v>
      </c>
      <c r="S815" s="10">
        <v>0.05</v>
      </c>
      <c r="T815" s="9">
        <v>447422</v>
      </c>
      <c r="U815" s="7">
        <v>0.44547131356267161</v>
      </c>
      <c r="V815" s="9">
        <v>199313</v>
      </c>
      <c r="W815" s="9">
        <v>248108</v>
      </c>
      <c r="X815" s="7">
        <v>0.08</v>
      </c>
      <c r="Y815" s="9">
        <v>129208</v>
      </c>
      <c r="Z815" s="9">
        <v>3101000</v>
      </c>
    </row>
    <row r="816" spans="1:26" ht="30" x14ac:dyDescent="0.25">
      <c r="A816" s="5" t="s">
        <v>2009</v>
      </c>
      <c r="B816" s="5" t="s">
        <v>2010</v>
      </c>
      <c r="C816" s="5" t="s">
        <v>60</v>
      </c>
      <c r="D816" s="5" t="s">
        <v>2011</v>
      </c>
      <c r="E816" s="5" t="s">
        <v>538</v>
      </c>
      <c r="F816" s="5">
        <v>2011</v>
      </c>
      <c r="G816" s="5" t="s">
        <v>157</v>
      </c>
      <c r="H816" s="6">
        <v>0</v>
      </c>
      <c r="I816" s="5">
        <v>43819</v>
      </c>
      <c r="J816" s="5">
        <v>0</v>
      </c>
      <c r="K816" s="5">
        <v>10</v>
      </c>
      <c r="L816" s="5">
        <v>15</v>
      </c>
      <c r="M816" s="5">
        <v>8</v>
      </c>
      <c r="N816" s="5">
        <v>0</v>
      </c>
      <c r="O816" s="5">
        <v>33</v>
      </c>
      <c r="P816" s="6">
        <v>0</v>
      </c>
      <c r="Q816" s="5" t="s">
        <v>53</v>
      </c>
      <c r="R816" s="9">
        <v>487200</v>
      </c>
      <c r="S816" s="10">
        <v>0.05</v>
      </c>
      <c r="T816" s="9">
        <v>462840</v>
      </c>
      <c r="U816" s="7">
        <v>0.44547093532322934</v>
      </c>
      <c r="V816" s="9">
        <v>206182</v>
      </c>
      <c r="W816" s="9">
        <v>256658</v>
      </c>
      <c r="X816" s="7">
        <v>0.08</v>
      </c>
      <c r="Y816" s="9">
        <v>97212</v>
      </c>
      <c r="Z816" s="9">
        <v>3208000</v>
      </c>
    </row>
    <row r="817" spans="1:26" x14ac:dyDescent="0.25">
      <c r="A817" s="5" t="s">
        <v>2012</v>
      </c>
      <c r="B817" s="5" t="s">
        <v>2012</v>
      </c>
      <c r="C817" s="5" t="s">
        <v>9</v>
      </c>
      <c r="D817" s="5" t="s">
        <v>2013</v>
      </c>
      <c r="E817" s="5" t="s">
        <v>464</v>
      </c>
      <c r="F817" s="5">
        <v>1928</v>
      </c>
      <c r="G817" s="5" t="s">
        <v>157</v>
      </c>
      <c r="H817" s="6">
        <v>0</v>
      </c>
      <c r="I817" s="5">
        <v>11346</v>
      </c>
      <c r="J817" s="5">
        <v>1</v>
      </c>
      <c r="K817" s="5">
        <v>20</v>
      </c>
      <c r="L817" s="5">
        <v>0</v>
      </c>
      <c r="M817" s="5">
        <v>2</v>
      </c>
      <c r="N817" s="5">
        <v>0</v>
      </c>
      <c r="O817" s="5">
        <v>23</v>
      </c>
      <c r="P817" s="6">
        <v>0</v>
      </c>
      <c r="Q817" s="5" t="s">
        <v>53</v>
      </c>
      <c r="R817" s="9">
        <v>294300</v>
      </c>
      <c r="S817" s="10">
        <v>0.05</v>
      </c>
      <c r="T817" s="9">
        <v>279585</v>
      </c>
      <c r="U817" s="7">
        <v>0.44547093532322934</v>
      </c>
      <c r="V817" s="9">
        <v>124547</v>
      </c>
      <c r="W817" s="9">
        <v>155038</v>
      </c>
      <c r="X817" s="7">
        <v>0.08</v>
      </c>
      <c r="Y817" s="9">
        <v>84261</v>
      </c>
      <c r="Z817" s="9">
        <v>1938000</v>
      </c>
    </row>
    <row r="818" spans="1:26" x14ac:dyDescent="0.25">
      <c r="A818" s="5" t="s">
        <v>2014</v>
      </c>
      <c r="B818" s="5" t="s">
        <v>2014</v>
      </c>
      <c r="C818" s="5" t="s">
        <v>9</v>
      </c>
      <c r="D818" s="5" t="s">
        <v>2015</v>
      </c>
      <c r="E818" s="5" t="s">
        <v>464</v>
      </c>
      <c r="F818" s="5">
        <v>1927</v>
      </c>
      <c r="G818" s="5" t="s">
        <v>157</v>
      </c>
      <c r="H818" s="6">
        <v>0</v>
      </c>
      <c r="I818" s="5">
        <v>18204</v>
      </c>
      <c r="J818" s="5">
        <v>0</v>
      </c>
      <c r="K818" s="5">
        <v>12</v>
      </c>
      <c r="L818" s="5">
        <v>6</v>
      </c>
      <c r="M818" s="5">
        <v>0</v>
      </c>
      <c r="N818" s="5">
        <v>0</v>
      </c>
      <c r="O818" s="5">
        <v>18</v>
      </c>
      <c r="P818" s="6">
        <v>0</v>
      </c>
      <c r="Q818" s="5" t="s">
        <v>53</v>
      </c>
      <c r="R818" s="9">
        <v>236160</v>
      </c>
      <c r="S818" s="10">
        <v>0.05</v>
      </c>
      <c r="T818" s="9">
        <v>224352</v>
      </c>
      <c r="U818" s="7">
        <v>0.44547200235638384</v>
      </c>
      <c r="V818" s="9">
        <v>99943</v>
      </c>
      <c r="W818" s="9">
        <v>124409</v>
      </c>
      <c r="X818" s="7">
        <v>0.08</v>
      </c>
      <c r="Y818" s="9">
        <v>86389</v>
      </c>
      <c r="Z818" s="9">
        <v>1555000</v>
      </c>
    </row>
    <row r="819" spans="1:26" x14ac:dyDescent="0.25">
      <c r="A819" s="5" t="s">
        <v>2016</v>
      </c>
      <c r="B819" s="5" t="s">
        <v>2016</v>
      </c>
      <c r="C819" s="5" t="s">
        <v>9</v>
      </c>
      <c r="D819" s="5" t="s">
        <v>2017</v>
      </c>
      <c r="E819" s="5" t="s">
        <v>464</v>
      </c>
      <c r="F819" s="5">
        <v>1906</v>
      </c>
      <c r="G819" s="5" t="s">
        <v>157</v>
      </c>
      <c r="H819" s="6">
        <v>0</v>
      </c>
      <c r="J819" s="5">
        <v>1</v>
      </c>
      <c r="L819" s="5">
        <v>1</v>
      </c>
      <c r="M819" s="5">
        <v>6</v>
      </c>
      <c r="O819" s="5">
        <v>8</v>
      </c>
      <c r="P819" s="6"/>
      <c r="Q819" s="5" t="s">
        <v>53</v>
      </c>
      <c r="R819" s="9">
        <v>133740</v>
      </c>
      <c r="S819" s="10">
        <v>0.05</v>
      </c>
      <c r="T819" s="9">
        <v>127053</v>
      </c>
      <c r="U819" s="7">
        <v>0.44547381630332239</v>
      </c>
      <c r="V819" s="9">
        <v>56599</v>
      </c>
      <c r="W819" s="9">
        <v>70454</v>
      </c>
      <c r="X819" s="7">
        <v>0.08</v>
      </c>
      <c r="Y819" s="9">
        <v>110125</v>
      </c>
      <c r="Z819" s="9">
        <v>881000</v>
      </c>
    </row>
    <row r="820" spans="1:26" x14ac:dyDescent="0.25">
      <c r="A820" s="5" t="s">
        <v>2018</v>
      </c>
      <c r="B820" s="5" t="s">
        <v>2018</v>
      </c>
      <c r="C820" s="5" t="s">
        <v>9</v>
      </c>
      <c r="D820" s="5" t="s">
        <v>2019</v>
      </c>
      <c r="E820" s="5" t="s">
        <v>464</v>
      </c>
      <c r="F820" s="5">
        <v>1913</v>
      </c>
      <c r="G820" s="5" t="s">
        <v>157</v>
      </c>
      <c r="H820" s="6">
        <v>0</v>
      </c>
      <c r="I820" s="5">
        <v>9216</v>
      </c>
      <c r="J820" s="5">
        <v>0</v>
      </c>
      <c r="K820" s="5">
        <v>0</v>
      </c>
      <c r="L820" s="5">
        <v>8</v>
      </c>
      <c r="M820" s="5">
        <v>0</v>
      </c>
      <c r="N820" s="5">
        <v>0</v>
      </c>
      <c r="O820" s="5">
        <v>8</v>
      </c>
      <c r="P820" s="6">
        <v>0</v>
      </c>
      <c r="Q820" s="5" t="s">
        <v>53</v>
      </c>
      <c r="R820" s="9">
        <v>117120</v>
      </c>
      <c r="S820" s="10">
        <v>0.05</v>
      </c>
      <c r="T820" s="9">
        <v>111264</v>
      </c>
      <c r="U820" s="7">
        <v>0.44547093532322929</v>
      </c>
      <c r="V820" s="9">
        <v>49565</v>
      </c>
      <c r="W820" s="9">
        <v>61699</v>
      </c>
      <c r="X820" s="7">
        <v>0.08</v>
      </c>
      <c r="Y820" s="9">
        <v>96375</v>
      </c>
      <c r="Z820" s="9">
        <v>771000</v>
      </c>
    </row>
    <row r="821" spans="1:26" x14ac:dyDescent="0.25">
      <c r="A821" s="5" t="s">
        <v>2020</v>
      </c>
      <c r="B821" s="5" t="s">
        <v>2020</v>
      </c>
      <c r="C821" s="5" t="s">
        <v>9</v>
      </c>
      <c r="D821" s="5" t="s">
        <v>2021</v>
      </c>
      <c r="E821" s="5" t="s">
        <v>464</v>
      </c>
      <c r="F821" s="5">
        <v>1903</v>
      </c>
      <c r="G821" s="5" t="s">
        <v>157</v>
      </c>
      <c r="H821" s="6">
        <v>0</v>
      </c>
      <c r="I821" s="5">
        <v>8190</v>
      </c>
      <c r="J821" s="5">
        <v>1</v>
      </c>
      <c r="K821" s="5">
        <v>0</v>
      </c>
      <c r="L821" s="5">
        <v>1</v>
      </c>
      <c r="M821" s="5">
        <v>6</v>
      </c>
      <c r="N821" s="5">
        <v>0</v>
      </c>
      <c r="O821" s="5">
        <v>8</v>
      </c>
      <c r="P821" s="6">
        <v>0</v>
      </c>
      <c r="Q821" s="5" t="s">
        <v>53</v>
      </c>
      <c r="R821" s="9">
        <v>120366</v>
      </c>
      <c r="S821" s="10">
        <v>0.05</v>
      </c>
      <c r="T821" s="9">
        <v>114348</v>
      </c>
      <c r="U821" s="7">
        <v>0.46923646666651958</v>
      </c>
      <c r="V821" s="9">
        <v>53656</v>
      </c>
      <c r="W821" s="9">
        <v>60692</v>
      </c>
      <c r="X821" s="7">
        <v>0.08</v>
      </c>
      <c r="Y821" s="9">
        <v>94875</v>
      </c>
      <c r="Z821" s="9">
        <v>759000</v>
      </c>
    </row>
    <row r="822" spans="1:26" x14ac:dyDescent="0.25">
      <c r="A822" s="5" t="s">
        <v>2022</v>
      </c>
      <c r="B822" s="5" t="s">
        <v>2022</v>
      </c>
      <c r="C822" s="5" t="s">
        <v>9</v>
      </c>
      <c r="D822" s="5" t="s">
        <v>2023</v>
      </c>
      <c r="E822" s="5" t="s">
        <v>464</v>
      </c>
      <c r="F822" s="5">
        <v>1930</v>
      </c>
      <c r="G822" s="5" t="s">
        <v>157</v>
      </c>
      <c r="H822" s="6">
        <v>0</v>
      </c>
      <c r="I822" s="5">
        <v>35310</v>
      </c>
      <c r="J822" s="5">
        <v>0</v>
      </c>
      <c r="K822" s="5">
        <v>0</v>
      </c>
      <c r="L822" s="5">
        <v>43</v>
      </c>
      <c r="M822" s="5">
        <v>0</v>
      </c>
      <c r="N822" s="5">
        <v>0</v>
      </c>
      <c r="O822" s="5">
        <v>43</v>
      </c>
      <c r="P822" s="6">
        <v>0</v>
      </c>
      <c r="Q822" s="5" t="s">
        <v>53</v>
      </c>
      <c r="R822" s="9">
        <v>629520</v>
      </c>
      <c r="S822" s="10">
        <v>0.05</v>
      </c>
      <c r="T822" s="9">
        <v>598044</v>
      </c>
      <c r="U822" s="7">
        <v>0.44547144750572626</v>
      </c>
      <c r="V822" s="9">
        <v>266412</v>
      </c>
      <c r="W822" s="9">
        <v>331632</v>
      </c>
      <c r="X822" s="7">
        <v>0.08</v>
      </c>
      <c r="Y822" s="9">
        <v>96395</v>
      </c>
      <c r="Z822" s="9">
        <v>4145000</v>
      </c>
    </row>
    <row r="823" spans="1:26" x14ac:dyDescent="0.25">
      <c r="A823" s="5" t="s">
        <v>2024</v>
      </c>
      <c r="B823" s="5" t="s">
        <v>2024</v>
      </c>
      <c r="C823" s="5" t="s">
        <v>9</v>
      </c>
      <c r="D823" s="5" t="s">
        <v>2025</v>
      </c>
      <c r="E823" s="5" t="s">
        <v>464</v>
      </c>
      <c r="F823" s="5">
        <v>1890</v>
      </c>
      <c r="G823" s="5" t="s">
        <v>157</v>
      </c>
      <c r="H823" s="6">
        <v>0</v>
      </c>
      <c r="I823" s="5">
        <v>8934</v>
      </c>
      <c r="J823" s="5">
        <v>0</v>
      </c>
      <c r="K823" s="5">
        <v>2</v>
      </c>
      <c r="L823" s="5">
        <v>0</v>
      </c>
      <c r="M823" s="5">
        <v>6</v>
      </c>
      <c r="N823" s="5">
        <v>0</v>
      </c>
      <c r="O823" s="5">
        <v>8</v>
      </c>
      <c r="P823" s="6">
        <v>0</v>
      </c>
      <c r="Q823" s="5" t="s">
        <v>53</v>
      </c>
      <c r="R823" s="9">
        <v>132720</v>
      </c>
      <c r="S823" s="10">
        <v>0.05</v>
      </c>
      <c r="T823" s="9">
        <v>126084</v>
      </c>
      <c r="U823" s="7">
        <v>0.44547093532322934</v>
      </c>
      <c r="V823" s="9">
        <v>56167</v>
      </c>
      <c r="W823" s="9">
        <v>69917</v>
      </c>
      <c r="X823" s="7">
        <v>0.08</v>
      </c>
      <c r="Y823" s="9">
        <v>109250</v>
      </c>
      <c r="Z823" s="9">
        <v>874000</v>
      </c>
    </row>
    <row r="824" spans="1:26" x14ac:dyDescent="0.25">
      <c r="A824" s="5" t="s">
        <v>2026</v>
      </c>
      <c r="B824" s="5" t="s">
        <v>2026</v>
      </c>
      <c r="C824" s="5" t="s">
        <v>9</v>
      </c>
      <c r="D824" s="5" t="s">
        <v>2027</v>
      </c>
      <c r="E824" s="5" t="s">
        <v>464</v>
      </c>
      <c r="F824" s="5">
        <v>1901</v>
      </c>
      <c r="G824" s="5" t="s">
        <v>157</v>
      </c>
      <c r="H824" s="6">
        <v>0</v>
      </c>
      <c r="I824" s="5">
        <v>15303</v>
      </c>
      <c r="J824" s="5">
        <v>0</v>
      </c>
      <c r="K824" s="5">
        <v>0</v>
      </c>
      <c r="L824" s="5">
        <v>18</v>
      </c>
      <c r="M824" s="5">
        <v>0</v>
      </c>
      <c r="N824" s="5">
        <v>0</v>
      </c>
      <c r="O824" s="5">
        <v>18</v>
      </c>
      <c r="P824" s="6">
        <v>0</v>
      </c>
      <c r="Q824" s="5" t="s">
        <v>53</v>
      </c>
      <c r="R824" s="9">
        <v>263520</v>
      </c>
      <c r="S824" s="10">
        <v>0.05</v>
      </c>
      <c r="T824" s="9">
        <v>250344</v>
      </c>
      <c r="U824" s="7">
        <v>0.44547114356314155</v>
      </c>
      <c r="V824" s="9">
        <v>111521</v>
      </c>
      <c r="W824" s="9">
        <v>138823</v>
      </c>
      <c r="X824" s="7">
        <v>0.08</v>
      </c>
      <c r="Y824" s="9">
        <v>96389</v>
      </c>
      <c r="Z824" s="9">
        <v>1735000</v>
      </c>
    </row>
    <row r="825" spans="1:26" x14ac:dyDescent="0.25">
      <c r="A825" s="5" t="s">
        <v>2028</v>
      </c>
      <c r="B825" s="5" t="s">
        <v>2028</v>
      </c>
      <c r="C825" s="5" t="s">
        <v>9</v>
      </c>
      <c r="D825" s="5" t="s">
        <v>2029</v>
      </c>
      <c r="E825" s="5" t="s">
        <v>464</v>
      </c>
      <c r="F825" s="5">
        <v>1915</v>
      </c>
      <c r="G825" s="5" t="s">
        <v>157</v>
      </c>
      <c r="H825" s="6">
        <v>0</v>
      </c>
      <c r="I825" s="5">
        <v>7224</v>
      </c>
      <c r="J825" s="5">
        <v>0</v>
      </c>
      <c r="K825" s="5">
        <v>12</v>
      </c>
      <c r="L825" s="5">
        <v>0</v>
      </c>
      <c r="M825" s="5">
        <v>0</v>
      </c>
      <c r="N825" s="5">
        <v>0</v>
      </c>
      <c r="O825" s="5">
        <v>12</v>
      </c>
      <c r="P825" s="6">
        <v>0</v>
      </c>
      <c r="Q825" s="5" t="s">
        <v>53</v>
      </c>
      <c r="R825" s="9">
        <v>148320</v>
      </c>
      <c r="S825" s="10">
        <v>0.05</v>
      </c>
      <c r="T825" s="9">
        <v>140904</v>
      </c>
      <c r="U825" s="7">
        <v>0.44546766722543085</v>
      </c>
      <c r="V825" s="9">
        <v>62768</v>
      </c>
      <c r="W825" s="9">
        <v>78136</v>
      </c>
      <c r="X825" s="7">
        <v>0.08</v>
      </c>
      <c r="Y825" s="9">
        <v>81417</v>
      </c>
      <c r="Z825" s="9">
        <v>977000</v>
      </c>
    </row>
    <row r="826" spans="1:26" x14ac:dyDescent="0.25">
      <c r="A826" s="5" t="s">
        <v>2030</v>
      </c>
      <c r="B826" s="5" t="s">
        <v>2030</v>
      </c>
      <c r="C826" s="5" t="s">
        <v>7</v>
      </c>
      <c r="D826" s="5" t="s">
        <v>2031</v>
      </c>
      <c r="E826" s="5" t="s">
        <v>464</v>
      </c>
      <c r="F826" s="5">
        <v>1925</v>
      </c>
      <c r="G826" s="5" t="s">
        <v>158</v>
      </c>
      <c r="H826" s="6">
        <v>0</v>
      </c>
      <c r="I826" s="5">
        <v>28420</v>
      </c>
      <c r="J826" s="5">
        <v>27</v>
      </c>
      <c r="K826" s="5">
        <v>16</v>
      </c>
      <c r="L826" s="5">
        <v>0</v>
      </c>
      <c r="M826" s="5">
        <v>0</v>
      </c>
      <c r="N826" s="5">
        <v>0</v>
      </c>
      <c r="O826" s="5">
        <v>43</v>
      </c>
      <c r="P826" s="6">
        <v>0</v>
      </c>
      <c r="Q826" s="5" t="s">
        <v>53</v>
      </c>
      <c r="R826" s="9">
        <v>497460</v>
      </c>
      <c r="S826" s="10">
        <v>0.05</v>
      </c>
      <c r="T826" s="9">
        <v>472587</v>
      </c>
      <c r="U826" s="7">
        <v>0.44547116501649869</v>
      </c>
      <c r="V826" s="9">
        <v>210524</v>
      </c>
      <c r="W826" s="9">
        <v>262063</v>
      </c>
      <c r="X826" s="7">
        <v>0.08</v>
      </c>
      <c r="Y826" s="9">
        <v>76186</v>
      </c>
      <c r="Z826" s="9">
        <v>3276000</v>
      </c>
    </row>
    <row r="827" spans="1:26" x14ac:dyDescent="0.25">
      <c r="A827" s="5" t="s">
        <v>2032</v>
      </c>
      <c r="B827" s="5" t="s">
        <v>2032</v>
      </c>
      <c r="C827" s="5" t="s">
        <v>9</v>
      </c>
      <c r="D827" s="5" t="s">
        <v>2033</v>
      </c>
      <c r="E827" s="5" t="s">
        <v>464</v>
      </c>
      <c r="F827" s="5">
        <v>1908</v>
      </c>
      <c r="G827" s="5" t="s">
        <v>157</v>
      </c>
      <c r="H827" s="6">
        <v>0</v>
      </c>
      <c r="I827" s="5">
        <v>10278</v>
      </c>
      <c r="J827" s="5">
        <v>0</v>
      </c>
      <c r="K827" s="5">
        <v>0</v>
      </c>
      <c r="L827" s="5">
        <v>12</v>
      </c>
      <c r="M827" s="5">
        <v>0</v>
      </c>
      <c r="N827" s="5">
        <v>0</v>
      </c>
      <c r="O827" s="5">
        <v>12</v>
      </c>
      <c r="P827" s="6">
        <v>0</v>
      </c>
      <c r="Q827" s="5" t="s">
        <v>53</v>
      </c>
      <c r="R827" s="9">
        <v>175680</v>
      </c>
      <c r="S827" s="10">
        <v>0.05</v>
      </c>
      <c r="T827" s="9">
        <v>166896</v>
      </c>
      <c r="U827" s="7">
        <v>0.44547255203852754</v>
      </c>
      <c r="V827" s="9">
        <v>74348</v>
      </c>
      <c r="W827" s="9">
        <v>92548</v>
      </c>
      <c r="X827" s="7">
        <v>0.08</v>
      </c>
      <c r="Y827" s="9">
        <v>96417</v>
      </c>
      <c r="Z827" s="9">
        <v>1157000</v>
      </c>
    </row>
    <row r="828" spans="1:26" x14ac:dyDescent="0.25">
      <c r="A828" s="5" t="s">
        <v>2034</v>
      </c>
      <c r="B828" s="5" t="s">
        <v>2034</v>
      </c>
      <c r="C828" s="5" t="s">
        <v>9</v>
      </c>
      <c r="D828" s="5" t="s">
        <v>2035</v>
      </c>
      <c r="E828" s="5" t="s">
        <v>2036</v>
      </c>
      <c r="F828" s="5">
        <v>1917</v>
      </c>
      <c r="G828" s="5" t="s">
        <v>157</v>
      </c>
      <c r="H828" s="6">
        <v>0</v>
      </c>
      <c r="I828" s="5">
        <v>13470</v>
      </c>
      <c r="J828" s="5">
        <v>0</v>
      </c>
      <c r="K828" s="5">
        <v>0</v>
      </c>
      <c r="L828" s="5">
        <v>13</v>
      </c>
      <c r="M828" s="5">
        <v>0</v>
      </c>
      <c r="N828" s="5">
        <v>0</v>
      </c>
      <c r="O828" s="5">
        <v>13</v>
      </c>
      <c r="P828" s="6">
        <v>0</v>
      </c>
      <c r="Q828" s="5" t="s">
        <v>53</v>
      </c>
      <c r="R828" s="9">
        <v>190320</v>
      </c>
      <c r="S828" s="10">
        <v>0.05</v>
      </c>
      <c r="T828" s="9">
        <v>180804</v>
      </c>
      <c r="U828" s="7">
        <v>0.44547212645744072</v>
      </c>
      <c r="V828" s="9">
        <v>80543</v>
      </c>
      <c r="W828" s="9">
        <v>100261</v>
      </c>
      <c r="X828" s="7">
        <v>0.08</v>
      </c>
      <c r="Y828" s="9">
        <v>96385</v>
      </c>
      <c r="Z828" s="9">
        <v>1253000</v>
      </c>
    </row>
    <row r="829" spans="1:26" x14ac:dyDescent="0.25">
      <c r="A829" s="5" t="s">
        <v>2037</v>
      </c>
      <c r="B829" s="5" t="s">
        <v>2037</v>
      </c>
      <c r="C829" s="5" t="s">
        <v>9</v>
      </c>
      <c r="D829" s="5" t="s">
        <v>2038</v>
      </c>
      <c r="E829" s="5" t="s">
        <v>464</v>
      </c>
      <c r="F829" s="5">
        <v>1908</v>
      </c>
      <c r="G829" s="5" t="s">
        <v>157</v>
      </c>
      <c r="H829" s="6">
        <v>0</v>
      </c>
      <c r="I829" s="5">
        <v>12636</v>
      </c>
      <c r="J829" s="5">
        <v>0</v>
      </c>
      <c r="K829" s="5">
        <v>0</v>
      </c>
      <c r="L829" s="5">
        <v>0</v>
      </c>
      <c r="M829" s="5">
        <v>8</v>
      </c>
      <c r="N829" s="5">
        <v>0</v>
      </c>
      <c r="O829" s="5">
        <v>8</v>
      </c>
      <c r="P829" s="6">
        <v>0</v>
      </c>
      <c r="Q829" s="5" t="s">
        <v>53</v>
      </c>
      <c r="R829" s="9">
        <v>144000</v>
      </c>
      <c r="S829" s="10">
        <v>0.05</v>
      </c>
      <c r="T829" s="9">
        <v>136800</v>
      </c>
      <c r="U829" s="7">
        <v>0.4454709353232294</v>
      </c>
      <c r="V829" s="9">
        <v>60940</v>
      </c>
      <c r="W829" s="9">
        <v>75860</v>
      </c>
      <c r="X829" s="7">
        <v>0.08</v>
      </c>
      <c r="Y829" s="9">
        <v>118500</v>
      </c>
      <c r="Z829" s="9">
        <v>948000</v>
      </c>
    </row>
    <row r="830" spans="1:26" x14ac:dyDescent="0.25">
      <c r="A830" s="5" t="s">
        <v>2039</v>
      </c>
      <c r="B830" s="5" t="s">
        <v>2039</v>
      </c>
      <c r="C830" s="5" t="s">
        <v>9</v>
      </c>
      <c r="D830" s="5" t="s">
        <v>2040</v>
      </c>
      <c r="E830" s="5" t="s">
        <v>477</v>
      </c>
      <c r="F830" s="5">
        <v>2000</v>
      </c>
      <c r="G830" s="5" t="s">
        <v>157</v>
      </c>
      <c r="H830" s="6">
        <v>0</v>
      </c>
      <c r="K830" s="5">
        <v>12</v>
      </c>
      <c r="O830" s="5">
        <v>12</v>
      </c>
      <c r="P830" s="6"/>
      <c r="Q830" s="5" t="s">
        <v>53</v>
      </c>
      <c r="R830" s="9">
        <v>148320</v>
      </c>
      <c r="S830" s="10">
        <v>0.05</v>
      </c>
      <c r="T830" s="9">
        <v>140904</v>
      </c>
      <c r="U830" s="7">
        <v>0.4454709353232294</v>
      </c>
      <c r="V830" s="9">
        <v>62769</v>
      </c>
      <c r="W830" s="9">
        <v>78135</v>
      </c>
      <c r="X830" s="7">
        <v>0.08</v>
      </c>
      <c r="Y830" s="9">
        <v>81417</v>
      </c>
      <c r="Z830" s="9">
        <v>977000</v>
      </c>
    </row>
    <row r="831" spans="1:26" x14ac:dyDescent="0.25">
      <c r="A831" s="5" t="s">
        <v>2043</v>
      </c>
      <c r="B831" s="5" t="s">
        <v>2043</v>
      </c>
      <c r="C831" s="5" t="s">
        <v>9</v>
      </c>
      <c r="D831" s="5" t="s">
        <v>2044</v>
      </c>
      <c r="E831" s="5" t="s">
        <v>464</v>
      </c>
      <c r="F831" s="5">
        <v>1899</v>
      </c>
      <c r="G831" s="5" t="s">
        <v>157</v>
      </c>
      <c r="H831" s="6">
        <v>0</v>
      </c>
      <c r="I831" s="5">
        <v>12330</v>
      </c>
      <c r="J831" s="5">
        <v>0</v>
      </c>
      <c r="K831" s="5">
        <v>0</v>
      </c>
      <c r="L831" s="5">
        <v>6</v>
      </c>
      <c r="M831" s="5">
        <v>2</v>
      </c>
      <c r="N831" s="5">
        <v>2</v>
      </c>
      <c r="O831" s="5">
        <v>10</v>
      </c>
      <c r="P831" s="6">
        <v>0</v>
      </c>
      <c r="Q831" s="5" t="s">
        <v>53</v>
      </c>
      <c r="R831" s="9">
        <v>159768</v>
      </c>
      <c r="S831" s="10">
        <v>0.05</v>
      </c>
      <c r="T831" s="9">
        <v>151780</v>
      </c>
      <c r="U831" s="7">
        <v>0.44547111568154424</v>
      </c>
      <c r="V831" s="9">
        <v>67613</v>
      </c>
      <c r="W831" s="9">
        <v>84166</v>
      </c>
      <c r="X831" s="7">
        <v>0.08</v>
      </c>
      <c r="Y831" s="9">
        <v>105200</v>
      </c>
      <c r="Z831" s="9">
        <v>1052000</v>
      </c>
    </row>
    <row r="832" spans="1:26" x14ac:dyDescent="0.25">
      <c r="A832" s="5" t="s">
        <v>2045</v>
      </c>
      <c r="B832" s="5" t="s">
        <v>2045</v>
      </c>
      <c r="C832" s="5" t="s">
        <v>2</v>
      </c>
      <c r="D832" s="5" t="s">
        <v>2046</v>
      </c>
      <c r="E832" s="5" t="s">
        <v>477</v>
      </c>
      <c r="F832" s="5">
        <v>1966</v>
      </c>
      <c r="G832" s="5" t="s">
        <v>694</v>
      </c>
      <c r="H832" s="6">
        <v>0</v>
      </c>
      <c r="I832" s="5">
        <v>7458</v>
      </c>
      <c r="J832" s="5">
        <v>11</v>
      </c>
      <c r="K832" s="5">
        <v>0</v>
      </c>
      <c r="L832" s="5">
        <v>0</v>
      </c>
      <c r="M832" s="5">
        <v>0</v>
      </c>
      <c r="N832" s="5">
        <v>0</v>
      </c>
      <c r="O832" s="5">
        <v>11</v>
      </c>
      <c r="P832" s="6"/>
      <c r="Q832" s="5" t="s">
        <v>53</v>
      </c>
      <c r="R832" s="9">
        <v>122100</v>
      </c>
      <c r="S832" s="10">
        <v>0.05</v>
      </c>
      <c r="T832" s="9">
        <v>115995</v>
      </c>
      <c r="U832" s="7">
        <v>0.44547116901648681</v>
      </c>
      <c r="V832" s="9">
        <v>51672</v>
      </c>
      <c r="W832" s="9">
        <v>64323</v>
      </c>
      <c r="X832" s="7">
        <v>0.08</v>
      </c>
      <c r="Y832" s="9">
        <v>73091</v>
      </c>
      <c r="Z832" s="9">
        <v>804000</v>
      </c>
    </row>
    <row r="833" spans="1:26" x14ac:dyDescent="0.25">
      <c r="A833" s="5" t="s">
        <v>2051</v>
      </c>
      <c r="B833" s="5" t="s">
        <v>2051</v>
      </c>
      <c r="C833" s="5" t="s">
        <v>9</v>
      </c>
      <c r="D833" s="5" t="s">
        <v>2052</v>
      </c>
      <c r="E833" s="5" t="s">
        <v>477</v>
      </c>
      <c r="F833" s="5">
        <v>1913</v>
      </c>
      <c r="G833" s="5" t="s">
        <v>157</v>
      </c>
      <c r="H833" s="6">
        <v>0</v>
      </c>
      <c r="I833" s="5">
        <v>10314</v>
      </c>
      <c r="J833" s="5">
        <v>0</v>
      </c>
      <c r="K833" s="5">
        <v>0</v>
      </c>
      <c r="M833" s="5">
        <v>8</v>
      </c>
      <c r="N833" s="5">
        <v>0</v>
      </c>
      <c r="O833" s="5">
        <v>8</v>
      </c>
      <c r="P833" s="6">
        <v>0</v>
      </c>
      <c r="Q833" s="5" t="s">
        <v>53</v>
      </c>
      <c r="R833" s="9">
        <v>144000</v>
      </c>
      <c r="S833" s="10">
        <v>0.05</v>
      </c>
      <c r="T833" s="9">
        <v>136800</v>
      </c>
      <c r="U833" s="7">
        <v>0.44547118182589834</v>
      </c>
      <c r="V833" s="9">
        <v>60940</v>
      </c>
      <c r="W833" s="9">
        <v>75860</v>
      </c>
      <c r="X833" s="7">
        <v>0.08</v>
      </c>
      <c r="Y833" s="9">
        <v>118500</v>
      </c>
      <c r="Z833" s="9">
        <v>948000</v>
      </c>
    </row>
    <row r="834" spans="1:26" x14ac:dyDescent="0.25">
      <c r="A834" s="5" t="s">
        <v>2053</v>
      </c>
      <c r="B834" s="5" t="s">
        <v>2053</v>
      </c>
      <c r="C834" s="5" t="s">
        <v>9</v>
      </c>
      <c r="D834" s="5" t="s">
        <v>2054</v>
      </c>
      <c r="E834" s="5" t="s">
        <v>477</v>
      </c>
      <c r="F834" s="5">
        <v>1908</v>
      </c>
      <c r="G834" s="5" t="s">
        <v>157</v>
      </c>
      <c r="H834" s="6">
        <v>0</v>
      </c>
      <c r="I834" s="5">
        <v>22758</v>
      </c>
      <c r="J834" s="5">
        <v>0</v>
      </c>
      <c r="K834" s="5">
        <v>0</v>
      </c>
      <c r="L834" s="5">
        <v>0</v>
      </c>
      <c r="M834" s="5">
        <v>15</v>
      </c>
      <c r="N834" s="5">
        <v>0</v>
      </c>
      <c r="O834" s="5">
        <v>15</v>
      </c>
      <c r="P834" s="6">
        <v>0</v>
      </c>
      <c r="Q834" s="5" t="s">
        <v>53</v>
      </c>
      <c r="R834" s="9">
        <v>270000</v>
      </c>
      <c r="S834" s="10">
        <v>0.05</v>
      </c>
      <c r="T834" s="9">
        <v>256500</v>
      </c>
      <c r="U834" s="7">
        <v>0.44547195157225922</v>
      </c>
      <c r="V834" s="9">
        <v>114264</v>
      </c>
      <c r="W834" s="9">
        <v>142236</v>
      </c>
      <c r="X834" s="7">
        <v>0.08</v>
      </c>
      <c r="Y834" s="9">
        <v>118533</v>
      </c>
      <c r="Z834" s="9">
        <v>1778000</v>
      </c>
    </row>
    <row r="835" spans="1:26" x14ac:dyDescent="0.25">
      <c r="A835" s="5" t="s">
        <v>2057</v>
      </c>
      <c r="B835" s="5" t="s">
        <v>2057</v>
      </c>
      <c r="C835" s="5" t="s">
        <v>9</v>
      </c>
      <c r="D835" s="5" t="s">
        <v>2058</v>
      </c>
      <c r="E835" s="5" t="s">
        <v>477</v>
      </c>
      <c r="F835" s="5">
        <v>1893</v>
      </c>
      <c r="G835" s="5" t="s">
        <v>157</v>
      </c>
      <c r="H835" s="6">
        <v>0</v>
      </c>
      <c r="I835" s="5">
        <v>8076</v>
      </c>
      <c r="J835" s="5">
        <v>0</v>
      </c>
      <c r="K835" s="5">
        <v>0</v>
      </c>
      <c r="L835" s="5">
        <v>8</v>
      </c>
      <c r="M835" s="5">
        <v>0</v>
      </c>
      <c r="N835" s="5">
        <v>0</v>
      </c>
      <c r="O835" s="5">
        <v>8</v>
      </c>
      <c r="P835" s="6">
        <v>0</v>
      </c>
      <c r="Q835" s="5" t="s">
        <v>53</v>
      </c>
      <c r="R835" s="9">
        <v>117120</v>
      </c>
      <c r="S835" s="10">
        <v>0.05</v>
      </c>
      <c r="T835" s="9">
        <v>111264</v>
      </c>
      <c r="U835" s="7">
        <v>0.44547093532322929</v>
      </c>
      <c r="V835" s="9">
        <v>49565</v>
      </c>
      <c r="W835" s="9">
        <v>61699</v>
      </c>
      <c r="X835" s="7">
        <v>0.08</v>
      </c>
      <c r="Y835" s="9">
        <v>96375</v>
      </c>
      <c r="Z835" s="9">
        <v>771000</v>
      </c>
    </row>
    <row r="836" spans="1:26" ht="30" x14ac:dyDescent="0.25">
      <c r="A836" s="5" t="s">
        <v>2059</v>
      </c>
      <c r="B836" s="5" t="s">
        <v>2060</v>
      </c>
      <c r="C836" s="5" t="s">
        <v>60</v>
      </c>
      <c r="D836" s="5" t="s">
        <v>2061</v>
      </c>
      <c r="E836" s="5" t="s">
        <v>477</v>
      </c>
      <c r="F836" s="5">
        <v>1900</v>
      </c>
      <c r="G836" s="5" t="s">
        <v>157</v>
      </c>
      <c r="H836" s="6">
        <v>0</v>
      </c>
      <c r="L836" s="5">
        <v>1</v>
      </c>
      <c r="M836" s="5">
        <v>16</v>
      </c>
      <c r="N836" s="5">
        <v>6</v>
      </c>
      <c r="O836" s="5">
        <v>23</v>
      </c>
      <c r="P836" s="6"/>
      <c r="Q836" s="5" t="s">
        <v>53</v>
      </c>
      <c r="R836" s="9">
        <v>451466</v>
      </c>
      <c r="S836" s="10">
        <v>0.05</v>
      </c>
      <c r="T836" s="9">
        <v>428893</v>
      </c>
      <c r="U836" s="7">
        <v>0.42170578478716625</v>
      </c>
      <c r="V836" s="9">
        <v>180867</v>
      </c>
      <c r="W836" s="9">
        <v>248026</v>
      </c>
      <c r="X836" s="7">
        <v>0.08</v>
      </c>
      <c r="Y836" s="9">
        <v>134783</v>
      </c>
      <c r="Z836" s="9">
        <v>3100000</v>
      </c>
    </row>
    <row r="837" spans="1:26" ht="30" x14ac:dyDescent="0.25">
      <c r="A837" s="5" t="s">
        <v>2062</v>
      </c>
      <c r="B837" s="5" t="s">
        <v>2063</v>
      </c>
      <c r="C837" s="5" t="s">
        <v>60</v>
      </c>
      <c r="D837" s="5" t="s">
        <v>2064</v>
      </c>
      <c r="E837" s="5" t="s">
        <v>477</v>
      </c>
      <c r="F837" s="5">
        <v>2021</v>
      </c>
      <c r="G837" s="5" t="s">
        <v>158</v>
      </c>
      <c r="H837" s="6">
        <v>0</v>
      </c>
      <c r="I837" s="5">
        <v>14546</v>
      </c>
      <c r="J837" s="5">
        <v>0</v>
      </c>
      <c r="K837" s="5">
        <v>0</v>
      </c>
      <c r="L837" s="5">
        <v>0</v>
      </c>
      <c r="M837" s="5">
        <v>4</v>
      </c>
      <c r="N837" s="5">
        <v>4</v>
      </c>
      <c r="O837" s="5">
        <v>8</v>
      </c>
      <c r="P837" s="6">
        <v>0</v>
      </c>
      <c r="Q837" s="5" t="s">
        <v>53</v>
      </c>
      <c r="R837" s="9">
        <v>143856</v>
      </c>
      <c r="S837" s="10">
        <v>0.05</v>
      </c>
      <c r="T837" s="9">
        <v>136663</v>
      </c>
      <c r="U837" s="7">
        <v>0.44547109263805534</v>
      </c>
      <c r="V837" s="9">
        <v>60880</v>
      </c>
      <c r="W837" s="9">
        <v>75784</v>
      </c>
      <c r="X837" s="7">
        <v>0.08</v>
      </c>
      <c r="Y837" s="9">
        <v>118375</v>
      </c>
      <c r="Z837" s="9">
        <v>947000</v>
      </c>
    </row>
    <row r="838" spans="1:26" x14ac:dyDescent="0.25">
      <c r="A838" s="5" t="s">
        <v>2065</v>
      </c>
      <c r="B838" s="5" t="s">
        <v>2065</v>
      </c>
      <c r="C838" s="5" t="s">
        <v>9</v>
      </c>
      <c r="D838" s="5" t="s">
        <v>2066</v>
      </c>
      <c r="E838" s="5" t="s">
        <v>2036</v>
      </c>
      <c r="F838" s="5">
        <v>1903</v>
      </c>
      <c r="G838" s="5" t="s">
        <v>157</v>
      </c>
      <c r="H838" s="6">
        <v>0</v>
      </c>
      <c r="I838" s="5">
        <v>15144</v>
      </c>
      <c r="J838" s="5">
        <v>0</v>
      </c>
      <c r="K838" s="5">
        <v>0</v>
      </c>
      <c r="L838" s="5">
        <v>0</v>
      </c>
      <c r="M838" s="5">
        <v>12</v>
      </c>
      <c r="N838" s="5">
        <v>0</v>
      </c>
      <c r="O838" s="5">
        <v>12</v>
      </c>
      <c r="P838" s="6">
        <v>0</v>
      </c>
      <c r="Q838" s="5" t="s">
        <v>53</v>
      </c>
      <c r="R838" s="9">
        <v>216000</v>
      </c>
      <c r="S838" s="10">
        <v>0.05</v>
      </c>
      <c r="T838" s="9">
        <v>205200</v>
      </c>
      <c r="U838" s="7">
        <v>0.44547107238469646</v>
      </c>
      <c r="V838" s="9">
        <v>91411</v>
      </c>
      <c r="W838" s="9">
        <v>113789</v>
      </c>
      <c r="X838" s="7">
        <v>0.08</v>
      </c>
      <c r="Y838" s="9">
        <v>118500</v>
      </c>
      <c r="Z838" s="9">
        <v>1422000</v>
      </c>
    </row>
    <row r="839" spans="1:26" x14ac:dyDescent="0.25">
      <c r="A839" s="5" t="s">
        <v>2067</v>
      </c>
      <c r="B839" s="5" t="s">
        <v>2067</v>
      </c>
      <c r="C839" s="5" t="s">
        <v>9</v>
      </c>
      <c r="D839" s="5" t="s">
        <v>2068</v>
      </c>
      <c r="E839" s="5" t="s">
        <v>477</v>
      </c>
      <c r="F839" s="5">
        <v>1909</v>
      </c>
      <c r="G839" s="5" t="s">
        <v>157</v>
      </c>
      <c r="H839" s="6">
        <v>0</v>
      </c>
      <c r="I839" s="5">
        <v>16143</v>
      </c>
      <c r="J839" s="5">
        <v>0</v>
      </c>
      <c r="K839" s="5">
        <v>0</v>
      </c>
      <c r="L839" s="5">
        <v>0</v>
      </c>
      <c r="M839" s="5">
        <v>12</v>
      </c>
      <c r="N839" s="5">
        <v>0</v>
      </c>
      <c r="O839" s="5">
        <v>12</v>
      </c>
      <c r="P839" s="6">
        <v>0</v>
      </c>
      <c r="Q839" s="5" t="s">
        <v>53</v>
      </c>
      <c r="R839" s="9">
        <v>216000</v>
      </c>
      <c r="S839" s="10">
        <v>0.05</v>
      </c>
      <c r="T839" s="9">
        <v>205200</v>
      </c>
      <c r="U839" s="7">
        <v>0.44547011460948704</v>
      </c>
      <c r="V839" s="9">
        <v>91410</v>
      </c>
      <c r="W839" s="9">
        <v>113790</v>
      </c>
      <c r="X839" s="7">
        <v>0.08</v>
      </c>
      <c r="Y839" s="9">
        <v>118500</v>
      </c>
      <c r="Z839" s="9">
        <v>1422000</v>
      </c>
    </row>
    <row r="840" spans="1:26" x14ac:dyDescent="0.25">
      <c r="A840" s="5" t="s">
        <v>2069</v>
      </c>
      <c r="B840" s="5" t="s">
        <v>2069</v>
      </c>
      <c r="C840" s="5" t="s">
        <v>9</v>
      </c>
      <c r="D840" s="5" t="s">
        <v>2070</v>
      </c>
      <c r="E840" s="5" t="s">
        <v>477</v>
      </c>
      <c r="F840" s="5">
        <v>1911</v>
      </c>
      <c r="G840" s="5" t="s">
        <v>157</v>
      </c>
      <c r="H840" s="6">
        <v>0</v>
      </c>
      <c r="I840" s="5">
        <v>33864</v>
      </c>
      <c r="J840" s="5">
        <v>0</v>
      </c>
      <c r="K840" s="5">
        <v>0</v>
      </c>
      <c r="L840" s="5">
        <v>0</v>
      </c>
      <c r="M840" s="5">
        <v>25</v>
      </c>
      <c r="N840" s="5">
        <v>0</v>
      </c>
      <c r="O840" s="5">
        <v>25</v>
      </c>
      <c r="P840" s="6">
        <v>0</v>
      </c>
      <c r="Q840" s="5" t="s">
        <v>53</v>
      </c>
      <c r="R840" s="9">
        <v>450000</v>
      </c>
      <c r="S840" s="10">
        <v>0.05</v>
      </c>
      <c r="T840" s="9">
        <v>427500</v>
      </c>
      <c r="U840" s="7">
        <v>0.44547179848318902</v>
      </c>
      <c r="V840" s="9">
        <v>190439</v>
      </c>
      <c r="W840" s="9">
        <v>237061</v>
      </c>
      <c r="X840" s="7">
        <v>0.08</v>
      </c>
      <c r="Y840" s="9">
        <v>118520</v>
      </c>
      <c r="Z840" s="9">
        <v>2963000</v>
      </c>
    </row>
    <row r="841" spans="1:26" x14ac:dyDescent="0.25">
      <c r="A841" s="5" t="s">
        <v>2071</v>
      </c>
      <c r="B841" s="5" t="s">
        <v>2071</v>
      </c>
      <c r="C841" s="5" t="s">
        <v>9</v>
      </c>
      <c r="D841" s="5" t="s">
        <v>2072</v>
      </c>
      <c r="E841" s="5" t="s">
        <v>477</v>
      </c>
      <c r="F841" s="5">
        <v>1910</v>
      </c>
      <c r="G841" s="5" t="s">
        <v>157</v>
      </c>
      <c r="H841" s="6">
        <v>0</v>
      </c>
      <c r="I841" s="5">
        <v>12744</v>
      </c>
      <c r="J841" s="5">
        <v>0</v>
      </c>
      <c r="K841" s="5">
        <v>0</v>
      </c>
      <c r="L841" s="5">
        <v>0</v>
      </c>
      <c r="M841" s="5">
        <v>12</v>
      </c>
      <c r="N841" s="5">
        <v>0</v>
      </c>
      <c r="O841" s="5">
        <v>12</v>
      </c>
      <c r="P841" s="6">
        <v>0</v>
      </c>
      <c r="Q841" s="5" t="s">
        <v>53</v>
      </c>
      <c r="R841" s="9">
        <v>216000</v>
      </c>
      <c r="S841" s="10">
        <v>0.05</v>
      </c>
      <c r="T841" s="9">
        <v>205200</v>
      </c>
      <c r="U841" s="7">
        <v>0.44547093532322934</v>
      </c>
      <c r="V841" s="9">
        <v>91411</v>
      </c>
      <c r="W841" s="9">
        <v>113789</v>
      </c>
      <c r="X841" s="7">
        <v>0.08</v>
      </c>
      <c r="Y841" s="9">
        <v>118500</v>
      </c>
      <c r="Z841" s="9">
        <v>1422000</v>
      </c>
    </row>
    <row r="842" spans="1:26" x14ac:dyDescent="0.25">
      <c r="A842" s="5" t="s">
        <v>2073</v>
      </c>
      <c r="B842" s="5" t="s">
        <v>2073</v>
      </c>
      <c r="C842" s="5" t="s">
        <v>18</v>
      </c>
      <c r="D842" s="5" t="s">
        <v>2074</v>
      </c>
      <c r="E842" s="5" t="s">
        <v>2036</v>
      </c>
      <c r="F842" s="5">
        <v>1888</v>
      </c>
      <c r="G842" s="5" t="s">
        <v>161</v>
      </c>
      <c r="H842" s="6">
        <v>0</v>
      </c>
      <c r="I842" s="5">
        <v>19280</v>
      </c>
      <c r="J842" s="5">
        <v>0</v>
      </c>
      <c r="K842" s="5">
        <v>0</v>
      </c>
      <c r="L842" s="5">
        <v>12</v>
      </c>
      <c r="M842" s="5">
        <v>0</v>
      </c>
      <c r="N842" s="5">
        <v>0</v>
      </c>
      <c r="O842" s="5">
        <v>12</v>
      </c>
      <c r="P842" s="6">
        <v>0</v>
      </c>
      <c r="Q842" s="5" t="s">
        <v>53</v>
      </c>
      <c r="R842" s="9">
        <v>175680</v>
      </c>
      <c r="S842" s="10">
        <v>0.05</v>
      </c>
      <c r="T842" s="9">
        <v>166896</v>
      </c>
      <c r="U842" s="7">
        <v>0.50407917170444083</v>
      </c>
      <c r="V842" s="9">
        <v>84129</v>
      </c>
      <c r="W842" s="9">
        <v>82767</v>
      </c>
      <c r="X842" s="7">
        <v>0.1</v>
      </c>
      <c r="Y842" s="9">
        <v>69000</v>
      </c>
      <c r="Z842" s="9">
        <v>828000</v>
      </c>
    </row>
    <row r="843" spans="1:26" x14ac:dyDescent="0.25">
      <c r="A843" s="5" t="s">
        <v>2079</v>
      </c>
      <c r="B843" s="5" t="s">
        <v>2079</v>
      </c>
      <c r="C843" s="5" t="s">
        <v>9</v>
      </c>
      <c r="D843" s="5" t="s">
        <v>2080</v>
      </c>
      <c r="E843" s="5" t="s">
        <v>464</v>
      </c>
      <c r="F843" s="5">
        <v>1908</v>
      </c>
      <c r="G843" s="5" t="s">
        <v>157</v>
      </c>
      <c r="H843" s="6">
        <v>0</v>
      </c>
      <c r="I843" s="5">
        <v>27000</v>
      </c>
      <c r="J843" s="5">
        <v>0</v>
      </c>
      <c r="K843" s="5">
        <v>0</v>
      </c>
      <c r="L843" s="5">
        <v>0</v>
      </c>
      <c r="M843" s="5">
        <v>21</v>
      </c>
      <c r="N843" s="5">
        <v>0</v>
      </c>
      <c r="O843" s="5">
        <v>21</v>
      </c>
      <c r="P843" s="6">
        <v>0</v>
      </c>
      <c r="Q843" s="5" t="s">
        <v>53</v>
      </c>
      <c r="R843" s="9">
        <v>378000</v>
      </c>
      <c r="S843" s="10">
        <v>0.05</v>
      </c>
      <c r="T843" s="9">
        <v>359100</v>
      </c>
      <c r="U843" s="7">
        <v>0.44547158860932162</v>
      </c>
      <c r="V843" s="9">
        <v>159969</v>
      </c>
      <c r="W843" s="9">
        <v>199131</v>
      </c>
      <c r="X843" s="7">
        <v>0.08</v>
      </c>
      <c r="Y843" s="9">
        <v>118524</v>
      </c>
      <c r="Z843" s="9">
        <v>2489000</v>
      </c>
    </row>
    <row r="844" spans="1:26" x14ac:dyDescent="0.25">
      <c r="A844" s="5" t="s">
        <v>2081</v>
      </c>
      <c r="B844" s="5" t="s">
        <v>2081</v>
      </c>
      <c r="C844" s="5" t="s">
        <v>9</v>
      </c>
      <c r="D844" s="5" t="s">
        <v>2082</v>
      </c>
      <c r="E844" s="5" t="s">
        <v>477</v>
      </c>
      <c r="F844" s="5">
        <v>1974</v>
      </c>
      <c r="G844" s="5" t="s">
        <v>157</v>
      </c>
      <c r="H844" s="6">
        <v>0</v>
      </c>
      <c r="I844" s="5">
        <v>16281</v>
      </c>
      <c r="J844" s="5">
        <v>0</v>
      </c>
      <c r="K844" s="5">
        <v>42</v>
      </c>
      <c r="L844" s="5">
        <v>0</v>
      </c>
      <c r="M844" s="5">
        <v>0</v>
      </c>
      <c r="N844" s="5">
        <v>0</v>
      </c>
      <c r="O844" s="5">
        <v>42</v>
      </c>
      <c r="P844" s="6">
        <v>0</v>
      </c>
      <c r="Q844" s="5" t="s">
        <v>53</v>
      </c>
      <c r="R844" s="9">
        <v>519120</v>
      </c>
      <c r="S844" s="10">
        <v>0.05</v>
      </c>
      <c r="T844" s="9">
        <v>493164</v>
      </c>
      <c r="U844" s="7">
        <v>0.44547047258393968</v>
      </c>
      <c r="V844" s="9">
        <v>219690</v>
      </c>
      <c r="W844" s="9">
        <v>273474</v>
      </c>
      <c r="X844" s="7">
        <v>0.08</v>
      </c>
      <c r="Y844" s="9">
        <v>81381</v>
      </c>
      <c r="Z844" s="9">
        <v>3418000</v>
      </c>
    </row>
    <row r="845" spans="1:26" x14ac:dyDescent="0.25">
      <c r="A845" s="5" t="s">
        <v>2083</v>
      </c>
      <c r="B845" s="5" t="s">
        <v>2083</v>
      </c>
      <c r="C845" s="5" t="s">
        <v>9</v>
      </c>
      <c r="D845" s="5" t="s">
        <v>2084</v>
      </c>
      <c r="E845" s="5" t="s">
        <v>477</v>
      </c>
      <c r="F845" s="5">
        <v>1925</v>
      </c>
      <c r="G845" s="5" t="s">
        <v>157</v>
      </c>
      <c r="H845" s="6">
        <v>0</v>
      </c>
      <c r="I845" s="5">
        <v>41820</v>
      </c>
      <c r="J845" s="5">
        <v>0</v>
      </c>
      <c r="K845" s="5">
        <v>0</v>
      </c>
      <c r="L845" s="5">
        <v>0</v>
      </c>
      <c r="M845" s="5">
        <v>30</v>
      </c>
      <c r="N845" s="5">
        <v>0</v>
      </c>
      <c r="O845" s="5">
        <v>30</v>
      </c>
      <c r="P845" s="6">
        <v>0</v>
      </c>
      <c r="Q845" s="5" t="s">
        <v>53</v>
      </c>
      <c r="R845" s="9">
        <v>540000</v>
      </c>
      <c r="S845" s="10">
        <v>0.05</v>
      </c>
      <c r="T845" s="9">
        <v>513000</v>
      </c>
      <c r="U845" s="7">
        <v>0.44547093532322934</v>
      </c>
      <c r="V845" s="9">
        <v>228527</v>
      </c>
      <c r="W845" s="9">
        <v>284473</v>
      </c>
      <c r="X845" s="7">
        <v>0.08</v>
      </c>
      <c r="Y845" s="9">
        <v>118533</v>
      </c>
      <c r="Z845" s="9">
        <v>3556000</v>
      </c>
    </row>
    <row r="846" spans="1:26" x14ac:dyDescent="0.25">
      <c r="A846" s="5" t="s">
        <v>2085</v>
      </c>
      <c r="B846" s="5" t="s">
        <v>2085</v>
      </c>
      <c r="C846" s="5" t="s">
        <v>9</v>
      </c>
      <c r="D846" s="5" t="s">
        <v>2086</v>
      </c>
      <c r="E846" s="5" t="s">
        <v>477</v>
      </c>
      <c r="F846" s="5">
        <v>2023</v>
      </c>
      <c r="G846" s="5" t="s">
        <v>157</v>
      </c>
      <c r="H846" s="6">
        <v>0</v>
      </c>
      <c r="M846" s="5">
        <v>9</v>
      </c>
      <c r="O846" s="5">
        <v>9</v>
      </c>
      <c r="P846" s="6"/>
      <c r="Q846" s="5" t="s">
        <v>53</v>
      </c>
      <c r="R846" s="9">
        <v>194400</v>
      </c>
      <c r="S846" s="10">
        <v>0.05</v>
      </c>
      <c r="T846" s="9">
        <v>184680</v>
      </c>
      <c r="U846" s="7">
        <v>0.39793987263664904</v>
      </c>
      <c r="V846" s="9">
        <v>73492</v>
      </c>
      <c r="W846" s="9">
        <v>111188</v>
      </c>
      <c r="X846" s="7">
        <v>0.08</v>
      </c>
      <c r="Y846" s="9">
        <v>154444</v>
      </c>
      <c r="Z846" s="9">
        <v>1390000</v>
      </c>
    </row>
    <row r="847" spans="1:26" x14ac:dyDescent="0.25">
      <c r="A847" s="5" t="s">
        <v>2087</v>
      </c>
      <c r="B847" s="5" t="s">
        <v>2087</v>
      </c>
      <c r="C847" s="5" t="s">
        <v>9</v>
      </c>
      <c r="D847" s="5" t="s">
        <v>2088</v>
      </c>
      <c r="E847" s="5" t="s">
        <v>477</v>
      </c>
      <c r="F847" s="5">
        <v>1950</v>
      </c>
      <c r="G847" s="5" t="s">
        <v>157</v>
      </c>
      <c r="H847" s="6">
        <v>0</v>
      </c>
      <c r="I847" s="5">
        <v>14577</v>
      </c>
      <c r="J847" s="5">
        <v>0</v>
      </c>
      <c r="K847" s="5">
        <v>0</v>
      </c>
      <c r="L847" s="5">
        <v>18</v>
      </c>
      <c r="M847" s="5">
        <v>0</v>
      </c>
      <c r="N847" s="5">
        <v>0</v>
      </c>
      <c r="O847" s="5">
        <v>18</v>
      </c>
      <c r="P847" s="6">
        <v>0</v>
      </c>
      <c r="Q847" s="5" t="s">
        <v>53</v>
      </c>
      <c r="R847" s="9">
        <v>263520</v>
      </c>
      <c r="S847" s="10">
        <v>0.05</v>
      </c>
      <c r="T847" s="9">
        <v>250344</v>
      </c>
      <c r="U847" s="7">
        <v>0.44547130278239411</v>
      </c>
      <c r="V847" s="9">
        <v>111521</v>
      </c>
      <c r="W847" s="9">
        <v>138823</v>
      </c>
      <c r="X847" s="7">
        <v>0.08</v>
      </c>
      <c r="Y847" s="9">
        <v>96389</v>
      </c>
      <c r="Z847" s="9">
        <v>1735000</v>
      </c>
    </row>
    <row r="848" spans="1:26" x14ac:dyDescent="0.25">
      <c r="A848" s="5" t="s">
        <v>2089</v>
      </c>
      <c r="B848" s="5" t="s">
        <v>2089</v>
      </c>
      <c r="C848" s="5" t="s">
        <v>7</v>
      </c>
      <c r="D848" s="5" t="s">
        <v>2090</v>
      </c>
      <c r="E848" s="5" t="s">
        <v>477</v>
      </c>
      <c r="F848" s="5">
        <v>2004</v>
      </c>
      <c r="G848" s="5" t="s">
        <v>158</v>
      </c>
      <c r="H848" s="6">
        <v>0</v>
      </c>
      <c r="I848" s="5">
        <v>17472</v>
      </c>
      <c r="J848" s="5">
        <v>0</v>
      </c>
      <c r="K848" s="5">
        <v>0</v>
      </c>
      <c r="L848" s="5">
        <v>0</v>
      </c>
      <c r="M848" s="5">
        <v>4</v>
      </c>
      <c r="N848" s="5">
        <v>4</v>
      </c>
      <c r="O848" s="5">
        <v>8</v>
      </c>
      <c r="P848" s="6">
        <v>0</v>
      </c>
      <c r="Q848" s="5" t="s">
        <v>53</v>
      </c>
      <c r="R848" s="9">
        <v>143856</v>
      </c>
      <c r="S848" s="10">
        <v>0.05</v>
      </c>
      <c r="T848" s="9">
        <v>136663</v>
      </c>
      <c r="U848" s="7">
        <v>0.44547093532322934</v>
      </c>
      <c r="V848" s="9">
        <v>60879</v>
      </c>
      <c r="W848" s="9">
        <v>75784</v>
      </c>
      <c r="X848" s="7">
        <v>0.08</v>
      </c>
      <c r="Y848" s="9">
        <v>118375</v>
      </c>
      <c r="Z848" s="9">
        <v>947000</v>
      </c>
    </row>
    <row r="849" spans="1:26" x14ac:dyDescent="0.25">
      <c r="A849" s="5" t="s">
        <v>2091</v>
      </c>
      <c r="B849" s="5" t="s">
        <v>2091</v>
      </c>
      <c r="C849" s="5" t="s">
        <v>9</v>
      </c>
      <c r="D849" s="5" t="s">
        <v>2092</v>
      </c>
      <c r="E849" s="5" t="s">
        <v>477</v>
      </c>
      <c r="F849" s="5">
        <v>1899</v>
      </c>
      <c r="G849" s="5" t="s">
        <v>157</v>
      </c>
      <c r="H849" s="6">
        <v>0</v>
      </c>
      <c r="I849" s="5">
        <v>26736</v>
      </c>
      <c r="J849" s="5">
        <v>0</v>
      </c>
      <c r="K849" s="5">
        <v>0</v>
      </c>
      <c r="L849" s="5">
        <v>0</v>
      </c>
      <c r="M849" s="5">
        <v>21</v>
      </c>
      <c r="N849" s="5">
        <v>0</v>
      </c>
      <c r="O849" s="5">
        <v>21</v>
      </c>
      <c r="P849" s="6">
        <v>0</v>
      </c>
      <c r="Q849" s="5" t="s">
        <v>53</v>
      </c>
      <c r="R849" s="9">
        <v>378000</v>
      </c>
      <c r="S849" s="10">
        <v>0.05</v>
      </c>
      <c r="T849" s="9">
        <v>359100</v>
      </c>
      <c r="U849" s="7">
        <v>0.44547108409668695</v>
      </c>
      <c r="V849" s="9">
        <v>159969</v>
      </c>
      <c r="W849" s="9">
        <v>199131</v>
      </c>
      <c r="X849" s="7">
        <v>0.08</v>
      </c>
      <c r="Y849" s="9">
        <v>118524</v>
      </c>
      <c r="Z849" s="9">
        <v>2489000</v>
      </c>
    </row>
    <row r="850" spans="1:26" x14ac:dyDescent="0.25">
      <c r="A850" s="5" t="s">
        <v>2093</v>
      </c>
      <c r="B850" s="5" t="s">
        <v>2093</v>
      </c>
      <c r="C850" s="5" t="s">
        <v>9</v>
      </c>
      <c r="D850" s="5" t="s">
        <v>2094</v>
      </c>
      <c r="E850" s="5" t="s">
        <v>477</v>
      </c>
      <c r="F850" s="5">
        <v>1898</v>
      </c>
      <c r="G850" s="5" t="s">
        <v>157</v>
      </c>
      <c r="H850" s="6">
        <v>0</v>
      </c>
      <c r="I850" s="5">
        <v>26022</v>
      </c>
      <c r="J850" s="5">
        <v>0</v>
      </c>
      <c r="K850" s="5">
        <v>0</v>
      </c>
      <c r="L850" s="5">
        <v>0</v>
      </c>
      <c r="M850" s="5">
        <v>22</v>
      </c>
      <c r="N850" s="5">
        <v>0</v>
      </c>
      <c r="O850" s="5">
        <v>22</v>
      </c>
      <c r="P850" s="6">
        <v>0</v>
      </c>
      <c r="Q850" s="5" t="s">
        <v>53</v>
      </c>
      <c r="R850" s="9">
        <v>396000</v>
      </c>
      <c r="S850" s="10">
        <v>0.05</v>
      </c>
      <c r="T850" s="9">
        <v>376200</v>
      </c>
      <c r="U850" s="7">
        <v>0.44547093532322934</v>
      </c>
      <c r="V850" s="9">
        <v>167586</v>
      </c>
      <c r="W850" s="9">
        <v>208614</v>
      </c>
      <c r="X850" s="7">
        <v>0.08</v>
      </c>
      <c r="Y850" s="9">
        <v>118545</v>
      </c>
      <c r="Z850" s="9">
        <v>2608000</v>
      </c>
    </row>
    <row r="851" spans="1:26" x14ac:dyDescent="0.25">
      <c r="A851" s="5" t="s">
        <v>2095</v>
      </c>
      <c r="B851" s="5" t="s">
        <v>2095</v>
      </c>
      <c r="C851" s="5" t="s">
        <v>7</v>
      </c>
      <c r="D851" s="5" t="s">
        <v>2096</v>
      </c>
      <c r="E851" s="5" t="s">
        <v>477</v>
      </c>
      <c r="F851" s="5">
        <v>2008</v>
      </c>
      <c r="G851" s="5" t="s">
        <v>158</v>
      </c>
      <c r="H851" s="6">
        <v>0</v>
      </c>
      <c r="I851" s="5">
        <v>12960</v>
      </c>
      <c r="J851" s="5">
        <v>0</v>
      </c>
      <c r="K851" s="5">
        <v>0</v>
      </c>
      <c r="L851" s="5">
        <v>0</v>
      </c>
      <c r="M851" s="5">
        <v>8</v>
      </c>
      <c r="N851" s="5">
        <v>0</v>
      </c>
      <c r="O851" s="5">
        <v>8</v>
      </c>
      <c r="P851" s="6">
        <v>0</v>
      </c>
      <c r="Q851" s="5" t="s">
        <v>53</v>
      </c>
      <c r="R851" s="9">
        <v>144000</v>
      </c>
      <c r="S851" s="10">
        <v>0.05</v>
      </c>
      <c r="T851" s="9">
        <v>136800</v>
      </c>
      <c r="U851" s="7">
        <v>0.4454709353232294</v>
      </c>
      <c r="V851" s="9">
        <v>60940</v>
      </c>
      <c r="W851" s="9">
        <v>75860</v>
      </c>
      <c r="X851" s="7">
        <v>0.08</v>
      </c>
      <c r="Y851" s="9">
        <v>118500</v>
      </c>
      <c r="Z851" s="9">
        <v>948000</v>
      </c>
    </row>
    <row r="852" spans="1:26" x14ac:dyDescent="0.25">
      <c r="A852" s="5" t="s">
        <v>2097</v>
      </c>
      <c r="B852" s="5" t="s">
        <v>2097</v>
      </c>
      <c r="C852" s="5" t="s">
        <v>9</v>
      </c>
      <c r="D852" s="5" t="s">
        <v>2098</v>
      </c>
      <c r="E852" s="5" t="s">
        <v>477</v>
      </c>
      <c r="F852" s="5">
        <v>1926</v>
      </c>
      <c r="G852" s="5" t="s">
        <v>157</v>
      </c>
      <c r="H852" s="6">
        <v>0</v>
      </c>
      <c r="I852" s="5">
        <v>18522</v>
      </c>
      <c r="J852" s="5">
        <v>53</v>
      </c>
      <c r="K852" s="5">
        <v>0</v>
      </c>
      <c r="L852" s="5">
        <v>0</v>
      </c>
      <c r="M852" s="5">
        <v>0</v>
      </c>
      <c r="N852" s="5">
        <v>0</v>
      </c>
      <c r="O852" s="5">
        <v>53</v>
      </c>
      <c r="P852" s="6">
        <v>0</v>
      </c>
      <c r="Q852" s="5" t="s">
        <v>53</v>
      </c>
      <c r="R852" s="9">
        <v>588300</v>
      </c>
      <c r="S852" s="10">
        <v>0.05</v>
      </c>
      <c r="T852" s="9">
        <v>558885</v>
      </c>
      <c r="U852" s="7">
        <v>0.44547093532322934</v>
      </c>
      <c r="V852" s="9">
        <v>248967</v>
      </c>
      <c r="W852" s="9">
        <v>309918</v>
      </c>
      <c r="X852" s="7">
        <v>0.08</v>
      </c>
      <c r="Y852" s="9">
        <v>73094</v>
      </c>
      <c r="Z852" s="9">
        <v>3874000</v>
      </c>
    </row>
    <row r="853" spans="1:26" x14ac:dyDescent="0.25">
      <c r="A853" s="5" t="s">
        <v>2099</v>
      </c>
      <c r="B853" s="5" t="s">
        <v>2099</v>
      </c>
      <c r="C853" s="5" t="s">
        <v>9</v>
      </c>
      <c r="D853" s="5" t="s">
        <v>2100</v>
      </c>
      <c r="E853" s="5" t="s">
        <v>2036</v>
      </c>
      <c r="F853" s="5">
        <v>1915</v>
      </c>
      <c r="G853" s="5" t="s">
        <v>157</v>
      </c>
      <c r="H853" s="6">
        <v>0</v>
      </c>
      <c r="I853" s="5">
        <v>12834</v>
      </c>
      <c r="J853" s="5">
        <v>0</v>
      </c>
      <c r="K853" s="5">
        <v>0</v>
      </c>
      <c r="L853" s="5">
        <v>0</v>
      </c>
      <c r="M853" s="5">
        <v>10</v>
      </c>
      <c r="N853" s="5">
        <v>0</v>
      </c>
      <c r="O853" s="5">
        <v>10</v>
      </c>
      <c r="P853" s="6">
        <v>0</v>
      </c>
      <c r="Q853" s="5" t="s">
        <v>53</v>
      </c>
      <c r="R853" s="9">
        <v>180000</v>
      </c>
      <c r="S853" s="10">
        <v>0.05</v>
      </c>
      <c r="T853" s="9">
        <v>171000</v>
      </c>
      <c r="U853" s="7">
        <v>0.44547354845836279</v>
      </c>
      <c r="V853" s="9">
        <v>76176</v>
      </c>
      <c r="W853" s="9">
        <v>94824</v>
      </c>
      <c r="X853" s="7">
        <v>0.08</v>
      </c>
      <c r="Y853" s="9">
        <v>118500</v>
      </c>
      <c r="Z853" s="9">
        <v>1185000</v>
      </c>
    </row>
    <row r="854" spans="1:26" x14ac:dyDescent="0.25">
      <c r="A854" s="5" t="s">
        <v>2101</v>
      </c>
      <c r="B854" s="5" t="s">
        <v>2101</v>
      </c>
      <c r="C854" s="5" t="s">
        <v>9</v>
      </c>
      <c r="D854" s="5" t="s">
        <v>2102</v>
      </c>
      <c r="E854" s="5" t="s">
        <v>477</v>
      </c>
      <c r="F854" s="5">
        <v>1922</v>
      </c>
      <c r="G854" s="5" t="s">
        <v>157</v>
      </c>
      <c r="H854" s="6">
        <v>0</v>
      </c>
      <c r="I854" s="5">
        <v>32631</v>
      </c>
      <c r="J854" s="5">
        <v>0</v>
      </c>
      <c r="K854" s="5">
        <v>0</v>
      </c>
      <c r="L854" s="5">
        <v>36</v>
      </c>
      <c r="M854" s="5">
        <v>0</v>
      </c>
      <c r="N854" s="5">
        <v>0</v>
      </c>
      <c r="O854" s="5">
        <v>36</v>
      </c>
      <c r="P854" s="6">
        <v>0</v>
      </c>
      <c r="Q854" s="5" t="s">
        <v>53</v>
      </c>
      <c r="R854" s="9">
        <v>527040</v>
      </c>
      <c r="S854" s="10">
        <v>0.05</v>
      </c>
      <c r="T854" s="9">
        <v>500688</v>
      </c>
      <c r="U854" s="7">
        <v>0.44547081106083269</v>
      </c>
      <c r="V854" s="9">
        <v>223042</v>
      </c>
      <c r="W854" s="9">
        <v>277646</v>
      </c>
      <c r="X854" s="7">
        <v>0.08</v>
      </c>
      <c r="Y854" s="9">
        <v>96417</v>
      </c>
      <c r="Z854" s="9">
        <v>3471000</v>
      </c>
    </row>
    <row r="855" spans="1:26" x14ac:dyDescent="0.25">
      <c r="A855" s="5" t="s">
        <v>2103</v>
      </c>
      <c r="B855" s="5" t="s">
        <v>2103</v>
      </c>
      <c r="C855" s="5" t="s">
        <v>9</v>
      </c>
      <c r="D855" s="5" t="s">
        <v>2104</v>
      </c>
      <c r="E855" s="5" t="s">
        <v>477</v>
      </c>
      <c r="F855" s="5">
        <v>1924</v>
      </c>
      <c r="G855" s="5" t="s">
        <v>157</v>
      </c>
      <c r="H855" s="6">
        <v>0</v>
      </c>
      <c r="I855" s="5">
        <v>17130</v>
      </c>
      <c r="J855" s="5">
        <v>0</v>
      </c>
      <c r="K855" s="5">
        <v>25</v>
      </c>
      <c r="L855" s="5">
        <v>0</v>
      </c>
      <c r="M855" s="5">
        <v>0</v>
      </c>
      <c r="N855" s="5">
        <v>0</v>
      </c>
      <c r="O855" s="5">
        <v>25</v>
      </c>
      <c r="P855" s="6">
        <v>0</v>
      </c>
      <c r="Q855" s="5" t="s">
        <v>53</v>
      </c>
      <c r="R855" s="9">
        <v>309000</v>
      </c>
      <c r="S855" s="10">
        <v>0.05</v>
      </c>
      <c r="T855" s="9">
        <v>293550</v>
      </c>
      <c r="U855" s="7">
        <v>0.44547057796553102</v>
      </c>
      <c r="V855" s="9">
        <v>130768</v>
      </c>
      <c r="W855" s="9">
        <v>162782</v>
      </c>
      <c r="X855" s="7">
        <v>0.08</v>
      </c>
      <c r="Y855" s="9">
        <v>81400</v>
      </c>
      <c r="Z855" s="9">
        <v>2035000</v>
      </c>
    </row>
    <row r="856" spans="1:26" ht="30" x14ac:dyDescent="0.25">
      <c r="A856" s="5" t="s">
        <v>2105</v>
      </c>
      <c r="B856" s="5" t="s">
        <v>2106</v>
      </c>
      <c r="C856" s="5" t="s">
        <v>60</v>
      </c>
      <c r="D856" s="5" t="s">
        <v>2107</v>
      </c>
      <c r="E856" s="5" t="s">
        <v>477</v>
      </c>
      <c r="F856" s="5">
        <v>2000</v>
      </c>
      <c r="G856" s="5" t="s">
        <v>157</v>
      </c>
      <c r="H856" s="6">
        <v>0</v>
      </c>
      <c r="K856" s="5">
        <v>20</v>
      </c>
      <c r="O856" s="5">
        <v>20</v>
      </c>
      <c r="P856" s="6"/>
      <c r="Q856" s="5" t="s">
        <v>53</v>
      </c>
      <c r="R856" s="9">
        <v>247200</v>
      </c>
      <c r="S856" s="10">
        <v>0.05</v>
      </c>
      <c r="T856" s="9">
        <v>234840</v>
      </c>
      <c r="U856" s="7">
        <v>0.4454709353232294</v>
      </c>
      <c r="V856" s="9">
        <v>104614</v>
      </c>
      <c r="W856" s="9">
        <v>130226</v>
      </c>
      <c r="X856" s="7">
        <v>0.08</v>
      </c>
      <c r="Y856" s="9">
        <v>81400</v>
      </c>
      <c r="Z856" s="9">
        <v>1628000</v>
      </c>
    </row>
    <row r="857" spans="1:26" x14ac:dyDescent="0.25">
      <c r="A857" s="5" t="s">
        <v>2112</v>
      </c>
      <c r="B857" s="5" t="s">
        <v>2112</v>
      </c>
      <c r="C857" s="5" t="s">
        <v>9</v>
      </c>
      <c r="D857" s="5" t="s">
        <v>2113</v>
      </c>
      <c r="E857" s="5" t="s">
        <v>477</v>
      </c>
      <c r="F857" s="5">
        <v>1893</v>
      </c>
      <c r="G857" s="5" t="s">
        <v>157</v>
      </c>
      <c r="H857" s="6">
        <v>0</v>
      </c>
      <c r="I857" s="5">
        <v>32928</v>
      </c>
      <c r="J857" s="5">
        <v>0</v>
      </c>
      <c r="K857" s="5">
        <v>0</v>
      </c>
      <c r="L857" s="5">
        <v>16</v>
      </c>
      <c r="M857" s="5">
        <v>2</v>
      </c>
      <c r="N857" s="5">
        <v>6</v>
      </c>
      <c r="O857" s="5">
        <v>24</v>
      </c>
      <c r="P857" s="6">
        <v>0</v>
      </c>
      <c r="Q857" s="5" t="s">
        <v>53</v>
      </c>
      <c r="R857" s="9">
        <v>378024</v>
      </c>
      <c r="S857" s="10">
        <v>0.05</v>
      </c>
      <c r="T857" s="9">
        <v>359123</v>
      </c>
      <c r="U857" s="7">
        <v>0.4454709353232294</v>
      </c>
      <c r="V857" s="9">
        <v>159979</v>
      </c>
      <c r="W857" s="9">
        <v>199144</v>
      </c>
      <c r="X857" s="7">
        <v>0.08</v>
      </c>
      <c r="Y857" s="9">
        <v>103708</v>
      </c>
      <c r="Z857" s="9">
        <v>2489000</v>
      </c>
    </row>
    <row r="858" spans="1:26" x14ac:dyDescent="0.25">
      <c r="A858" s="5" t="s">
        <v>2114</v>
      </c>
      <c r="B858" s="5" t="s">
        <v>2114</v>
      </c>
      <c r="C858" s="5" t="s">
        <v>9</v>
      </c>
      <c r="D858" s="5" t="s">
        <v>2115</v>
      </c>
      <c r="E858" s="5" t="s">
        <v>477</v>
      </c>
      <c r="F858" s="5">
        <v>1894</v>
      </c>
      <c r="G858" s="5" t="s">
        <v>157</v>
      </c>
      <c r="H858" s="6">
        <v>0</v>
      </c>
      <c r="I858" s="5">
        <v>14208</v>
      </c>
      <c r="J858" s="5">
        <v>0</v>
      </c>
      <c r="K858" s="5">
        <v>0</v>
      </c>
      <c r="L858" s="5">
        <v>0</v>
      </c>
      <c r="M858" s="5">
        <v>12</v>
      </c>
      <c r="N858" s="5">
        <v>0</v>
      </c>
      <c r="O858" s="5">
        <v>12</v>
      </c>
      <c r="P858" s="6">
        <v>0</v>
      </c>
      <c r="Q858" s="5" t="s">
        <v>53</v>
      </c>
      <c r="R858" s="9">
        <v>216000</v>
      </c>
      <c r="S858" s="10">
        <v>0.05</v>
      </c>
      <c r="T858" s="9">
        <v>205200</v>
      </c>
      <c r="U858" s="7">
        <v>0.44547093532322934</v>
      </c>
      <c r="V858" s="9">
        <v>91411</v>
      </c>
      <c r="W858" s="9">
        <v>113789</v>
      </c>
      <c r="X858" s="7">
        <v>0.08</v>
      </c>
      <c r="Y858" s="9">
        <v>118500</v>
      </c>
      <c r="Z858" s="9">
        <v>1422000</v>
      </c>
    </row>
    <row r="859" spans="1:26" x14ac:dyDescent="0.25">
      <c r="A859" s="5" t="s">
        <v>2116</v>
      </c>
      <c r="B859" s="5" t="s">
        <v>2116</v>
      </c>
      <c r="C859" s="5" t="s">
        <v>9</v>
      </c>
      <c r="D859" s="5" t="s">
        <v>2117</v>
      </c>
      <c r="E859" s="5" t="s">
        <v>477</v>
      </c>
      <c r="F859" s="5">
        <v>1898</v>
      </c>
      <c r="G859" s="5" t="s">
        <v>157</v>
      </c>
      <c r="H859" s="6">
        <v>0</v>
      </c>
      <c r="I859" s="5">
        <v>15672</v>
      </c>
      <c r="J859" s="5">
        <v>0</v>
      </c>
      <c r="K859" s="5">
        <v>0</v>
      </c>
      <c r="L859" s="5">
        <v>0</v>
      </c>
      <c r="M859" s="5">
        <v>12</v>
      </c>
      <c r="N859" s="5">
        <v>0</v>
      </c>
      <c r="O859" s="5">
        <v>12</v>
      </c>
      <c r="P859" s="6">
        <v>0</v>
      </c>
      <c r="Q859" s="5" t="s">
        <v>53</v>
      </c>
      <c r="R859" s="9">
        <v>216000</v>
      </c>
      <c r="S859" s="10">
        <v>0.05</v>
      </c>
      <c r="T859" s="9">
        <v>205200</v>
      </c>
      <c r="U859" s="7">
        <v>0.44547093532322934</v>
      </c>
      <c r="V859" s="9">
        <v>91411</v>
      </c>
      <c r="W859" s="9">
        <v>113789</v>
      </c>
      <c r="X859" s="7">
        <v>0.08</v>
      </c>
      <c r="Y859" s="9">
        <v>118500</v>
      </c>
      <c r="Z859" s="9">
        <v>1422000</v>
      </c>
    </row>
    <row r="860" spans="1:26" x14ac:dyDescent="0.25">
      <c r="A860" s="5" t="s">
        <v>2118</v>
      </c>
      <c r="B860" s="5" t="s">
        <v>2118</v>
      </c>
      <c r="C860" s="5" t="s">
        <v>9</v>
      </c>
      <c r="D860" s="5" t="s">
        <v>2119</v>
      </c>
      <c r="E860" s="5" t="s">
        <v>477</v>
      </c>
      <c r="F860" s="5">
        <v>1898</v>
      </c>
      <c r="G860" s="5" t="s">
        <v>157</v>
      </c>
      <c r="H860" s="6">
        <v>0</v>
      </c>
      <c r="I860" s="5">
        <v>11727</v>
      </c>
      <c r="J860" s="5">
        <v>0</v>
      </c>
      <c r="K860" s="5">
        <v>0</v>
      </c>
      <c r="L860" s="5">
        <v>12</v>
      </c>
      <c r="M860" s="5">
        <v>0</v>
      </c>
      <c r="N860" s="5">
        <v>0</v>
      </c>
      <c r="O860" s="5">
        <v>12</v>
      </c>
      <c r="P860" s="6">
        <v>0</v>
      </c>
      <c r="Q860" s="5" t="s">
        <v>53</v>
      </c>
      <c r="R860" s="9">
        <v>175680</v>
      </c>
      <c r="S860" s="10">
        <v>0.05</v>
      </c>
      <c r="T860" s="9">
        <v>166896</v>
      </c>
      <c r="U860" s="7">
        <v>0.44547093532322934</v>
      </c>
      <c r="V860" s="9">
        <v>74347</v>
      </c>
      <c r="W860" s="9">
        <v>92549</v>
      </c>
      <c r="X860" s="7">
        <v>0.08</v>
      </c>
      <c r="Y860" s="9">
        <v>96417</v>
      </c>
      <c r="Z860" s="9">
        <v>1157000</v>
      </c>
    </row>
    <row r="861" spans="1:26" ht="30" x14ac:dyDescent="0.25">
      <c r="A861" s="5" t="s">
        <v>2120</v>
      </c>
      <c r="B861" s="5" t="s">
        <v>2121</v>
      </c>
      <c r="C861" s="5" t="s">
        <v>58</v>
      </c>
      <c r="D861" s="5" t="s">
        <v>2122</v>
      </c>
      <c r="E861" s="5" t="s">
        <v>464</v>
      </c>
      <c r="F861" s="5">
        <v>1980</v>
      </c>
      <c r="G861" s="5" t="s">
        <v>191</v>
      </c>
      <c r="H861" s="6">
        <v>0</v>
      </c>
      <c r="I861" s="5">
        <v>165420</v>
      </c>
      <c r="J861" s="5">
        <v>0</v>
      </c>
      <c r="K861" s="5">
        <v>204</v>
      </c>
      <c r="L861" s="5">
        <v>0</v>
      </c>
      <c r="M861" s="5">
        <v>0</v>
      </c>
      <c r="N861" s="5">
        <v>0</v>
      </c>
      <c r="O861" s="5">
        <v>204</v>
      </c>
      <c r="P861" s="6">
        <v>0</v>
      </c>
      <c r="Q861" s="5" t="s">
        <v>53</v>
      </c>
      <c r="R861" s="9">
        <v>2773584</v>
      </c>
      <c r="S861" s="10">
        <v>0.05</v>
      </c>
      <c r="T861" s="9">
        <v>2634905</v>
      </c>
      <c r="U861" s="7">
        <v>0.408036745670811</v>
      </c>
      <c r="V861" s="9">
        <v>1075138</v>
      </c>
      <c r="W861" s="9">
        <v>1559767</v>
      </c>
      <c r="X861" s="7">
        <v>0.09</v>
      </c>
      <c r="Y861" s="9">
        <v>84956</v>
      </c>
      <c r="Z861" s="9">
        <v>17331000</v>
      </c>
    </row>
    <row r="862" spans="1:26" x14ac:dyDescent="0.25">
      <c r="A862" s="5" t="s">
        <v>2126</v>
      </c>
      <c r="B862" s="5" t="s">
        <v>2126</v>
      </c>
      <c r="C862" s="5" t="s">
        <v>9</v>
      </c>
      <c r="D862" s="5" t="s">
        <v>2127</v>
      </c>
      <c r="E862" s="5" t="s">
        <v>2125</v>
      </c>
      <c r="F862" s="5">
        <v>1908</v>
      </c>
      <c r="G862" s="5" t="s">
        <v>157</v>
      </c>
      <c r="H862" s="6">
        <v>0</v>
      </c>
      <c r="I862" s="5">
        <v>15900</v>
      </c>
      <c r="J862" s="5">
        <v>0</v>
      </c>
      <c r="K862" s="5">
        <v>12</v>
      </c>
      <c r="L862" s="5">
        <v>0</v>
      </c>
      <c r="M862" s="5">
        <v>0</v>
      </c>
      <c r="N862" s="5">
        <v>0</v>
      </c>
      <c r="O862" s="5">
        <v>12</v>
      </c>
      <c r="P862" s="6">
        <v>0</v>
      </c>
      <c r="Q862" s="5" t="s">
        <v>53</v>
      </c>
      <c r="R862" s="9">
        <v>136800</v>
      </c>
      <c r="S862" s="10">
        <v>0.05</v>
      </c>
      <c r="T862" s="9">
        <v>129960</v>
      </c>
      <c r="U862" s="7">
        <v>0.44557317768696536</v>
      </c>
      <c r="V862" s="9">
        <v>57907</v>
      </c>
      <c r="W862" s="9">
        <v>72053</v>
      </c>
      <c r="X862" s="7">
        <v>0.08</v>
      </c>
      <c r="Y862" s="9">
        <v>75083</v>
      </c>
      <c r="Z862" s="9">
        <v>901000</v>
      </c>
    </row>
    <row r="863" spans="1:26" x14ac:dyDescent="0.25">
      <c r="A863" s="5" t="s">
        <v>2132</v>
      </c>
      <c r="B863" s="5" t="s">
        <v>2132</v>
      </c>
      <c r="C863" s="5" t="s">
        <v>9</v>
      </c>
      <c r="D863" s="5" t="s">
        <v>2133</v>
      </c>
      <c r="E863" s="5" t="s">
        <v>2125</v>
      </c>
      <c r="F863" s="5">
        <v>1915</v>
      </c>
      <c r="G863" s="5" t="s">
        <v>157</v>
      </c>
      <c r="H863" s="6">
        <v>0</v>
      </c>
      <c r="I863" s="5">
        <v>10165</v>
      </c>
      <c r="J863" s="5">
        <v>0</v>
      </c>
      <c r="K863" s="5">
        <v>0</v>
      </c>
      <c r="L863" s="5">
        <v>2</v>
      </c>
      <c r="M863" s="5">
        <v>6</v>
      </c>
      <c r="N863" s="5">
        <v>0</v>
      </c>
      <c r="O863" s="5">
        <v>8</v>
      </c>
      <c r="P863" s="6">
        <v>0</v>
      </c>
      <c r="Q863" s="5" t="s">
        <v>53</v>
      </c>
      <c r="R863" s="9">
        <v>147600</v>
      </c>
      <c r="S863" s="10">
        <v>0.05</v>
      </c>
      <c r="T863" s="9">
        <v>140220</v>
      </c>
      <c r="U863" s="7">
        <v>0.44557302037820606</v>
      </c>
      <c r="V863" s="9">
        <v>62478</v>
      </c>
      <c r="W863" s="9">
        <v>77742</v>
      </c>
      <c r="X863" s="7">
        <v>0.08</v>
      </c>
      <c r="Y863" s="9">
        <v>121500</v>
      </c>
      <c r="Z863" s="9">
        <v>972000</v>
      </c>
    </row>
    <row r="864" spans="1:26" x14ac:dyDescent="0.25">
      <c r="A864" s="5" t="s">
        <v>2134</v>
      </c>
      <c r="B864" s="5" t="s">
        <v>2134</v>
      </c>
      <c r="C864" s="5" t="s">
        <v>9</v>
      </c>
      <c r="D864" s="5" t="s">
        <v>2135</v>
      </c>
      <c r="E864" s="5" t="s">
        <v>2125</v>
      </c>
      <c r="F864" s="5">
        <v>1911</v>
      </c>
      <c r="G864" s="5" t="s">
        <v>157</v>
      </c>
      <c r="H864" s="6">
        <v>0</v>
      </c>
      <c r="I864" s="5">
        <v>9582</v>
      </c>
      <c r="J864" s="5">
        <v>0</v>
      </c>
      <c r="K864" s="5">
        <v>0</v>
      </c>
      <c r="L864" s="5">
        <v>0</v>
      </c>
      <c r="M864" s="5">
        <v>8</v>
      </c>
      <c r="N864" s="5">
        <v>0</v>
      </c>
      <c r="O864" s="5">
        <v>8</v>
      </c>
      <c r="P864" s="6">
        <v>0</v>
      </c>
      <c r="Q864" s="5" t="s">
        <v>53</v>
      </c>
      <c r="R864" s="9">
        <v>153600</v>
      </c>
      <c r="S864" s="10">
        <v>0.05</v>
      </c>
      <c r="T864" s="9">
        <v>145920</v>
      </c>
      <c r="U864" s="7">
        <v>0.44557338764806054</v>
      </c>
      <c r="V864" s="9">
        <v>65018</v>
      </c>
      <c r="W864" s="9">
        <v>80902</v>
      </c>
      <c r="X864" s="7">
        <v>0.08</v>
      </c>
      <c r="Y864" s="9">
        <v>126375</v>
      </c>
      <c r="Z864" s="9">
        <v>1011000</v>
      </c>
    </row>
    <row r="865" spans="1:26" x14ac:dyDescent="0.25">
      <c r="A865" s="5" t="s">
        <v>2136</v>
      </c>
      <c r="B865" s="5" t="s">
        <v>2136</v>
      </c>
      <c r="C865" s="5" t="s">
        <v>18</v>
      </c>
      <c r="D865" s="5" t="s">
        <v>2137</v>
      </c>
      <c r="E865" s="5" t="s">
        <v>2125</v>
      </c>
      <c r="F865" s="5">
        <v>1907</v>
      </c>
      <c r="G865" s="5" t="s">
        <v>161</v>
      </c>
      <c r="H865" s="6">
        <v>0</v>
      </c>
      <c r="I865" s="5">
        <v>17640</v>
      </c>
      <c r="J865" s="5">
        <v>0</v>
      </c>
      <c r="K865" s="5">
        <v>5</v>
      </c>
      <c r="L865" s="5">
        <v>11</v>
      </c>
      <c r="M865" s="5">
        <v>2</v>
      </c>
      <c r="N865" s="5">
        <v>0</v>
      </c>
      <c r="O865" s="5">
        <v>18</v>
      </c>
      <c r="P865" s="6">
        <v>0</v>
      </c>
      <c r="Q865" s="5" t="s">
        <v>53</v>
      </c>
      <c r="R865" s="9">
        <v>273600</v>
      </c>
      <c r="S865" s="10">
        <v>0.05</v>
      </c>
      <c r="T865" s="9">
        <v>259920</v>
      </c>
      <c r="U865" s="7">
        <v>0.50415214768442385</v>
      </c>
      <c r="V865" s="9">
        <v>131039</v>
      </c>
      <c r="W865" s="9">
        <v>128881</v>
      </c>
      <c r="X865" s="7">
        <v>0.1</v>
      </c>
      <c r="Y865" s="9">
        <v>71611</v>
      </c>
      <c r="Z865" s="9">
        <v>1289000</v>
      </c>
    </row>
    <row r="866" spans="1:26" x14ac:dyDescent="0.25">
      <c r="A866" s="5" t="s">
        <v>2142</v>
      </c>
      <c r="B866" s="5" t="s">
        <v>2142</v>
      </c>
      <c r="C866" s="5" t="s">
        <v>9</v>
      </c>
      <c r="D866" s="5" t="s">
        <v>2143</v>
      </c>
      <c r="E866" s="5" t="s">
        <v>2125</v>
      </c>
      <c r="F866" s="5">
        <v>1914</v>
      </c>
      <c r="G866" s="5" t="s">
        <v>157</v>
      </c>
      <c r="H866" s="6">
        <v>0</v>
      </c>
      <c r="I866" s="5">
        <v>10602</v>
      </c>
      <c r="J866" s="5">
        <v>0</v>
      </c>
      <c r="K866" s="5">
        <v>4</v>
      </c>
      <c r="L866" s="5">
        <v>8</v>
      </c>
      <c r="M866" s="5">
        <v>0</v>
      </c>
      <c r="N866" s="5">
        <v>0</v>
      </c>
      <c r="O866" s="5">
        <v>12</v>
      </c>
      <c r="P866" s="6">
        <v>0</v>
      </c>
      <c r="Q866" s="5" t="s">
        <v>53</v>
      </c>
      <c r="R866" s="9">
        <v>175200</v>
      </c>
      <c r="S866" s="10">
        <v>0.05</v>
      </c>
      <c r="T866" s="9">
        <v>166440</v>
      </c>
      <c r="U866" s="7">
        <v>0.4455714023400727</v>
      </c>
      <c r="V866" s="9">
        <v>74161</v>
      </c>
      <c r="W866" s="9">
        <v>92279</v>
      </c>
      <c r="X866" s="7">
        <v>0.08</v>
      </c>
      <c r="Y866" s="9">
        <v>96083</v>
      </c>
      <c r="Z866" s="9">
        <v>1153000</v>
      </c>
    </row>
    <row r="867" spans="1:26" x14ac:dyDescent="0.25">
      <c r="A867" s="5" t="s">
        <v>2144</v>
      </c>
      <c r="B867" s="5" t="s">
        <v>2144</v>
      </c>
      <c r="C867" s="5" t="s">
        <v>9</v>
      </c>
      <c r="D867" s="5" t="s">
        <v>2145</v>
      </c>
      <c r="E867" s="5" t="s">
        <v>2125</v>
      </c>
      <c r="F867" s="5">
        <v>1893</v>
      </c>
      <c r="G867" s="5" t="s">
        <v>157</v>
      </c>
      <c r="H867" s="6">
        <v>0</v>
      </c>
      <c r="I867" s="5">
        <v>10203</v>
      </c>
      <c r="K867" s="5">
        <v>13</v>
      </c>
      <c r="O867" s="5">
        <v>13</v>
      </c>
      <c r="P867" s="6"/>
      <c r="Q867" s="5" t="s">
        <v>53</v>
      </c>
      <c r="R867" s="9">
        <v>148200</v>
      </c>
      <c r="S867" s="10">
        <v>0.05</v>
      </c>
      <c r="T867" s="9">
        <v>140790</v>
      </c>
      <c r="U867" s="7">
        <v>0.4455714023400727</v>
      </c>
      <c r="V867" s="9">
        <v>62732</v>
      </c>
      <c r="W867" s="9">
        <v>78058</v>
      </c>
      <c r="X867" s="7">
        <v>0.08</v>
      </c>
      <c r="Y867" s="9">
        <v>75077</v>
      </c>
      <c r="Z867" s="9">
        <v>976000</v>
      </c>
    </row>
    <row r="868" spans="1:26" x14ac:dyDescent="0.25">
      <c r="A868" s="5" t="s">
        <v>2152</v>
      </c>
      <c r="B868" s="5" t="s">
        <v>2152</v>
      </c>
      <c r="C868" s="5" t="s">
        <v>9</v>
      </c>
      <c r="D868" s="5" t="s">
        <v>2153</v>
      </c>
      <c r="E868" s="5" t="s">
        <v>2125</v>
      </c>
      <c r="F868" s="5">
        <v>1933</v>
      </c>
      <c r="G868" s="5" t="s">
        <v>157</v>
      </c>
      <c r="H868" s="6">
        <v>0</v>
      </c>
      <c r="I868" s="5">
        <v>49476</v>
      </c>
      <c r="J868" s="5">
        <v>0</v>
      </c>
      <c r="K868" s="5">
        <v>0</v>
      </c>
      <c r="L868" s="5">
        <v>36</v>
      </c>
      <c r="M868" s="5">
        <v>15</v>
      </c>
      <c r="N868" s="5">
        <v>0</v>
      </c>
      <c r="O868" s="5">
        <v>51</v>
      </c>
      <c r="P868" s="6">
        <v>0</v>
      </c>
      <c r="Q868" s="5" t="s">
        <v>53</v>
      </c>
      <c r="R868" s="9">
        <v>871200</v>
      </c>
      <c r="S868" s="10">
        <v>0.05</v>
      </c>
      <c r="T868" s="9">
        <v>827640</v>
      </c>
      <c r="U868" s="7">
        <v>0.44557136918269774</v>
      </c>
      <c r="V868" s="9">
        <v>368773</v>
      </c>
      <c r="W868" s="9">
        <v>458867</v>
      </c>
      <c r="X868" s="7">
        <v>0.08</v>
      </c>
      <c r="Y868" s="9">
        <v>112471</v>
      </c>
      <c r="Z868" s="9">
        <v>5736000</v>
      </c>
    </row>
    <row r="869" spans="1:26" x14ac:dyDescent="0.25">
      <c r="A869" s="5" t="s">
        <v>2156</v>
      </c>
      <c r="B869" s="5" t="s">
        <v>2156</v>
      </c>
      <c r="C869" s="5" t="s">
        <v>9</v>
      </c>
      <c r="D869" s="5" t="s">
        <v>2157</v>
      </c>
      <c r="E869" s="5" t="s">
        <v>2125</v>
      </c>
      <c r="F869" s="5">
        <v>1898</v>
      </c>
      <c r="G869" s="5" t="s">
        <v>157</v>
      </c>
      <c r="H869" s="6">
        <v>0</v>
      </c>
      <c r="I869" s="5">
        <v>8430</v>
      </c>
      <c r="J869" s="5">
        <v>0</v>
      </c>
      <c r="K869" s="5">
        <v>0</v>
      </c>
      <c r="L869" s="5">
        <v>1</v>
      </c>
      <c r="M869" s="5">
        <v>2</v>
      </c>
      <c r="N869" s="5">
        <v>4</v>
      </c>
      <c r="O869" s="5">
        <v>7</v>
      </c>
      <c r="P869" s="6">
        <v>0</v>
      </c>
      <c r="Q869" s="5" t="s">
        <v>53</v>
      </c>
      <c r="R869" s="9">
        <v>141000</v>
      </c>
      <c r="S869" s="10">
        <v>0.05</v>
      </c>
      <c r="T869" s="9">
        <v>133950</v>
      </c>
      <c r="U869" s="7">
        <v>0.44557251833854056</v>
      </c>
      <c r="V869" s="9">
        <v>59684</v>
      </c>
      <c r="W869" s="9">
        <v>74266</v>
      </c>
      <c r="X869" s="7">
        <v>0.08</v>
      </c>
      <c r="Y869" s="9">
        <v>132571</v>
      </c>
      <c r="Z869" s="9">
        <v>928000</v>
      </c>
    </row>
    <row r="870" spans="1:26" x14ac:dyDescent="0.25">
      <c r="A870" s="5" t="s">
        <v>2158</v>
      </c>
      <c r="B870" s="5" t="s">
        <v>2158</v>
      </c>
      <c r="C870" s="5" t="s">
        <v>9</v>
      </c>
      <c r="D870" s="5" t="s">
        <v>2159</v>
      </c>
      <c r="E870" s="5" t="s">
        <v>2125</v>
      </c>
      <c r="F870" s="5">
        <v>1905</v>
      </c>
      <c r="G870" s="5" t="s">
        <v>157</v>
      </c>
      <c r="H870" s="6">
        <v>0</v>
      </c>
      <c r="I870" s="5">
        <v>8772</v>
      </c>
      <c r="J870" s="5">
        <v>0</v>
      </c>
      <c r="K870" s="5">
        <v>0</v>
      </c>
      <c r="L870" s="5">
        <v>2</v>
      </c>
      <c r="M870" s="5">
        <v>3</v>
      </c>
      <c r="N870" s="5">
        <v>3</v>
      </c>
      <c r="O870" s="5">
        <v>8</v>
      </c>
      <c r="P870" s="6">
        <v>0</v>
      </c>
      <c r="Q870" s="5" t="s">
        <v>53</v>
      </c>
      <c r="R870" s="9">
        <v>154800</v>
      </c>
      <c r="S870" s="10">
        <v>0.05</v>
      </c>
      <c r="T870" s="9">
        <v>147060</v>
      </c>
      <c r="U870" s="7">
        <v>0.44557155536560689</v>
      </c>
      <c r="V870" s="9">
        <v>65526</v>
      </c>
      <c r="W870" s="9">
        <v>81534</v>
      </c>
      <c r="X870" s="7">
        <v>0.08</v>
      </c>
      <c r="Y870" s="9">
        <v>127375</v>
      </c>
      <c r="Z870" s="9">
        <v>1019000</v>
      </c>
    </row>
    <row r="871" spans="1:26" x14ac:dyDescent="0.25">
      <c r="A871" s="5" t="s">
        <v>2160</v>
      </c>
      <c r="B871" s="5" t="s">
        <v>2160</v>
      </c>
      <c r="C871" s="5" t="s">
        <v>18</v>
      </c>
      <c r="D871" s="5" t="s">
        <v>2161</v>
      </c>
      <c r="E871" s="5" t="s">
        <v>2125</v>
      </c>
      <c r="F871" s="5">
        <v>1913</v>
      </c>
      <c r="G871" s="5" t="s">
        <v>161</v>
      </c>
      <c r="H871" s="6">
        <v>0</v>
      </c>
      <c r="I871" s="5">
        <v>24558</v>
      </c>
      <c r="J871" s="5">
        <v>0</v>
      </c>
      <c r="K871" s="5">
        <v>0</v>
      </c>
      <c r="L871" s="5">
        <v>9</v>
      </c>
      <c r="M871" s="5">
        <v>20</v>
      </c>
      <c r="N871" s="5">
        <v>0</v>
      </c>
      <c r="O871" s="5">
        <v>29</v>
      </c>
      <c r="P871" s="6">
        <v>0</v>
      </c>
      <c r="Q871" s="5" t="s">
        <v>53</v>
      </c>
      <c r="R871" s="9">
        <v>529800</v>
      </c>
      <c r="S871" s="10">
        <v>0.05</v>
      </c>
      <c r="T871" s="9">
        <v>503310</v>
      </c>
      <c r="U871" s="7">
        <v>0.50415248535192592</v>
      </c>
      <c r="V871" s="9">
        <v>253745</v>
      </c>
      <c r="W871" s="9">
        <v>249565</v>
      </c>
      <c r="X871" s="7">
        <v>0.1</v>
      </c>
      <c r="Y871" s="9">
        <v>86069</v>
      </c>
      <c r="Z871" s="9">
        <v>2496000</v>
      </c>
    </row>
    <row r="872" spans="1:26" ht="30" x14ac:dyDescent="0.25">
      <c r="A872" s="5" t="s">
        <v>2164</v>
      </c>
      <c r="B872" s="5" t="s">
        <v>2165</v>
      </c>
      <c r="C872" s="5" t="s">
        <v>60</v>
      </c>
      <c r="D872" s="5" t="s">
        <v>2166</v>
      </c>
      <c r="E872" s="5" t="s">
        <v>2125</v>
      </c>
      <c r="F872" s="5">
        <v>1904</v>
      </c>
      <c r="G872" s="5" t="s">
        <v>157</v>
      </c>
      <c r="H872" s="6">
        <v>0</v>
      </c>
      <c r="I872" s="5">
        <v>29628</v>
      </c>
      <c r="J872" s="5">
        <v>0</v>
      </c>
      <c r="K872" s="5">
        <v>0</v>
      </c>
      <c r="L872" s="5">
        <v>17</v>
      </c>
      <c r="M872" s="5">
        <v>8</v>
      </c>
      <c r="N872" s="5">
        <v>0</v>
      </c>
      <c r="O872" s="5">
        <v>25</v>
      </c>
      <c r="P872" s="6">
        <v>0</v>
      </c>
      <c r="Q872" s="5" t="s">
        <v>53</v>
      </c>
      <c r="R872" s="9">
        <v>429000</v>
      </c>
      <c r="S872" s="10">
        <v>0.05</v>
      </c>
      <c r="T872" s="9">
        <v>407550</v>
      </c>
      <c r="U872" s="7">
        <v>0.4455714023400727</v>
      </c>
      <c r="V872" s="9">
        <v>181593</v>
      </c>
      <c r="W872" s="9">
        <v>225957</v>
      </c>
      <c r="X872" s="7">
        <v>0.08</v>
      </c>
      <c r="Y872" s="9">
        <v>112960</v>
      </c>
      <c r="Z872" s="9">
        <v>2824000</v>
      </c>
    </row>
    <row r="873" spans="1:26" x14ac:dyDescent="0.25">
      <c r="A873" s="5" t="s">
        <v>2167</v>
      </c>
      <c r="B873" s="5" t="s">
        <v>2167</v>
      </c>
      <c r="C873" s="5" t="s">
        <v>9</v>
      </c>
      <c r="D873" s="5" t="s">
        <v>2168</v>
      </c>
      <c r="E873" s="5" t="s">
        <v>2125</v>
      </c>
      <c r="F873" s="5">
        <v>1903</v>
      </c>
      <c r="G873" s="5" t="s">
        <v>157</v>
      </c>
      <c r="H873" s="6">
        <v>0</v>
      </c>
      <c r="I873" s="5">
        <v>10395</v>
      </c>
      <c r="J873" s="5">
        <v>0</v>
      </c>
      <c r="K873" s="5">
        <v>0</v>
      </c>
      <c r="L873" s="5">
        <v>3</v>
      </c>
      <c r="M873" s="5">
        <v>5</v>
      </c>
      <c r="N873" s="5">
        <v>0</v>
      </c>
      <c r="O873" s="5">
        <v>8</v>
      </c>
      <c r="P873" s="6">
        <v>0</v>
      </c>
      <c r="Q873" s="5" t="s">
        <v>53</v>
      </c>
      <c r="R873" s="9">
        <v>144600</v>
      </c>
      <c r="S873" s="10">
        <v>0.05</v>
      </c>
      <c r="T873" s="9">
        <v>137370</v>
      </c>
      <c r="U873" s="7">
        <v>0.44557256187733774</v>
      </c>
      <c r="V873" s="9">
        <v>61208</v>
      </c>
      <c r="W873" s="9">
        <v>76162</v>
      </c>
      <c r="X873" s="7">
        <v>0.08</v>
      </c>
      <c r="Y873" s="9">
        <v>119000</v>
      </c>
      <c r="Z873" s="9">
        <v>952000</v>
      </c>
    </row>
    <row r="874" spans="1:26" ht="60" x14ac:dyDescent="0.25">
      <c r="A874" s="5" t="s">
        <v>2169</v>
      </c>
      <c r="B874" s="5" t="s">
        <v>2170</v>
      </c>
      <c r="C874" s="5" t="s">
        <v>423</v>
      </c>
      <c r="D874" s="5" t="s">
        <v>2171</v>
      </c>
      <c r="E874" s="5" t="s">
        <v>2125</v>
      </c>
      <c r="F874" s="5">
        <v>1904</v>
      </c>
      <c r="G874" s="5" t="s">
        <v>157</v>
      </c>
      <c r="H874" s="6">
        <v>0</v>
      </c>
      <c r="I874" s="5">
        <v>13824</v>
      </c>
      <c r="K874" s="5">
        <v>16</v>
      </c>
      <c r="L874" s="5">
        <v>1</v>
      </c>
      <c r="M874" s="5">
        <v>1</v>
      </c>
      <c r="N874" s="5">
        <v>0</v>
      </c>
      <c r="O874" s="5">
        <v>18</v>
      </c>
      <c r="P874" s="6">
        <v>0</v>
      </c>
      <c r="Q874" s="5" t="s">
        <v>53</v>
      </c>
      <c r="R874" s="9">
        <v>217800</v>
      </c>
      <c r="S874" s="10">
        <v>0.05</v>
      </c>
      <c r="T874" s="9">
        <v>206910</v>
      </c>
      <c r="U874" s="7">
        <v>0.44557583284354935</v>
      </c>
      <c r="V874" s="9">
        <v>92194</v>
      </c>
      <c r="W874" s="9">
        <v>114716</v>
      </c>
      <c r="X874" s="7">
        <v>0.08</v>
      </c>
      <c r="Y874" s="9">
        <v>79667</v>
      </c>
      <c r="Z874" s="9">
        <v>1434000</v>
      </c>
    </row>
    <row r="875" spans="1:26" x14ac:dyDescent="0.25">
      <c r="A875" s="5" t="s">
        <v>2172</v>
      </c>
      <c r="B875" s="5" t="s">
        <v>2172</v>
      </c>
      <c r="C875" s="5" t="s">
        <v>9</v>
      </c>
      <c r="D875" s="5" t="s">
        <v>2173</v>
      </c>
      <c r="E875" s="5" t="s">
        <v>2125</v>
      </c>
      <c r="F875" s="5">
        <v>1893</v>
      </c>
      <c r="G875" s="5" t="s">
        <v>157</v>
      </c>
      <c r="H875" s="6">
        <v>0</v>
      </c>
      <c r="I875" s="5">
        <v>19590</v>
      </c>
      <c r="J875" s="5">
        <v>0</v>
      </c>
      <c r="K875" s="5">
        <v>0</v>
      </c>
      <c r="L875" s="5">
        <v>20</v>
      </c>
      <c r="M875" s="5">
        <v>0</v>
      </c>
      <c r="N875" s="5">
        <v>0</v>
      </c>
      <c r="O875" s="5">
        <v>20</v>
      </c>
      <c r="P875" s="6">
        <v>0</v>
      </c>
      <c r="Q875" s="5" t="s">
        <v>53</v>
      </c>
      <c r="R875" s="9">
        <v>324000</v>
      </c>
      <c r="S875" s="10">
        <v>0.05</v>
      </c>
      <c r="T875" s="9">
        <v>307800</v>
      </c>
      <c r="U875" s="7">
        <v>0.44557215425308583</v>
      </c>
      <c r="V875" s="9">
        <v>137147</v>
      </c>
      <c r="W875" s="9">
        <v>170653</v>
      </c>
      <c r="X875" s="7">
        <v>0.08</v>
      </c>
      <c r="Y875" s="9">
        <v>106650</v>
      </c>
      <c r="Z875" s="9">
        <v>2133000</v>
      </c>
    </row>
    <row r="876" spans="1:26" x14ac:dyDescent="0.25">
      <c r="A876" s="5" t="s">
        <v>2174</v>
      </c>
      <c r="B876" s="5" t="s">
        <v>2174</v>
      </c>
      <c r="C876" s="5" t="s">
        <v>9</v>
      </c>
      <c r="D876" s="5" t="s">
        <v>2175</v>
      </c>
      <c r="E876" s="5" t="s">
        <v>2125</v>
      </c>
      <c r="F876" s="5">
        <v>1914</v>
      </c>
      <c r="G876" s="5" t="s">
        <v>157</v>
      </c>
      <c r="H876" s="6">
        <v>0</v>
      </c>
      <c r="I876" s="5">
        <v>24096</v>
      </c>
      <c r="J876" s="5">
        <v>0</v>
      </c>
      <c r="K876" s="5">
        <v>0</v>
      </c>
      <c r="L876" s="5">
        <v>13</v>
      </c>
      <c r="M876" s="5">
        <v>6</v>
      </c>
      <c r="N876" s="5">
        <v>3</v>
      </c>
      <c r="O876" s="5">
        <v>22</v>
      </c>
      <c r="P876" s="6">
        <v>0</v>
      </c>
      <c r="Q876" s="5" t="s">
        <v>53</v>
      </c>
      <c r="R876" s="9">
        <v>390600</v>
      </c>
      <c r="S876" s="10">
        <v>0.05</v>
      </c>
      <c r="T876" s="9">
        <v>371070</v>
      </c>
      <c r="U876" s="7">
        <v>0.4455714023400727</v>
      </c>
      <c r="V876" s="9">
        <v>165338</v>
      </c>
      <c r="W876" s="9">
        <v>205732</v>
      </c>
      <c r="X876" s="7">
        <v>0.08</v>
      </c>
      <c r="Y876" s="9">
        <v>116909</v>
      </c>
      <c r="Z876" s="9">
        <v>2572000</v>
      </c>
    </row>
    <row r="877" spans="1:26" x14ac:dyDescent="0.25">
      <c r="A877" s="5" t="s">
        <v>2181</v>
      </c>
      <c r="B877" s="5" t="s">
        <v>2181</v>
      </c>
      <c r="C877" s="5" t="s">
        <v>9</v>
      </c>
      <c r="D877" s="5" t="s">
        <v>2182</v>
      </c>
      <c r="E877" s="5" t="s">
        <v>2125</v>
      </c>
      <c r="F877" s="5">
        <v>1911</v>
      </c>
      <c r="G877" s="5" t="s">
        <v>157</v>
      </c>
      <c r="H877" s="6">
        <v>0</v>
      </c>
      <c r="I877" s="5">
        <v>33381</v>
      </c>
      <c r="J877" s="5">
        <v>0</v>
      </c>
      <c r="K877" s="5">
        <v>0</v>
      </c>
      <c r="L877" s="5">
        <v>0</v>
      </c>
      <c r="M877" s="5">
        <v>21</v>
      </c>
      <c r="N877" s="5">
        <v>0</v>
      </c>
      <c r="O877" s="5">
        <v>21</v>
      </c>
      <c r="P877" s="6">
        <v>0</v>
      </c>
      <c r="Q877" s="5" t="s">
        <v>53</v>
      </c>
      <c r="R877" s="9">
        <v>403200</v>
      </c>
      <c r="S877" s="10">
        <v>0.05</v>
      </c>
      <c r="T877" s="9">
        <v>383040</v>
      </c>
      <c r="U877" s="7">
        <v>0.44557147288797527</v>
      </c>
      <c r="V877" s="9">
        <v>170672</v>
      </c>
      <c r="W877" s="9">
        <v>212368</v>
      </c>
      <c r="X877" s="7">
        <v>0.08</v>
      </c>
      <c r="Y877" s="9">
        <v>126429</v>
      </c>
      <c r="Z877" s="9">
        <v>2655000</v>
      </c>
    </row>
    <row r="878" spans="1:26" ht="30" x14ac:dyDescent="0.25">
      <c r="A878" s="5" t="s">
        <v>2183</v>
      </c>
      <c r="B878" s="5" t="s">
        <v>2183</v>
      </c>
      <c r="C878" s="5" t="s">
        <v>9</v>
      </c>
      <c r="D878" s="5" t="s">
        <v>2184</v>
      </c>
      <c r="E878" s="5" t="s">
        <v>2125</v>
      </c>
      <c r="F878" s="5">
        <v>1910</v>
      </c>
      <c r="G878" s="5" t="s">
        <v>157</v>
      </c>
      <c r="H878" s="6">
        <v>0</v>
      </c>
      <c r="I878" s="5">
        <v>13986</v>
      </c>
      <c r="J878" s="5">
        <v>1</v>
      </c>
      <c r="K878" s="5">
        <v>0</v>
      </c>
      <c r="L878" s="5">
        <v>1</v>
      </c>
      <c r="M878" s="5">
        <v>0</v>
      </c>
      <c r="N878" s="5">
        <v>6</v>
      </c>
      <c r="O878" s="5">
        <v>8</v>
      </c>
      <c r="P878" s="6">
        <v>0</v>
      </c>
      <c r="Q878" s="5" t="s">
        <v>53</v>
      </c>
      <c r="R878" s="9">
        <v>156900</v>
      </c>
      <c r="S878" s="10">
        <v>0.05</v>
      </c>
      <c r="T878" s="9">
        <v>149055</v>
      </c>
      <c r="U878" s="7">
        <v>0.4455710688672348</v>
      </c>
      <c r="V878" s="9">
        <v>66415</v>
      </c>
      <c r="W878" s="9">
        <v>82640</v>
      </c>
      <c r="X878" s="7">
        <v>0.08</v>
      </c>
      <c r="Y878" s="9">
        <v>129125</v>
      </c>
      <c r="Z878" s="9">
        <v>1033000</v>
      </c>
    </row>
    <row r="879" spans="1:26" ht="30" x14ac:dyDescent="0.25">
      <c r="A879" s="5" t="s">
        <v>2185</v>
      </c>
      <c r="B879" s="5" t="s">
        <v>2186</v>
      </c>
      <c r="C879" s="5" t="s">
        <v>60</v>
      </c>
      <c r="D879" s="5" t="s">
        <v>2187</v>
      </c>
      <c r="E879" s="5" t="s">
        <v>2125</v>
      </c>
      <c r="F879" s="5">
        <v>1946</v>
      </c>
      <c r="G879" s="5" t="s">
        <v>157</v>
      </c>
      <c r="H879" s="6">
        <v>0</v>
      </c>
      <c r="I879" s="5">
        <v>8961</v>
      </c>
      <c r="J879" s="5">
        <v>0</v>
      </c>
      <c r="K879" s="5">
        <v>14</v>
      </c>
      <c r="L879" s="5">
        <v>0</v>
      </c>
      <c r="M879" s="5">
        <v>0</v>
      </c>
      <c r="N879" s="5">
        <v>0</v>
      </c>
      <c r="O879" s="5">
        <v>14</v>
      </c>
      <c r="P879" s="6">
        <v>0</v>
      </c>
      <c r="Q879" s="5" t="s">
        <v>53</v>
      </c>
      <c r="R879" s="9">
        <v>159600</v>
      </c>
      <c r="S879" s="10">
        <v>0.05</v>
      </c>
      <c r="T879" s="9">
        <v>151620</v>
      </c>
      <c r="U879" s="7">
        <v>0.44557156050655838</v>
      </c>
      <c r="V879" s="9">
        <v>67558</v>
      </c>
      <c r="W879" s="9">
        <v>84062</v>
      </c>
      <c r="X879" s="7">
        <v>0.08</v>
      </c>
      <c r="Y879" s="9">
        <v>75071</v>
      </c>
      <c r="Z879" s="9">
        <v>1051000</v>
      </c>
    </row>
    <row r="880" spans="1:26" x14ac:dyDescent="0.25">
      <c r="A880" s="5" t="s">
        <v>2188</v>
      </c>
      <c r="B880" s="5" t="s">
        <v>2188</v>
      </c>
      <c r="C880" s="5" t="s">
        <v>9</v>
      </c>
      <c r="D880" s="5" t="s">
        <v>2189</v>
      </c>
      <c r="E880" s="5" t="s">
        <v>2125</v>
      </c>
      <c r="F880" s="5">
        <v>1913</v>
      </c>
      <c r="G880" s="5" t="s">
        <v>157</v>
      </c>
      <c r="H880" s="6">
        <v>0</v>
      </c>
      <c r="I880" s="5">
        <v>11400</v>
      </c>
      <c r="J880" s="5">
        <v>0</v>
      </c>
      <c r="K880" s="5">
        <v>0</v>
      </c>
      <c r="L880" s="5">
        <v>0</v>
      </c>
      <c r="M880" s="5">
        <v>8</v>
      </c>
      <c r="N880" s="5">
        <v>0</v>
      </c>
      <c r="O880" s="5">
        <v>8</v>
      </c>
      <c r="P880" s="6">
        <v>0</v>
      </c>
      <c r="Q880" s="5" t="s">
        <v>53</v>
      </c>
      <c r="R880" s="9">
        <v>153600</v>
      </c>
      <c r="S880" s="10">
        <v>0.05</v>
      </c>
      <c r="T880" s="9">
        <v>145920</v>
      </c>
      <c r="U880" s="7">
        <v>0.44557092556663602</v>
      </c>
      <c r="V880" s="9">
        <v>65018</v>
      </c>
      <c r="W880" s="9">
        <v>80902</v>
      </c>
      <c r="X880" s="7">
        <v>0.08</v>
      </c>
      <c r="Y880" s="9">
        <v>126375</v>
      </c>
      <c r="Z880" s="9">
        <v>1011000</v>
      </c>
    </row>
    <row r="881" spans="1:26" x14ac:dyDescent="0.25">
      <c r="A881" s="5" t="s">
        <v>2190</v>
      </c>
      <c r="B881" s="5" t="s">
        <v>2190</v>
      </c>
      <c r="C881" s="5" t="s">
        <v>9</v>
      </c>
      <c r="D881" s="5" t="s">
        <v>2191</v>
      </c>
      <c r="E881" s="5" t="s">
        <v>2125</v>
      </c>
      <c r="F881" s="5">
        <v>1913</v>
      </c>
      <c r="G881" s="5" t="s">
        <v>157</v>
      </c>
      <c r="H881" s="6">
        <v>0</v>
      </c>
      <c r="I881" s="5">
        <v>13362</v>
      </c>
      <c r="J881" s="5">
        <v>40</v>
      </c>
      <c r="K881" s="5">
        <v>0</v>
      </c>
      <c r="L881" s="5">
        <v>0</v>
      </c>
      <c r="M881" s="5">
        <v>0</v>
      </c>
      <c r="N881" s="5">
        <v>0</v>
      </c>
      <c r="O881" s="5">
        <v>40</v>
      </c>
      <c r="P881" s="6">
        <v>0</v>
      </c>
      <c r="Q881" s="5" t="s">
        <v>53</v>
      </c>
      <c r="R881" s="9">
        <v>444000</v>
      </c>
      <c r="S881" s="10">
        <v>0.05</v>
      </c>
      <c r="T881" s="9">
        <v>421800</v>
      </c>
      <c r="U881" s="7">
        <v>0.44557121678699835</v>
      </c>
      <c r="V881" s="9">
        <v>187942</v>
      </c>
      <c r="W881" s="9">
        <v>233858</v>
      </c>
      <c r="X881" s="7">
        <v>0.08</v>
      </c>
      <c r="Y881" s="9">
        <v>73075</v>
      </c>
      <c r="Z881" s="9">
        <v>2923000</v>
      </c>
    </row>
    <row r="882" spans="1:26" x14ac:dyDescent="0.25">
      <c r="A882" s="5" t="s">
        <v>2192</v>
      </c>
      <c r="B882" s="5" t="s">
        <v>2192</v>
      </c>
      <c r="C882" s="5" t="s">
        <v>9</v>
      </c>
      <c r="D882" s="5" t="s">
        <v>2193</v>
      </c>
      <c r="E882" s="5" t="s">
        <v>2125</v>
      </c>
      <c r="F882" s="5">
        <v>1915</v>
      </c>
      <c r="G882" s="5" t="s">
        <v>157</v>
      </c>
      <c r="H882" s="6">
        <v>0</v>
      </c>
      <c r="I882" s="5">
        <v>9180</v>
      </c>
      <c r="J882" s="5">
        <v>0</v>
      </c>
      <c r="K882" s="5">
        <v>0</v>
      </c>
      <c r="L882" s="5">
        <v>0</v>
      </c>
      <c r="M882" s="5">
        <v>7</v>
      </c>
      <c r="N882" s="5">
        <v>0</v>
      </c>
      <c r="O882" s="5">
        <v>7</v>
      </c>
      <c r="P882" s="6">
        <v>0</v>
      </c>
      <c r="Q882" s="5" t="s">
        <v>53</v>
      </c>
      <c r="R882" s="9">
        <v>134400</v>
      </c>
      <c r="S882" s="10">
        <v>0.05</v>
      </c>
      <c r="T882" s="9">
        <v>127680</v>
      </c>
      <c r="U882" s="7">
        <v>0.44557040481123877</v>
      </c>
      <c r="V882" s="9">
        <v>56890</v>
      </c>
      <c r="W882" s="9">
        <v>70790</v>
      </c>
      <c r="X882" s="7">
        <v>0.08</v>
      </c>
      <c r="Y882" s="9">
        <v>126429</v>
      </c>
      <c r="Z882" s="9">
        <v>885000</v>
      </c>
    </row>
    <row r="883" spans="1:26" x14ac:dyDescent="0.25">
      <c r="A883" s="5" t="s">
        <v>2194</v>
      </c>
      <c r="B883" s="5" t="s">
        <v>2194</v>
      </c>
      <c r="C883" s="5" t="s">
        <v>9</v>
      </c>
      <c r="D883" s="5" t="s">
        <v>2195</v>
      </c>
      <c r="E883" s="5" t="s">
        <v>2125</v>
      </c>
      <c r="F883" s="5">
        <v>1893</v>
      </c>
      <c r="G883" s="5" t="s">
        <v>157</v>
      </c>
      <c r="H883" s="6">
        <v>0</v>
      </c>
      <c r="I883" s="5">
        <v>14759</v>
      </c>
      <c r="J883" s="5">
        <v>0</v>
      </c>
      <c r="K883" s="5">
        <v>6</v>
      </c>
      <c r="L883" s="5">
        <v>6</v>
      </c>
      <c r="M883" s="5">
        <v>0</v>
      </c>
      <c r="N883" s="5">
        <v>0</v>
      </c>
      <c r="O883" s="5">
        <v>12</v>
      </c>
      <c r="P883" s="6">
        <v>0</v>
      </c>
      <c r="Q883" s="5" t="s">
        <v>53</v>
      </c>
      <c r="R883" s="9">
        <v>165600</v>
      </c>
      <c r="S883" s="10">
        <v>0.05</v>
      </c>
      <c r="T883" s="9">
        <v>157320</v>
      </c>
      <c r="U883" s="7">
        <v>0.4455717106914367</v>
      </c>
      <c r="V883" s="9">
        <v>70097</v>
      </c>
      <c r="W883" s="9">
        <v>87223</v>
      </c>
      <c r="X883" s="7">
        <v>0.08</v>
      </c>
      <c r="Y883" s="9">
        <v>90833</v>
      </c>
      <c r="Z883" s="9">
        <v>1090000</v>
      </c>
    </row>
    <row r="884" spans="1:26" x14ac:dyDescent="0.25">
      <c r="A884" s="5" t="s">
        <v>2198</v>
      </c>
      <c r="B884" s="5" t="s">
        <v>2198</v>
      </c>
      <c r="C884" s="5" t="s">
        <v>9</v>
      </c>
      <c r="D884" s="5" t="s">
        <v>2199</v>
      </c>
      <c r="E884" s="5" t="s">
        <v>2125</v>
      </c>
      <c r="F884" s="5">
        <v>1908</v>
      </c>
      <c r="G884" s="5" t="s">
        <v>157</v>
      </c>
      <c r="H884" s="6">
        <v>0</v>
      </c>
      <c r="I884" s="5">
        <v>8976</v>
      </c>
      <c r="J884" s="5">
        <v>0</v>
      </c>
      <c r="K884" s="5">
        <v>0</v>
      </c>
      <c r="L884" s="5">
        <v>3</v>
      </c>
      <c r="M884" s="5">
        <v>5</v>
      </c>
      <c r="N884" s="5">
        <v>0</v>
      </c>
      <c r="O884" s="5">
        <v>8</v>
      </c>
      <c r="P884" s="6">
        <v>0</v>
      </c>
      <c r="Q884" s="5" t="s">
        <v>53</v>
      </c>
      <c r="R884" s="9">
        <v>144600</v>
      </c>
      <c r="S884" s="10">
        <v>0.05</v>
      </c>
      <c r="T884" s="9">
        <v>137370</v>
      </c>
      <c r="U884" s="7">
        <v>0.44557091317384517</v>
      </c>
      <c r="V884" s="9">
        <v>61208</v>
      </c>
      <c r="W884" s="9">
        <v>76162</v>
      </c>
      <c r="X884" s="7">
        <v>0.08</v>
      </c>
      <c r="Y884" s="9">
        <v>119000</v>
      </c>
      <c r="Z884" s="9">
        <v>952000</v>
      </c>
    </row>
    <row r="885" spans="1:26" x14ac:dyDescent="0.25">
      <c r="A885" s="5" t="s">
        <v>2202</v>
      </c>
      <c r="B885" s="5" t="s">
        <v>2202</v>
      </c>
      <c r="C885" s="5" t="s">
        <v>9</v>
      </c>
      <c r="D885" s="5" t="s">
        <v>2203</v>
      </c>
      <c r="E885" s="5" t="s">
        <v>2125</v>
      </c>
      <c r="F885" s="5">
        <v>1910</v>
      </c>
      <c r="G885" s="5" t="s">
        <v>157</v>
      </c>
      <c r="H885" s="6">
        <v>0</v>
      </c>
      <c r="I885" s="5">
        <v>8736</v>
      </c>
      <c r="J885" s="5">
        <v>0</v>
      </c>
      <c r="K885" s="5">
        <v>0</v>
      </c>
      <c r="L885" s="5">
        <v>8</v>
      </c>
      <c r="M885" s="5">
        <v>0</v>
      </c>
      <c r="N885" s="5">
        <v>0</v>
      </c>
      <c r="O885" s="5">
        <v>8</v>
      </c>
      <c r="P885" s="6">
        <v>0</v>
      </c>
      <c r="Q885" s="5" t="s">
        <v>53</v>
      </c>
      <c r="R885" s="9">
        <v>129600</v>
      </c>
      <c r="S885" s="10">
        <v>0.05</v>
      </c>
      <c r="T885" s="9">
        <v>123120</v>
      </c>
      <c r="U885" s="7">
        <v>0.4455714023400727</v>
      </c>
      <c r="V885" s="9">
        <v>54859</v>
      </c>
      <c r="W885" s="9">
        <v>68261</v>
      </c>
      <c r="X885" s="7">
        <v>0.08</v>
      </c>
      <c r="Y885" s="9">
        <v>106625</v>
      </c>
      <c r="Z885" s="9">
        <v>853000</v>
      </c>
    </row>
    <row r="886" spans="1:26" x14ac:dyDescent="0.25">
      <c r="A886" s="5" t="s">
        <v>2204</v>
      </c>
      <c r="B886" s="5" t="s">
        <v>2204</v>
      </c>
      <c r="C886" s="5" t="s">
        <v>9</v>
      </c>
      <c r="D886" s="5" t="s">
        <v>2205</v>
      </c>
      <c r="E886" s="5" t="s">
        <v>2125</v>
      </c>
      <c r="F886" s="5">
        <v>1908</v>
      </c>
      <c r="G886" s="5" t="s">
        <v>157</v>
      </c>
      <c r="H886" s="6">
        <v>0</v>
      </c>
      <c r="I886" s="5">
        <v>24426</v>
      </c>
      <c r="L886" s="5">
        <v>11</v>
      </c>
      <c r="M886" s="5">
        <v>13</v>
      </c>
      <c r="N886" s="5">
        <v>4</v>
      </c>
      <c r="O886" s="5">
        <v>28</v>
      </c>
      <c r="P886" s="6"/>
      <c r="Q886" s="5" t="s">
        <v>53</v>
      </c>
      <c r="R886" s="9">
        <v>514200</v>
      </c>
      <c r="S886" s="10">
        <v>0.05</v>
      </c>
      <c r="T886" s="9">
        <v>488490</v>
      </c>
      <c r="U886" s="7">
        <v>0.44557140234007264</v>
      </c>
      <c r="V886" s="9">
        <v>217657</v>
      </c>
      <c r="W886" s="9">
        <v>270833</v>
      </c>
      <c r="X886" s="7">
        <v>0.08</v>
      </c>
      <c r="Y886" s="9">
        <v>120893</v>
      </c>
      <c r="Z886" s="9">
        <v>3385000</v>
      </c>
    </row>
    <row r="887" spans="1:26" x14ac:dyDescent="0.25">
      <c r="A887" s="5" t="s">
        <v>2206</v>
      </c>
      <c r="B887" s="5" t="s">
        <v>2206</v>
      </c>
      <c r="C887" s="5" t="s">
        <v>9</v>
      </c>
      <c r="D887" s="5" t="s">
        <v>2207</v>
      </c>
      <c r="E887" s="5" t="s">
        <v>2125</v>
      </c>
      <c r="F887" s="5">
        <v>1915</v>
      </c>
      <c r="G887" s="5" t="s">
        <v>157</v>
      </c>
      <c r="H887" s="6">
        <v>0</v>
      </c>
      <c r="I887" s="5">
        <v>11942</v>
      </c>
      <c r="J887" s="5">
        <v>0</v>
      </c>
      <c r="K887" s="5">
        <v>0</v>
      </c>
      <c r="L887" s="5">
        <v>2</v>
      </c>
      <c r="M887" s="5">
        <v>0</v>
      </c>
      <c r="N887" s="5">
        <v>6</v>
      </c>
      <c r="O887" s="5">
        <v>8</v>
      </c>
      <c r="P887" s="6">
        <v>0</v>
      </c>
      <c r="Q887" s="5" t="s">
        <v>53</v>
      </c>
      <c r="R887" s="9">
        <v>162000</v>
      </c>
      <c r="S887" s="10">
        <v>0.05</v>
      </c>
      <c r="T887" s="9">
        <v>153900</v>
      </c>
      <c r="U887" s="7">
        <v>0.4455711324849867</v>
      </c>
      <c r="V887" s="9">
        <v>68573</v>
      </c>
      <c r="W887" s="9">
        <v>85327</v>
      </c>
      <c r="X887" s="7">
        <v>0.08</v>
      </c>
      <c r="Y887" s="9">
        <v>133375</v>
      </c>
      <c r="Z887" s="9">
        <v>1067000</v>
      </c>
    </row>
    <row r="888" spans="1:26" ht="45" x14ac:dyDescent="0.25">
      <c r="A888" s="5" t="s">
        <v>2208</v>
      </c>
      <c r="B888" s="5" t="s">
        <v>2209</v>
      </c>
      <c r="C888" s="5" t="s">
        <v>66</v>
      </c>
      <c r="D888" s="5" t="s">
        <v>2210</v>
      </c>
      <c r="E888" s="5" t="s">
        <v>2125</v>
      </c>
      <c r="F888" s="5">
        <v>1907</v>
      </c>
      <c r="G888" s="5" t="s">
        <v>157</v>
      </c>
      <c r="H888" s="6">
        <v>0</v>
      </c>
      <c r="I888" s="5">
        <v>8736</v>
      </c>
      <c r="J888" s="5">
        <v>0</v>
      </c>
      <c r="K888" s="5">
        <v>0</v>
      </c>
      <c r="L888" s="5">
        <v>0</v>
      </c>
      <c r="M888" s="5">
        <v>7</v>
      </c>
      <c r="N888" s="5">
        <v>0</v>
      </c>
      <c r="O888" s="5">
        <v>7</v>
      </c>
      <c r="P888" s="6">
        <v>0</v>
      </c>
      <c r="Q888" s="5" t="s">
        <v>53</v>
      </c>
      <c r="R888" s="9">
        <v>134400</v>
      </c>
      <c r="S888" s="10">
        <v>0.05</v>
      </c>
      <c r="T888" s="9">
        <v>127680</v>
      </c>
      <c r="U888" s="7">
        <v>0.44557292406667687</v>
      </c>
      <c r="V888" s="9">
        <v>56891</v>
      </c>
      <c r="W888" s="9">
        <v>70789</v>
      </c>
      <c r="X888" s="7">
        <v>0.08</v>
      </c>
      <c r="Y888" s="9">
        <v>126429</v>
      </c>
      <c r="Z888" s="9">
        <v>885000</v>
      </c>
    </row>
    <row r="889" spans="1:26" x14ac:dyDescent="0.25">
      <c r="A889" s="5" t="s">
        <v>2211</v>
      </c>
      <c r="B889" s="5" t="s">
        <v>2211</v>
      </c>
      <c r="C889" s="5" t="s">
        <v>9</v>
      </c>
      <c r="D889" s="5" t="s">
        <v>2212</v>
      </c>
      <c r="E889" s="5" t="s">
        <v>2125</v>
      </c>
      <c r="F889" s="5">
        <v>2011</v>
      </c>
      <c r="G889" s="5" t="s">
        <v>157</v>
      </c>
      <c r="H889" s="6">
        <v>0</v>
      </c>
      <c r="I889" s="5">
        <v>9180</v>
      </c>
      <c r="J889" s="5">
        <v>0</v>
      </c>
      <c r="K889" s="5">
        <v>0</v>
      </c>
      <c r="L889" s="5">
        <v>8</v>
      </c>
      <c r="M889" s="5">
        <v>0</v>
      </c>
      <c r="N889" s="5">
        <v>0</v>
      </c>
      <c r="O889" s="5">
        <v>8</v>
      </c>
      <c r="P889" s="6">
        <v>0</v>
      </c>
      <c r="Q889" s="5" t="s">
        <v>53</v>
      </c>
      <c r="R889" s="9">
        <v>129600</v>
      </c>
      <c r="S889" s="10">
        <v>0.05</v>
      </c>
      <c r="T889" s="9">
        <v>123120</v>
      </c>
      <c r="U889" s="7">
        <v>0.4455714023400727</v>
      </c>
      <c r="V889" s="9">
        <v>54859</v>
      </c>
      <c r="W889" s="9">
        <v>68261</v>
      </c>
      <c r="X889" s="7">
        <v>0.08</v>
      </c>
      <c r="Y889" s="9">
        <v>106625</v>
      </c>
      <c r="Z889" s="9">
        <v>853000</v>
      </c>
    </row>
    <row r="890" spans="1:26" x14ac:dyDescent="0.25">
      <c r="A890" s="5" t="s">
        <v>2213</v>
      </c>
      <c r="B890" s="5" t="s">
        <v>2213</v>
      </c>
      <c r="C890" s="5" t="s">
        <v>9</v>
      </c>
      <c r="D890" s="5" t="s">
        <v>2214</v>
      </c>
      <c r="E890" s="5" t="s">
        <v>2125</v>
      </c>
      <c r="F890" s="5">
        <v>2011</v>
      </c>
      <c r="G890" s="5" t="s">
        <v>157</v>
      </c>
      <c r="H890" s="6">
        <v>0</v>
      </c>
      <c r="I890" s="5">
        <v>9180</v>
      </c>
      <c r="J890" s="5">
        <v>0</v>
      </c>
      <c r="K890" s="5">
        <v>0</v>
      </c>
      <c r="L890" s="5">
        <v>8</v>
      </c>
      <c r="M890" s="5">
        <v>0</v>
      </c>
      <c r="N890" s="5">
        <v>0</v>
      </c>
      <c r="O890" s="5">
        <v>8</v>
      </c>
      <c r="P890" s="6">
        <v>0</v>
      </c>
      <c r="Q890" s="5" t="s">
        <v>53</v>
      </c>
      <c r="R890" s="9">
        <v>129600</v>
      </c>
      <c r="S890" s="10">
        <v>0.05</v>
      </c>
      <c r="T890" s="9">
        <v>123120</v>
      </c>
      <c r="U890" s="7">
        <v>0.4455714023400727</v>
      </c>
      <c r="V890" s="9">
        <v>54859</v>
      </c>
      <c r="W890" s="9">
        <v>68261</v>
      </c>
      <c r="X890" s="7">
        <v>0.08</v>
      </c>
      <c r="Y890" s="9">
        <v>106625</v>
      </c>
      <c r="Z890" s="9">
        <v>853000</v>
      </c>
    </row>
    <row r="891" spans="1:26" x14ac:dyDescent="0.25">
      <c r="A891" s="5" t="s">
        <v>2215</v>
      </c>
      <c r="B891" s="5" t="s">
        <v>2215</v>
      </c>
      <c r="C891" s="5" t="s">
        <v>9</v>
      </c>
      <c r="D891" s="5" t="s">
        <v>2216</v>
      </c>
      <c r="E891" s="5" t="s">
        <v>2125</v>
      </c>
      <c r="F891" s="5">
        <v>1898</v>
      </c>
      <c r="G891" s="5" t="s">
        <v>157</v>
      </c>
      <c r="H891" s="6">
        <v>0</v>
      </c>
      <c r="I891" s="5">
        <v>9192</v>
      </c>
      <c r="J891" s="5">
        <v>0</v>
      </c>
      <c r="K891" s="5">
        <v>0</v>
      </c>
      <c r="L891" s="5">
        <v>8</v>
      </c>
      <c r="M891" s="5">
        <v>0</v>
      </c>
      <c r="N891" s="5">
        <v>0</v>
      </c>
      <c r="O891" s="5">
        <v>8</v>
      </c>
      <c r="P891" s="6">
        <v>0</v>
      </c>
      <c r="Q891" s="5" t="s">
        <v>53</v>
      </c>
      <c r="R891" s="9">
        <v>129600</v>
      </c>
      <c r="S891" s="10">
        <v>0.05</v>
      </c>
      <c r="T891" s="9">
        <v>123120</v>
      </c>
      <c r="U891" s="7">
        <v>0.4455714023400727</v>
      </c>
      <c r="V891" s="9">
        <v>54859</v>
      </c>
      <c r="W891" s="9">
        <v>68261</v>
      </c>
      <c r="X891" s="7">
        <v>0.08</v>
      </c>
      <c r="Y891" s="9">
        <v>106625</v>
      </c>
      <c r="Z891" s="9">
        <v>853000</v>
      </c>
    </row>
    <row r="892" spans="1:26" x14ac:dyDescent="0.25">
      <c r="A892" s="5" t="s">
        <v>2221</v>
      </c>
      <c r="B892" s="5" t="s">
        <v>2221</v>
      </c>
      <c r="C892" s="5" t="s">
        <v>9</v>
      </c>
      <c r="D892" s="5" t="s">
        <v>2222</v>
      </c>
      <c r="E892" s="5" t="s">
        <v>2125</v>
      </c>
      <c r="F892" s="5">
        <v>1899</v>
      </c>
      <c r="G892" s="5" t="s">
        <v>157</v>
      </c>
      <c r="H892" s="6">
        <v>0</v>
      </c>
      <c r="I892" s="5">
        <v>8931</v>
      </c>
      <c r="J892" s="5">
        <v>0</v>
      </c>
      <c r="K892" s="5">
        <v>0</v>
      </c>
      <c r="L892" s="5">
        <v>8</v>
      </c>
      <c r="M892" s="5">
        <v>0</v>
      </c>
      <c r="N892" s="5">
        <v>0</v>
      </c>
      <c r="O892" s="5">
        <v>8</v>
      </c>
      <c r="P892" s="6">
        <v>0</v>
      </c>
      <c r="Q892" s="5" t="s">
        <v>53</v>
      </c>
      <c r="R892" s="9">
        <v>129600</v>
      </c>
      <c r="S892" s="10">
        <v>0.05</v>
      </c>
      <c r="T892" s="9">
        <v>123120</v>
      </c>
      <c r="U892" s="7">
        <v>0.4455714023400727</v>
      </c>
      <c r="V892" s="9">
        <v>54859</v>
      </c>
      <c r="W892" s="9">
        <v>68261</v>
      </c>
      <c r="X892" s="7">
        <v>0.08</v>
      </c>
      <c r="Y892" s="9">
        <v>106625</v>
      </c>
      <c r="Z892" s="9">
        <v>853000</v>
      </c>
    </row>
    <row r="893" spans="1:26" x14ac:dyDescent="0.25">
      <c r="A893" s="5" t="s">
        <v>2225</v>
      </c>
      <c r="B893" s="5" t="s">
        <v>2225</v>
      </c>
      <c r="C893" s="5" t="s">
        <v>9</v>
      </c>
      <c r="D893" s="5" t="s">
        <v>2226</v>
      </c>
      <c r="E893" s="5" t="s">
        <v>2125</v>
      </c>
      <c r="F893" s="5">
        <v>1905</v>
      </c>
      <c r="G893" s="5" t="s">
        <v>157</v>
      </c>
      <c r="H893" s="6">
        <v>0</v>
      </c>
      <c r="I893" s="5">
        <v>9800</v>
      </c>
      <c r="J893" s="5">
        <v>0</v>
      </c>
      <c r="K893" s="5">
        <v>0</v>
      </c>
      <c r="L893" s="5">
        <v>3</v>
      </c>
      <c r="M893" s="5">
        <v>4</v>
      </c>
      <c r="N893" s="5">
        <v>0</v>
      </c>
      <c r="O893" s="5">
        <v>7</v>
      </c>
      <c r="P893" s="6">
        <v>0</v>
      </c>
      <c r="Q893" s="5" t="s">
        <v>53</v>
      </c>
      <c r="R893" s="9">
        <v>125400</v>
      </c>
      <c r="S893" s="10">
        <v>0.05</v>
      </c>
      <c r="T893" s="9">
        <v>119130</v>
      </c>
      <c r="U893" s="7">
        <v>0.4455709258326423</v>
      </c>
      <c r="V893" s="9">
        <v>53081</v>
      </c>
      <c r="W893" s="9">
        <v>66049</v>
      </c>
      <c r="X893" s="7">
        <v>0.08</v>
      </c>
      <c r="Y893" s="9">
        <v>118000</v>
      </c>
      <c r="Z893" s="9">
        <v>826000</v>
      </c>
    </row>
    <row r="894" spans="1:26" x14ac:dyDescent="0.25">
      <c r="A894" s="5" t="s">
        <v>2227</v>
      </c>
      <c r="B894" s="5" t="s">
        <v>2227</v>
      </c>
      <c r="C894" s="5" t="s">
        <v>5</v>
      </c>
      <c r="D894" s="5" t="s">
        <v>2228</v>
      </c>
      <c r="E894" s="5" t="s">
        <v>2125</v>
      </c>
      <c r="F894" s="5">
        <v>1947</v>
      </c>
      <c r="G894" s="5" t="s">
        <v>157</v>
      </c>
      <c r="H894" s="6">
        <v>0</v>
      </c>
      <c r="I894" s="5">
        <v>13670</v>
      </c>
      <c r="J894" s="5">
        <v>0</v>
      </c>
      <c r="K894" s="5">
        <v>9</v>
      </c>
      <c r="L894" s="5">
        <v>9</v>
      </c>
      <c r="M894" s="5">
        <v>0</v>
      </c>
      <c r="N894" s="5">
        <v>0</v>
      </c>
      <c r="O894" s="5">
        <v>18</v>
      </c>
      <c r="P894" s="6">
        <v>0</v>
      </c>
      <c r="Q894" s="5" t="s">
        <v>53</v>
      </c>
      <c r="R894" s="9">
        <v>248400</v>
      </c>
      <c r="S894" s="10">
        <v>0.05</v>
      </c>
      <c r="T894" s="9">
        <v>235980</v>
      </c>
      <c r="U894" s="7">
        <v>0.44557189176568363</v>
      </c>
      <c r="V894" s="9">
        <v>105146</v>
      </c>
      <c r="W894" s="9">
        <v>130834</v>
      </c>
      <c r="X894" s="7">
        <v>0.08</v>
      </c>
      <c r="Y894" s="9">
        <v>90833</v>
      </c>
      <c r="Z894" s="9">
        <v>1635000</v>
      </c>
    </row>
    <row r="895" spans="1:26" x14ac:dyDescent="0.25">
      <c r="A895" s="5" t="s">
        <v>2229</v>
      </c>
      <c r="B895" s="5" t="s">
        <v>2229</v>
      </c>
      <c r="C895" s="5" t="s">
        <v>9</v>
      </c>
      <c r="D895" s="5" t="s">
        <v>2230</v>
      </c>
      <c r="E895" s="5" t="s">
        <v>2125</v>
      </c>
      <c r="F895" s="5">
        <v>1906</v>
      </c>
      <c r="G895" s="5" t="s">
        <v>157</v>
      </c>
      <c r="H895" s="6">
        <v>0</v>
      </c>
      <c r="I895" s="5">
        <v>8838</v>
      </c>
      <c r="J895" s="5">
        <v>0</v>
      </c>
      <c r="K895" s="5">
        <v>0</v>
      </c>
      <c r="L895" s="5">
        <v>0</v>
      </c>
      <c r="M895" s="5">
        <v>8</v>
      </c>
      <c r="N895" s="5">
        <v>0</v>
      </c>
      <c r="O895" s="5">
        <v>8</v>
      </c>
      <c r="P895" s="6">
        <v>0</v>
      </c>
      <c r="Q895" s="5" t="s">
        <v>53</v>
      </c>
      <c r="R895" s="9">
        <v>153600</v>
      </c>
      <c r="S895" s="10">
        <v>0.05</v>
      </c>
      <c r="T895" s="9">
        <v>145920</v>
      </c>
      <c r="U895" s="7">
        <v>0.44557083991054913</v>
      </c>
      <c r="V895" s="9">
        <v>65018</v>
      </c>
      <c r="W895" s="9">
        <v>80902</v>
      </c>
      <c r="X895" s="7">
        <v>0.08</v>
      </c>
      <c r="Y895" s="9">
        <v>126375</v>
      </c>
      <c r="Z895" s="9">
        <v>1011000</v>
      </c>
    </row>
    <row r="896" spans="1:26" x14ac:dyDescent="0.25">
      <c r="A896" s="5" t="s">
        <v>2235</v>
      </c>
      <c r="B896" s="5" t="s">
        <v>2235</v>
      </c>
      <c r="C896" s="5" t="s">
        <v>9</v>
      </c>
      <c r="D896" s="5" t="s">
        <v>2236</v>
      </c>
      <c r="E896" s="5" t="s">
        <v>2125</v>
      </c>
      <c r="F896" s="5">
        <v>1914</v>
      </c>
      <c r="G896" s="5" t="s">
        <v>157</v>
      </c>
      <c r="H896" s="6">
        <v>0</v>
      </c>
      <c r="I896" s="5">
        <v>19134</v>
      </c>
      <c r="J896" s="5">
        <v>0</v>
      </c>
      <c r="K896" s="5">
        <v>0</v>
      </c>
      <c r="L896" s="5">
        <v>10</v>
      </c>
      <c r="M896" s="5">
        <v>7</v>
      </c>
      <c r="N896" s="5">
        <v>3</v>
      </c>
      <c r="O896" s="5">
        <v>20</v>
      </c>
      <c r="P896" s="6">
        <v>0</v>
      </c>
      <c r="Q896" s="5" t="s">
        <v>53</v>
      </c>
      <c r="R896" s="9">
        <v>361200</v>
      </c>
      <c r="S896" s="10">
        <v>0.05</v>
      </c>
      <c r="T896" s="9">
        <v>343140</v>
      </c>
      <c r="U896" s="7">
        <v>0.44557183629602376</v>
      </c>
      <c r="V896" s="9">
        <v>152894</v>
      </c>
      <c r="W896" s="9">
        <v>190246</v>
      </c>
      <c r="X896" s="7">
        <v>0.08</v>
      </c>
      <c r="Y896" s="9">
        <v>118900</v>
      </c>
      <c r="Z896" s="9">
        <v>2378000</v>
      </c>
    </row>
    <row r="897" spans="1:26" x14ac:dyDescent="0.25">
      <c r="A897" s="5" t="s">
        <v>2237</v>
      </c>
      <c r="B897" s="5" t="s">
        <v>2237</v>
      </c>
      <c r="C897" s="5" t="s">
        <v>7</v>
      </c>
      <c r="D897" s="5" t="s">
        <v>2236</v>
      </c>
      <c r="E897" s="5" t="s">
        <v>2125</v>
      </c>
      <c r="F897" s="5">
        <v>1973</v>
      </c>
      <c r="G897" s="5" t="s">
        <v>191</v>
      </c>
      <c r="H897" s="6">
        <v>0</v>
      </c>
      <c r="I897" s="5">
        <v>25800</v>
      </c>
      <c r="J897" s="5">
        <v>0</v>
      </c>
      <c r="K897" s="5">
        <v>0</v>
      </c>
      <c r="L897" s="5">
        <v>15</v>
      </c>
      <c r="M897" s="5">
        <v>15</v>
      </c>
      <c r="N897" s="5">
        <v>0</v>
      </c>
      <c r="O897" s="5">
        <v>30</v>
      </c>
      <c r="P897" s="6">
        <v>0</v>
      </c>
      <c r="Q897" s="5" t="s">
        <v>53</v>
      </c>
      <c r="R897" s="9">
        <v>531000</v>
      </c>
      <c r="S897" s="10">
        <v>0.05</v>
      </c>
      <c r="T897" s="9">
        <v>504450</v>
      </c>
      <c r="U897" s="7">
        <v>0.4324575850215262</v>
      </c>
      <c r="V897" s="9">
        <v>218153</v>
      </c>
      <c r="W897" s="9">
        <v>286297</v>
      </c>
      <c r="X897" s="7">
        <v>0.09</v>
      </c>
      <c r="Y897" s="9">
        <v>106033</v>
      </c>
      <c r="Z897" s="9">
        <v>3181000</v>
      </c>
    </row>
    <row r="898" spans="1:26" ht="60" x14ac:dyDescent="0.25">
      <c r="A898" s="5" t="s">
        <v>2238</v>
      </c>
      <c r="B898" s="5" t="s">
        <v>2239</v>
      </c>
      <c r="C898" s="5" t="s">
        <v>2240</v>
      </c>
      <c r="D898" s="5" t="s">
        <v>2241</v>
      </c>
      <c r="E898" s="5" t="s">
        <v>2125</v>
      </c>
      <c r="F898" s="5">
        <v>1903</v>
      </c>
      <c r="G898" s="5" t="s">
        <v>157</v>
      </c>
      <c r="H898" s="6">
        <v>0</v>
      </c>
      <c r="I898" s="5">
        <v>26049</v>
      </c>
      <c r="L898" s="5">
        <v>25</v>
      </c>
      <c r="O898" s="5">
        <v>25</v>
      </c>
      <c r="P898" s="6"/>
      <c r="Q898" s="5" t="s">
        <v>53</v>
      </c>
      <c r="R898" s="9">
        <v>405000</v>
      </c>
      <c r="S898" s="10">
        <v>0.05</v>
      </c>
      <c r="T898" s="9">
        <v>384750</v>
      </c>
      <c r="U898" s="7">
        <v>0.44557159908202482</v>
      </c>
      <c r="V898" s="9">
        <v>171434</v>
      </c>
      <c r="W898" s="9">
        <v>213316</v>
      </c>
      <c r="X898" s="7">
        <v>0.08</v>
      </c>
      <c r="Y898" s="9">
        <v>106640</v>
      </c>
      <c r="Z898" s="9">
        <v>2666000</v>
      </c>
    </row>
    <row r="899" spans="1:26" x14ac:dyDescent="0.25">
      <c r="A899" s="5" t="s">
        <v>2242</v>
      </c>
      <c r="B899" s="5" t="s">
        <v>2242</v>
      </c>
      <c r="C899" s="5" t="s">
        <v>9</v>
      </c>
      <c r="D899" s="5" t="s">
        <v>2243</v>
      </c>
      <c r="E899" s="5" t="s">
        <v>2125</v>
      </c>
      <c r="F899" s="5">
        <v>1908</v>
      </c>
      <c r="G899" s="5" t="s">
        <v>157</v>
      </c>
      <c r="H899" s="6">
        <v>0</v>
      </c>
      <c r="I899" s="5">
        <v>10194</v>
      </c>
      <c r="J899" s="5">
        <v>0</v>
      </c>
      <c r="K899" s="5">
        <v>0</v>
      </c>
      <c r="L899" s="5">
        <v>0</v>
      </c>
      <c r="M899" s="5">
        <v>8</v>
      </c>
      <c r="N899" s="5">
        <v>0</v>
      </c>
      <c r="O899" s="5">
        <v>8</v>
      </c>
      <c r="P899" s="6">
        <v>0</v>
      </c>
      <c r="Q899" s="5" t="s">
        <v>53</v>
      </c>
      <c r="R899" s="9">
        <v>153600</v>
      </c>
      <c r="S899" s="10">
        <v>0.05</v>
      </c>
      <c r="T899" s="9">
        <v>145920</v>
      </c>
      <c r="U899" s="7">
        <v>0.44557248473082134</v>
      </c>
      <c r="V899" s="9">
        <v>65018</v>
      </c>
      <c r="W899" s="9">
        <v>80902</v>
      </c>
      <c r="X899" s="7">
        <v>0.08</v>
      </c>
      <c r="Y899" s="9">
        <v>126375</v>
      </c>
      <c r="Z899" s="9">
        <v>1011000</v>
      </c>
    </row>
    <row r="900" spans="1:26" x14ac:dyDescent="0.25">
      <c r="A900" s="5" t="s">
        <v>2244</v>
      </c>
      <c r="B900" s="5" t="s">
        <v>2244</v>
      </c>
      <c r="C900" s="5" t="s">
        <v>9</v>
      </c>
      <c r="D900" s="5" t="s">
        <v>2245</v>
      </c>
      <c r="E900" s="5" t="s">
        <v>2125</v>
      </c>
      <c r="F900" s="5">
        <v>1915</v>
      </c>
      <c r="G900" s="5" t="s">
        <v>157</v>
      </c>
      <c r="H900" s="6">
        <v>0</v>
      </c>
      <c r="I900" s="5">
        <v>24603</v>
      </c>
      <c r="J900" s="5">
        <v>0</v>
      </c>
      <c r="K900" s="5">
        <v>0</v>
      </c>
      <c r="L900" s="5">
        <v>0</v>
      </c>
      <c r="M900" s="5">
        <v>18</v>
      </c>
      <c r="N900" s="5">
        <v>0</v>
      </c>
      <c r="O900" s="5">
        <v>18</v>
      </c>
      <c r="P900" s="6">
        <v>0</v>
      </c>
      <c r="Q900" s="5" t="s">
        <v>53</v>
      </c>
      <c r="R900" s="9">
        <v>345600</v>
      </c>
      <c r="S900" s="10">
        <v>0.05</v>
      </c>
      <c r="T900" s="9">
        <v>328320</v>
      </c>
      <c r="U900" s="7">
        <v>0.4455714023400727</v>
      </c>
      <c r="V900" s="9">
        <v>146290</v>
      </c>
      <c r="W900" s="9">
        <v>182030</v>
      </c>
      <c r="X900" s="7">
        <v>0.08</v>
      </c>
      <c r="Y900" s="9">
        <v>126389</v>
      </c>
      <c r="Z900" s="9">
        <v>2275000</v>
      </c>
    </row>
    <row r="901" spans="1:26" x14ac:dyDescent="0.25">
      <c r="A901" s="5" t="s">
        <v>2246</v>
      </c>
      <c r="B901" s="5" t="s">
        <v>2246</v>
      </c>
      <c r="C901" s="5" t="s">
        <v>9</v>
      </c>
      <c r="D901" s="5" t="s">
        <v>2247</v>
      </c>
      <c r="E901" s="5" t="s">
        <v>2125</v>
      </c>
      <c r="F901" s="5">
        <v>1912</v>
      </c>
      <c r="G901" s="5" t="s">
        <v>157</v>
      </c>
      <c r="H901" s="6">
        <v>0</v>
      </c>
      <c r="I901" s="5">
        <v>33249</v>
      </c>
      <c r="J901" s="5">
        <v>0</v>
      </c>
      <c r="L901" s="5">
        <v>26</v>
      </c>
      <c r="N901" s="5">
        <v>0</v>
      </c>
      <c r="O901" s="5">
        <v>26</v>
      </c>
      <c r="P901" s="6">
        <v>0</v>
      </c>
      <c r="Q901" s="5" t="s">
        <v>53</v>
      </c>
      <c r="R901" s="9">
        <v>421200</v>
      </c>
      <c r="S901" s="10">
        <v>0.05</v>
      </c>
      <c r="T901" s="9">
        <v>400140</v>
      </c>
      <c r="U901" s="7">
        <v>0.4455714023400727</v>
      </c>
      <c r="V901" s="9">
        <v>178291</v>
      </c>
      <c r="W901" s="9">
        <v>221849</v>
      </c>
      <c r="X901" s="7">
        <v>0.08</v>
      </c>
      <c r="Y901" s="9">
        <v>106654</v>
      </c>
      <c r="Z901" s="9">
        <v>2773000</v>
      </c>
    </row>
    <row r="902" spans="1:26" x14ac:dyDescent="0.25">
      <c r="A902" s="5" t="s">
        <v>2248</v>
      </c>
      <c r="B902" s="5" t="s">
        <v>2248</v>
      </c>
      <c r="C902" s="5" t="s">
        <v>9</v>
      </c>
      <c r="D902" s="5" t="s">
        <v>2249</v>
      </c>
      <c r="E902" s="5" t="s">
        <v>2125</v>
      </c>
      <c r="F902" s="5">
        <v>1914</v>
      </c>
      <c r="G902" s="5" t="s">
        <v>157</v>
      </c>
      <c r="H902" s="6">
        <v>0</v>
      </c>
      <c r="I902" s="5">
        <v>11778</v>
      </c>
      <c r="J902" s="5">
        <v>2</v>
      </c>
      <c r="K902" s="5">
        <v>0</v>
      </c>
      <c r="L902" s="5">
        <v>0</v>
      </c>
      <c r="M902" s="5">
        <v>6</v>
      </c>
      <c r="N902" s="5">
        <v>0</v>
      </c>
      <c r="O902" s="5">
        <v>8</v>
      </c>
      <c r="P902" s="6">
        <v>0</v>
      </c>
      <c r="Q902" s="5" t="s">
        <v>53</v>
      </c>
      <c r="R902" s="9">
        <v>137400</v>
      </c>
      <c r="S902" s="10">
        <v>0.05</v>
      </c>
      <c r="T902" s="9">
        <v>130530</v>
      </c>
      <c r="U902" s="7">
        <v>0.44557193249066368</v>
      </c>
      <c r="V902" s="9">
        <v>58161</v>
      </c>
      <c r="W902" s="9">
        <v>72369</v>
      </c>
      <c r="X902" s="7">
        <v>0.08</v>
      </c>
      <c r="Y902" s="9">
        <v>113125</v>
      </c>
      <c r="Z902" s="9">
        <v>905000</v>
      </c>
    </row>
    <row r="903" spans="1:26" x14ac:dyDescent="0.25">
      <c r="A903" s="5" t="s">
        <v>2250</v>
      </c>
      <c r="B903" s="5" t="s">
        <v>2250</v>
      </c>
      <c r="C903" s="5" t="s">
        <v>9</v>
      </c>
      <c r="D903" s="5" t="s">
        <v>2251</v>
      </c>
      <c r="E903" s="5" t="s">
        <v>2125</v>
      </c>
      <c r="F903" s="5">
        <v>1903</v>
      </c>
      <c r="G903" s="5" t="s">
        <v>157</v>
      </c>
      <c r="H903" s="6">
        <v>0</v>
      </c>
      <c r="I903" s="5">
        <v>33588</v>
      </c>
      <c r="J903" s="5">
        <v>0</v>
      </c>
      <c r="K903" s="5">
        <v>0</v>
      </c>
      <c r="L903" s="5">
        <v>13</v>
      </c>
      <c r="M903" s="5">
        <v>12</v>
      </c>
      <c r="N903" s="5">
        <v>0</v>
      </c>
      <c r="O903" s="5">
        <v>25</v>
      </c>
      <c r="P903" s="6">
        <v>0</v>
      </c>
      <c r="Q903" s="5" t="s">
        <v>53</v>
      </c>
      <c r="R903" s="9">
        <v>441000</v>
      </c>
      <c r="S903" s="10">
        <v>0.05</v>
      </c>
      <c r="T903" s="9">
        <v>418950</v>
      </c>
      <c r="U903" s="7">
        <v>0.44557140234007264</v>
      </c>
      <c r="V903" s="9">
        <v>186672</v>
      </c>
      <c r="W903" s="9">
        <v>232278</v>
      </c>
      <c r="X903" s="7">
        <v>0.08</v>
      </c>
      <c r="Y903" s="9">
        <v>116120</v>
      </c>
      <c r="Z903" s="9">
        <v>2903000</v>
      </c>
    </row>
    <row r="904" spans="1:26" x14ac:dyDescent="0.25">
      <c r="A904" s="5" t="s">
        <v>2252</v>
      </c>
      <c r="B904" s="5" t="s">
        <v>2252</v>
      </c>
      <c r="C904" s="5" t="s">
        <v>18</v>
      </c>
      <c r="D904" s="5" t="s">
        <v>2253</v>
      </c>
      <c r="E904" s="5" t="s">
        <v>2125</v>
      </c>
      <c r="F904" s="5">
        <v>1914</v>
      </c>
      <c r="G904" s="5" t="s">
        <v>161</v>
      </c>
      <c r="H904" s="6">
        <v>0</v>
      </c>
      <c r="I904" s="5">
        <v>43992</v>
      </c>
      <c r="J904" s="5">
        <v>0</v>
      </c>
      <c r="K904" s="5">
        <v>0</v>
      </c>
      <c r="L904" s="5">
        <v>48</v>
      </c>
      <c r="M904" s="5">
        <v>0</v>
      </c>
      <c r="N904" s="5">
        <v>0</v>
      </c>
      <c r="O904" s="5">
        <v>48</v>
      </c>
      <c r="P904" s="6">
        <v>0</v>
      </c>
      <c r="Q904" s="5" t="s">
        <v>53</v>
      </c>
      <c r="R904" s="9">
        <v>777600</v>
      </c>
      <c r="S904" s="10">
        <v>0.05</v>
      </c>
      <c r="T904" s="9">
        <v>738720</v>
      </c>
      <c r="U904" s="7">
        <v>0.50415209668807393</v>
      </c>
      <c r="V904" s="9">
        <v>372427</v>
      </c>
      <c r="W904" s="9">
        <v>366293</v>
      </c>
      <c r="X904" s="7">
        <v>0.1</v>
      </c>
      <c r="Y904" s="9">
        <v>76312</v>
      </c>
      <c r="Z904" s="9">
        <v>3663000</v>
      </c>
    </row>
    <row r="905" spans="1:26" x14ac:dyDescent="0.25">
      <c r="A905" s="5" t="s">
        <v>2254</v>
      </c>
      <c r="B905" s="5" t="s">
        <v>2254</v>
      </c>
      <c r="C905" s="5" t="s">
        <v>17</v>
      </c>
      <c r="D905" s="5" t="s">
        <v>2255</v>
      </c>
      <c r="E905" s="5" t="s">
        <v>2125</v>
      </c>
      <c r="F905" s="5">
        <v>2009</v>
      </c>
      <c r="G905" s="5" t="s">
        <v>161</v>
      </c>
      <c r="H905" s="6">
        <v>0</v>
      </c>
      <c r="I905" s="5">
        <v>23958</v>
      </c>
      <c r="J905" s="5">
        <v>0</v>
      </c>
      <c r="K905" s="5">
        <v>0</v>
      </c>
      <c r="L905" s="5">
        <v>24</v>
      </c>
      <c r="M905" s="5">
        <v>0</v>
      </c>
      <c r="N905" s="5">
        <v>0</v>
      </c>
      <c r="O905" s="5">
        <v>24</v>
      </c>
      <c r="P905" s="6">
        <v>0</v>
      </c>
      <c r="Q905" s="5" t="s">
        <v>53</v>
      </c>
      <c r="R905" s="9">
        <v>388800</v>
      </c>
      <c r="S905" s="10">
        <v>0.05</v>
      </c>
      <c r="T905" s="9">
        <v>369360</v>
      </c>
      <c r="U905" s="7">
        <v>0.50415248124598622</v>
      </c>
      <c r="V905" s="9">
        <v>186214</v>
      </c>
      <c r="W905" s="9">
        <v>183146</v>
      </c>
      <c r="X905" s="7">
        <v>0.1</v>
      </c>
      <c r="Y905" s="9">
        <v>76292</v>
      </c>
      <c r="Z905" s="9">
        <v>1831000</v>
      </c>
    </row>
    <row r="906" spans="1:26" x14ac:dyDescent="0.25">
      <c r="A906" s="5" t="s">
        <v>2256</v>
      </c>
      <c r="B906" s="5" t="s">
        <v>2256</v>
      </c>
      <c r="C906" s="5" t="s">
        <v>9</v>
      </c>
      <c r="D906" s="5" t="s">
        <v>2257</v>
      </c>
      <c r="E906" s="5" t="s">
        <v>2125</v>
      </c>
      <c r="F906" s="5">
        <v>1909</v>
      </c>
      <c r="G906" s="5" t="s">
        <v>157</v>
      </c>
      <c r="H906" s="6">
        <v>0</v>
      </c>
      <c r="I906" s="5">
        <v>8592</v>
      </c>
      <c r="J906" s="5">
        <v>0</v>
      </c>
      <c r="K906" s="5">
        <v>2</v>
      </c>
      <c r="L906" s="5">
        <v>6</v>
      </c>
      <c r="M906" s="5">
        <v>0</v>
      </c>
      <c r="N906" s="5">
        <v>0</v>
      </c>
      <c r="O906" s="5">
        <v>8</v>
      </c>
      <c r="P906" s="6">
        <v>0</v>
      </c>
      <c r="Q906" s="5" t="s">
        <v>53</v>
      </c>
      <c r="R906" s="9">
        <v>120000</v>
      </c>
      <c r="S906" s="10">
        <v>0.05</v>
      </c>
      <c r="T906" s="9">
        <v>114000</v>
      </c>
      <c r="U906" s="7">
        <v>0.4455714023400727</v>
      </c>
      <c r="V906" s="9">
        <v>50795</v>
      </c>
      <c r="W906" s="9">
        <v>63205</v>
      </c>
      <c r="X906" s="7">
        <v>0.08</v>
      </c>
      <c r="Y906" s="9">
        <v>98750</v>
      </c>
      <c r="Z906" s="9">
        <v>790000</v>
      </c>
    </row>
    <row r="907" spans="1:26" x14ac:dyDescent="0.25">
      <c r="A907" s="5" t="s">
        <v>2258</v>
      </c>
      <c r="B907" s="5" t="s">
        <v>2258</v>
      </c>
      <c r="C907" s="5" t="s">
        <v>9</v>
      </c>
      <c r="D907" s="5" t="s">
        <v>2259</v>
      </c>
      <c r="E907" s="5" t="s">
        <v>2125</v>
      </c>
      <c r="F907" s="5">
        <v>1910</v>
      </c>
      <c r="G907" s="5" t="s">
        <v>157</v>
      </c>
      <c r="H907" s="6">
        <v>0</v>
      </c>
      <c r="I907" s="5">
        <v>31593</v>
      </c>
      <c r="J907" s="5">
        <v>0</v>
      </c>
      <c r="K907" s="5">
        <v>1</v>
      </c>
      <c r="L907" s="5">
        <v>26</v>
      </c>
      <c r="M907" s="5">
        <v>0</v>
      </c>
      <c r="N907" s="5">
        <v>0</v>
      </c>
      <c r="O907" s="5">
        <v>27</v>
      </c>
      <c r="P907" s="6">
        <v>0</v>
      </c>
      <c r="Q907" s="5" t="s">
        <v>53</v>
      </c>
      <c r="R907" s="9">
        <v>432600</v>
      </c>
      <c r="S907" s="10">
        <v>0.05</v>
      </c>
      <c r="T907" s="9">
        <v>410970</v>
      </c>
      <c r="U907" s="7">
        <v>0.44557179044046547</v>
      </c>
      <c r="V907" s="9">
        <v>183117</v>
      </c>
      <c r="W907" s="9">
        <v>227853</v>
      </c>
      <c r="X907" s="7">
        <v>0.08</v>
      </c>
      <c r="Y907" s="9">
        <v>105481</v>
      </c>
      <c r="Z907" s="9">
        <v>2848000</v>
      </c>
    </row>
    <row r="908" spans="1:26" x14ac:dyDescent="0.25">
      <c r="A908" s="5" t="s">
        <v>2260</v>
      </c>
      <c r="B908" s="5" t="s">
        <v>2260</v>
      </c>
      <c r="C908" s="5" t="s">
        <v>17</v>
      </c>
      <c r="D908" s="5" t="s">
        <v>2261</v>
      </c>
      <c r="E908" s="5" t="s">
        <v>2125</v>
      </c>
      <c r="F908" s="5">
        <v>2009</v>
      </c>
      <c r="G908" s="5" t="s">
        <v>161</v>
      </c>
      <c r="H908" s="6">
        <v>0</v>
      </c>
      <c r="I908" s="5">
        <v>12408</v>
      </c>
      <c r="J908" s="5">
        <v>0</v>
      </c>
      <c r="K908" s="5">
        <v>0</v>
      </c>
      <c r="L908" s="5">
        <v>0</v>
      </c>
      <c r="M908" s="5">
        <v>10</v>
      </c>
      <c r="N908" s="5">
        <v>0</v>
      </c>
      <c r="O908" s="5">
        <v>10</v>
      </c>
      <c r="P908" s="6">
        <v>0</v>
      </c>
      <c r="Q908" s="5" t="s">
        <v>53</v>
      </c>
      <c r="R908" s="9">
        <v>192000</v>
      </c>
      <c r="S908" s="10">
        <v>0.05</v>
      </c>
      <c r="T908" s="9">
        <v>182400</v>
      </c>
      <c r="U908" s="7">
        <v>0.50415362538179753</v>
      </c>
      <c r="V908" s="9">
        <v>91958</v>
      </c>
      <c r="W908" s="9">
        <v>90442</v>
      </c>
      <c r="X908" s="7">
        <v>0.1</v>
      </c>
      <c r="Y908" s="9">
        <v>90400</v>
      </c>
      <c r="Z908" s="9">
        <v>904000</v>
      </c>
    </row>
    <row r="909" spans="1:26" ht="30" x14ac:dyDescent="0.25">
      <c r="A909" s="5" t="s">
        <v>2262</v>
      </c>
      <c r="B909" s="5" t="s">
        <v>2263</v>
      </c>
      <c r="C909" s="5" t="s">
        <v>199</v>
      </c>
      <c r="D909" s="5" t="s">
        <v>2264</v>
      </c>
      <c r="E909" s="5" t="s">
        <v>2125</v>
      </c>
      <c r="F909" s="5">
        <v>2009</v>
      </c>
      <c r="G909" s="5" t="s">
        <v>161</v>
      </c>
      <c r="H909" s="6">
        <v>0</v>
      </c>
      <c r="I909" s="5">
        <v>24303</v>
      </c>
      <c r="J909" s="5">
        <v>0</v>
      </c>
      <c r="K909" s="5">
        <v>0</v>
      </c>
      <c r="L909" s="5">
        <v>24</v>
      </c>
      <c r="M909" s="5">
        <v>0</v>
      </c>
      <c r="N909" s="5">
        <v>0</v>
      </c>
      <c r="O909" s="5">
        <v>24</v>
      </c>
      <c r="P909" s="6">
        <v>0</v>
      </c>
      <c r="Q909" s="5" t="s">
        <v>53</v>
      </c>
      <c r="R909" s="9">
        <v>388800</v>
      </c>
      <c r="S909" s="10">
        <v>0.05</v>
      </c>
      <c r="T909" s="9">
        <v>369360</v>
      </c>
      <c r="U909" s="7">
        <v>0.50415309474977132</v>
      </c>
      <c r="V909" s="9">
        <v>186214</v>
      </c>
      <c r="W909" s="9">
        <v>183146</v>
      </c>
      <c r="X909" s="7">
        <v>0.1</v>
      </c>
      <c r="Y909" s="9">
        <v>76292</v>
      </c>
      <c r="Z909" s="9">
        <v>1831000</v>
      </c>
    </row>
    <row r="910" spans="1:26" x14ac:dyDescent="0.25">
      <c r="A910" s="5" t="s">
        <v>2265</v>
      </c>
      <c r="B910" s="5" t="s">
        <v>2265</v>
      </c>
      <c r="C910" s="5" t="s">
        <v>9</v>
      </c>
      <c r="D910" s="5" t="s">
        <v>2266</v>
      </c>
      <c r="E910" s="5" t="s">
        <v>2125</v>
      </c>
      <c r="F910" s="5">
        <v>1898</v>
      </c>
      <c r="G910" s="5" t="s">
        <v>157</v>
      </c>
      <c r="H910" s="6">
        <v>0</v>
      </c>
      <c r="I910" s="5">
        <v>25992</v>
      </c>
      <c r="J910" s="5">
        <v>1</v>
      </c>
      <c r="K910" s="5">
        <v>5</v>
      </c>
      <c r="L910" s="5">
        <v>10</v>
      </c>
      <c r="M910" s="5">
        <v>6</v>
      </c>
      <c r="N910" s="5">
        <v>0</v>
      </c>
      <c r="O910" s="5">
        <v>22</v>
      </c>
      <c r="P910" s="6">
        <v>0</v>
      </c>
      <c r="Q910" s="5" t="s">
        <v>53</v>
      </c>
      <c r="R910" s="9">
        <v>345300</v>
      </c>
      <c r="S910" s="10">
        <v>0.05</v>
      </c>
      <c r="T910" s="9">
        <v>328035</v>
      </c>
      <c r="U910" s="7">
        <v>0.44557189352603138</v>
      </c>
      <c r="V910" s="9">
        <v>146163</v>
      </c>
      <c r="W910" s="9">
        <v>181872</v>
      </c>
      <c r="X910" s="7">
        <v>0.08</v>
      </c>
      <c r="Y910" s="9">
        <v>103318</v>
      </c>
      <c r="Z910" s="9">
        <v>2273000</v>
      </c>
    </row>
    <row r="911" spans="1:26" x14ac:dyDescent="0.25">
      <c r="A911" s="5" t="s">
        <v>2267</v>
      </c>
      <c r="B911" s="5" t="s">
        <v>2267</v>
      </c>
      <c r="C911" s="5" t="s">
        <v>9</v>
      </c>
      <c r="D911" s="5" t="s">
        <v>2268</v>
      </c>
      <c r="E911" s="5" t="s">
        <v>2125</v>
      </c>
      <c r="F911" s="5">
        <v>1913</v>
      </c>
      <c r="G911" s="5" t="s">
        <v>157</v>
      </c>
      <c r="H911" s="6">
        <v>0</v>
      </c>
      <c r="I911" s="5">
        <v>13986</v>
      </c>
      <c r="J911" s="5">
        <v>0</v>
      </c>
      <c r="K911" s="5">
        <v>0</v>
      </c>
      <c r="L911" s="5">
        <v>4</v>
      </c>
      <c r="M911" s="5">
        <v>5</v>
      </c>
      <c r="N911" s="5">
        <v>0</v>
      </c>
      <c r="O911" s="5">
        <v>9</v>
      </c>
      <c r="P911" s="6">
        <v>0</v>
      </c>
      <c r="Q911" s="5" t="s">
        <v>53</v>
      </c>
      <c r="R911" s="9">
        <v>160800</v>
      </c>
      <c r="S911" s="10">
        <v>0.05</v>
      </c>
      <c r="T911" s="9">
        <v>152760</v>
      </c>
      <c r="U911" s="7">
        <v>0.44557217159909918</v>
      </c>
      <c r="V911" s="9">
        <v>68066</v>
      </c>
      <c r="W911" s="9">
        <v>84694</v>
      </c>
      <c r="X911" s="7">
        <v>0.08</v>
      </c>
      <c r="Y911" s="9">
        <v>117667</v>
      </c>
      <c r="Z911" s="9">
        <v>1059000</v>
      </c>
    </row>
    <row r="912" spans="1:26" ht="45" x14ac:dyDescent="0.25">
      <c r="A912" s="5" t="s">
        <v>2269</v>
      </c>
      <c r="B912" s="5" t="s">
        <v>2270</v>
      </c>
      <c r="C912" s="5" t="s">
        <v>63</v>
      </c>
      <c r="D912" s="5" t="s">
        <v>2271</v>
      </c>
      <c r="E912" s="5" t="s">
        <v>2125</v>
      </c>
      <c r="F912" s="5">
        <v>2009</v>
      </c>
      <c r="G912" s="5" t="s">
        <v>161</v>
      </c>
      <c r="H912" s="6">
        <v>0</v>
      </c>
      <c r="I912" s="5">
        <v>14652</v>
      </c>
      <c r="J912" s="5">
        <v>0</v>
      </c>
      <c r="K912" s="5">
        <v>0</v>
      </c>
      <c r="L912" s="5">
        <v>0</v>
      </c>
      <c r="M912" s="5">
        <v>13</v>
      </c>
      <c r="N912" s="5">
        <v>6</v>
      </c>
      <c r="O912" s="5">
        <v>19</v>
      </c>
      <c r="P912" s="6">
        <v>0</v>
      </c>
      <c r="Q912" s="5" t="s">
        <v>53</v>
      </c>
      <c r="R912" s="9">
        <v>379200</v>
      </c>
      <c r="S912" s="10">
        <v>0.05</v>
      </c>
      <c r="T912" s="9">
        <v>360240</v>
      </c>
      <c r="U912" s="7">
        <v>0.50415266887600507</v>
      </c>
      <c r="V912" s="9">
        <v>181616</v>
      </c>
      <c r="W912" s="9">
        <v>178624</v>
      </c>
      <c r="X912" s="7">
        <v>0.1</v>
      </c>
      <c r="Y912" s="9">
        <v>94000</v>
      </c>
      <c r="Z912" s="9">
        <v>1786000</v>
      </c>
    </row>
    <row r="913" spans="1:26" x14ac:dyDescent="0.25">
      <c r="A913" s="5" t="s">
        <v>2272</v>
      </c>
      <c r="B913" s="5" t="s">
        <v>2272</v>
      </c>
      <c r="C913" s="5" t="s">
        <v>18</v>
      </c>
      <c r="D913" s="5" t="s">
        <v>2273</v>
      </c>
      <c r="E913" s="5" t="s">
        <v>2125</v>
      </c>
      <c r="F913" s="5">
        <v>1913</v>
      </c>
      <c r="G913" s="5" t="s">
        <v>161</v>
      </c>
      <c r="H913" s="6">
        <v>0</v>
      </c>
      <c r="I913" s="5">
        <v>25095</v>
      </c>
      <c r="J913" s="5">
        <v>0</v>
      </c>
      <c r="K913" s="5">
        <v>12</v>
      </c>
      <c r="L913" s="5">
        <v>12</v>
      </c>
      <c r="M913" s="5">
        <v>7</v>
      </c>
      <c r="N913" s="5">
        <v>0</v>
      </c>
      <c r="O913" s="5">
        <v>31</v>
      </c>
      <c r="P913" s="6">
        <v>0</v>
      </c>
      <c r="Q913" s="5" t="s">
        <v>53</v>
      </c>
      <c r="R913" s="9">
        <v>465600</v>
      </c>
      <c r="S913" s="10">
        <v>0.05</v>
      </c>
      <c r="T913" s="9">
        <v>442320</v>
      </c>
      <c r="U913" s="7">
        <v>0.50415215829258064</v>
      </c>
      <c r="V913" s="9">
        <v>222997</v>
      </c>
      <c r="W913" s="9">
        <v>219323</v>
      </c>
      <c r="X913" s="7">
        <v>0.1</v>
      </c>
      <c r="Y913" s="9">
        <v>70742</v>
      </c>
      <c r="Z913" s="9">
        <v>2193000</v>
      </c>
    </row>
    <row r="914" spans="1:26" x14ac:dyDescent="0.25">
      <c r="A914" s="5" t="s">
        <v>2274</v>
      </c>
      <c r="B914" s="5" t="s">
        <v>2274</v>
      </c>
      <c r="C914" s="5" t="s">
        <v>9</v>
      </c>
      <c r="D914" s="5" t="s">
        <v>2275</v>
      </c>
      <c r="E914" s="5" t="s">
        <v>2125</v>
      </c>
      <c r="F914" s="5">
        <v>1906</v>
      </c>
      <c r="G914" s="5" t="s">
        <v>157</v>
      </c>
      <c r="H914" s="6">
        <v>0</v>
      </c>
      <c r="I914" s="5">
        <v>9240</v>
      </c>
      <c r="J914" s="5">
        <v>0</v>
      </c>
      <c r="K914" s="5">
        <v>0</v>
      </c>
      <c r="L914" s="5">
        <v>8</v>
      </c>
      <c r="M914" s="5">
        <v>0</v>
      </c>
      <c r="N914" s="5">
        <v>0</v>
      </c>
      <c r="O914" s="5">
        <v>8</v>
      </c>
      <c r="P914" s="6">
        <v>0</v>
      </c>
      <c r="Q914" s="5" t="s">
        <v>53</v>
      </c>
      <c r="R914" s="9">
        <v>129600</v>
      </c>
      <c r="S914" s="10">
        <v>0.05</v>
      </c>
      <c r="T914" s="9">
        <v>123120</v>
      </c>
      <c r="U914" s="7">
        <v>0.4455714023400727</v>
      </c>
      <c r="V914" s="9">
        <v>54859</v>
      </c>
      <c r="W914" s="9">
        <v>68261</v>
      </c>
      <c r="X914" s="7">
        <v>0.08</v>
      </c>
      <c r="Y914" s="9">
        <v>106625</v>
      </c>
      <c r="Z914" s="9">
        <v>853000</v>
      </c>
    </row>
    <row r="915" spans="1:26" x14ac:dyDescent="0.25">
      <c r="A915" s="5" t="s">
        <v>2276</v>
      </c>
      <c r="B915" s="5" t="s">
        <v>2276</v>
      </c>
      <c r="C915" s="5" t="s">
        <v>9</v>
      </c>
      <c r="D915" s="5" t="s">
        <v>2277</v>
      </c>
      <c r="E915" s="5" t="s">
        <v>2125</v>
      </c>
      <c r="F915" s="5">
        <v>1892</v>
      </c>
      <c r="G915" s="5" t="s">
        <v>157</v>
      </c>
      <c r="H915" s="6">
        <v>0</v>
      </c>
      <c r="I915" s="5">
        <v>8628</v>
      </c>
      <c r="J915" s="5">
        <v>0</v>
      </c>
      <c r="K915" s="5">
        <v>0</v>
      </c>
      <c r="L915" s="5">
        <v>0</v>
      </c>
      <c r="M915" s="5">
        <v>4</v>
      </c>
      <c r="N915" s="5">
        <v>3</v>
      </c>
      <c r="O915" s="5">
        <v>7</v>
      </c>
      <c r="P915" s="6">
        <v>0</v>
      </c>
      <c r="Q915" s="5" t="s">
        <v>53</v>
      </c>
      <c r="R915" s="9">
        <v>141600</v>
      </c>
      <c r="S915" s="10">
        <v>0.05</v>
      </c>
      <c r="T915" s="9">
        <v>134520</v>
      </c>
      <c r="U915" s="7">
        <v>0.44557140234007264</v>
      </c>
      <c r="V915" s="9">
        <v>59938</v>
      </c>
      <c r="W915" s="9">
        <v>74582</v>
      </c>
      <c r="X915" s="7">
        <v>0.08</v>
      </c>
      <c r="Y915" s="9">
        <v>133143</v>
      </c>
      <c r="Z915" s="9">
        <v>932000</v>
      </c>
    </row>
    <row r="916" spans="1:26" ht="30" x14ac:dyDescent="0.25">
      <c r="A916" s="5" t="s">
        <v>2278</v>
      </c>
      <c r="B916" s="5" t="s">
        <v>2279</v>
      </c>
      <c r="C916" s="5" t="s">
        <v>60</v>
      </c>
      <c r="D916" s="5" t="s">
        <v>2280</v>
      </c>
      <c r="E916" s="5" t="s">
        <v>2125</v>
      </c>
      <c r="F916" s="5">
        <v>1900</v>
      </c>
      <c r="G916" s="5" t="s">
        <v>157</v>
      </c>
      <c r="H916" s="6">
        <v>0</v>
      </c>
      <c r="I916" s="5">
        <v>9594</v>
      </c>
      <c r="J916" s="5">
        <v>1</v>
      </c>
      <c r="K916" s="5">
        <v>2</v>
      </c>
      <c r="L916" s="5">
        <v>4</v>
      </c>
      <c r="M916" s="5">
        <v>0</v>
      </c>
      <c r="N916" s="5">
        <v>0</v>
      </c>
      <c r="O916" s="5">
        <v>7</v>
      </c>
      <c r="P916" s="6">
        <v>0</v>
      </c>
      <c r="Q916" s="5" t="s">
        <v>53</v>
      </c>
      <c r="R916" s="9">
        <v>98700</v>
      </c>
      <c r="S916" s="10">
        <v>0.05</v>
      </c>
      <c r="T916" s="9">
        <v>93765</v>
      </c>
      <c r="U916" s="7">
        <v>0.44557040305331314</v>
      </c>
      <c r="V916" s="9">
        <v>41779</v>
      </c>
      <c r="W916" s="9">
        <v>51986</v>
      </c>
      <c r="X916" s="7">
        <v>0.08</v>
      </c>
      <c r="Y916" s="9">
        <v>92857</v>
      </c>
      <c r="Z916" s="9">
        <v>650000</v>
      </c>
    </row>
    <row r="917" spans="1:26" x14ac:dyDescent="0.25">
      <c r="A917" s="5" t="s">
        <v>2281</v>
      </c>
      <c r="B917" s="5" t="s">
        <v>2281</v>
      </c>
      <c r="C917" s="5" t="s">
        <v>9</v>
      </c>
      <c r="D917" s="5" t="s">
        <v>2282</v>
      </c>
      <c r="E917" s="5" t="s">
        <v>2125</v>
      </c>
      <c r="F917" s="5">
        <v>1901</v>
      </c>
      <c r="G917" s="5" t="s">
        <v>157</v>
      </c>
      <c r="H917" s="6">
        <v>0</v>
      </c>
      <c r="I917" s="5">
        <v>8169</v>
      </c>
      <c r="J917" s="5">
        <v>0</v>
      </c>
      <c r="K917" s="5">
        <v>0</v>
      </c>
      <c r="L917" s="5">
        <v>2</v>
      </c>
      <c r="M917" s="5">
        <v>5</v>
      </c>
      <c r="N917" s="5">
        <v>0</v>
      </c>
      <c r="O917" s="5">
        <v>7</v>
      </c>
      <c r="P917" s="6">
        <v>0</v>
      </c>
      <c r="Q917" s="5" t="s">
        <v>53</v>
      </c>
      <c r="R917" s="9">
        <v>128400</v>
      </c>
      <c r="S917" s="10">
        <v>0.05</v>
      </c>
      <c r="T917" s="9">
        <v>121980</v>
      </c>
      <c r="U917" s="7">
        <v>0.44557406646373299</v>
      </c>
      <c r="V917" s="9">
        <v>54351</v>
      </c>
      <c r="W917" s="9">
        <v>67629</v>
      </c>
      <c r="X917" s="7">
        <v>0.08</v>
      </c>
      <c r="Y917" s="9">
        <v>120714</v>
      </c>
      <c r="Z917" s="9">
        <v>845000</v>
      </c>
    </row>
    <row r="918" spans="1:26" x14ac:dyDescent="0.25">
      <c r="A918" s="5" t="s">
        <v>2283</v>
      </c>
      <c r="B918" s="5" t="s">
        <v>2283</v>
      </c>
      <c r="C918" s="5" t="s">
        <v>9</v>
      </c>
      <c r="D918" s="5" t="s">
        <v>2284</v>
      </c>
      <c r="E918" s="5" t="s">
        <v>2125</v>
      </c>
      <c r="F918" s="5">
        <v>1898</v>
      </c>
      <c r="G918" s="5" t="s">
        <v>157</v>
      </c>
      <c r="H918" s="6">
        <v>0</v>
      </c>
      <c r="I918" s="5">
        <v>19974</v>
      </c>
      <c r="J918" s="5">
        <v>0</v>
      </c>
      <c r="K918" s="5">
        <v>0</v>
      </c>
      <c r="L918" s="5">
        <v>3</v>
      </c>
      <c r="M918" s="5">
        <v>18</v>
      </c>
      <c r="N918" s="5">
        <v>0</v>
      </c>
      <c r="O918" s="5">
        <v>21</v>
      </c>
      <c r="P918" s="6">
        <v>0</v>
      </c>
      <c r="Q918" s="5" t="s">
        <v>53</v>
      </c>
      <c r="R918" s="9">
        <v>394200</v>
      </c>
      <c r="S918" s="10">
        <v>0.05</v>
      </c>
      <c r="T918" s="9">
        <v>374490</v>
      </c>
      <c r="U918" s="7">
        <v>0.44557148405762448</v>
      </c>
      <c r="V918" s="9">
        <v>166862</v>
      </c>
      <c r="W918" s="9">
        <v>207628</v>
      </c>
      <c r="X918" s="7">
        <v>0.08</v>
      </c>
      <c r="Y918" s="9">
        <v>123571</v>
      </c>
      <c r="Z918" s="9">
        <v>2595000</v>
      </c>
    </row>
    <row r="919" spans="1:26" x14ac:dyDescent="0.25">
      <c r="A919" s="5" t="s">
        <v>2285</v>
      </c>
      <c r="B919" s="5" t="s">
        <v>2285</v>
      </c>
      <c r="C919" s="5" t="s">
        <v>7</v>
      </c>
      <c r="D919" s="5" t="s">
        <v>2286</v>
      </c>
      <c r="E919" s="5" t="s">
        <v>2125</v>
      </c>
      <c r="F919" s="5">
        <v>1914</v>
      </c>
      <c r="G919" s="5" t="s">
        <v>158</v>
      </c>
      <c r="H919" s="6">
        <v>0</v>
      </c>
      <c r="I919" s="5">
        <v>41324</v>
      </c>
      <c r="J919" s="5">
        <v>0</v>
      </c>
      <c r="K919" s="5">
        <v>0</v>
      </c>
      <c r="L919" s="5">
        <v>0</v>
      </c>
      <c r="M919" s="5">
        <v>24</v>
      </c>
      <c r="N919" s="5">
        <v>0</v>
      </c>
      <c r="O919" s="5">
        <v>24</v>
      </c>
      <c r="P919" s="6">
        <v>0</v>
      </c>
      <c r="Q919" s="5" t="s">
        <v>53</v>
      </c>
      <c r="R919" s="9">
        <v>460800</v>
      </c>
      <c r="S919" s="10">
        <v>0.05</v>
      </c>
      <c r="T919" s="9">
        <v>437760</v>
      </c>
      <c r="U919" s="7">
        <v>0.44557105004958258</v>
      </c>
      <c r="V919" s="9">
        <v>195053</v>
      </c>
      <c r="W919" s="9">
        <v>242707</v>
      </c>
      <c r="X919" s="7">
        <v>0.08</v>
      </c>
      <c r="Y919" s="9">
        <v>126417</v>
      </c>
      <c r="Z919" s="9">
        <v>3034000</v>
      </c>
    </row>
    <row r="920" spans="1:26" x14ac:dyDescent="0.25">
      <c r="A920" s="5" t="s">
        <v>2289</v>
      </c>
      <c r="B920" s="5" t="s">
        <v>2289</v>
      </c>
      <c r="C920" s="5" t="s">
        <v>9</v>
      </c>
      <c r="D920" s="5" t="s">
        <v>2290</v>
      </c>
      <c r="E920" s="5" t="s">
        <v>2125</v>
      </c>
      <c r="F920" s="5">
        <v>1902</v>
      </c>
      <c r="G920" s="5" t="s">
        <v>157</v>
      </c>
      <c r="H920" s="6">
        <v>0</v>
      </c>
      <c r="I920" s="5">
        <v>7218</v>
      </c>
      <c r="J920" s="5">
        <v>0</v>
      </c>
      <c r="K920" s="5">
        <v>0</v>
      </c>
      <c r="L920" s="5">
        <v>8</v>
      </c>
      <c r="M920" s="5">
        <v>0</v>
      </c>
      <c r="N920" s="5">
        <v>0</v>
      </c>
      <c r="O920" s="5">
        <v>8</v>
      </c>
      <c r="P920" s="6">
        <v>0</v>
      </c>
      <c r="Q920" s="5" t="s">
        <v>53</v>
      </c>
      <c r="R920" s="9">
        <v>129600</v>
      </c>
      <c r="S920" s="10">
        <v>0.05</v>
      </c>
      <c r="T920" s="9">
        <v>123120</v>
      </c>
      <c r="U920" s="7">
        <v>0.4455714023400727</v>
      </c>
      <c r="V920" s="9">
        <v>54859</v>
      </c>
      <c r="W920" s="9">
        <v>68261</v>
      </c>
      <c r="X920" s="7">
        <v>0.08</v>
      </c>
      <c r="Y920" s="9">
        <v>106625</v>
      </c>
      <c r="Z920" s="9">
        <v>853000</v>
      </c>
    </row>
    <row r="921" spans="1:26" x14ac:dyDescent="0.25">
      <c r="A921" s="5" t="s">
        <v>2293</v>
      </c>
      <c r="B921" s="5" t="s">
        <v>2293</v>
      </c>
      <c r="C921" s="5" t="s">
        <v>7</v>
      </c>
      <c r="D921" s="5" t="s">
        <v>2294</v>
      </c>
      <c r="E921" s="5" t="s">
        <v>2125</v>
      </c>
      <c r="F921" s="5">
        <v>1971</v>
      </c>
      <c r="G921" s="5" t="s">
        <v>191</v>
      </c>
      <c r="H921" s="6">
        <v>0</v>
      </c>
      <c r="I921" s="5">
        <v>61608</v>
      </c>
      <c r="J921" s="5">
        <v>0</v>
      </c>
      <c r="K921" s="5">
        <v>11</v>
      </c>
      <c r="L921" s="5">
        <v>36</v>
      </c>
      <c r="M921" s="5">
        <v>23</v>
      </c>
      <c r="N921" s="5">
        <v>0</v>
      </c>
      <c r="O921" s="5">
        <v>70</v>
      </c>
      <c r="P921" s="6">
        <v>0</v>
      </c>
      <c r="Q921" s="5" t="s">
        <v>53</v>
      </c>
      <c r="R921" s="9">
        <v>1150200</v>
      </c>
      <c r="S921" s="10">
        <v>0.05</v>
      </c>
      <c r="T921" s="9">
        <v>1092690</v>
      </c>
      <c r="U921" s="7">
        <v>0.43245738082763074</v>
      </c>
      <c r="V921" s="9">
        <v>472542</v>
      </c>
      <c r="W921" s="9">
        <v>620148</v>
      </c>
      <c r="X921" s="7">
        <v>0.09</v>
      </c>
      <c r="Y921" s="9">
        <v>98443</v>
      </c>
      <c r="Z921" s="9">
        <v>6891000</v>
      </c>
    </row>
    <row r="922" spans="1:26" x14ac:dyDescent="0.25">
      <c r="A922" s="5" t="s">
        <v>2295</v>
      </c>
      <c r="B922" s="5" t="s">
        <v>2295</v>
      </c>
      <c r="C922" s="5" t="s">
        <v>9</v>
      </c>
      <c r="D922" s="5" t="s">
        <v>2296</v>
      </c>
      <c r="E922" s="5" t="s">
        <v>2125</v>
      </c>
      <c r="F922" s="5">
        <v>1971</v>
      </c>
      <c r="G922" s="5" t="s">
        <v>157</v>
      </c>
      <c r="H922" s="6">
        <v>0</v>
      </c>
      <c r="I922" s="5">
        <v>11629</v>
      </c>
      <c r="J922" s="5">
        <v>0</v>
      </c>
      <c r="K922" s="5">
        <v>12</v>
      </c>
      <c r="L922" s="5">
        <v>6</v>
      </c>
      <c r="M922" s="5">
        <v>0</v>
      </c>
      <c r="N922" s="5">
        <v>0</v>
      </c>
      <c r="O922" s="5">
        <v>18</v>
      </c>
      <c r="P922" s="6">
        <v>0</v>
      </c>
      <c r="Q922" s="5" t="s">
        <v>53</v>
      </c>
      <c r="R922" s="9">
        <v>234000</v>
      </c>
      <c r="S922" s="10">
        <v>0.05</v>
      </c>
      <c r="T922" s="9">
        <v>222300</v>
      </c>
      <c r="U922" s="7">
        <v>0.44557152734532751</v>
      </c>
      <c r="V922" s="9">
        <v>99051</v>
      </c>
      <c r="W922" s="9">
        <v>123249</v>
      </c>
      <c r="X922" s="7">
        <v>0.08</v>
      </c>
      <c r="Y922" s="9">
        <v>85611</v>
      </c>
      <c r="Z922" s="9">
        <v>1541000</v>
      </c>
    </row>
    <row r="923" spans="1:26" x14ac:dyDescent="0.25">
      <c r="A923" s="5" t="s">
        <v>2301</v>
      </c>
      <c r="B923" s="5" t="s">
        <v>2301</v>
      </c>
      <c r="C923" s="5" t="s">
        <v>17</v>
      </c>
      <c r="D923" s="5" t="s">
        <v>2302</v>
      </c>
      <c r="E923" s="5" t="s">
        <v>2125</v>
      </c>
      <c r="F923" s="5">
        <v>2009</v>
      </c>
      <c r="G923" s="5" t="s">
        <v>161</v>
      </c>
      <c r="H923" s="6">
        <v>0</v>
      </c>
      <c r="I923" s="5">
        <v>14642</v>
      </c>
      <c r="J923" s="5">
        <v>0</v>
      </c>
      <c r="K923" s="5">
        <v>0</v>
      </c>
      <c r="L923" s="5">
        <v>0</v>
      </c>
      <c r="M923" s="5">
        <v>6</v>
      </c>
      <c r="N923" s="5">
        <v>3</v>
      </c>
      <c r="O923" s="5">
        <v>9</v>
      </c>
      <c r="P923" s="6">
        <v>0</v>
      </c>
      <c r="Q923" s="5" t="s">
        <v>53</v>
      </c>
      <c r="R923" s="9">
        <v>180000</v>
      </c>
      <c r="S923" s="10">
        <v>0.05</v>
      </c>
      <c r="T923" s="9">
        <v>171000</v>
      </c>
      <c r="U923" s="7">
        <v>0.50415177755253715</v>
      </c>
      <c r="V923" s="9">
        <v>86210</v>
      </c>
      <c r="W923" s="9">
        <v>84790</v>
      </c>
      <c r="X923" s="7">
        <v>0.1</v>
      </c>
      <c r="Y923" s="9">
        <v>94222</v>
      </c>
      <c r="Z923" s="9">
        <v>848000</v>
      </c>
    </row>
    <row r="924" spans="1:26" x14ac:dyDescent="0.25">
      <c r="A924" s="5" t="s">
        <v>2303</v>
      </c>
      <c r="B924" s="5" t="s">
        <v>2303</v>
      </c>
      <c r="C924" s="5" t="s">
        <v>9</v>
      </c>
      <c r="D924" s="5" t="s">
        <v>2304</v>
      </c>
      <c r="E924" s="5" t="s">
        <v>2125</v>
      </c>
      <c r="F924" s="5">
        <v>1909</v>
      </c>
      <c r="G924" s="5" t="s">
        <v>157</v>
      </c>
      <c r="H924" s="6">
        <v>0</v>
      </c>
      <c r="I924" s="5">
        <v>26355</v>
      </c>
      <c r="J924" s="5">
        <v>0</v>
      </c>
      <c r="K924" s="5">
        <v>0</v>
      </c>
      <c r="L924" s="5">
        <v>15</v>
      </c>
      <c r="M924" s="5">
        <v>9</v>
      </c>
      <c r="N924" s="5">
        <v>0</v>
      </c>
      <c r="O924" s="5">
        <v>24</v>
      </c>
      <c r="P924" s="6">
        <v>0</v>
      </c>
      <c r="Q924" s="5" t="s">
        <v>53</v>
      </c>
      <c r="R924" s="9">
        <v>415800</v>
      </c>
      <c r="S924" s="10">
        <v>0.05</v>
      </c>
      <c r="T924" s="9">
        <v>395010</v>
      </c>
      <c r="U924" s="7">
        <v>0.4455714023400727</v>
      </c>
      <c r="V924" s="9">
        <v>176005</v>
      </c>
      <c r="W924" s="9">
        <v>219005</v>
      </c>
      <c r="X924" s="7">
        <v>0.08</v>
      </c>
      <c r="Y924" s="9">
        <v>114083</v>
      </c>
      <c r="Z924" s="9">
        <v>2738000</v>
      </c>
    </row>
    <row r="925" spans="1:26" x14ac:dyDescent="0.25">
      <c r="A925" s="5" t="s">
        <v>2305</v>
      </c>
      <c r="B925" s="5" t="s">
        <v>2305</v>
      </c>
      <c r="C925" s="5" t="s">
        <v>9</v>
      </c>
      <c r="D925" s="5" t="s">
        <v>2306</v>
      </c>
      <c r="E925" s="5" t="s">
        <v>2125</v>
      </c>
      <c r="F925" s="5">
        <v>1893</v>
      </c>
      <c r="G925" s="5" t="s">
        <v>157</v>
      </c>
      <c r="H925" s="6">
        <v>0</v>
      </c>
      <c r="I925" s="5">
        <v>10020</v>
      </c>
      <c r="J925" s="5">
        <v>0</v>
      </c>
      <c r="K925" s="5">
        <v>0</v>
      </c>
      <c r="L925" s="5">
        <v>0</v>
      </c>
      <c r="M925" s="5">
        <v>8</v>
      </c>
      <c r="N925" s="5">
        <v>0</v>
      </c>
      <c r="O925" s="5">
        <v>8</v>
      </c>
      <c r="P925" s="6">
        <v>0</v>
      </c>
      <c r="Q925" s="5" t="s">
        <v>53</v>
      </c>
      <c r="R925" s="9">
        <v>153600</v>
      </c>
      <c r="S925" s="10">
        <v>0.05</v>
      </c>
      <c r="T925" s="9">
        <v>145920</v>
      </c>
      <c r="U925" s="7">
        <v>0.4455709384570295</v>
      </c>
      <c r="V925" s="9">
        <v>65018</v>
      </c>
      <c r="W925" s="9">
        <v>80902</v>
      </c>
      <c r="X925" s="7">
        <v>0.08</v>
      </c>
      <c r="Y925" s="9">
        <v>126375</v>
      </c>
      <c r="Z925" s="9">
        <v>1011000</v>
      </c>
    </row>
    <row r="926" spans="1:26" ht="75" x14ac:dyDescent="0.25">
      <c r="A926" s="5" t="s">
        <v>2307</v>
      </c>
      <c r="B926" s="5" t="s">
        <v>2308</v>
      </c>
      <c r="C926" s="5" t="s">
        <v>2309</v>
      </c>
      <c r="D926" s="5" t="s">
        <v>2310</v>
      </c>
      <c r="E926" s="5" t="s">
        <v>2125</v>
      </c>
      <c r="F926" s="5">
        <v>2018</v>
      </c>
      <c r="G926" s="5" t="s">
        <v>161</v>
      </c>
      <c r="H926" s="6">
        <v>0</v>
      </c>
      <c r="I926" s="5">
        <v>15049</v>
      </c>
      <c r="J926" s="5">
        <v>0</v>
      </c>
      <c r="K926" s="5">
        <v>0</v>
      </c>
      <c r="L926" s="5">
        <v>0</v>
      </c>
      <c r="M926" s="5">
        <v>12</v>
      </c>
      <c r="O926" s="5">
        <v>12</v>
      </c>
      <c r="P926" s="6">
        <v>0</v>
      </c>
      <c r="Q926" s="5" t="s">
        <v>53</v>
      </c>
      <c r="R926" s="9">
        <v>230400</v>
      </c>
      <c r="S926" s="10">
        <v>0.05</v>
      </c>
      <c r="T926" s="9">
        <v>218880</v>
      </c>
      <c r="U926" s="7">
        <v>0.50415277309815876</v>
      </c>
      <c r="V926" s="9">
        <v>110349</v>
      </c>
      <c r="W926" s="9">
        <v>108531</v>
      </c>
      <c r="X926" s="7">
        <v>0.1</v>
      </c>
      <c r="Y926" s="9">
        <v>90417</v>
      </c>
      <c r="Z926" s="9">
        <v>1085000</v>
      </c>
    </row>
    <row r="927" spans="1:26" x14ac:dyDescent="0.25">
      <c r="A927" s="5" t="s">
        <v>2311</v>
      </c>
      <c r="B927" s="5" t="s">
        <v>2311</v>
      </c>
      <c r="C927" s="5" t="s">
        <v>2147</v>
      </c>
      <c r="D927" s="5" t="s">
        <v>2312</v>
      </c>
      <c r="E927" s="5" t="s">
        <v>2125</v>
      </c>
      <c r="F927" s="5">
        <v>1946</v>
      </c>
      <c r="G927" s="5" t="s">
        <v>161</v>
      </c>
      <c r="H927" s="6">
        <v>0</v>
      </c>
      <c r="I927" s="5">
        <v>19176</v>
      </c>
      <c r="J927" s="5">
        <v>0</v>
      </c>
      <c r="K927" s="5">
        <v>0</v>
      </c>
      <c r="L927" s="5">
        <v>18</v>
      </c>
      <c r="M927" s="5">
        <v>6</v>
      </c>
      <c r="N927" s="5">
        <v>0</v>
      </c>
      <c r="O927" s="5">
        <v>24</v>
      </c>
      <c r="P927" s="6">
        <v>0</v>
      </c>
      <c r="Q927" s="5" t="s">
        <v>53</v>
      </c>
      <c r="R927" s="9">
        <v>406800</v>
      </c>
      <c r="S927" s="10">
        <v>0.05</v>
      </c>
      <c r="T927" s="9">
        <v>386460</v>
      </c>
      <c r="U927" s="7">
        <v>0.50415190561160428</v>
      </c>
      <c r="V927" s="9">
        <v>194835</v>
      </c>
      <c r="W927" s="9">
        <v>191625</v>
      </c>
      <c r="X927" s="7">
        <v>0.1</v>
      </c>
      <c r="Y927" s="9">
        <v>79833</v>
      </c>
      <c r="Z927" s="9">
        <v>1916000</v>
      </c>
    </row>
    <row r="928" spans="1:26" ht="60" x14ac:dyDescent="0.25">
      <c r="A928" s="5" t="s">
        <v>2313</v>
      </c>
      <c r="B928" s="5" t="s">
        <v>2314</v>
      </c>
      <c r="C928" s="5" t="s">
        <v>992</v>
      </c>
      <c r="D928" s="5" t="s">
        <v>2315</v>
      </c>
      <c r="E928" s="5" t="s">
        <v>2125</v>
      </c>
      <c r="F928" s="5">
        <v>2006</v>
      </c>
      <c r="G928" s="5" t="s">
        <v>161</v>
      </c>
      <c r="H928" s="6">
        <v>0</v>
      </c>
      <c r="I928" s="5">
        <v>15600</v>
      </c>
      <c r="J928" s="5">
        <v>0</v>
      </c>
      <c r="K928" s="5">
        <v>0</v>
      </c>
      <c r="L928" s="5">
        <v>0</v>
      </c>
      <c r="M928" s="5">
        <v>12</v>
      </c>
      <c r="N928" s="5">
        <v>0</v>
      </c>
      <c r="O928" s="5">
        <v>12</v>
      </c>
      <c r="P928" s="6">
        <v>0</v>
      </c>
      <c r="Q928" s="5" t="s">
        <v>53</v>
      </c>
      <c r="R928" s="9">
        <v>230400</v>
      </c>
      <c r="S928" s="10">
        <v>0.05</v>
      </c>
      <c r="T928" s="9">
        <v>218880</v>
      </c>
      <c r="U928" s="7">
        <v>0.50415227376128935</v>
      </c>
      <c r="V928" s="9">
        <v>110349</v>
      </c>
      <c r="W928" s="9">
        <v>108531</v>
      </c>
      <c r="X928" s="7">
        <v>0.1</v>
      </c>
      <c r="Y928" s="9">
        <v>90417</v>
      </c>
      <c r="Z928" s="9">
        <v>1085000</v>
      </c>
    </row>
    <row r="929" spans="1:26" ht="30" x14ac:dyDescent="0.25">
      <c r="A929" s="5" t="s">
        <v>2316</v>
      </c>
      <c r="B929" s="5" t="s">
        <v>2317</v>
      </c>
      <c r="C929" s="5" t="s">
        <v>198</v>
      </c>
      <c r="D929" s="5" t="s">
        <v>2318</v>
      </c>
      <c r="E929" s="5" t="s">
        <v>2125</v>
      </c>
      <c r="F929" s="5">
        <v>1946</v>
      </c>
      <c r="G929" s="5" t="s">
        <v>157</v>
      </c>
      <c r="H929" s="6">
        <v>0</v>
      </c>
      <c r="I929" s="5">
        <v>13947</v>
      </c>
      <c r="J929" s="5">
        <v>0</v>
      </c>
      <c r="K929" s="5">
        <v>0</v>
      </c>
      <c r="L929" s="5">
        <v>18</v>
      </c>
      <c r="M929" s="5">
        <v>0</v>
      </c>
      <c r="N929" s="5">
        <v>0</v>
      </c>
      <c r="O929" s="5">
        <v>18</v>
      </c>
      <c r="P929" s="6">
        <v>0</v>
      </c>
      <c r="Q929" s="5" t="s">
        <v>53</v>
      </c>
      <c r="R929" s="9">
        <v>291600</v>
      </c>
      <c r="S929" s="10">
        <v>0.05</v>
      </c>
      <c r="T929" s="9">
        <v>277020</v>
      </c>
      <c r="U929" s="7">
        <v>0.44557255454043854</v>
      </c>
      <c r="V929" s="9">
        <v>123433</v>
      </c>
      <c r="W929" s="9">
        <v>153587</v>
      </c>
      <c r="X929" s="7">
        <v>0.08</v>
      </c>
      <c r="Y929" s="9">
        <v>106667</v>
      </c>
      <c r="Z929" s="9">
        <v>1920000</v>
      </c>
    </row>
    <row r="930" spans="1:26" ht="30" x14ac:dyDescent="0.25">
      <c r="A930" s="5" t="s">
        <v>2319</v>
      </c>
      <c r="B930" s="5" t="s">
        <v>2320</v>
      </c>
      <c r="C930" s="5" t="s">
        <v>197</v>
      </c>
      <c r="D930" s="5" t="s">
        <v>2321</v>
      </c>
      <c r="E930" s="5" t="s">
        <v>2125</v>
      </c>
      <c r="F930" s="5">
        <v>1972</v>
      </c>
      <c r="G930" s="5" t="s">
        <v>161</v>
      </c>
      <c r="H930" s="6">
        <v>0</v>
      </c>
      <c r="I930" s="5">
        <v>11880</v>
      </c>
      <c r="J930" s="5">
        <v>0</v>
      </c>
      <c r="K930" s="5">
        <v>0</v>
      </c>
      <c r="L930" s="5">
        <v>12</v>
      </c>
      <c r="M930" s="5">
        <v>0</v>
      </c>
      <c r="N930" s="5">
        <v>0</v>
      </c>
      <c r="O930" s="5">
        <v>12</v>
      </c>
      <c r="P930" s="6">
        <v>0</v>
      </c>
      <c r="Q930" s="5" t="s">
        <v>53</v>
      </c>
      <c r="R930" s="9">
        <v>194400</v>
      </c>
      <c r="S930" s="10">
        <v>0.05</v>
      </c>
      <c r="T930" s="9">
        <v>184680</v>
      </c>
      <c r="U930" s="7">
        <v>0.50415341335776731</v>
      </c>
      <c r="V930" s="9">
        <v>93107</v>
      </c>
      <c r="W930" s="9">
        <v>91573</v>
      </c>
      <c r="X930" s="7">
        <v>0.1</v>
      </c>
      <c r="Y930" s="9">
        <v>76333</v>
      </c>
      <c r="Z930" s="9">
        <v>916000</v>
      </c>
    </row>
    <row r="931" spans="1:26" ht="30" x14ac:dyDescent="0.25">
      <c r="A931" s="5" t="s">
        <v>2322</v>
      </c>
      <c r="B931" s="5" t="s">
        <v>2323</v>
      </c>
      <c r="C931" s="5" t="s">
        <v>197</v>
      </c>
      <c r="D931" s="5" t="s">
        <v>2324</v>
      </c>
      <c r="E931" s="5" t="s">
        <v>2125</v>
      </c>
      <c r="F931" s="5">
        <v>1972</v>
      </c>
      <c r="G931" s="5" t="s">
        <v>161</v>
      </c>
      <c r="H931" s="6">
        <v>0</v>
      </c>
      <c r="I931" s="5">
        <v>11880</v>
      </c>
      <c r="J931" s="5">
        <v>0</v>
      </c>
      <c r="K931" s="5">
        <v>0</v>
      </c>
      <c r="L931" s="5">
        <v>12</v>
      </c>
      <c r="M931" s="5">
        <v>0</v>
      </c>
      <c r="N931" s="5">
        <v>0</v>
      </c>
      <c r="O931" s="5">
        <v>12</v>
      </c>
      <c r="P931" s="6">
        <v>0</v>
      </c>
      <c r="Q931" s="5" t="s">
        <v>53</v>
      </c>
      <c r="R931" s="9">
        <v>194400</v>
      </c>
      <c r="S931" s="10">
        <v>0.05</v>
      </c>
      <c r="T931" s="9">
        <v>184680</v>
      </c>
      <c r="U931" s="7">
        <v>0.50414969164189982</v>
      </c>
      <c r="V931" s="9">
        <v>93106</v>
      </c>
      <c r="W931" s="9">
        <v>91574</v>
      </c>
      <c r="X931" s="7">
        <v>0.1</v>
      </c>
      <c r="Y931" s="9">
        <v>76333</v>
      </c>
      <c r="Z931" s="9">
        <v>916000</v>
      </c>
    </row>
    <row r="932" spans="1:26" ht="105" x14ac:dyDescent="0.25">
      <c r="A932" s="5" t="s">
        <v>2325</v>
      </c>
      <c r="B932" s="5" t="s">
        <v>2326</v>
      </c>
      <c r="C932" s="5" t="s">
        <v>2327</v>
      </c>
      <c r="D932" s="5" t="s">
        <v>2328</v>
      </c>
      <c r="E932" s="5" t="s">
        <v>2125</v>
      </c>
      <c r="F932" s="5">
        <v>2008</v>
      </c>
      <c r="G932" s="5" t="s">
        <v>161</v>
      </c>
      <c r="H932" s="6">
        <v>0</v>
      </c>
      <c r="I932" s="5">
        <v>17461</v>
      </c>
      <c r="J932" s="5">
        <v>0</v>
      </c>
      <c r="K932" s="5">
        <v>0</v>
      </c>
      <c r="L932" s="5">
        <v>0</v>
      </c>
      <c r="M932" s="5">
        <v>14</v>
      </c>
      <c r="N932" s="5">
        <v>0</v>
      </c>
      <c r="O932" s="5">
        <v>14</v>
      </c>
      <c r="P932" s="6">
        <v>0</v>
      </c>
      <c r="Q932" s="5" t="s">
        <v>53</v>
      </c>
      <c r="R932" s="9">
        <v>268800</v>
      </c>
      <c r="S932" s="10">
        <v>0.05</v>
      </c>
      <c r="T932" s="9">
        <v>255360</v>
      </c>
      <c r="U932" s="7">
        <v>0.50415457276449815</v>
      </c>
      <c r="V932" s="9">
        <v>128741</v>
      </c>
      <c r="W932" s="9">
        <v>126619</v>
      </c>
      <c r="X932" s="7">
        <v>0.1</v>
      </c>
      <c r="Y932" s="9">
        <v>90429</v>
      </c>
      <c r="Z932" s="9">
        <v>1266000</v>
      </c>
    </row>
    <row r="933" spans="1:26" x14ac:dyDescent="0.25">
      <c r="A933" s="5" t="s">
        <v>2329</v>
      </c>
      <c r="B933" s="5" t="s">
        <v>2329</v>
      </c>
      <c r="C933" s="5" t="s">
        <v>2147</v>
      </c>
      <c r="D933" s="5" t="s">
        <v>2330</v>
      </c>
      <c r="E933" s="5" t="s">
        <v>2125</v>
      </c>
      <c r="F933" s="5">
        <v>1908</v>
      </c>
      <c r="G933" s="5" t="s">
        <v>161</v>
      </c>
      <c r="H933" s="6">
        <v>0</v>
      </c>
      <c r="I933" s="5">
        <v>12816</v>
      </c>
      <c r="J933" s="5">
        <v>0</v>
      </c>
      <c r="K933" s="5">
        <v>22</v>
      </c>
      <c r="L933" s="5">
        <v>0</v>
      </c>
      <c r="M933" s="5">
        <v>0</v>
      </c>
      <c r="N933" s="5">
        <v>0</v>
      </c>
      <c r="O933" s="5">
        <v>22</v>
      </c>
      <c r="P933" s="6">
        <v>0</v>
      </c>
      <c r="Q933" s="5" t="s">
        <v>53</v>
      </c>
      <c r="R933" s="9">
        <v>250800</v>
      </c>
      <c r="S933" s="10">
        <v>0.05</v>
      </c>
      <c r="T933" s="9">
        <v>238260</v>
      </c>
      <c r="U933" s="7">
        <v>0.50415282455068211</v>
      </c>
      <c r="V933" s="9">
        <v>120119</v>
      </c>
      <c r="W933" s="9">
        <v>118141</v>
      </c>
      <c r="X933" s="7">
        <v>0.1</v>
      </c>
      <c r="Y933" s="9">
        <v>53682</v>
      </c>
      <c r="Z933" s="9">
        <v>1181000</v>
      </c>
    </row>
    <row r="934" spans="1:26" x14ac:dyDescent="0.25">
      <c r="A934" s="5" t="s">
        <v>2331</v>
      </c>
      <c r="B934" s="5" t="s">
        <v>2331</v>
      </c>
      <c r="C934" s="5" t="s">
        <v>9</v>
      </c>
      <c r="D934" s="5" t="s">
        <v>2332</v>
      </c>
      <c r="E934" s="5" t="s">
        <v>2125</v>
      </c>
      <c r="F934" s="5">
        <v>1914</v>
      </c>
      <c r="G934" s="5" t="s">
        <v>157</v>
      </c>
      <c r="H934" s="6">
        <v>0</v>
      </c>
      <c r="I934" s="5">
        <v>8352</v>
      </c>
      <c r="J934" s="5">
        <v>0</v>
      </c>
      <c r="K934" s="5">
        <v>0</v>
      </c>
      <c r="L934" s="5">
        <v>4</v>
      </c>
      <c r="M934" s="5">
        <v>4</v>
      </c>
      <c r="N934" s="5">
        <v>0</v>
      </c>
      <c r="O934" s="5">
        <v>8</v>
      </c>
      <c r="P934" s="6">
        <v>0</v>
      </c>
      <c r="Q934" s="5" t="s">
        <v>53</v>
      </c>
      <c r="R934" s="9">
        <v>141600</v>
      </c>
      <c r="S934" s="10">
        <v>0.05</v>
      </c>
      <c r="T934" s="9">
        <v>134520</v>
      </c>
      <c r="U934" s="7">
        <v>0.44557140234007264</v>
      </c>
      <c r="V934" s="9">
        <v>59938</v>
      </c>
      <c r="W934" s="9">
        <v>74582</v>
      </c>
      <c r="X934" s="7">
        <v>0.08</v>
      </c>
      <c r="Y934" s="9">
        <v>116500</v>
      </c>
      <c r="Z934" s="9">
        <v>932000</v>
      </c>
    </row>
    <row r="935" spans="1:26" x14ac:dyDescent="0.25">
      <c r="A935" s="5" t="s">
        <v>2333</v>
      </c>
      <c r="B935" s="5" t="s">
        <v>2333</v>
      </c>
      <c r="C935" s="5" t="s">
        <v>5</v>
      </c>
      <c r="D935" s="5" t="s">
        <v>2334</v>
      </c>
      <c r="E935" s="5" t="s">
        <v>2125</v>
      </c>
      <c r="F935" s="5">
        <v>1965</v>
      </c>
      <c r="G935" s="5" t="s">
        <v>157</v>
      </c>
      <c r="H935" s="6">
        <v>0</v>
      </c>
      <c r="I935" s="5">
        <v>9234</v>
      </c>
      <c r="J935" s="5">
        <v>0</v>
      </c>
      <c r="K935" s="5">
        <v>8</v>
      </c>
      <c r="L935" s="5">
        <v>6</v>
      </c>
      <c r="M935" s="5">
        <v>1</v>
      </c>
      <c r="N935" s="5">
        <v>0</v>
      </c>
      <c r="O935" s="5">
        <v>15</v>
      </c>
      <c r="P935" s="6">
        <v>0</v>
      </c>
      <c r="Q935" s="5" t="s">
        <v>53</v>
      </c>
      <c r="R935" s="9">
        <v>207600</v>
      </c>
      <c r="S935" s="10">
        <v>0.05</v>
      </c>
      <c r="T935" s="9">
        <v>197220</v>
      </c>
      <c r="U935" s="7">
        <v>0.44557292406667681</v>
      </c>
      <c r="V935" s="9">
        <v>87876</v>
      </c>
      <c r="W935" s="9">
        <v>109344</v>
      </c>
      <c r="X935" s="7">
        <v>0.08</v>
      </c>
      <c r="Y935" s="9">
        <v>91133</v>
      </c>
      <c r="Z935" s="9">
        <v>1367000</v>
      </c>
    </row>
    <row r="936" spans="1:26" x14ac:dyDescent="0.25">
      <c r="A936" s="5" t="s">
        <v>2335</v>
      </c>
      <c r="B936" s="5" t="s">
        <v>2335</v>
      </c>
      <c r="C936" s="5" t="s">
        <v>9</v>
      </c>
      <c r="D936" s="5" t="s">
        <v>2336</v>
      </c>
      <c r="E936" s="5" t="s">
        <v>2125</v>
      </c>
      <c r="F936" s="5">
        <v>1911</v>
      </c>
      <c r="G936" s="5" t="s">
        <v>157</v>
      </c>
      <c r="H936" s="6">
        <v>0</v>
      </c>
      <c r="I936" s="5">
        <v>18150</v>
      </c>
      <c r="J936" s="5">
        <v>0</v>
      </c>
      <c r="K936" s="5">
        <v>2</v>
      </c>
      <c r="L936" s="5">
        <v>4</v>
      </c>
      <c r="M936" s="5">
        <v>10</v>
      </c>
      <c r="N936" s="5">
        <v>0</v>
      </c>
      <c r="O936" s="5">
        <v>16</v>
      </c>
      <c r="P936" s="6">
        <v>0</v>
      </c>
      <c r="Q936" s="5" t="s">
        <v>53</v>
      </c>
      <c r="R936" s="9">
        <v>279600</v>
      </c>
      <c r="S936" s="10">
        <v>0.05</v>
      </c>
      <c r="T936" s="9">
        <v>265620</v>
      </c>
      <c r="U936" s="7">
        <v>0.44557243941762514</v>
      </c>
      <c r="V936" s="9">
        <v>118353</v>
      </c>
      <c r="W936" s="9">
        <v>147267</v>
      </c>
      <c r="X936" s="7">
        <v>0.08</v>
      </c>
      <c r="Y936" s="9">
        <v>115062</v>
      </c>
      <c r="Z936" s="9">
        <v>1841000</v>
      </c>
    </row>
    <row r="937" spans="1:26" x14ac:dyDescent="0.25">
      <c r="A937" s="5" t="s">
        <v>2337</v>
      </c>
      <c r="B937" s="5" t="s">
        <v>2337</v>
      </c>
      <c r="C937" s="5" t="s">
        <v>17</v>
      </c>
      <c r="D937" s="5" t="s">
        <v>2338</v>
      </c>
      <c r="E937" s="5" t="s">
        <v>2125</v>
      </c>
      <c r="F937" s="5">
        <v>2018</v>
      </c>
      <c r="G937" s="5" t="s">
        <v>161</v>
      </c>
      <c r="H937" s="6">
        <v>0</v>
      </c>
      <c r="I937" s="5">
        <v>7935</v>
      </c>
      <c r="J937" s="5">
        <v>0</v>
      </c>
      <c r="K937" s="5">
        <v>0</v>
      </c>
      <c r="L937" s="5">
        <v>0</v>
      </c>
      <c r="M937" s="5">
        <v>0</v>
      </c>
      <c r="N937" s="5">
        <v>5</v>
      </c>
      <c r="O937" s="5">
        <v>5</v>
      </c>
      <c r="P937" s="6">
        <v>0</v>
      </c>
      <c r="Q937" s="5" t="s">
        <v>53</v>
      </c>
      <c r="R937" s="9">
        <v>118800</v>
      </c>
      <c r="S937" s="10">
        <v>0.05</v>
      </c>
      <c r="T937" s="9">
        <v>112860</v>
      </c>
      <c r="U937" s="7">
        <v>0.47109468437403113</v>
      </c>
      <c r="V937" s="9">
        <v>53168</v>
      </c>
      <c r="W937" s="9">
        <v>59692</v>
      </c>
      <c r="X937" s="7">
        <v>0.1</v>
      </c>
      <c r="Y937" s="9">
        <v>119400</v>
      </c>
      <c r="Z937" s="9">
        <v>597000</v>
      </c>
    </row>
    <row r="938" spans="1:26" x14ac:dyDescent="0.25">
      <c r="A938" s="5" t="s">
        <v>2339</v>
      </c>
      <c r="B938" s="5" t="s">
        <v>2339</v>
      </c>
      <c r="C938" s="5" t="s">
        <v>9</v>
      </c>
      <c r="D938" s="5" t="s">
        <v>2340</v>
      </c>
      <c r="E938" s="5" t="s">
        <v>2125</v>
      </c>
      <c r="F938" s="5">
        <v>1913</v>
      </c>
      <c r="G938" s="5" t="s">
        <v>157</v>
      </c>
      <c r="H938" s="6">
        <v>0</v>
      </c>
      <c r="I938" s="5">
        <v>42891</v>
      </c>
      <c r="J938" s="5">
        <v>0</v>
      </c>
      <c r="K938" s="5">
        <v>0</v>
      </c>
      <c r="L938" s="5">
        <v>22</v>
      </c>
      <c r="M938" s="5">
        <v>8</v>
      </c>
      <c r="N938" s="5">
        <v>6</v>
      </c>
      <c r="O938" s="5">
        <v>36</v>
      </c>
      <c r="P938" s="6">
        <v>0</v>
      </c>
      <c r="Q938" s="5" t="s">
        <v>53</v>
      </c>
      <c r="R938" s="9">
        <v>639600</v>
      </c>
      <c r="S938" s="10">
        <v>0.05</v>
      </c>
      <c r="T938" s="9">
        <v>607620</v>
      </c>
      <c r="U938" s="7">
        <v>0.44557129860438288</v>
      </c>
      <c r="V938" s="9">
        <v>270738</v>
      </c>
      <c r="W938" s="9">
        <v>336882</v>
      </c>
      <c r="X938" s="7">
        <v>0.08</v>
      </c>
      <c r="Y938" s="9">
        <v>116972</v>
      </c>
      <c r="Z938" s="9">
        <v>4211000</v>
      </c>
    </row>
    <row r="939" spans="1:26" ht="30" x14ac:dyDescent="0.25">
      <c r="A939" s="5" t="s">
        <v>2341</v>
      </c>
      <c r="B939" s="5" t="s">
        <v>2342</v>
      </c>
      <c r="C939" s="5" t="s">
        <v>2343</v>
      </c>
      <c r="D939" s="5" t="s">
        <v>2344</v>
      </c>
      <c r="E939" s="5" t="s">
        <v>2125</v>
      </c>
      <c r="F939" s="5">
        <v>2018</v>
      </c>
      <c r="G939" s="5" t="s">
        <v>161</v>
      </c>
      <c r="H939" s="6">
        <v>0</v>
      </c>
      <c r="I939" s="5">
        <v>8829</v>
      </c>
      <c r="J939" s="5">
        <v>0</v>
      </c>
      <c r="K939" s="5">
        <v>0</v>
      </c>
      <c r="L939" s="5">
        <v>0</v>
      </c>
      <c r="N939" s="5">
        <v>14</v>
      </c>
      <c r="O939" s="5">
        <v>14</v>
      </c>
      <c r="P939" s="6">
        <v>0</v>
      </c>
      <c r="Q939" s="5" t="s">
        <v>53</v>
      </c>
      <c r="R939" s="9">
        <v>302400</v>
      </c>
      <c r="S939" s="10">
        <v>0.05</v>
      </c>
      <c r="T939" s="9">
        <v>287280</v>
      </c>
      <c r="U939" s="7">
        <v>0.504151840659811</v>
      </c>
      <c r="V939" s="9">
        <v>144833</v>
      </c>
      <c r="W939" s="9">
        <v>142447</v>
      </c>
      <c r="X939" s="7">
        <v>0.1</v>
      </c>
      <c r="Y939" s="9">
        <v>101714</v>
      </c>
      <c r="Z939" s="9">
        <v>1424000</v>
      </c>
    </row>
    <row r="940" spans="1:26" ht="90" x14ac:dyDescent="0.25">
      <c r="A940" s="5" t="s">
        <v>2345</v>
      </c>
      <c r="B940" s="5" t="s">
        <v>2346</v>
      </c>
      <c r="C940" s="5" t="s">
        <v>2347</v>
      </c>
      <c r="D940" s="5" t="s">
        <v>2348</v>
      </c>
      <c r="E940" s="5" t="s">
        <v>2125</v>
      </c>
      <c r="F940" s="5">
        <v>2017</v>
      </c>
      <c r="G940" s="5" t="s">
        <v>161</v>
      </c>
      <c r="H940" s="6">
        <v>0</v>
      </c>
      <c r="I940" s="5">
        <v>38662</v>
      </c>
      <c r="J940" s="5">
        <v>0</v>
      </c>
      <c r="K940" s="5">
        <v>8</v>
      </c>
      <c r="L940" s="5">
        <v>8</v>
      </c>
      <c r="M940" s="5">
        <v>8</v>
      </c>
      <c r="N940" s="5">
        <v>7</v>
      </c>
      <c r="O940" s="5">
        <v>31</v>
      </c>
      <c r="P940" s="6">
        <v>0</v>
      </c>
      <c r="Q940" s="5" t="s">
        <v>53</v>
      </c>
      <c r="R940" s="9">
        <v>525600</v>
      </c>
      <c r="S940" s="10">
        <v>0.05</v>
      </c>
      <c r="T940" s="9">
        <v>499320</v>
      </c>
      <c r="U940" s="7">
        <v>0.50415569242553648</v>
      </c>
      <c r="V940" s="9">
        <v>251735</v>
      </c>
      <c r="W940" s="9">
        <v>247585</v>
      </c>
      <c r="X940" s="7">
        <v>0.1</v>
      </c>
      <c r="Y940" s="9">
        <v>79871</v>
      </c>
      <c r="Z940" s="9">
        <v>2476000</v>
      </c>
    </row>
    <row r="941" spans="1:26" x14ac:dyDescent="0.25">
      <c r="A941" s="5" t="s">
        <v>2349</v>
      </c>
      <c r="B941" s="5" t="s">
        <v>2349</v>
      </c>
      <c r="C941" s="5" t="s">
        <v>9</v>
      </c>
      <c r="D941" s="5" t="s">
        <v>2350</v>
      </c>
      <c r="E941" s="5" t="s">
        <v>2125</v>
      </c>
      <c r="F941" s="5">
        <v>1925</v>
      </c>
      <c r="G941" s="5" t="s">
        <v>157</v>
      </c>
      <c r="H941" s="6">
        <v>0</v>
      </c>
      <c r="I941" s="5">
        <v>7095</v>
      </c>
      <c r="J941" s="5">
        <v>0</v>
      </c>
      <c r="K941" s="5">
        <v>0</v>
      </c>
      <c r="L941" s="5">
        <v>8</v>
      </c>
      <c r="M941" s="5">
        <v>0</v>
      </c>
      <c r="N941" s="5">
        <v>0</v>
      </c>
      <c r="O941" s="5">
        <v>8</v>
      </c>
      <c r="P941" s="6">
        <v>0</v>
      </c>
      <c r="Q941" s="5" t="s">
        <v>53</v>
      </c>
      <c r="R941" s="9">
        <v>129600</v>
      </c>
      <c r="S941" s="10">
        <v>0.05</v>
      </c>
      <c r="T941" s="9">
        <v>123120</v>
      </c>
      <c r="U941" s="7">
        <v>0.44557022296324311</v>
      </c>
      <c r="V941" s="9">
        <v>54859</v>
      </c>
      <c r="W941" s="9">
        <v>68261</v>
      </c>
      <c r="X941" s="7">
        <v>0.08</v>
      </c>
      <c r="Y941" s="9">
        <v>106625</v>
      </c>
      <c r="Z941" s="9">
        <v>853000</v>
      </c>
    </row>
    <row r="942" spans="1:26" x14ac:dyDescent="0.25">
      <c r="A942" s="5" t="s">
        <v>2351</v>
      </c>
      <c r="B942" s="5" t="s">
        <v>2351</v>
      </c>
      <c r="C942" s="5" t="s">
        <v>8</v>
      </c>
      <c r="D942" s="5" t="s">
        <v>2352</v>
      </c>
      <c r="E942" s="5" t="s">
        <v>2125</v>
      </c>
      <c r="F942" s="5">
        <v>1913</v>
      </c>
      <c r="G942" s="5" t="s">
        <v>191</v>
      </c>
      <c r="H942" s="6">
        <v>0</v>
      </c>
      <c r="I942" s="5">
        <v>8515</v>
      </c>
      <c r="J942" s="5">
        <v>0</v>
      </c>
      <c r="K942" s="5">
        <v>0</v>
      </c>
      <c r="L942" s="5">
        <v>0</v>
      </c>
      <c r="M942" s="5">
        <v>4</v>
      </c>
      <c r="N942" s="5">
        <v>0</v>
      </c>
      <c r="O942" s="5">
        <v>4</v>
      </c>
      <c r="P942" s="6">
        <v>3215</v>
      </c>
      <c r="Q942" s="5" t="s">
        <v>53</v>
      </c>
      <c r="R942" s="9">
        <v>134670</v>
      </c>
      <c r="S942" s="10">
        <v>0.05</v>
      </c>
      <c r="T942" s="9">
        <v>127936</v>
      </c>
      <c r="U942" s="7">
        <v>0.43245679503254569</v>
      </c>
      <c r="V942" s="9">
        <v>55327</v>
      </c>
      <c r="W942" s="9">
        <v>72609</v>
      </c>
      <c r="X942" s="7">
        <v>0.09</v>
      </c>
      <c r="Y942" s="9">
        <v>201750</v>
      </c>
      <c r="Z942" s="9">
        <v>807000</v>
      </c>
    </row>
    <row r="943" spans="1:26" ht="30" x14ac:dyDescent="0.25">
      <c r="A943" s="5" t="s">
        <v>2355</v>
      </c>
      <c r="B943" s="5" t="s">
        <v>2355</v>
      </c>
      <c r="C943" s="5" t="s">
        <v>8</v>
      </c>
      <c r="D943" s="5" t="s">
        <v>2356</v>
      </c>
      <c r="E943" s="5" t="s">
        <v>2125</v>
      </c>
      <c r="F943" s="5">
        <v>1913</v>
      </c>
      <c r="G943" s="5" t="s">
        <v>765</v>
      </c>
      <c r="H943" s="6">
        <v>0</v>
      </c>
      <c r="I943" s="5">
        <v>26331</v>
      </c>
      <c r="J943" s="5">
        <v>0</v>
      </c>
      <c r="K943" s="5">
        <v>0</v>
      </c>
      <c r="L943" s="5">
        <v>0</v>
      </c>
      <c r="M943" s="5">
        <v>15</v>
      </c>
      <c r="N943" s="5">
        <v>0</v>
      </c>
      <c r="O943" s="5">
        <v>15</v>
      </c>
      <c r="P943" s="6">
        <v>8868</v>
      </c>
      <c r="Q943" s="5" t="s">
        <v>53</v>
      </c>
      <c r="R943" s="9">
        <v>447624</v>
      </c>
      <c r="S943" s="10">
        <v>0.05</v>
      </c>
      <c r="T943" s="9">
        <v>425243</v>
      </c>
      <c r="U943" s="7">
        <v>0.44557185631190238</v>
      </c>
      <c r="V943" s="9">
        <v>189476</v>
      </c>
      <c r="W943" s="9">
        <v>235767</v>
      </c>
      <c r="X943" s="7">
        <v>0.08</v>
      </c>
      <c r="Y943" s="9">
        <v>196467</v>
      </c>
      <c r="Z943" s="9">
        <v>2947000</v>
      </c>
    </row>
    <row r="944" spans="1:26" ht="30" x14ac:dyDescent="0.25">
      <c r="A944" s="5" t="s">
        <v>2357</v>
      </c>
      <c r="B944" s="5" t="s">
        <v>2357</v>
      </c>
      <c r="C944" s="5" t="s">
        <v>5</v>
      </c>
      <c r="D944" s="5" t="s">
        <v>2358</v>
      </c>
      <c r="E944" s="5" t="s">
        <v>2125</v>
      </c>
      <c r="F944" s="5">
        <v>1905</v>
      </c>
      <c r="G944" s="5" t="s">
        <v>157</v>
      </c>
      <c r="H944" s="6">
        <v>0</v>
      </c>
      <c r="I944" s="5">
        <v>32225</v>
      </c>
      <c r="J944" s="5">
        <v>0</v>
      </c>
      <c r="K944" s="5">
        <v>33</v>
      </c>
      <c r="L944" s="5">
        <v>13</v>
      </c>
      <c r="M944" s="5">
        <v>6</v>
      </c>
      <c r="N944" s="5">
        <v>0</v>
      </c>
      <c r="O944" s="5">
        <v>52</v>
      </c>
      <c r="P944" s="6">
        <v>0</v>
      </c>
      <c r="Q944" s="5" t="s">
        <v>53</v>
      </c>
      <c r="R944" s="9">
        <v>702000</v>
      </c>
      <c r="S944" s="10">
        <v>0.05</v>
      </c>
      <c r="T944" s="9">
        <v>666900</v>
      </c>
      <c r="U944" s="7">
        <v>0.4455714023400727</v>
      </c>
      <c r="V944" s="9">
        <v>297152</v>
      </c>
      <c r="W944" s="9">
        <v>369748</v>
      </c>
      <c r="X944" s="7">
        <v>0.08</v>
      </c>
      <c r="Y944" s="9">
        <v>88885</v>
      </c>
      <c r="Z944" s="9">
        <v>4622000</v>
      </c>
    </row>
    <row r="945" spans="1:26" ht="30" x14ac:dyDescent="0.25">
      <c r="A945" s="5" t="s">
        <v>2359</v>
      </c>
      <c r="B945" s="5" t="s">
        <v>2359</v>
      </c>
      <c r="C945" s="5" t="s">
        <v>9</v>
      </c>
      <c r="D945" s="5" t="s">
        <v>2360</v>
      </c>
      <c r="E945" s="5" t="s">
        <v>2125</v>
      </c>
      <c r="F945" s="5">
        <v>1913</v>
      </c>
      <c r="G945" s="5" t="s">
        <v>157</v>
      </c>
      <c r="H945" s="6">
        <v>0</v>
      </c>
      <c r="I945" s="5">
        <v>17952</v>
      </c>
      <c r="J945" s="5">
        <v>0</v>
      </c>
      <c r="K945" s="5">
        <v>0</v>
      </c>
      <c r="L945" s="5">
        <v>8</v>
      </c>
      <c r="M945" s="5">
        <v>8</v>
      </c>
      <c r="N945" s="5">
        <v>0</v>
      </c>
      <c r="O945" s="5">
        <v>16</v>
      </c>
      <c r="P945" s="6">
        <v>0</v>
      </c>
      <c r="Q945" s="5" t="s">
        <v>53</v>
      </c>
      <c r="R945" s="9">
        <v>283200</v>
      </c>
      <c r="S945" s="10">
        <v>0.05</v>
      </c>
      <c r="T945" s="9">
        <v>269040</v>
      </c>
      <c r="U945" s="7">
        <v>0.44557114782032031</v>
      </c>
      <c r="V945" s="9">
        <v>119876</v>
      </c>
      <c r="W945" s="9">
        <v>149164</v>
      </c>
      <c r="X945" s="7">
        <v>0.08</v>
      </c>
      <c r="Y945" s="9">
        <v>116562</v>
      </c>
      <c r="Z945" s="9">
        <v>1865000</v>
      </c>
    </row>
    <row r="946" spans="1:26" x14ac:dyDescent="0.25">
      <c r="A946" s="5" t="s">
        <v>2361</v>
      </c>
      <c r="B946" s="5" t="s">
        <v>2361</v>
      </c>
      <c r="C946" s="5" t="s">
        <v>9</v>
      </c>
      <c r="D946" s="5" t="s">
        <v>2362</v>
      </c>
      <c r="E946" s="5" t="s">
        <v>2125</v>
      </c>
      <c r="F946" s="5">
        <v>1914</v>
      </c>
      <c r="G946" s="5" t="s">
        <v>157</v>
      </c>
      <c r="H946" s="6">
        <v>0</v>
      </c>
      <c r="I946" s="5">
        <v>9444</v>
      </c>
      <c r="J946" s="5">
        <v>0</v>
      </c>
      <c r="K946" s="5">
        <v>0</v>
      </c>
      <c r="L946" s="5">
        <v>0</v>
      </c>
      <c r="M946" s="5">
        <v>8</v>
      </c>
      <c r="N946" s="5">
        <v>0</v>
      </c>
      <c r="O946" s="5">
        <v>8</v>
      </c>
      <c r="P946" s="6">
        <v>0</v>
      </c>
      <c r="Q946" s="5" t="s">
        <v>53</v>
      </c>
      <c r="R946" s="9">
        <v>153600</v>
      </c>
      <c r="S946" s="10">
        <v>0.05</v>
      </c>
      <c r="T946" s="9">
        <v>145920</v>
      </c>
      <c r="U946" s="7">
        <v>0.4455708215520523</v>
      </c>
      <c r="V946" s="9">
        <v>65018</v>
      </c>
      <c r="W946" s="9">
        <v>80902</v>
      </c>
      <c r="X946" s="7">
        <v>0.08</v>
      </c>
      <c r="Y946" s="9">
        <v>126375</v>
      </c>
      <c r="Z946" s="9">
        <v>1011000</v>
      </c>
    </row>
    <row r="947" spans="1:26" ht="30" x14ac:dyDescent="0.25">
      <c r="A947" s="5" t="s">
        <v>2363</v>
      </c>
      <c r="B947" s="5" t="s">
        <v>2363</v>
      </c>
      <c r="C947" s="5" t="s">
        <v>9</v>
      </c>
      <c r="D947" s="5" t="s">
        <v>2364</v>
      </c>
      <c r="E947" s="5" t="s">
        <v>2125</v>
      </c>
      <c r="F947" s="5">
        <v>1913</v>
      </c>
      <c r="G947" s="5" t="s">
        <v>157</v>
      </c>
      <c r="H947" s="6">
        <v>0</v>
      </c>
      <c r="I947" s="5">
        <v>24801</v>
      </c>
      <c r="J947" s="5">
        <v>0</v>
      </c>
      <c r="K947" s="5">
        <v>0</v>
      </c>
      <c r="L947" s="5">
        <v>12</v>
      </c>
      <c r="M947" s="5">
        <v>6</v>
      </c>
      <c r="N947" s="5">
        <v>0</v>
      </c>
      <c r="O947" s="5">
        <v>18</v>
      </c>
      <c r="P947" s="6">
        <v>0</v>
      </c>
      <c r="Q947" s="5" t="s">
        <v>53</v>
      </c>
      <c r="R947" s="9">
        <v>309600</v>
      </c>
      <c r="S947" s="10">
        <v>0.05</v>
      </c>
      <c r="T947" s="9">
        <v>294120</v>
      </c>
      <c r="U947" s="7">
        <v>0.4455714023400727</v>
      </c>
      <c r="V947" s="9">
        <v>131051</v>
      </c>
      <c r="W947" s="9">
        <v>163069</v>
      </c>
      <c r="X947" s="7">
        <v>0.08</v>
      </c>
      <c r="Y947" s="9">
        <v>113222</v>
      </c>
      <c r="Z947" s="9">
        <v>2038000</v>
      </c>
    </row>
    <row r="948" spans="1:26" ht="30" x14ac:dyDescent="0.25">
      <c r="A948" s="5" t="s">
        <v>2367</v>
      </c>
      <c r="B948" s="5" t="s">
        <v>2367</v>
      </c>
      <c r="C948" s="5" t="s">
        <v>9</v>
      </c>
      <c r="D948" s="5" t="s">
        <v>2368</v>
      </c>
      <c r="E948" s="5" t="s">
        <v>2125</v>
      </c>
      <c r="F948" s="5">
        <v>1917</v>
      </c>
      <c r="G948" s="5" t="s">
        <v>157</v>
      </c>
      <c r="H948" s="6">
        <v>0</v>
      </c>
      <c r="I948" s="5">
        <v>32832</v>
      </c>
      <c r="J948" s="5">
        <v>0</v>
      </c>
      <c r="K948" s="5">
        <v>0</v>
      </c>
      <c r="L948" s="5">
        <v>12</v>
      </c>
      <c r="M948" s="5">
        <v>6</v>
      </c>
      <c r="N948" s="5">
        <v>6</v>
      </c>
      <c r="O948" s="5">
        <v>24</v>
      </c>
      <c r="P948" s="6">
        <v>0</v>
      </c>
      <c r="Q948" s="5" t="s">
        <v>53</v>
      </c>
      <c r="R948" s="9">
        <v>439200</v>
      </c>
      <c r="S948" s="10">
        <v>0.05</v>
      </c>
      <c r="T948" s="9">
        <v>417240</v>
      </c>
      <c r="U948" s="7">
        <v>0.44557140234007264</v>
      </c>
      <c r="V948" s="9">
        <v>185910</v>
      </c>
      <c r="W948" s="9">
        <v>231330</v>
      </c>
      <c r="X948" s="7">
        <v>0.08</v>
      </c>
      <c r="Y948" s="9">
        <v>120500</v>
      </c>
      <c r="Z948" s="9">
        <v>2892000</v>
      </c>
    </row>
    <row r="949" spans="1:26" ht="30" x14ac:dyDescent="0.25">
      <c r="A949" s="5" t="s">
        <v>2369</v>
      </c>
      <c r="B949" s="5" t="s">
        <v>2369</v>
      </c>
      <c r="C949" s="5" t="s">
        <v>8</v>
      </c>
      <c r="D949" s="5" t="s">
        <v>2370</v>
      </c>
      <c r="E949" s="5" t="s">
        <v>2125</v>
      </c>
      <c r="F949" s="5">
        <v>1922</v>
      </c>
      <c r="G949" s="5" t="s">
        <v>765</v>
      </c>
      <c r="H949" s="6">
        <v>0</v>
      </c>
      <c r="I949" s="5">
        <v>75780</v>
      </c>
      <c r="J949" s="5">
        <v>0</v>
      </c>
      <c r="K949" s="5">
        <v>133</v>
      </c>
      <c r="L949" s="5">
        <v>0</v>
      </c>
      <c r="M949" s="5">
        <v>0</v>
      </c>
      <c r="N949" s="5">
        <v>0</v>
      </c>
      <c r="O949" s="5">
        <v>133</v>
      </c>
      <c r="P949" s="6">
        <v>14800</v>
      </c>
      <c r="Q949" s="5" t="s">
        <v>53</v>
      </c>
      <c r="R949" s="9">
        <v>1782600</v>
      </c>
      <c r="S949" s="10">
        <v>0.05</v>
      </c>
      <c r="T949" s="9">
        <v>1693470</v>
      </c>
      <c r="U949" s="7">
        <v>0.44557141797747962</v>
      </c>
      <c r="V949" s="9">
        <v>754562</v>
      </c>
      <c r="W949" s="9">
        <v>938908</v>
      </c>
      <c r="X949" s="7">
        <v>0.08</v>
      </c>
      <c r="Y949" s="9">
        <v>88241</v>
      </c>
      <c r="Z949" s="9">
        <v>11736000</v>
      </c>
    </row>
    <row r="950" spans="1:26" x14ac:dyDescent="0.25">
      <c r="A950" s="5" t="s">
        <v>2371</v>
      </c>
      <c r="B950" s="5" t="s">
        <v>2371</v>
      </c>
      <c r="C950" s="5" t="s">
        <v>9</v>
      </c>
      <c r="D950" s="5" t="s">
        <v>2372</v>
      </c>
      <c r="E950" s="5" t="s">
        <v>2125</v>
      </c>
      <c r="F950" s="5">
        <v>1919</v>
      </c>
      <c r="G950" s="5" t="s">
        <v>157</v>
      </c>
      <c r="H950" s="6">
        <v>0</v>
      </c>
      <c r="I950" s="5">
        <v>31893</v>
      </c>
      <c r="J950" s="5">
        <v>0</v>
      </c>
      <c r="K950" s="5">
        <v>4</v>
      </c>
      <c r="L950" s="5">
        <v>24</v>
      </c>
      <c r="M950" s="5">
        <v>8</v>
      </c>
      <c r="N950" s="5">
        <v>0</v>
      </c>
      <c r="O950" s="5">
        <v>36</v>
      </c>
      <c r="P950" s="6">
        <v>0</v>
      </c>
      <c r="Q950" s="5" t="s">
        <v>53</v>
      </c>
      <c r="R950" s="9">
        <v>588000</v>
      </c>
      <c r="S950" s="10">
        <v>0.05</v>
      </c>
      <c r="T950" s="9">
        <v>558600</v>
      </c>
      <c r="U950" s="7">
        <v>0.44557127890349935</v>
      </c>
      <c r="V950" s="9">
        <v>248896</v>
      </c>
      <c r="W950" s="9">
        <v>309704</v>
      </c>
      <c r="X950" s="7">
        <v>0.08</v>
      </c>
      <c r="Y950" s="9">
        <v>107528</v>
      </c>
      <c r="Z950" s="9">
        <v>3871000</v>
      </c>
    </row>
    <row r="951" spans="1:26" x14ac:dyDescent="0.25">
      <c r="A951" s="5" t="s">
        <v>2373</v>
      </c>
      <c r="B951" s="5" t="s">
        <v>2373</v>
      </c>
      <c r="C951" s="5" t="s">
        <v>9</v>
      </c>
      <c r="D951" s="5" t="s">
        <v>2374</v>
      </c>
      <c r="E951" s="5" t="s">
        <v>538</v>
      </c>
      <c r="F951" s="5">
        <v>1902</v>
      </c>
      <c r="G951" s="5" t="s">
        <v>157</v>
      </c>
      <c r="H951" s="6">
        <v>0</v>
      </c>
      <c r="I951" s="5">
        <v>8160</v>
      </c>
      <c r="J951" s="5">
        <v>0</v>
      </c>
      <c r="K951" s="5">
        <v>1</v>
      </c>
      <c r="L951" s="5">
        <v>6</v>
      </c>
      <c r="M951" s="5">
        <v>0</v>
      </c>
      <c r="N951" s="5">
        <v>0</v>
      </c>
      <c r="O951" s="5">
        <v>7</v>
      </c>
      <c r="P951" s="6">
        <v>0</v>
      </c>
      <c r="Q951" s="5" t="s">
        <v>53</v>
      </c>
      <c r="R951" s="9">
        <v>80400</v>
      </c>
      <c r="S951" s="10">
        <v>0.05</v>
      </c>
      <c r="T951" s="9">
        <v>76380</v>
      </c>
      <c r="U951" s="7">
        <v>0.44547404518819467</v>
      </c>
      <c r="V951" s="9">
        <v>34025</v>
      </c>
      <c r="W951" s="9">
        <v>42355</v>
      </c>
      <c r="X951" s="7">
        <v>0.08</v>
      </c>
      <c r="Y951" s="9">
        <v>75571</v>
      </c>
      <c r="Z951" s="9">
        <v>529000</v>
      </c>
    </row>
    <row r="952" spans="1:26" x14ac:dyDescent="0.25">
      <c r="A952" s="5" t="s">
        <v>2375</v>
      </c>
      <c r="B952" s="5" t="s">
        <v>2375</v>
      </c>
      <c r="C952" s="5" t="s">
        <v>9</v>
      </c>
      <c r="D952" s="5" t="s">
        <v>2376</v>
      </c>
      <c r="E952" s="5" t="s">
        <v>538</v>
      </c>
      <c r="F952" s="5">
        <v>1908</v>
      </c>
      <c r="G952" s="5" t="s">
        <v>157</v>
      </c>
      <c r="H952" s="6">
        <v>0</v>
      </c>
      <c r="I952" s="5">
        <v>10113</v>
      </c>
      <c r="J952" s="5">
        <v>0</v>
      </c>
      <c r="K952" s="5">
        <v>0</v>
      </c>
      <c r="L952" s="5">
        <v>1</v>
      </c>
      <c r="M952" s="5">
        <v>4</v>
      </c>
      <c r="N952" s="5">
        <v>3</v>
      </c>
      <c r="O952" s="5">
        <v>8</v>
      </c>
      <c r="P952" s="6">
        <v>0</v>
      </c>
      <c r="Q952" s="5" t="s">
        <v>53</v>
      </c>
      <c r="R952" s="9">
        <v>119100</v>
      </c>
      <c r="S952" s="10">
        <v>0.05</v>
      </c>
      <c r="T952" s="9">
        <v>113145</v>
      </c>
      <c r="U952" s="7">
        <v>0.44547093532322934</v>
      </c>
      <c r="V952" s="9">
        <v>50403</v>
      </c>
      <c r="W952" s="9">
        <v>62742</v>
      </c>
      <c r="X952" s="7">
        <v>0.08</v>
      </c>
      <c r="Y952" s="9">
        <v>98000</v>
      </c>
      <c r="Z952" s="9">
        <v>784000</v>
      </c>
    </row>
    <row r="953" spans="1:26" ht="30" x14ac:dyDescent="0.25">
      <c r="A953" s="5" t="s">
        <v>2377</v>
      </c>
      <c r="B953" s="5" t="s">
        <v>2377</v>
      </c>
      <c r="C953" s="5" t="s">
        <v>2</v>
      </c>
      <c r="D953" s="5" t="s">
        <v>2378</v>
      </c>
      <c r="E953" s="5" t="s">
        <v>538</v>
      </c>
      <c r="F953" s="5">
        <v>1913</v>
      </c>
      <c r="G953" s="5" t="s">
        <v>187</v>
      </c>
      <c r="H953" s="6">
        <v>0</v>
      </c>
      <c r="I953" s="5">
        <v>10680</v>
      </c>
      <c r="J953" s="5">
        <v>0</v>
      </c>
      <c r="K953" s="5">
        <v>0</v>
      </c>
      <c r="L953" s="5">
        <v>0</v>
      </c>
      <c r="M953" s="5">
        <v>2</v>
      </c>
      <c r="N953" s="5">
        <v>0</v>
      </c>
      <c r="O953" s="5">
        <v>2</v>
      </c>
      <c r="P953" s="6"/>
      <c r="Q953" s="5" t="s">
        <v>53</v>
      </c>
      <c r="R953" s="9">
        <v>28800</v>
      </c>
      <c r="S953" s="10">
        <v>0.05</v>
      </c>
      <c r="T953" s="9">
        <v>27360</v>
      </c>
      <c r="U953" s="7">
        <v>0.4454709353232294</v>
      </c>
      <c r="V953" s="9">
        <v>12188</v>
      </c>
      <c r="W953" s="9">
        <v>15172</v>
      </c>
      <c r="X953" s="7">
        <v>0.08</v>
      </c>
      <c r="Y953" s="9">
        <v>95000</v>
      </c>
      <c r="Z953" s="9">
        <v>190000</v>
      </c>
    </row>
    <row r="954" spans="1:26" ht="30" x14ac:dyDescent="0.25">
      <c r="A954" s="5" t="s">
        <v>2383</v>
      </c>
      <c r="B954" s="5" t="s">
        <v>2383</v>
      </c>
      <c r="C954" s="5" t="s">
        <v>15</v>
      </c>
      <c r="D954" s="5" t="s">
        <v>2384</v>
      </c>
      <c r="E954" s="5" t="s">
        <v>538</v>
      </c>
      <c r="F954" s="5">
        <v>1903</v>
      </c>
      <c r="G954" s="5" t="s">
        <v>187</v>
      </c>
      <c r="H954" s="6">
        <v>0</v>
      </c>
      <c r="I954" s="5">
        <v>11490</v>
      </c>
      <c r="J954" s="5">
        <v>0</v>
      </c>
      <c r="K954" s="5">
        <v>6</v>
      </c>
      <c r="L954" s="5">
        <v>0</v>
      </c>
      <c r="M954" s="5">
        <v>0</v>
      </c>
      <c r="N954" s="5">
        <v>0</v>
      </c>
      <c r="O954" s="5">
        <v>6</v>
      </c>
      <c r="P954" s="6">
        <v>0</v>
      </c>
      <c r="Q954" s="5" t="s">
        <v>53</v>
      </c>
      <c r="R954" s="9">
        <v>50400</v>
      </c>
      <c r="S954" s="10">
        <v>0.05</v>
      </c>
      <c r="T954" s="9">
        <v>47880</v>
      </c>
      <c r="U954" s="7">
        <v>0.44547211218978666</v>
      </c>
      <c r="V954" s="9">
        <v>21329</v>
      </c>
      <c r="W954" s="9">
        <v>26551</v>
      </c>
      <c r="X954" s="7">
        <v>0.08</v>
      </c>
      <c r="Y954" s="9">
        <v>55333</v>
      </c>
      <c r="Z954" s="9">
        <v>332000</v>
      </c>
    </row>
    <row r="955" spans="1:26" x14ac:dyDescent="0.25">
      <c r="A955" s="5" t="s">
        <v>2385</v>
      </c>
      <c r="B955" s="5" t="s">
        <v>2385</v>
      </c>
      <c r="C955" s="5" t="s">
        <v>9</v>
      </c>
      <c r="D955" s="5" t="s">
        <v>2386</v>
      </c>
      <c r="E955" s="5" t="s">
        <v>729</v>
      </c>
      <c r="F955" s="5">
        <v>1913</v>
      </c>
      <c r="G955" s="5" t="s">
        <v>157</v>
      </c>
      <c r="H955" s="6">
        <v>0</v>
      </c>
      <c r="I955" s="5">
        <v>15402</v>
      </c>
      <c r="J955" s="5">
        <v>0</v>
      </c>
      <c r="K955" s="5">
        <v>7</v>
      </c>
      <c r="L955" s="5">
        <v>7</v>
      </c>
      <c r="M955" s="5">
        <v>0</v>
      </c>
      <c r="N955" s="5">
        <v>0</v>
      </c>
      <c r="O955" s="5">
        <v>14</v>
      </c>
      <c r="P955" s="6">
        <v>0</v>
      </c>
      <c r="Q955" s="5" t="s">
        <v>53</v>
      </c>
      <c r="R955" s="9">
        <v>142800</v>
      </c>
      <c r="S955" s="10">
        <v>0.05</v>
      </c>
      <c r="T955" s="9">
        <v>135660</v>
      </c>
      <c r="U955" s="7">
        <v>0.4455714023400727</v>
      </c>
      <c r="V955" s="9">
        <v>60446</v>
      </c>
      <c r="W955" s="9">
        <v>75214</v>
      </c>
      <c r="X955" s="7">
        <v>0.08</v>
      </c>
      <c r="Y955" s="9">
        <v>67143</v>
      </c>
      <c r="Z955" s="9">
        <v>940000</v>
      </c>
    </row>
    <row r="956" spans="1:26" ht="30" x14ac:dyDescent="0.25">
      <c r="A956" s="5" t="s">
        <v>2387</v>
      </c>
      <c r="B956" s="5" t="s">
        <v>2387</v>
      </c>
      <c r="C956" s="5" t="s">
        <v>9</v>
      </c>
      <c r="D956" s="5" t="s">
        <v>2388</v>
      </c>
      <c r="E956" s="5" t="s">
        <v>729</v>
      </c>
      <c r="F956" s="5">
        <v>1914</v>
      </c>
      <c r="G956" s="5" t="s">
        <v>157</v>
      </c>
      <c r="H956" s="6">
        <v>0</v>
      </c>
      <c r="I956" s="5">
        <v>12444</v>
      </c>
      <c r="J956" s="5">
        <v>0</v>
      </c>
      <c r="K956" s="5">
        <v>2</v>
      </c>
      <c r="L956" s="5">
        <v>0</v>
      </c>
      <c r="M956" s="5">
        <v>6</v>
      </c>
      <c r="N956" s="5">
        <v>0</v>
      </c>
      <c r="O956" s="5">
        <v>8</v>
      </c>
      <c r="P956" s="6">
        <v>0</v>
      </c>
      <c r="Q956" s="5" t="s">
        <v>53</v>
      </c>
      <c r="R956" s="9">
        <v>103200</v>
      </c>
      <c r="S956" s="10">
        <v>0.05</v>
      </c>
      <c r="T956" s="9">
        <v>98040</v>
      </c>
      <c r="U956" s="7">
        <v>0.4455714023400727</v>
      </c>
      <c r="V956" s="9">
        <v>43684</v>
      </c>
      <c r="W956" s="9">
        <v>54356</v>
      </c>
      <c r="X956" s="7">
        <v>0.08</v>
      </c>
      <c r="Y956" s="9">
        <v>84875</v>
      </c>
      <c r="Z956" s="9">
        <v>679000</v>
      </c>
    </row>
    <row r="957" spans="1:26" ht="30" x14ac:dyDescent="0.25">
      <c r="A957" s="5" t="s">
        <v>2389</v>
      </c>
      <c r="B957" s="5" t="s">
        <v>2389</v>
      </c>
      <c r="C957" s="5" t="s">
        <v>9</v>
      </c>
      <c r="D957" s="5" t="s">
        <v>2390</v>
      </c>
      <c r="E957" s="5" t="s">
        <v>729</v>
      </c>
      <c r="F957" s="5">
        <v>1912</v>
      </c>
      <c r="G957" s="5" t="s">
        <v>157</v>
      </c>
      <c r="H957" s="6">
        <v>0</v>
      </c>
      <c r="I957" s="5">
        <v>13916</v>
      </c>
      <c r="J957" s="5">
        <v>0</v>
      </c>
      <c r="K957" s="5">
        <v>0</v>
      </c>
      <c r="L957" s="5">
        <v>0</v>
      </c>
      <c r="M957" s="5">
        <v>0</v>
      </c>
      <c r="N957" s="5">
        <v>7</v>
      </c>
      <c r="O957" s="5">
        <v>7</v>
      </c>
      <c r="P957" s="6">
        <v>0</v>
      </c>
      <c r="Q957" s="5" t="s">
        <v>53</v>
      </c>
      <c r="R957" s="9">
        <v>115500</v>
      </c>
      <c r="S957" s="10">
        <v>0.05</v>
      </c>
      <c r="T957" s="9">
        <v>109725</v>
      </c>
      <c r="U957" s="7">
        <v>0.4455714023400727</v>
      </c>
      <c r="V957" s="9">
        <v>48890</v>
      </c>
      <c r="W957" s="9">
        <v>60835</v>
      </c>
      <c r="X957" s="7">
        <v>0.08</v>
      </c>
      <c r="Y957" s="9">
        <v>108571</v>
      </c>
      <c r="Z957" s="9">
        <v>760000</v>
      </c>
    </row>
    <row r="958" spans="1:26" ht="30" x14ac:dyDescent="0.25">
      <c r="A958" s="5" t="s">
        <v>2391</v>
      </c>
      <c r="B958" s="5" t="s">
        <v>2391</v>
      </c>
      <c r="C958" s="5" t="s">
        <v>2</v>
      </c>
      <c r="D958" s="5" t="s">
        <v>2392</v>
      </c>
      <c r="E958" s="5" t="s">
        <v>538</v>
      </c>
      <c r="F958" s="5">
        <v>1916</v>
      </c>
      <c r="G958" s="5" t="s">
        <v>187</v>
      </c>
      <c r="H958" s="6">
        <v>0</v>
      </c>
      <c r="I958" s="5">
        <v>12386</v>
      </c>
      <c r="J958" s="5">
        <v>0</v>
      </c>
      <c r="K958" s="5">
        <v>4</v>
      </c>
      <c r="M958" s="5">
        <v>0</v>
      </c>
      <c r="N958" s="5">
        <v>0</v>
      </c>
      <c r="O958" s="5">
        <v>4</v>
      </c>
      <c r="P958" s="6"/>
      <c r="Q958" s="5" t="s">
        <v>53</v>
      </c>
      <c r="R958" s="9">
        <v>33600</v>
      </c>
      <c r="S958" s="10">
        <v>0.05</v>
      </c>
      <c r="T958" s="9">
        <v>31920</v>
      </c>
      <c r="U958" s="7">
        <v>0.44547186465742983</v>
      </c>
      <c r="V958" s="9">
        <v>14219</v>
      </c>
      <c r="W958" s="9">
        <v>17701</v>
      </c>
      <c r="X958" s="7">
        <v>0.08</v>
      </c>
      <c r="Y958" s="9">
        <v>55250</v>
      </c>
      <c r="Z958" s="9">
        <v>221000</v>
      </c>
    </row>
    <row r="959" spans="1:26" ht="30" x14ac:dyDescent="0.25">
      <c r="A959" s="5" t="s">
        <v>2393</v>
      </c>
      <c r="B959" s="5" t="s">
        <v>2393</v>
      </c>
      <c r="C959" s="5" t="s">
        <v>9</v>
      </c>
      <c r="D959" s="5" t="s">
        <v>2394</v>
      </c>
      <c r="E959" s="5" t="s">
        <v>538</v>
      </c>
      <c r="F959" s="5">
        <v>1912</v>
      </c>
      <c r="G959" s="5" t="s">
        <v>157</v>
      </c>
      <c r="H959" s="6">
        <v>0</v>
      </c>
      <c r="I959" s="5">
        <v>8840</v>
      </c>
      <c r="J959" s="5">
        <v>0</v>
      </c>
      <c r="K959" s="5">
        <v>0</v>
      </c>
      <c r="L959" s="5">
        <v>5</v>
      </c>
      <c r="M959" s="5">
        <v>3</v>
      </c>
      <c r="N959" s="5">
        <v>0</v>
      </c>
      <c r="O959" s="5">
        <v>8</v>
      </c>
      <c r="P959" s="6">
        <v>0</v>
      </c>
      <c r="Q959" s="5" t="s">
        <v>53</v>
      </c>
      <c r="R959" s="9">
        <v>103200</v>
      </c>
      <c r="S959" s="10">
        <v>0.05</v>
      </c>
      <c r="T959" s="9">
        <v>98040</v>
      </c>
      <c r="U959" s="7">
        <v>0.44547331974919491</v>
      </c>
      <c r="V959" s="9">
        <v>43674</v>
      </c>
      <c r="W959" s="9">
        <v>54366</v>
      </c>
      <c r="X959" s="7">
        <v>0.08</v>
      </c>
      <c r="Y959" s="9">
        <v>85000</v>
      </c>
      <c r="Z959" s="9">
        <v>680000</v>
      </c>
    </row>
    <row r="960" spans="1:26" ht="30" x14ac:dyDescent="0.25">
      <c r="A960" s="5" t="s">
        <v>2395</v>
      </c>
      <c r="B960" s="5" t="s">
        <v>2395</v>
      </c>
      <c r="C960" s="5" t="s">
        <v>9</v>
      </c>
      <c r="D960" s="5" t="s">
        <v>2396</v>
      </c>
      <c r="E960" s="5" t="s">
        <v>538</v>
      </c>
      <c r="F960" s="5">
        <v>1913</v>
      </c>
      <c r="G960" s="5" t="s">
        <v>157</v>
      </c>
      <c r="H960" s="6">
        <v>0</v>
      </c>
      <c r="I960" s="5">
        <v>18765</v>
      </c>
      <c r="J960" s="5">
        <v>0</v>
      </c>
      <c r="K960" s="5">
        <v>0</v>
      </c>
      <c r="L960" s="5">
        <v>15</v>
      </c>
      <c r="M960" s="5">
        <v>3</v>
      </c>
      <c r="N960" s="5">
        <v>0</v>
      </c>
      <c r="O960" s="5">
        <v>18</v>
      </c>
      <c r="P960" s="6">
        <v>0</v>
      </c>
      <c r="Q960" s="5" t="s">
        <v>53</v>
      </c>
      <c r="R960" s="9">
        <v>223200</v>
      </c>
      <c r="S960" s="10">
        <v>0.05</v>
      </c>
      <c r="T960" s="9">
        <v>212040</v>
      </c>
      <c r="U960" s="7">
        <v>0.44547093532322934</v>
      </c>
      <c r="V960" s="9">
        <v>94458</v>
      </c>
      <c r="W960" s="9">
        <v>117582</v>
      </c>
      <c r="X960" s="7">
        <v>0.08</v>
      </c>
      <c r="Y960" s="9">
        <v>81667</v>
      </c>
      <c r="Z960" s="9">
        <v>1470000</v>
      </c>
    </row>
    <row r="961" spans="1:26" x14ac:dyDescent="0.25">
      <c r="A961" s="5" t="s">
        <v>2397</v>
      </c>
      <c r="B961" s="5" t="s">
        <v>2397</v>
      </c>
      <c r="C961" s="5" t="s">
        <v>9</v>
      </c>
      <c r="D961" s="5" t="s">
        <v>2398</v>
      </c>
      <c r="E961" s="5" t="s">
        <v>538</v>
      </c>
      <c r="F961" s="5">
        <v>1908</v>
      </c>
      <c r="G961" s="5" t="s">
        <v>157</v>
      </c>
      <c r="H961" s="6">
        <v>0</v>
      </c>
      <c r="I961" s="5">
        <v>8784</v>
      </c>
      <c r="J961" s="5">
        <v>0</v>
      </c>
      <c r="K961" s="5">
        <v>0</v>
      </c>
      <c r="L961" s="5">
        <v>0</v>
      </c>
      <c r="M961" s="5">
        <v>8</v>
      </c>
      <c r="N961" s="5">
        <v>0</v>
      </c>
      <c r="O961" s="5">
        <v>8</v>
      </c>
      <c r="P961" s="6">
        <v>0</v>
      </c>
      <c r="Q961" s="5" t="s">
        <v>53</v>
      </c>
      <c r="R961" s="9">
        <v>115200</v>
      </c>
      <c r="S961" s="10">
        <v>0.05</v>
      </c>
      <c r="T961" s="9">
        <v>109440</v>
      </c>
      <c r="U961" s="7">
        <v>0.44547302299295011</v>
      </c>
      <c r="V961" s="9">
        <v>48753</v>
      </c>
      <c r="W961" s="9">
        <v>60687</v>
      </c>
      <c r="X961" s="7">
        <v>0.08</v>
      </c>
      <c r="Y961" s="9">
        <v>94875</v>
      </c>
      <c r="Z961" s="9">
        <v>759000</v>
      </c>
    </row>
    <row r="962" spans="1:26" x14ac:dyDescent="0.25">
      <c r="A962" s="5" t="s">
        <v>2401</v>
      </c>
      <c r="B962" s="5" t="s">
        <v>2401</v>
      </c>
      <c r="C962" s="5" t="s">
        <v>9</v>
      </c>
      <c r="D962" s="5" t="s">
        <v>2402</v>
      </c>
      <c r="E962" s="5" t="s">
        <v>538</v>
      </c>
      <c r="F962" s="5">
        <v>1912</v>
      </c>
      <c r="G962" s="5" t="s">
        <v>157</v>
      </c>
      <c r="H962" s="6">
        <v>0</v>
      </c>
      <c r="I962" s="5">
        <v>21693</v>
      </c>
      <c r="J962" s="5">
        <v>0</v>
      </c>
      <c r="K962" s="5">
        <v>6</v>
      </c>
      <c r="L962" s="5">
        <v>9</v>
      </c>
      <c r="M962" s="5">
        <v>3</v>
      </c>
      <c r="N962" s="5">
        <v>0</v>
      </c>
      <c r="O962" s="5">
        <v>18</v>
      </c>
      <c r="P962" s="6">
        <v>0</v>
      </c>
      <c r="Q962" s="5" t="s">
        <v>53</v>
      </c>
      <c r="R962" s="9">
        <v>201600</v>
      </c>
      <c r="S962" s="10">
        <v>0.05</v>
      </c>
      <c r="T962" s="9">
        <v>191520</v>
      </c>
      <c r="U962" s="7">
        <v>0.44547093532322934</v>
      </c>
      <c r="V962" s="9">
        <v>85317</v>
      </c>
      <c r="W962" s="9">
        <v>106203</v>
      </c>
      <c r="X962" s="7">
        <v>0.08</v>
      </c>
      <c r="Y962" s="9">
        <v>73778</v>
      </c>
      <c r="Z962" s="9">
        <v>1328000</v>
      </c>
    </row>
    <row r="963" spans="1:26" ht="30" x14ac:dyDescent="0.25">
      <c r="A963" s="5" t="s">
        <v>2411</v>
      </c>
      <c r="B963" s="5" t="s">
        <v>2411</v>
      </c>
      <c r="C963" s="5" t="s">
        <v>9</v>
      </c>
      <c r="D963" s="5" t="s">
        <v>2412</v>
      </c>
      <c r="E963" s="5" t="s">
        <v>538</v>
      </c>
      <c r="F963" s="5">
        <v>1912</v>
      </c>
      <c r="G963" s="5" t="s">
        <v>157</v>
      </c>
      <c r="H963" s="6">
        <v>0</v>
      </c>
      <c r="I963" s="5">
        <v>12771</v>
      </c>
      <c r="J963" s="5">
        <v>0</v>
      </c>
      <c r="K963" s="5">
        <v>0</v>
      </c>
      <c r="L963" s="5">
        <v>11</v>
      </c>
      <c r="N963" s="5">
        <v>0</v>
      </c>
      <c r="O963" s="5">
        <v>11</v>
      </c>
      <c r="P963" s="6">
        <v>0</v>
      </c>
      <c r="Q963" s="5" t="s">
        <v>53</v>
      </c>
      <c r="R963" s="9">
        <v>132000</v>
      </c>
      <c r="S963" s="10">
        <v>0.05</v>
      </c>
      <c r="T963" s="9">
        <v>125400</v>
      </c>
      <c r="U963" s="7">
        <v>0.44547093532322934</v>
      </c>
      <c r="V963" s="9">
        <v>55862</v>
      </c>
      <c r="W963" s="9">
        <v>69538</v>
      </c>
      <c r="X963" s="7">
        <v>0.08</v>
      </c>
      <c r="Y963" s="9">
        <v>79000</v>
      </c>
      <c r="Z963" s="9">
        <v>869000</v>
      </c>
    </row>
    <row r="964" spans="1:26" x14ac:dyDescent="0.25">
      <c r="A964" s="5" t="s">
        <v>2415</v>
      </c>
      <c r="B964" s="5" t="s">
        <v>2415</v>
      </c>
      <c r="C964" s="5" t="s">
        <v>9</v>
      </c>
      <c r="D964" s="5" t="s">
        <v>2416</v>
      </c>
      <c r="E964" s="5" t="s">
        <v>538</v>
      </c>
      <c r="F964" s="5">
        <v>1908</v>
      </c>
      <c r="G964" s="5" t="s">
        <v>157</v>
      </c>
      <c r="H964" s="6">
        <v>0</v>
      </c>
      <c r="I964" s="5">
        <v>18240</v>
      </c>
      <c r="J964" s="5">
        <v>0</v>
      </c>
      <c r="K964" s="5">
        <v>0</v>
      </c>
      <c r="L964" s="5">
        <v>6</v>
      </c>
      <c r="M964" s="5">
        <v>6</v>
      </c>
      <c r="N964" s="5">
        <v>3</v>
      </c>
      <c r="O964" s="5">
        <v>15</v>
      </c>
      <c r="P964" s="6">
        <v>0</v>
      </c>
      <c r="Q964" s="5" t="s">
        <v>53</v>
      </c>
      <c r="R964" s="9">
        <v>207900</v>
      </c>
      <c r="S964" s="10">
        <v>0.05</v>
      </c>
      <c r="T964" s="9">
        <v>197505</v>
      </c>
      <c r="U964" s="7">
        <v>0.4454715180216367</v>
      </c>
      <c r="V964" s="9">
        <v>87983</v>
      </c>
      <c r="W964" s="9">
        <v>109522</v>
      </c>
      <c r="X964" s="7">
        <v>0.08</v>
      </c>
      <c r="Y964" s="9">
        <v>91267</v>
      </c>
      <c r="Z964" s="9">
        <v>1369000</v>
      </c>
    </row>
    <row r="965" spans="1:26" x14ac:dyDescent="0.25">
      <c r="A965" s="5" t="s">
        <v>2417</v>
      </c>
      <c r="B965" s="5" t="s">
        <v>2417</v>
      </c>
      <c r="C965" s="5" t="s">
        <v>9</v>
      </c>
      <c r="D965" s="5" t="s">
        <v>2418</v>
      </c>
      <c r="E965" s="5" t="s">
        <v>538</v>
      </c>
      <c r="F965" s="5">
        <v>1908</v>
      </c>
      <c r="G965" s="5" t="s">
        <v>157</v>
      </c>
      <c r="H965" s="6">
        <v>0</v>
      </c>
      <c r="I965" s="5">
        <v>17613</v>
      </c>
      <c r="J965" s="5">
        <v>0</v>
      </c>
      <c r="K965" s="5">
        <v>0</v>
      </c>
      <c r="L965" s="5">
        <v>18</v>
      </c>
      <c r="M965" s="5">
        <v>0</v>
      </c>
      <c r="N965" s="5">
        <v>0</v>
      </c>
      <c r="O965" s="5">
        <v>18</v>
      </c>
      <c r="P965" s="6">
        <v>0</v>
      </c>
      <c r="Q965" s="5" t="s">
        <v>53</v>
      </c>
      <c r="R965" s="9">
        <v>216000</v>
      </c>
      <c r="S965" s="10">
        <v>0.05</v>
      </c>
      <c r="T965" s="9">
        <v>205200</v>
      </c>
      <c r="U965" s="7">
        <v>0.44547093532322934</v>
      </c>
      <c r="V965" s="9">
        <v>91411</v>
      </c>
      <c r="W965" s="9">
        <v>113789</v>
      </c>
      <c r="X965" s="7">
        <v>0.08</v>
      </c>
      <c r="Y965" s="9">
        <v>79000</v>
      </c>
      <c r="Z965" s="9">
        <v>1422000</v>
      </c>
    </row>
    <row r="966" spans="1:26" x14ac:dyDescent="0.25">
      <c r="A966" s="5" t="s">
        <v>2419</v>
      </c>
      <c r="B966" s="5" t="s">
        <v>2419</v>
      </c>
      <c r="C966" s="5" t="s">
        <v>9</v>
      </c>
      <c r="D966" s="5" t="s">
        <v>2420</v>
      </c>
      <c r="E966" s="5" t="s">
        <v>538</v>
      </c>
      <c r="F966" s="5">
        <v>1914</v>
      </c>
      <c r="G966" s="5" t="s">
        <v>157</v>
      </c>
      <c r="H966" s="6">
        <v>0</v>
      </c>
      <c r="I966" s="5">
        <v>17520</v>
      </c>
      <c r="J966" s="5">
        <v>0</v>
      </c>
      <c r="K966" s="5">
        <v>8</v>
      </c>
      <c r="L966" s="5">
        <v>8</v>
      </c>
      <c r="M966" s="5">
        <v>8</v>
      </c>
      <c r="N966" s="5">
        <v>0</v>
      </c>
      <c r="O966" s="5">
        <v>24</v>
      </c>
      <c r="P966" s="6">
        <v>0</v>
      </c>
      <c r="Q966" s="5" t="s">
        <v>53</v>
      </c>
      <c r="R966" s="9">
        <v>278400</v>
      </c>
      <c r="S966" s="10">
        <v>0.05</v>
      </c>
      <c r="T966" s="9">
        <v>264480</v>
      </c>
      <c r="U966" s="7">
        <v>0.44547093532322934</v>
      </c>
      <c r="V966" s="9">
        <v>117818</v>
      </c>
      <c r="W966" s="9">
        <v>146662</v>
      </c>
      <c r="X966" s="7">
        <v>0.08</v>
      </c>
      <c r="Y966" s="9">
        <v>76375</v>
      </c>
      <c r="Z966" s="9">
        <v>1833000</v>
      </c>
    </row>
    <row r="967" spans="1:26" x14ac:dyDescent="0.25">
      <c r="A967" s="5" t="s">
        <v>2421</v>
      </c>
      <c r="B967" s="5" t="s">
        <v>2421</v>
      </c>
      <c r="C967" s="5" t="s">
        <v>9</v>
      </c>
      <c r="D967" s="5" t="s">
        <v>2422</v>
      </c>
      <c r="E967" s="5" t="s">
        <v>538</v>
      </c>
      <c r="F967" s="5">
        <v>1908</v>
      </c>
      <c r="G967" s="5" t="s">
        <v>157</v>
      </c>
      <c r="H967" s="6">
        <v>0</v>
      </c>
      <c r="I967" s="5">
        <v>17391</v>
      </c>
      <c r="J967" s="5">
        <v>0</v>
      </c>
      <c r="K967" s="5">
        <v>0</v>
      </c>
      <c r="L967" s="5">
        <v>12</v>
      </c>
      <c r="M967" s="5">
        <v>0</v>
      </c>
      <c r="N967" s="5">
        <v>0</v>
      </c>
      <c r="O967" s="5">
        <v>12</v>
      </c>
      <c r="P967" s="6">
        <v>0</v>
      </c>
      <c r="Q967" s="5" t="s">
        <v>53</v>
      </c>
      <c r="R967" s="9">
        <v>144000</v>
      </c>
      <c r="S967" s="10">
        <v>0.05</v>
      </c>
      <c r="T967" s="9">
        <v>136800</v>
      </c>
      <c r="U967" s="7">
        <v>0.4454709353232294</v>
      </c>
      <c r="V967" s="9">
        <v>60940</v>
      </c>
      <c r="W967" s="9">
        <v>75860</v>
      </c>
      <c r="X967" s="7">
        <v>0.08</v>
      </c>
      <c r="Y967" s="9">
        <v>79000</v>
      </c>
      <c r="Z967" s="9">
        <v>948000</v>
      </c>
    </row>
    <row r="968" spans="1:26" x14ac:dyDescent="0.25">
      <c r="A968" s="5" t="s">
        <v>2423</v>
      </c>
      <c r="B968" s="5" t="s">
        <v>2423</v>
      </c>
      <c r="C968" s="5" t="s">
        <v>9</v>
      </c>
      <c r="D968" s="5" t="s">
        <v>2424</v>
      </c>
      <c r="E968" s="5" t="s">
        <v>538</v>
      </c>
      <c r="F968" s="5">
        <v>1917</v>
      </c>
      <c r="G968" s="5" t="s">
        <v>157</v>
      </c>
      <c r="H968" s="6">
        <v>0</v>
      </c>
      <c r="I968" s="5">
        <v>12438</v>
      </c>
      <c r="J968" s="5">
        <v>0</v>
      </c>
      <c r="K968" s="5">
        <v>0</v>
      </c>
      <c r="L968" s="5">
        <v>0</v>
      </c>
      <c r="M968" s="5">
        <v>8</v>
      </c>
      <c r="N968" s="5">
        <v>0</v>
      </c>
      <c r="O968" s="5">
        <v>8</v>
      </c>
      <c r="P968" s="6">
        <v>0</v>
      </c>
      <c r="Q968" s="5" t="s">
        <v>53</v>
      </c>
      <c r="R968" s="9">
        <v>115200</v>
      </c>
      <c r="S968" s="10">
        <v>0.05</v>
      </c>
      <c r="T968" s="9">
        <v>109440</v>
      </c>
      <c r="U968" s="7">
        <v>0.4454709353232294</v>
      </c>
      <c r="V968" s="9">
        <v>48752</v>
      </c>
      <c r="W968" s="9">
        <v>60688</v>
      </c>
      <c r="X968" s="7">
        <v>0.08</v>
      </c>
      <c r="Y968" s="9">
        <v>94875</v>
      </c>
      <c r="Z968" s="9">
        <v>759000</v>
      </c>
    </row>
    <row r="969" spans="1:26" ht="30" x14ac:dyDescent="0.25">
      <c r="A969" s="5" t="s">
        <v>2425</v>
      </c>
      <c r="B969" s="5" t="s">
        <v>2425</v>
      </c>
      <c r="C969" s="5" t="s">
        <v>15</v>
      </c>
      <c r="D969" s="5" t="s">
        <v>2426</v>
      </c>
      <c r="E969" s="5" t="s">
        <v>538</v>
      </c>
      <c r="F969" s="5">
        <v>2014</v>
      </c>
      <c r="G969" s="5" t="s">
        <v>158</v>
      </c>
      <c r="H969" s="6">
        <v>0</v>
      </c>
      <c r="I969" s="5">
        <v>72695</v>
      </c>
      <c r="J969" s="5">
        <v>0</v>
      </c>
      <c r="K969" s="5">
        <v>60</v>
      </c>
      <c r="L969" s="5">
        <v>5</v>
      </c>
      <c r="N969" s="5">
        <v>0</v>
      </c>
      <c r="O969" s="5">
        <v>65</v>
      </c>
      <c r="P969" s="6">
        <v>0</v>
      </c>
      <c r="Q969" s="5" t="s">
        <v>53</v>
      </c>
      <c r="R969" s="9">
        <v>676800</v>
      </c>
      <c r="S969" s="10">
        <v>0.05</v>
      </c>
      <c r="T969" s="9">
        <v>642960</v>
      </c>
      <c r="U969" s="7">
        <v>0.3979392350049919</v>
      </c>
      <c r="V969" s="9">
        <v>255859</v>
      </c>
      <c r="W969" s="9">
        <v>387101</v>
      </c>
      <c r="X969" s="7">
        <v>0.08</v>
      </c>
      <c r="Y969" s="9">
        <v>74446</v>
      </c>
      <c r="Z969" s="9">
        <v>4839000</v>
      </c>
    </row>
    <row r="970" spans="1:26" ht="30" x14ac:dyDescent="0.25">
      <c r="A970" s="5" t="s">
        <v>2429</v>
      </c>
      <c r="B970" s="5" t="s">
        <v>2429</v>
      </c>
      <c r="C970" s="5" t="s">
        <v>9</v>
      </c>
      <c r="D970" s="5" t="s">
        <v>2430</v>
      </c>
      <c r="E970" s="5" t="s">
        <v>538</v>
      </c>
      <c r="F970" s="5">
        <v>1914</v>
      </c>
      <c r="G970" s="5" t="s">
        <v>157</v>
      </c>
      <c r="H970" s="6">
        <v>0</v>
      </c>
      <c r="I970" s="5">
        <v>7977</v>
      </c>
      <c r="L970" s="5">
        <v>2</v>
      </c>
      <c r="M970" s="5">
        <v>6</v>
      </c>
      <c r="O970" s="5">
        <v>8</v>
      </c>
      <c r="P970" s="6"/>
      <c r="Q970" s="5" t="s">
        <v>53</v>
      </c>
      <c r="R970" s="9">
        <v>110400</v>
      </c>
      <c r="S970" s="10">
        <v>0.05</v>
      </c>
      <c r="T970" s="9">
        <v>104880</v>
      </c>
      <c r="U970" s="7">
        <v>0.44547093532322934</v>
      </c>
      <c r="V970" s="9">
        <v>46721</v>
      </c>
      <c r="W970" s="9">
        <v>58159</v>
      </c>
      <c r="X970" s="7">
        <v>0.08</v>
      </c>
      <c r="Y970" s="9">
        <v>90875</v>
      </c>
      <c r="Z970" s="9">
        <v>727000</v>
      </c>
    </row>
    <row r="971" spans="1:26" ht="30" x14ac:dyDescent="0.25">
      <c r="A971" s="5" t="s">
        <v>2431</v>
      </c>
      <c r="B971" s="5" t="s">
        <v>2431</v>
      </c>
      <c r="C971" s="5" t="s">
        <v>9</v>
      </c>
      <c r="D971" s="5" t="s">
        <v>2432</v>
      </c>
      <c r="E971" s="5" t="s">
        <v>538</v>
      </c>
      <c r="F971" s="5">
        <v>1914</v>
      </c>
      <c r="G971" s="5" t="s">
        <v>157</v>
      </c>
      <c r="H971" s="6">
        <v>0</v>
      </c>
      <c r="I971" s="5">
        <v>8694</v>
      </c>
      <c r="J971" s="5">
        <v>0</v>
      </c>
      <c r="K971" s="5">
        <v>0</v>
      </c>
      <c r="L971" s="5">
        <v>8</v>
      </c>
      <c r="M971" s="5">
        <v>0</v>
      </c>
      <c r="N971" s="5">
        <v>0</v>
      </c>
      <c r="O971" s="5">
        <v>8</v>
      </c>
      <c r="P971" s="6">
        <v>0</v>
      </c>
      <c r="Q971" s="5" t="s">
        <v>53</v>
      </c>
      <c r="R971" s="9">
        <v>96000</v>
      </c>
      <c r="S971" s="10">
        <v>0.05</v>
      </c>
      <c r="T971" s="9">
        <v>91200</v>
      </c>
      <c r="U971" s="7">
        <v>0.44547093532322934</v>
      </c>
      <c r="V971" s="9">
        <v>40627</v>
      </c>
      <c r="W971" s="9">
        <v>50573</v>
      </c>
      <c r="X971" s="7">
        <v>0.08</v>
      </c>
      <c r="Y971" s="9">
        <v>79000</v>
      </c>
      <c r="Z971" s="9">
        <v>632000</v>
      </c>
    </row>
    <row r="972" spans="1:26" ht="30" x14ac:dyDescent="0.25">
      <c r="A972" s="5" t="s">
        <v>2433</v>
      </c>
      <c r="B972" s="5" t="s">
        <v>2433</v>
      </c>
      <c r="C972" s="5" t="s">
        <v>9</v>
      </c>
      <c r="D972" s="5" t="s">
        <v>2434</v>
      </c>
      <c r="E972" s="5" t="s">
        <v>538</v>
      </c>
      <c r="F972" s="5">
        <v>1914</v>
      </c>
      <c r="G972" s="5" t="s">
        <v>157</v>
      </c>
      <c r="H972" s="6">
        <v>0</v>
      </c>
      <c r="I972" s="5">
        <v>21144</v>
      </c>
      <c r="J972" s="5">
        <v>0</v>
      </c>
      <c r="K972" s="5">
        <v>0</v>
      </c>
      <c r="L972" s="5">
        <v>24</v>
      </c>
      <c r="M972" s="5">
        <v>0</v>
      </c>
      <c r="N972" s="5">
        <v>0</v>
      </c>
      <c r="O972" s="5">
        <v>24</v>
      </c>
      <c r="P972" s="6">
        <v>0</v>
      </c>
      <c r="Q972" s="5" t="s">
        <v>53</v>
      </c>
      <c r="R972" s="9">
        <v>288000</v>
      </c>
      <c r="S972" s="10">
        <v>0.05</v>
      </c>
      <c r="T972" s="9">
        <v>273600</v>
      </c>
      <c r="U972" s="7">
        <v>0.4454709353232294</v>
      </c>
      <c r="V972" s="9">
        <v>121881</v>
      </c>
      <c r="W972" s="9">
        <v>151719</v>
      </c>
      <c r="X972" s="7">
        <v>0.08</v>
      </c>
      <c r="Y972" s="9">
        <v>79000</v>
      </c>
      <c r="Z972" s="9">
        <v>1896000</v>
      </c>
    </row>
    <row r="973" spans="1:26" x14ac:dyDescent="0.25">
      <c r="A973" s="5" t="s">
        <v>2437</v>
      </c>
      <c r="B973" s="5" t="s">
        <v>2437</v>
      </c>
      <c r="C973" s="5" t="s">
        <v>9</v>
      </c>
      <c r="D973" s="5" t="s">
        <v>2438</v>
      </c>
      <c r="E973" s="5" t="s">
        <v>538</v>
      </c>
      <c r="F973" s="5">
        <v>1907</v>
      </c>
      <c r="G973" s="5" t="s">
        <v>157</v>
      </c>
      <c r="H973" s="6">
        <v>0</v>
      </c>
      <c r="I973" s="5">
        <v>14628</v>
      </c>
      <c r="J973" s="5">
        <v>0</v>
      </c>
      <c r="K973" s="5">
        <v>0</v>
      </c>
      <c r="L973" s="5">
        <v>12</v>
      </c>
      <c r="M973" s="5">
        <v>0</v>
      </c>
      <c r="N973" s="5">
        <v>0</v>
      </c>
      <c r="O973" s="5">
        <v>12</v>
      </c>
      <c r="P973" s="6">
        <v>0</v>
      </c>
      <c r="Q973" s="5" t="s">
        <v>53</v>
      </c>
      <c r="R973" s="9">
        <v>144000</v>
      </c>
      <c r="S973" s="10">
        <v>0.05</v>
      </c>
      <c r="T973" s="9">
        <v>136800</v>
      </c>
      <c r="U973" s="7">
        <v>0.4454709353232294</v>
      </c>
      <c r="V973" s="9">
        <v>60940</v>
      </c>
      <c r="W973" s="9">
        <v>75860</v>
      </c>
      <c r="X973" s="7">
        <v>0.08</v>
      </c>
      <c r="Y973" s="9">
        <v>79000</v>
      </c>
      <c r="Z973" s="9">
        <v>948000</v>
      </c>
    </row>
    <row r="974" spans="1:26" x14ac:dyDescent="0.25">
      <c r="A974" s="5" t="s">
        <v>2439</v>
      </c>
      <c r="B974" s="5" t="s">
        <v>2439</v>
      </c>
      <c r="C974" s="5" t="s">
        <v>9</v>
      </c>
      <c r="D974" s="5" t="s">
        <v>2440</v>
      </c>
      <c r="E974" s="5" t="s">
        <v>538</v>
      </c>
      <c r="F974" s="5">
        <v>1918</v>
      </c>
      <c r="G974" s="5" t="s">
        <v>157</v>
      </c>
      <c r="H974" s="6">
        <v>0</v>
      </c>
      <c r="I974" s="5">
        <v>6594</v>
      </c>
      <c r="J974" s="5">
        <v>0</v>
      </c>
      <c r="K974" s="5">
        <v>9</v>
      </c>
      <c r="L974" s="5">
        <v>0</v>
      </c>
      <c r="M974" s="5">
        <v>0</v>
      </c>
      <c r="N974" s="5">
        <v>0</v>
      </c>
      <c r="O974" s="5">
        <v>9</v>
      </c>
      <c r="P974" s="6">
        <v>0</v>
      </c>
      <c r="Q974" s="5" t="s">
        <v>53</v>
      </c>
      <c r="R974" s="9">
        <v>75600</v>
      </c>
      <c r="S974" s="10">
        <v>0.05</v>
      </c>
      <c r="T974" s="9">
        <v>71820</v>
      </c>
      <c r="U974" s="7">
        <v>0.44547093532322934</v>
      </c>
      <c r="V974" s="9">
        <v>31994</v>
      </c>
      <c r="W974" s="9">
        <v>39826</v>
      </c>
      <c r="X974" s="7">
        <v>0.08</v>
      </c>
      <c r="Y974" s="9">
        <v>55333</v>
      </c>
      <c r="Z974" s="9">
        <v>498000</v>
      </c>
    </row>
    <row r="975" spans="1:26" x14ac:dyDescent="0.25">
      <c r="A975" s="5" t="s">
        <v>2441</v>
      </c>
      <c r="B975" s="5" t="s">
        <v>2441</v>
      </c>
      <c r="C975" s="5" t="s">
        <v>9</v>
      </c>
      <c r="D975" s="5" t="s">
        <v>2442</v>
      </c>
      <c r="E975" s="5" t="s">
        <v>538</v>
      </c>
      <c r="F975" s="5">
        <v>1913</v>
      </c>
      <c r="G975" s="5" t="s">
        <v>157</v>
      </c>
      <c r="H975" s="6">
        <v>0</v>
      </c>
      <c r="I975" s="5">
        <v>30132</v>
      </c>
      <c r="J975" s="5">
        <v>0</v>
      </c>
      <c r="K975" s="5">
        <v>1</v>
      </c>
      <c r="L975" s="5">
        <v>15</v>
      </c>
      <c r="M975" s="5">
        <v>6</v>
      </c>
      <c r="N975" s="5">
        <v>8</v>
      </c>
      <c r="O975" s="5">
        <v>30</v>
      </c>
      <c r="P975" s="6">
        <v>0</v>
      </c>
      <c r="Q975" s="5" t="s">
        <v>53</v>
      </c>
      <c r="R975" s="9">
        <v>406800</v>
      </c>
      <c r="S975" s="10">
        <v>0.05</v>
      </c>
      <c r="T975" s="9">
        <v>386460</v>
      </c>
      <c r="U975" s="7">
        <v>0.4454712035353387</v>
      </c>
      <c r="V975" s="9">
        <v>172157</v>
      </c>
      <c r="W975" s="9">
        <v>214303</v>
      </c>
      <c r="X975" s="7">
        <v>0.08</v>
      </c>
      <c r="Y975" s="9">
        <v>89300</v>
      </c>
      <c r="Z975" s="9">
        <v>2679000</v>
      </c>
    </row>
    <row r="976" spans="1:26" x14ac:dyDescent="0.25">
      <c r="A976" s="5" t="s">
        <v>2449</v>
      </c>
      <c r="B976" s="5" t="s">
        <v>2449</v>
      </c>
      <c r="C976" s="5" t="s">
        <v>9</v>
      </c>
      <c r="D976" s="5" t="s">
        <v>2450</v>
      </c>
      <c r="E976" s="5" t="s">
        <v>538</v>
      </c>
      <c r="F976" s="5">
        <v>1913</v>
      </c>
      <c r="G976" s="5" t="s">
        <v>157</v>
      </c>
      <c r="H976" s="6">
        <v>0</v>
      </c>
      <c r="I976" s="5">
        <v>14940</v>
      </c>
      <c r="J976" s="5">
        <v>0</v>
      </c>
      <c r="K976" s="5">
        <v>12</v>
      </c>
      <c r="L976" s="5">
        <v>0</v>
      </c>
      <c r="M976" s="5">
        <v>0</v>
      </c>
      <c r="N976" s="5">
        <v>0</v>
      </c>
      <c r="O976" s="5">
        <v>12</v>
      </c>
      <c r="P976" s="6">
        <v>0</v>
      </c>
      <c r="Q976" s="5" t="s">
        <v>53</v>
      </c>
      <c r="R976" s="9">
        <v>100800</v>
      </c>
      <c r="S976" s="10">
        <v>0.05</v>
      </c>
      <c r="T976" s="9">
        <v>95760</v>
      </c>
      <c r="U976" s="7">
        <v>0.44547339770123601</v>
      </c>
      <c r="V976" s="9">
        <v>42659</v>
      </c>
      <c r="W976" s="9">
        <v>53101</v>
      </c>
      <c r="X976" s="7">
        <v>0.08</v>
      </c>
      <c r="Y976" s="9">
        <v>55333</v>
      </c>
      <c r="Z976" s="9">
        <v>664000</v>
      </c>
    </row>
    <row r="977" spans="1:26" x14ac:dyDescent="0.25">
      <c r="A977" s="5" t="s">
        <v>2451</v>
      </c>
      <c r="B977" s="5" t="s">
        <v>2451</v>
      </c>
      <c r="C977" s="5" t="s">
        <v>9</v>
      </c>
      <c r="D977" s="5" t="s">
        <v>2452</v>
      </c>
      <c r="E977" s="5" t="s">
        <v>538</v>
      </c>
      <c r="F977" s="5">
        <v>1908</v>
      </c>
      <c r="G977" s="5" t="s">
        <v>157</v>
      </c>
      <c r="H977" s="6">
        <v>0</v>
      </c>
      <c r="I977" s="5">
        <v>14436</v>
      </c>
      <c r="J977" s="5">
        <v>0</v>
      </c>
      <c r="K977" s="5">
        <v>6</v>
      </c>
      <c r="L977" s="5">
        <v>3</v>
      </c>
      <c r="M977" s="5">
        <v>3</v>
      </c>
      <c r="N977" s="5">
        <v>0</v>
      </c>
      <c r="O977" s="5">
        <v>12</v>
      </c>
      <c r="P977" s="6">
        <v>0</v>
      </c>
      <c r="Q977" s="5" t="s">
        <v>53</v>
      </c>
      <c r="R977" s="9">
        <v>129600</v>
      </c>
      <c r="S977" s="10">
        <v>0.05</v>
      </c>
      <c r="T977" s="9">
        <v>123120</v>
      </c>
      <c r="U977" s="7">
        <v>0.44547093532322934</v>
      </c>
      <c r="V977" s="9">
        <v>54846</v>
      </c>
      <c r="W977" s="9">
        <v>68274</v>
      </c>
      <c r="X977" s="7">
        <v>0.08</v>
      </c>
      <c r="Y977" s="9">
        <v>71083</v>
      </c>
      <c r="Z977" s="9">
        <v>853000</v>
      </c>
    </row>
    <row r="978" spans="1:26" ht="30" x14ac:dyDescent="0.25">
      <c r="A978" s="5" t="s">
        <v>2453</v>
      </c>
      <c r="B978" s="5" t="s">
        <v>2453</v>
      </c>
      <c r="C978" s="5" t="s">
        <v>9</v>
      </c>
      <c r="D978" s="5" t="s">
        <v>2454</v>
      </c>
      <c r="E978" s="5" t="s">
        <v>538</v>
      </c>
      <c r="F978" s="5">
        <v>1914</v>
      </c>
      <c r="G978" s="5" t="s">
        <v>157</v>
      </c>
      <c r="H978" s="6">
        <v>0</v>
      </c>
      <c r="I978" s="5">
        <v>9057</v>
      </c>
      <c r="J978" s="5">
        <v>0</v>
      </c>
      <c r="K978" s="5">
        <v>1</v>
      </c>
      <c r="L978" s="5">
        <v>7</v>
      </c>
      <c r="M978" s="5">
        <v>0</v>
      </c>
      <c r="N978" s="5">
        <v>0</v>
      </c>
      <c r="O978" s="5">
        <v>8</v>
      </c>
      <c r="P978" s="6">
        <v>0</v>
      </c>
      <c r="Q978" s="5" t="s">
        <v>53</v>
      </c>
      <c r="R978" s="9">
        <v>92400</v>
      </c>
      <c r="S978" s="10">
        <v>0.05</v>
      </c>
      <c r="T978" s="9">
        <v>87780</v>
      </c>
      <c r="U978" s="7">
        <v>0.4454709353232294</v>
      </c>
      <c r="V978" s="9">
        <v>39103</v>
      </c>
      <c r="W978" s="9">
        <v>48677</v>
      </c>
      <c r="X978" s="7">
        <v>0.08</v>
      </c>
      <c r="Y978" s="9">
        <v>76000</v>
      </c>
      <c r="Z978" s="9">
        <v>608000</v>
      </c>
    </row>
    <row r="979" spans="1:26" x14ac:dyDescent="0.25">
      <c r="A979" s="5" t="s">
        <v>2455</v>
      </c>
      <c r="B979" s="5" t="s">
        <v>2455</v>
      </c>
      <c r="C979" s="5" t="s">
        <v>9</v>
      </c>
      <c r="D979" s="5" t="s">
        <v>2456</v>
      </c>
      <c r="E979" s="5" t="s">
        <v>538</v>
      </c>
      <c r="F979" s="5">
        <v>1903</v>
      </c>
      <c r="G979" s="5" t="s">
        <v>157</v>
      </c>
      <c r="H979" s="6">
        <v>0</v>
      </c>
      <c r="I979" s="5">
        <v>15213</v>
      </c>
      <c r="J979" s="5">
        <v>0</v>
      </c>
      <c r="K979" s="5">
        <v>6</v>
      </c>
      <c r="L979" s="5">
        <v>3</v>
      </c>
      <c r="M979" s="5">
        <v>4</v>
      </c>
      <c r="N979" s="5">
        <v>0</v>
      </c>
      <c r="O979" s="5">
        <v>13</v>
      </c>
      <c r="P979" s="6">
        <v>0</v>
      </c>
      <c r="Q979" s="5" t="s">
        <v>53</v>
      </c>
      <c r="R979" s="9">
        <v>144000</v>
      </c>
      <c r="S979" s="10">
        <v>0.05</v>
      </c>
      <c r="T979" s="9">
        <v>136800</v>
      </c>
      <c r="U979" s="7">
        <v>0.4454709353232294</v>
      </c>
      <c r="V979" s="9">
        <v>60940</v>
      </c>
      <c r="W979" s="9">
        <v>75860</v>
      </c>
      <c r="X979" s="7">
        <v>0.08</v>
      </c>
      <c r="Y979" s="9">
        <v>72923</v>
      </c>
      <c r="Z979" s="9">
        <v>948000</v>
      </c>
    </row>
    <row r="980" spans="1:26" x14ac:dyDescent="0.25">
      <c r="A980" s="5" t="s">
        <v>2459</v>
      </c>
      <c r="B980" s="5" t="s">
        <v>2459</v>
      </c>
      <c r="C980" s="5" t="s">
        <v>9</v>
      </c>
      <c r="D980" s="5" t="s">
        <v>2460</v>
      </c>
      <c r="E980" s="5" t="s">
        <v>538</v>
      </c>
      <c r="F980" s="5">
        <v>1918</v>
      </c>
      <c r="G980" s="5" t="s">
        <v>157</v>
      </c>
      <c r="H980" s="6">
        <v>0</v>
      </c>
      <c r="I980" s="5">
        <v>17315</v>
      </c>
      <c r="J980" s="5">
        <v>0</v>
      </c>
      <c r="K980" s="5">
        <v>6</v>
      </c>
      <c r="L980" s="5">
        <v>3</v>
      </c>
      <c r="M980" s="5">
        <v>3</v>
      </c>
      <c r="N980" s="5">
        <v>0</v>
      </c>
      <c r="O980" s="5">
        <v>12</v>
      </c>
      <c r="P980" s="6">
        <v>0</v>
      </c>
      <c r="Q980" s="5" t="s">
        <v>53</v>
      </c>
      <c r="R980" s="9">
        <v>129600</v>
      </c>
      <c r="S980" s="10">
        <v>0.05</v>
      </c>
      <c r="T980" s="9">
        <v>123120</v>
      </c>
      <c r="U980" s="7">
        <v>0.44547093532322934</v>
      </c>
      <c r="V980" s="9">
        <v>54846</v>
      </c>
      <c r="W980" s="9">
        <v>68274</v>
      </c>
      <c r="X980" s="7">
        <v>0.08</v>
      </c>
      <c r="Y980" s="9">
        <v>71083</v>
      </c>
      <c r="Z980" s="9">
        <v>853000</v>
      </c>
    </row>
    <row r="981" spans="1:26" x14ac:dyDescent="0.25">
      <c r="A981" s="5" t="s">
        <v>2461</v>
      </c>
      <c r="B981" s="5" t="s">
        <v>2461</v>
      </c>
      <c r="C981" s="5" t="s">
        <v>9</v>
      </c>
      <c r="D981" s="5" t="s">
        <v>2462</v>
      </c>
      <c r="E981" s="5" t="s">
        <v>538</v>
      </c>
      <c r="F981" s="5">
        <v>1913</v>
      </c>
      <c r="G981" s="5" t="s">
        <v>157</v>
      </c>
      <c r="H981" s="6">
        <v>0</v>
      </c>
      <c r="I981" s="5">
        <v>14334</v>
      </c>
      <c r="J981" s="5">
        <v>0</v>
      </c>
      <c r="K981" s="5">
        <v>8</v>
      </c>
      <c r="L981" s="5">
        <v>6</v>
      </c>
      <c r="M981" s="5">
        <v>0</v>
      </c>
      <c r="N981" s="5">
        <v>0</v>
      </c>
      <c r="O981" s="5">
        <v>14</v>
      </c>
      <c r="P981" s="6">
        <v>0</v>
      </c>
      <c r="Q981" s="5" t="s">
        <v>53</v>
      </c>
      <c r="R981" s="9">
        <v>139200</v>
      </c>
      <c r="S981" s="10">
        <v>0.05</v>
      </c>
      <c r="T981" s="9">
        <v>132240</v>
      </c>
      <c r="U981" s="7">
        <v>0.44547093532322934</v>
      </c>
      <c r="V981" s="9">
        <v>58909</v>
      </c>
      <c r="W981" s="9">
        <v>73331</v>
      </c>
      <c r="X981" s="7">
        <v>0.08</v>
      </c>
      <c r="Y981" s="9">
        <v>65500</v>
      </c>
      <c r="Z981" s="9">
        <v>917000</v>
      </c>
    </row>
    <row r="982" spans="1:26" x14ac:dyDescent="0.25">
      <c r="A982" s="5" t="s">
        <v>2465</v>
      </c>
      <c r="B982" s="5" t="s">
        <v>2465</v>
      </c>
      <c r="C982" s="5" t="s">
        <v>9</v>
      </c>
      <c r="D982" s="5" t="s">
        <v>2466</v>
      </c>
      <c r="E982" s="5" t="s">
        <v>538</v>
      </c>
      <c r="F982" s="5">
        <v>1911</v>
      </c>
      <c r="G982" s="5" t="s">
        <v>157</v>
      </c>
      <c r="H982" s="6">
        <v>0</v>
      </c>
      <c r="I982" s="5">
        <v>18156</v>
      </c>
      <c r="J982" s="5">
        <v>0</v>
      </c>
      <c r="K982" s="5">
        <v>8</v>
      </c>
      <c r="L982" s="5">
        <v>8</v>
      </c>
      <c r="M982" s="5">
        <v>0</v>
      </c>
      <c r="N982" s="5">
        <v>0</v>
      </c>
      <c r="O982" s="5">
        <v>16</v>
      </c>
      <c r="P982" s="6">
        <v>0</v>
      </c>
      <c r="Q982" s="5" t="s">
        <v>53</v>
      </c>
      <c r="R982" s="9">
        <v>163200</v>
      </c>
      <c r="S982" s="10">
        <v>0.05</v>
      </c>
      <c r="T982" s="9">
        <v>155040</v>
      </c>
      <c r="U982" s="7">
        <v>0.4454709353232294</v>
      </c>
      <c r="V982" s="9">
        <v>69066</v>
      </c>
      <c r="W982" s="9">
        <v>85974</v>
      </c>
      <c r="X982" s="7">
        <v>0.08</v>
      </c>
      <c r="Y982" s="9">
        <v>67188</v>
      </c>
      <c r="Z982" s="9">
        <v>1075000</v>
      </c>
    </row>
    <row r="983" spans="1:26" x14ac:dyDescent="0.25">
      <c r="A983" s="5" t="s">
        <v>2469</v>
      </c>
      <c r="B983" s="5" t="s">
        <v>2469</v>
      </c>
      <c r="C983" s="5" t="s">
        <v>9</v>
      </c>
      <c r="D983" s="5" t="s">
        <v>2470</v>
      </c>
      <c r="E983" s="5" t="s">
        <v>464</v>
      </c>
      <c r="F983" s="5">
        <v>1963</v>
      </c>
      <c r="G983" s="5" t="s">
        <v>157</v>
      </c>
      <c r="H983" s="6">
        <v>0</v>
      </c>
      <c r="I983" s="5">
        <v>9448</v>
      </c>
      <c r="J983" s="5">
        <v>0</v>
      </c>
      <c r="K983" s="5">
        <v>16</v>
      </c>
      <c r="L983" s="5">
        <v>0</v>
      </c>
      <c r="M983" s="5">
        <v>0</v>
      </c>
      <c r="N983" s="5">
        <v>0</v>
      </c>
      <c r="O983" s="5">
        <v>16</v>
      </c>
      <c r="P983" s="6">
        <v>0</v>
      </c>
      <c r="Q983" s="5" t="s">
        <v>53</v>
      </c>
      <c r="R983" s="9">
        <v>134400</v>
      </c>
      <c r="S983" s="10">
        <v>0.05</v>
      </c>
      <c r="T983" s="9">
        <v>127680</v>
      </c>
      <c r="U983" s="7">
        <v>0.44547259742811895</v>
      </c>
      <c r="V983" s="9">
        <v>56878</v>
      </c>
      <c r="W983" s="9">
        <v>70802</v>
      </c>
      <c r="X983" s="7">
        <v>0.08</v>
      </c>
      <c r="Y983" s="9">
        <v>55312</v>
      </c>
      <c r="Z983" s="9">
        <v>885000</v>
      </c>
    </row>
    <row r="984" spans="1:26" ht="30" x14ac:dyDescent="0.25">
      <c r="A984" s="5" t="s">
        <v>2471</v>
      </c>
      <c r="B984" s="5" t="s">
        <v>2472</v>
      </c>
      <c r="C984" s="5" t="s">
        <v>69</v>
      </c>
      <c r="D984" s="5" t="s">
        <v>2473</v>
      </c>
      <c r="E984" s="5" t="s">
        <v>464</v>
      </c>
      <c r="F984" s="5">
        <v>1963</v>
      </c>
      <c r="G984" s="5" t="s">
        <v>157</v>
      </c>
      <c r="H984" s="6">
        <v>0</v>
      </c>
      <c r="I984" s="5">
        <v>4752</v>
      </c>
      <c r="J984" s="5">
        <v>0</v>
      </c>
      <c r="K984" s="5">
        <v>8</v>
      </c>
      <c r="L984" s="5">
        <v>0</v>
      </c>
      <c r="M984" s="5">
        <v>0</v>
      </c>
      <c r="N984" s="5">
        <v>0</v>
      </c>
      <c r="O984" s="5">
        <v>8</v>
      </c>
      <c r="P984" s="6">
        <v>0</v>
      </c>
      <c r="Q984" s="5" t="s">
        <v>53</v>
      </c>
      <c r="R984" s="9">
        <v>67200</v>
      </c>
      <c r="S984" s="10">
        <v>0.05</v>
      </c>
      <c r="T984" s="9">
        <v>63840</v>
      </c>
      <c r="U984" s="7">
        <v>0.44547093532322934</v>
      </c>
      <c r="V984" s="9">
        <v>28439</v>
      </c>
      <c r="W984" s="9">
        <v>35401</v>
      </c>
      <c r="X984" s="7">
        <v>0.08</v>
      </c>
      <c r="Y984" s="9">
        <v>55375</v>
      </c>
      <c r="Z984" s="9">
        <v>443000</v>
      </c>
    </row>
    <row r="985" spans="1:26" ht="30" x14ac:dyDescent="0.25">
      <c r="A985" s="5" t="s">
        <v>2474</v>
      </c>
      <c r="B985" s="5" t="s">
        <v>2475</v>
      </c>
      <c r="C985" s="5" t="s">
        <v>69</v>
      </c>
      <c r="D985" s="5" t="s">
        <v>2476</v>
      </c>
      <c r="E985" s="5" t="s">
        <v>464</v>
      </c>
      <c r="F985" s="5">
        <v>1964</v>
      </c>
      <c r="G985" s="5" t="s">
        <v>157</v>
      </c>
      <c r="H985" s="6">
        <v>0</v>
      </c>
      <c r="I985" s="5">
        <v>4658</v>
      </c>
      <c r="J985" s="5">
        <v>0</v>
      </c>
      <c r="K985" s="5">
        <v>0</v>
      </c>
      <c r="L985" s="5">
        <v>8</v>
      </c>
      <c r="M985" s="5">
        <v>0</v>
      </c>
      <c r="N985" s="5">
        <v>0</v>
      </c>
      <c r="O985" s="5">
        <v>8</v>
      </c>
      <c r="P985" s="6">
        <v>0</v>
      </c>
      <c r="Q985" s="5" t="s">
        <v>53</v>
      </c>
      <c r="R985" s="9">
        <v>96000</v>
      </c>
      <c r="S985" s="10">
        <v>0.05</v>
      </c>
      <c r="T985" s="9">
        <v>91200</v>
      </c>
      <c r="U985" s="7">
        <v>0.44547093532322934</v>
      </c>
      <c r="V985" s="9">
        <v>40627</v>
      </c>
      <c r="W985" s="9">
        <v>50573</v>
      </c>
      <c r="X985" s="7">
        <v>0.08</v>
      </c>
      <c r="Y985" s="9">
        <v>79000</v>
      </c>
      <c r="Z985" s="9">
        <v>632000</v>
      </c>
    </row>
    <row r="986" spans="1:26" ht="30" x14ac:dyDescent="0.25">
      <c r="A986" s="5" t="s">
        <v>2477</v>
      </c>
      <c r="B986" s="5" t="s">
        <v>2478</v>
      </c>
      <c r="C986" s="5" t="s">
        <v>69</v>
      </c>
      <c r="D986" s="5" t="s">
        <v>2479</v>
      </c>
      <c r="E986" s="5" t="s">
        <v>464</v>
      </c>
      <c r="F986" s="5">
        <v>1964</v>
      </c>
      <c r="G986" s="5" t="s">
        <v>157</v>
      </c>
      <c r="H986" s="6">
        <v>0</v>
      </c>
      <c r="I986" s="5">
        <v>4658</v>
      </c>
      <c r="J986" s="5">
        <v>0</v>
      </c>
      <c r="K986" s="5">
        <v>0</v>
      </c>
      <c r="L986" s="5">
        <v>8</v>
      </c>
      <c r="M986" s="5">
        <v>0</v>
      </c>
      <c r="N986" s="5">
        <v>0</v>
      </c>
      <c r="O986" s="5">
        <v>8</v>
      </c>
      <c r="P986" s="6">
        <v>0</v>
      </c>
      <c r="Q986" s="5" t="s">
        <v>53</v>
      </c>
      <c r="R986" s="9">
        <v>96000</v>
      </c>
      <c r="S986" s="10">
        <v>0.05</v>
      </c>
      <c r="T986" s="9">
        <v>91200</v>
      </c>
      <c r="U986" s="7">
        <v>0.44547093532322934</v>
      </c>
      <c r="V986" s="9">
        <v>40627</v>
      </c>
      <c r="W986" s="9">
        <v>50573</v>
      </c>
      <c r="X986" s="7">
        <v>0.08</v>
      </c>
      <c r="Y986" s="9">
        <v>79000</v>
      </c>
      <c r="Z986" s="9">
        <v>632000</v>
      </c>
    </row>
    <row r="987" spans="1:26" ht="30" x14ac:dyDescent="0.25">
      <c r="A987" s="5" t="s">
        <v>2480</v>
      </c>
      <c r="B987" s="5" t="s">
        <v>2481</v>
      </c>
      <c r="C987" s="5" t="s">
        <v>69</v>
      </c>
      <c r="D987" s="5" t="s">
        <v>2482</v>
      </c>
      <c r="E987" s="5" t="s">
        <v>464</v>
      </c>
      <c r="F987" s="5">
        <v>1963</v>
      </c>
      <c r="G987" s="5" t="s">
        <v>157</v>
      </c>
      <c r="H987" s="6">
        <v>0</v>
      </c>
      <c r="I987" s="5">
        <v>4658</v>
      </c>
      <c r="J987" s="5">
        <v>0</v>
      </c>
      <c r="K987" s="5">
        <v>8</v>
      </c>
      <c r="L987" s="5">
        <v>0</v>
      </c>
      <c r="M987" s="5">
        <v>0</v>
      </c>
      <c r="N987" s="5">
        <v>0</v>
      </c>
      <c r="O987" s="5">
        <v>8</v>
      </c>
      <c r="P987" s="6">
        <v>0</v>
      </c>
      <c r="Q987" s="5" t="s">
        <v>53</v>
      </c>
      <c r="R987" s="9">
        <v>67200</v>
      </c>
      <c r="S987" s="10">
        <v>0.05</v>
      </c>
      <c r="T987" s="9">
        <v>63840</v>
      </c>
      <c r="U987" s="7">
        <v>0.44547093532322934</v>
      </c>
      <c r="V987" s="9">
        <v>28439</v>
      </c>
      <c r="W987" s="9">
        <v>35401</v>
      </c>
      <c r="X987" s="7">
        <v>0.08</v>
      </c>
      <c r="Y987" s="9">
        <v>55375</v>
      </c>
      <c r="Z987" s="9">
        <v>443000</v>
      </c>
    </row>
    <row r="988" spans="1:26" ht="30" x14ac:dyDescent="0.25">
      <c r="A988" s="5" t="s">
        <v>2483</v>
      </c>
      <c r="B988" s="5" t="s">
        <v>2484</v>
      </c>
      <c r="C988" s="5" t="s">
        <v>69</v>
      </c>
      <c r="D988" s="5" t="s">
        <v>2485</v>
      </c>
      <c r="E988" s="5" t="s">
        <v>464</v>
      </c>
      <c r="F988" s="5">
        <v>1963</v>
      </c>
      <c r="G988" s="5" t="s">
        <v>157</v>
      </c>
      <c r="H988" s="6">
        <v>0</v>
      </c>
      <c r="I988" s="5">
        <v>4658</v>
      </c>
      <c r="J988" s="5">
        <v>0</v>
      </c>
      <c r="K988" s="5">
        <v>8</v>
      </c>
      <c r="L988" s="5">
        <v>0</v>
      </c>
      <c r="M988" s="5">
        <v>0</v>
      </c>
      <c r="N988" s="5">
        <v>0</v>
      </c>
      <c r="O988" s="5">
        <v>8</v>
      </c>
      <c r="P988" s="6">
        <v>0</v>
      </c>
      <c r="Q988" s="5" t="s">
        <v>53</v>
      </c>
      <c r="R988" s="9">
        <v>67200</v>
      </c>
      <c r="S988" s="10">
        <v>0.05</v>
      </c>
      <c r="T988" s="9">
        <v>63840</v>
      </c>
      <c r="U988" s="7">
        <v>0.44547093532322934</v>
      </c>
      <c r="V988" s="9">
        <v>28439</v>
      </c>
      <c r="W988" s="9">
        <v>35401</v>
      </c>
      <c r="X988" s="7">
        <v>0.08</v>
      </c>
      <c r="Y988" s="9">
        <v>55375</v>
      </c>
      <c r="Z988" s="9">
        <v>443000</v>
      </c>
    </row>
    <row r="989" spans="1:26" ht="30" x14ac:dyDescent="0.25">
      <c r="A989" s="5" t="s">
        <v>2486</v>
      </c>
      <c r="B989" s="5" t="s">
        <v>2487</v>
      </c>
      <c r="C989" s="5" t="s">
        <v>69</v>
      </c>
      <c r="D989" s="5" t="s">
        <v>2488</v>
      </c>
      <c r="E989" s="5" t="s">
        <v>538</v>
      </c>
      <c r="F989" s="5">
        <v>1964</v>
      </c>
      <c r="G989" s="5" t="s">
        <v>157</v>
      </c>
      <c r="H989" s="6">
        <v>0</v>
      </c>
      <c r="I989" s="5">
        <v>8238</v>
      </c>
      <c r="J989" s="5">
        <v>0</v>
      </c>
      <c r="K989" s="5">
        <v>8</v>
      </c>
      <c r="L989" s="5">
        <v>2</v>
      </c>
      <c r="M989" s="5">
        <v>1</v>
      </c>
      <c r="N989" s="5">
        <v>0</v>
      </c>
      <c r="O989" s="5">
        <v>11</v>
      </c>
      <c r="P989" s="6">
        <v>0</v>
      </c>
      <c r="Q989" s="5" t="s">
        <v>53</v>
      </c>
      <c r="R989" s="9">
        <v>105600</v>
      </c>
      <c r="S989" s="10">
        <v>0.05</v>
      </c>
      <c r="T989" s="9">
        <v>100320</v>
      </c>
      <c r="U989" s="7">
        <v>0.44547118887101333</v>
      </c>
      <c r="V989" s="9">
        <v>44690</v>
      </c>
      <c r="W989" s="9">
        <v>55630</v>
      </c>
      <c r="X989" s="7">
        <v>0.08</v>
      </c>
      <c r="Y989" s="9">
        <v>63182</v>
      </c>
      <c r="Z989" s="9">
        <v>695000</v>
      </c>
    </row>
    <row r="990" spans="1:26" x14ac:dyDescent="0.25">
      <c r="A990" s="5" t="s">
        <v>2489</v>
      </c>
      <c r="B990" s="5" t="s">
        <v>2489</v>
      </c>
      <c r="C990" s="5" t="s">
        <v>9</v>
      </c>
      <c r="D990" s="5" t="s">
        <v>2490</v>
      </c>
      <c r="E990" s="5" t="s">
        <v>538</v>
      </c>
      <c r="F990" s="5">
        <v>1941</v>
      </c>
      <c r="G990" s="5" t="s">
        <v>157</v>
      </c>
      <c r="H990" s="6">
        <v>0</v>
      </c>
      <c r="I990" s="5">
        <v>5181</v>
      </c>
      <c r="J990" s="5">
        <v>0</v>
      </c>
      <c r="K990" s="5">
        <v>8</v>
      </c>
      <c r="L990" s="5">
        <v>0</v>
      </c>
      <c r="M990" s="5">
        <v>0</v>
      </c>
      <c r="N990" s="5">
        <v>0</v>
      </c>
      <c r="O990" s="5">
        <v>8</v>
      </c>
      <c r="P990" s="6">
        <v>0</v>
      </c>
      <c r="Q990" s="5" t="s">
        <v>53</v>
      </c>
      <c r="R990" s="9">
        <v>67200</v>
      </c>
      <c r="S990" s="10">
        <v>0.05</v>
      </c>
      <c r="T990" s="9">
        <v>63840</v>
      </c>
      <c r="U990" s="7">
        <v>0.44547093532322934</v>
      </c>
      <c r="V990" s="9">
        <v>28439</v>
      </c>
      <c r="W990" s="9">
        <v>35401</v>
      </c>
      <c r="X990" s="7">
        <v>0.08</v>
      </c>
      <c r="Y990" s="9">
        <v>55375</v>
      </c>
      <c r="Z990" s="9">
        <v>443000</v>
      </c>
    </row>
    <row r="991" spans="1:26" x14ac:dyDescent="0.25">
      <c r="A991" s="5" t="s">
        <v>2491</v>
      </c>
      <c r="B991" s="5" t="s">
        <v>2491</v>
      </c>
      <c r="C991" s="5" t="s">
        <v>18</v>
      </c>
      <c r="D991" s="5" t="s">
        <v>2492</v>
      </c>
      <c r="E991" s="5" t="s">
        <v>538</v>
      </c>
      <c r="F991" s="5">
        <v>1966</v>
      </c>
      <c r="G991" s="5" t="s">
        <v>161</v>
      </c>
      <c r="H991" s="6">
        <v>0</v>
      </c>
      <c r="I991" s="5">
        <v>8364</v>
      </c>
      <c r="J991" s="5">
        <v>0</v>
      </c>
      <c r="K991" s="5">
        <v>0</v>
      </c>
      <c r="L991" s="5">
        <v>8</v>
      </c>
      <c r="N991" s="5">
        <v>0</v>
      </c>
      <c r="O991" s="5">
        <v>8</v>
      </c>
      <c r="P991" s="6">
        <v>0</v>
      </c>
      <c r="Q991" s="5" t="s">
        <v>53</v>
      </c>
      <c r="R991" s="9">
        <v>96000</v>
      </c>
      <c r="S991" s="10">
        <v>0.05</v>
      </c>
      <c r="T991" s="9">
        <v>91200</v>
      </c>
      <c r="U991" s="7">
        <v>0.50407641060260211</v>
      </c>
      <c r="V991" s="9">
        <v>45972</v>
      </c>
      <c r="W991" s="9">
        <v>45228</v>
      </c>
      <c r="X991" s="7">
        <v>0.1</v>
      </c>
      <c r="Y991" s="9">
        <v>56500</v>
      </c>
      <c r="Z991" s="9">
        <v>452000</v>
      </c>
    </row>
    <row r="992" spans="1:26" x14ac:dyDescent="0.25">
      <c r="A992" s="5" t="s">
        <v>2493</v>
      </c>
      <c r="B992" s="5" t="s">
        <v>2493</v>
      </c>
      <c r="C992" s="5" t="s">
        <v>9</v>
      </c>
      <c r="D992" s="5" t="s">
        <v>2494</v>
      </c>
      <c r="E992" s="5" t="s">
        <v>538</v>
      </c>
      <c r="F992" s="5">
        <v>1965</v>
      </c>
      <c r="G992" s="5" t="s">
        <v>157</v>
      </c>
      <c r="H992" s="6">
        <v>0</v>
      </c>
      <c r="I992" s="5">
        <v>8238</v>
      </c>
      <c r="J992" s="5">
        <v>0</v>
      </c>
      <c r="K992" s="5">
        <v>12</v>
      </c>
      <c r="L992" s="5">
        <v>0</v>
      </c>
      <c r="M992" s="5">
        <v>0</v>
      </c>
      <c r="N992" s="5">
        <v>0</v>
      </c>
      <c r="O992" s="5">
        <v>12</v>
      </c>
      <c r="P992" s="6">
        <v>0</v>
      </c>
      <c r="Q992" s="5" t="s">
        <v>53</v>
      </c>
      <c r="R992" s="9">
        <v>100800</v>
      </c>
      <c r="S992" s="10">
        <v>0.05</v>
      </c>
      <c r="T992" s="9">
        <v>95760</v>
      </c>
      <c r="U992" s="7">
        <v>0.44547093532322934</v>
      </c>
      <c r="V992" s="9">
        <v>42658</v>
      </c>
      <c r="W992" s="9">
        <v>53102</v>
      </c>
      <c r="X992" s="7">
        <v>0.08</v>
      </c>
      <c r="Y992" s="9">
        <v>55333</v>
      </c>
      <c r="Z992" s="9">
        <v>664000</v>
      </c>
    </row>
    <row r="993" spans="1:26" x14ac:dyDescent="0.25">
      <c r="A993" s="5" t="s">
        <v>2495</v>
      </c>
      <c r="B993" s="5" t="s">
        <v>2495</v>
      </c>
      <c r="C993" s="5" t="s">
        <v>5</v>
      </c>
      <c r="D993" s="5" t="s">
        <v>2496</v>
      </c>
      <c r="E993" s="5" t="s">
        <v>538</v>
      </c>
      <c r="F993" s="5">
        <v>1969</v>
      </c>
      <c r="G993" s="5" t="s">
        <v>157</v>
      </c>
      <c r="H993" s="6">
        <v>0</v>
      </c>
      <c r="I993" s="5">
        <v>6160</v>
      </c>
      <c r="J993" s="5">
        <v>0</v>
      </c>
      <c r="K993" s="5">
        <v>6</v>
      </c>
      <c r="L993" s="5">
        <v>2</v>
      </c>
      <c r="M993" s="5">
        <v>0</v>
      </c>
      <c r="N993" s="5">
        <v>0</v>
      </c>
      <c r="O993" s="5">
        <v>8</v>
      </c>
      <c r="P993" s="6">
        <v>0</v>
      </c>
      <c r="Q993" s="5" t="s">
        <v>53</v>
      </c>
      <c r="R993" s="9">
        <v>74400</v>
      </c>
      <c r="S993" s="10">
        <v>0.05</v>
      </c>
      <c r="T993" s="9">
        <v>70680</v>
      </c>
      <c r="U993" s="7">
        <v>0.44547093532322934</v>
      </c>
      <c r="V993" s="9">
        <v>31486</v>
      </c>
      <c r="W993" s="9">
        <v>39194</v>
      </c>
      <c r="X993" s="7">
        <v>0.08</v>
      </c>
      <c r="Y993" s="9">
        <v>61250</v>
      </c>
      <c r="Z993" s="9">
        <v>490000</v>
      </c>
    </row>
    <row r="994" spans="1:26" ht="30" x14ac:dyDescent="0.25">
      <c r="A994" s="5" t="s">
        <v>2497</v>
      </c>
      <c r="B994" s="5" t="s">
        <v>2497</v>
      </c>
      <c r="C994" s="5" t="s">
        <v>9</v>
      </c>
      <c r="D994" s="5" t="s">
        <v>2498</v>
      </c>
      <c r="E994" s="5" t="s">
        <v>538</v>
      </c>
      <c r="F994" s="5">
        <v>1908</v>
      </c>
      <c r="G994" s="5" t="s">
        <v>157</v>
      </c>
      <c r="H994" s="6">
        <v>0</v>
      </c>
      <c r="I994" s="5">
        <v>22884</v>
      </c>
      <c r="J994" s="5">
        <v>0</v>
      </c>
      <c r="K994" s="5">
        <v>0</v>
      </c>
      <c r="L994" s="5">
        <v>24</v>
      </c>
      <c r="M994" s="5">
        <v>0</v>
      </c>
      <c r="N994" s="5">
        <v>0</v>
      </c>
      <c r="O994" s="5">
        <v>24</v>
      </c>
      <c r="P994" s="6">
        <v>0</v>
      </c>
      <c r="Q994" s="5" t="s">
        <v>53</v>
      </c>
      <c r="R994" s="9">
        <v>288000</v>
      </c>
      <c r="S994" s="10">
        <v>0.05</v>
      </c>
      <c r="T994" s="9">
        <v>273600</v>
      </c>
      <c r="U994" s="7">
        <v>0.4454714268338385</v>
      </c>
      <c r="V994" s="9">
        <v>121881</v>
      </c>
      <c r="W994" s="9">
        <v>151719</v>
      </c>
      <c r="X994" s="7">
        <v>0.08</v>
      </c>
      <c r="Y994" s="9">
        <v>79000</v>
      </c>
      <c r="Z994" s="9">
        <v>1896000</v>
      </c>
    </row>
    <row r="995" spans="1:26" ht="30" x14ac:dyDescent="0.25">
      <c r="A995" s="5" t="s">
        <v>2499</v>
      </c>
      <c r="B995" s="5" t="s">
        <v>2500</v>
      </c>
      <c r="C995" s="5" t="s">
        <v>69</v>
      </c>
      <c r="D995" s="5" t="s">
        <v>2501</v>
      </c>
      <c r="E995" s="5" t="s">
        <v>538</v>
      </c>
      <c r="F995" s="5">
        <v>1964</v>
      </c>
      <c r="G995" s="5" t="s">
        <v>157</v>
      </c>
      <c r="H995" s="6">
        <v>0</v>
      </c>
      <c r="I995" s="5">
        <v>5544</v>
      </c>
      <c r="J995" s="5">
        <v>0</v>
      </c>
      <c r="K995" s="5">
        <v>8</v>
      </c>
      <c r="L995" s="5">
        <v>0</v>
      </c>
      <c r="M995" s="5">
        <v>0</v>
      </c>
      <c r="N995" s="5">
        <v>0</v>
      </c>
      <c r="O995" s="5">
        <v>8</v>
      </c>
      <c r="P995" s="6">
        <v>0</v>
      </c>
      <c r="Q995" s="5" t="s">
        <v>53</v>
      </c>
      <c r="R995" s="9">
        <v>67200</v>
      </c>
      <c r="S995" s="10">
        <v>0.05</v>
      </c>
      <c r="T995" s="9">
        <v>63840</v>
      </c>
      <c r="U995" s="7">
        <v>0.44546724171521584</v>
      </c>
      <c r="V995" s="9">
        <v>28439</v>
      </c>
      <c r="W995" s="9">
        <v>35401</v>
      </c>
      <c r="X995" s="7">
        <v>0.08</v>
      </c>
      <c r="Y995" s="9">
        <v>55375</v>
      </c>
      <c r="Z995" s="9">
        <v>443000</v>
      </c>
    </row>
    <row r="996" spans="1:26" ht="30" x14ac:dyDescent="0.25">
      <c r="A996" s="5" t="s">
        <v>2504</v>
      </c>
      <c r="B996" s="5" t="s">
        <v>2504</v>
      </c>
      <c r="C996" s="5" t="s">
        <v>9</v>
      </c>
      <c r="D996" s="5" t="s">
        <v>2505</v>
      </c>
      <c r="E996" s="5" t="s">
        <v>538</v>
      </c>
      <c r="F996" s="5">
        <v>1919</v>
      </c>
      <c r="G996" s="5" t="s">
        <v>157</v>
      </c>
      <c r="H996" s="6">
        <v>0</v>
      </c>
      <c r="I996" s="5">
        <v>12342</v>
      </c>
      <c r="J996" s="5">
        <v>0</v>
      </c>
      <c r="K996" s="5">
        <v>0</v>
      </c>
      <c r="L996" s="5">
        <v>6</v>
      </c>
      <c r="M996" s="5">
        <v>9</v>
      </c>
      <c r="N996" s="5">
        <v>0</v>
      </c>
      <c r="O996" s="5">
        <v>15</v>
      </c>
      <c r="P996" s="6">
        <v>0</v>
      </c>
      <c r="Q996" s="5" t="s">
        <v>53</v>
      </c>
      <c r="R996" s="9">
        <v>201600</v>
      </c>
      <c r="S996" s="10">
        <v>0.05</v>
      </c>
      <c r="T996" s="9">
        <v>191520</v>
      </c>
      <c r="U996" s="7">
        <v>0.44547093532322934</v>
      </c>
      <c r="V996" s="9">
        <v>85317</v>
      </c>
      <c r="W996" s="9">
        <v>106203</v>
      </c>
      <c r="X996" s="7">
        <v>0.08</v>
      </c>
      <c r="Y996" s="9">
        <v>88533</v>
      </c>
      <c r="Z996" s="9">
        <v>1328000</v>
      </c>
    </row>
    <row r="997" spans="1:26" x14ac:dyDescent="0.25">
      <c r="A997" s="5" t="s">
        <v>2506</v>
      </c>
      <c r="B997" s="5" t="s">
        <v>2506</v>
      </c>
      <c r="C997" s="5" t="s">
        <v>9</v>
      </c>
      <c r="D997" s="5" t="s">
        <v>2507</v>
      </c>
      <c r="E997" s="5" t="s">
        <v>538</v>
      </c>
      <c r="F997" s="5">
        <v>1900</v>
      </c>
      <c r="G997" s="5" t="s">
        <v>157</v>
      </c>
      <c r="H997" s="6">
        <v>0</v>
      </c>
      <c r="I997" s="5">
        <v>7617</v>
      </c>
      <c r="J997" s="5">
        <v>0</v>
      </c>
      <c r="K997" s="5">
        <v>0</v>
      </c>
      <c r="L997" s="5">
        <v>0</v>
      </c>
      <c r="M997" s="5">
        <v>7</v>
      </c>
      <c r="N997" s="5">
        <v>0</v>
      </c>
      <c r="O997" s="5">
        <v>7</v>
      </c>
      <c r="P997" s="6">
        <v>0</v>
      </c>
      <c r="Q997" s="5" t="s">
        <v>53</v>
      </c>
      <c r="R997" s="9">
        <v>100800</v>
      </c>
      <c r="S997" s="10">
        <v>0.05</v>
      </c>
      <c r="T997" s="9">
        <v>95760</v>
      </c>
      <c r="U997" s="7">
        <v>0.44547093532322934</v>
      </c>
      <c r="V997" s="9">
        <v>42658</v>
      </c>
      <c r="W997" s="9">
        <v>53102</v>
      </c>
      <c r="X997" s="7">
        <v>0.08</v>
      </c>
      <c r="Y997" s="9">
        <v>94857</v>
      </c>
      <c r="Z997" s="9">
        <v>664000</v>
      </c>
    </row>
    <row r="998" spans="1:26" ht="30" x14ac:dyDescent="0.25">
      <c r="A998" s="5" t="s">
        <v>2508</v>
      </c>
      <c r="B998" s="5" t="s">
        <v>2508</v>
      </c>
      <c r="C998" s="5" t="s">
        <v>2</v>
      </c>
      <c r="D998" s="5" t="s">
        <v>2509</v>
      </c>
      <c r="E998" s="5" t="s">
        <v>477</v>
      </c>
      <c r="F998" s="5">
        <v>1932</v>
      </c>
      <c r="G998" s="5" t="s">
        <v>191</v>
      </c>
      <c r="H998" s="6">
        <v>0</v>
      </c>
      <c r="I998" s="5">
        <v>10512</v>
      </c>
      <c r="K998" s="5">
        <v>7</v>
      </c>
      <c r="M998" s="5">
        <v>0</v>
      </c>
      <c r="N998" s="5">
        <v>0</v>
      </c>
      <c r="O998" s="5">
        <v>7</v>
      </c>
      <c r="P998" s="6"/>
      <c r="Q998" s="5" t="s">
        <v>53</v>
      </c>
      <c r="R998" s="9">
        <v>58800</v>
      </c>
      <c r="S998" s="10">
        <v>0.05</v>
      </c>
      <c r="T998" s="9">
        <v>55860</v>
      </c>
      <c r="U998" s="7">
        <v>0.43236498938524914</v>
      </c>
      <c r="V998" s="9">
        <v>24152</v>
      </c>
      <c r="W998" s="9">
        <v>31708</v>
      </c>
      <c r="X998" s="7">
        <v>0.09</v>
      </c>
      <c r="Y998" s="9">
        <v>50286</v>
      </c>
      <c r="Z998" s="9">
        <v>352000</v>
      </c>
    </row>
    <row r="999" spans="1:26" x14ac:dyDescent="0.25">
      <c r="A999" s="5" t="s">
        <v>2510</v>
      </c>
      <c r="B999" s="5" t="s">
        <v>2510</v>
      </c>
      <c r="C999" s="5" t="s">
        <v>5</v>
      </c>
      <c r="D999" s="5" t="s">
        <v>2511</v>
      </c>
      <c r="E999" s="5" t="s">
        <v>538</v>
      </c>
      <c r="F999" s="5">
        <v>1964</v>
      </c>
      <c r="G999" s="5" t="s">
        <v>157</v>
      </c>
      <c r="H999" s="6">
        <v>0</v>
      </c>
      <c r="I999" s="5">
        <v>5428</v>
      </c>
      <c r="J999" s="5">
        <v>0</v>
      </c>
      <c r="K999" s="5">
        <v>8</v>
      </c>
      <c r="L999" s="5">
        <v>0</v>
      </c>
      <c r="M999" s="5">
        <v>0</v>
      </c>
      <c r="N999" s="5">
        <v>0</v>
      </c>
      <c r="O999" s="5">
        <v>8</v>
      </c>
      <c r="P999" s="6">
        <v>0</v>
      </c>
      <c r="Q999" s="5" t="s">
        <v>53</v>
      </c>
      <c r="R999" s="9">
        <v>67200</v>
      </c>
      <c r="S999" s="10">
        <v>0.05</v>
      </c>
      <c r="T999" s="9">
        <v>63840</v>
      </c>
      <c r="U999" s="7">
        <v>0.4454746288820387</v>
      </c>
      <c r="V999" s="9">
        <v>28439</v>
      </c>
      <c r="W999" s="9">
        <v>35401</v>
      </c>
      <c r="X999" s="7">
        <v>0.08</v>
      </c>
      <c r="Y999" s="9">
        <v>55375</v>
      </c>
      <c r="Z999" s="9">
        <v>443000</v>
      </c>
    </row>
    <row r="1000" spans="1:26" x14ac:dyDescent="0.25">
      <c r="A1000" s="5" t="s">
        <v>2512</v>
      </c>
      <c r="B1000" s="5" t="s">
        <v>2512</v>
      </c>
      <c r="C1000" s="5" t="s">
        <v>5</v>
      </c>
      <c r="D1000" s="5" t="s">
        <v>2513</v>
      </c>
      <c r="E1000" s="5" t="s">
        <v>538</v>
      </c>
      <c r="F1000" s="5">
        <v>1917</v>
      </c>
      <c r="G1000" s="5" t="s">
        <v>157</v>
      </c>
      <c r="H1000" s="6">
        <v>0</v>
      </c>
      <c r="I1000" s="5">
        <v>7816</v>
      </c>
      <c r="J1000" s="5">
        <v>0</v>
      </c>
      <c r="K1000" s="5">
        <v>0</v>
      </c>
      <c r="L1000" s="5">
        <v>8</v>
      </c>
      <c r="M1000" s="5">
        <v>0</v>
      </c>
      <c r="N1000" s="5">
        <v>0</v>
      </c>
      <c r="O1000" s="5">
        <v>8</v>
      </c>
      <c r="P1000" s="6">
        <v>0</v>
      </c>
      <c r="Q1000" s="5" t="s">
        <v>53</v>
      </c>
      <c r="R1000" s="9">
        <v>96000</v>
      </c>
      <c r="S1000" s="10">
        <v>0.05</v>
      </c>
      <c r="T1000" s="9">
        <v>91200</v>
      </c>
      <c r="U1000" s="7">
        <v>0.44547093532322934</v>
      </c>
      <c r="V1000" s="9">
        <v>40627</v>
      </c>
      <c r="W1000" s="9">
        <v>50573</v>
      </c>
      <c r="X1000" s="7">
        <v>0.08</v>
      </c>
      <c r="Y1000" s="9">
        <v>79000</v>
      </c>
      <c r="Z1000" s="9">
        <v>632000</v>
      </c>
    </row>
    <row r="1001" spans="1:26" x14ac:dyDescent="0.25">
      <c r="A1001" s="5" t="s">
        <v>2514</v>
      </c>
      <c r="B1001" s="5" t="s">
        <v>2514</v>
      </c>
      <c r="C1001" s="5" t="s">
        <v>9</v>
      </c>
      <c r="D1001" s="5" t="s">
        <v>2515</v>
      </c>
      <c r="E1001" s="5" t="s">
        <v>464</v>
      </c>
      <c r="F1001" s="5">
        <v>1926</v>
      </c>
      <c r="G1001" s="5" t="s">
        <v>157</v>
      </c>
      <c r="H1001" s="6">
        <v>0</v>
      </c>
      <c r="I1001" s="5">
        <v>22131</v>
      </c>
      <c r="J1001" s="5">
        <v>0</v>
      </c>
      <c r="K1001" s="5">
        <v>0</v>
      </c>
      <c r="L1001" s="5">
        <v>18</v>
      </c>
      <c r="M1001" s="5">
        <v>0</v>
      </c>
      <c r="N1001" s="5">
        <v>0</v>
      </c>
      <c r="O1001" s="5">
        <v>18</v>
      </c>
      <c r="P1001" s="6">
        <v>0</v>
      </c>
      <c r="Q1001" s="5" t="s">
        <v>53</v>
      </c>
      <c r="R1001" s="9">
        <v>216000</v>
      </c>
      <c r="S1001" s="10">
        <v>0.05</v>
      </c>
      <c r="T1001" s="9">
        <v>205200</v>
      </c>
      <c r="U1001" s="7">
        <v>0.44547045702234522</v>
      </c>
      <c r="V1001" s="9">
        <v>91411</v>
      </c>
      <c r="W1001" s="9">
        <v>113789</v>
      </c>
      <c r="X1001" s="7">
        <v>0.08</v>
      </c>
      <c r="Y1001" s="9">
        <v>79000</v>
      </c>
      <c r="Z1001" s="9">
        <v>1422000</v>
      </c>
    </row>
    <row r="1002" spans="1:26" x14ac:dyDescent="0.25">
      <c r="A1002" s="5" t="s">
        <v>2516</v>
      </c>
      <c r="B1002" s="5" t="s">
        <v>2516</v>
      </c>
      <c r="C1002" s="5" t="s">
        <v>9</v>
      </c>
      <c r="D1002" s="5" t="s">
        <v>2517</v>
      </c>
      <c r="E1002" s="5" t="s">
        <v>464</v>
      </c>
      <c r="F1002" s="5">
        <v>1927</v>
      </c>
      <c r="G1002" s="5" t="s">
        <v>157</v>
      </c>
      <c r="H1002" s="6">
        <v>0</v>
      </c>
      <c r="I1002" s="5">
        <v>22251</v>
      </c>
      <c r="J1002" s="5">
        <v>20</v>
      </c>
      <c r="K1002" s="5">
        <v>10</v>
      </c>
      <c r="L1002" s="5">
        <v>0</v>
      </c>
      <c r="M1002" s="5">
        <v>0</v>
      </c>
      <c r="N1002" s="5">
        <v>0</v>
      </c>
      <c r="O1002" s="5">
        <v>30</v>
      </c>
      <c r="P1002" s="6">
        <v>0</v>
      </c>
      <c r="Q1002" s="5" t="s">
        <v>53</v>
      </c>
      <c r="R1002" s="9">
        <v>210000</v>
      </c>
      <c r="S1002" s="10">
        <v>0.05</v>
      </c>
      <c r="T1002" s="9">
        <v>199500</v>
      </c>
      <c r="U1002" s="7">
        <v>0.4454703556692915</v>
      </c>
      <c r="V1002" s="9">
        <v>88871</v>
      </c>
      <c r="W1002" s="9">
        <v>110629</v>
      </c>
      <c r="X1002" s="7">
        <v>0.08</v>
      </c>
      <c r="Y1002" s="9">
        <v>46100</v>
      </c>
      <c r="Z1002" s="9">
        <v>1383000</v>
      </c>
    </row>
    <row r="1003" spans="1:26" x14ac:dyDescent="0.25">
      <c r="A1003" s="5" t="s">
        <v>2520</v>
      </c>
      <c r="B1003" s="5" t="s">
        <v>2520</v>
      </c>
      <c r="C1003" s="5" t="s">
        <v>9</v>
      </c>
      <c r="D1003" s="5" t="s">
        <v>2521</v>
      </c>
      <c r="E1003" s="5" t="s">
        <v>464</v>
      </c>
      <c r="F1003" s="5">
        <v>1925</v>
      </c>
      <c r="G1003" s="5" t="s">
        <v>157</v>
      </c>
      <c r="H1003" s="6">
        <v>0</v>
      </c>
      <c r="I1003" s="5">
        <v>25869</v>
      </c>
      <c r="J1003" s="5">
        <v>0</v>
      </c>
      <c r="K1003" s="5">
        <v>22</v>
      </c>
      <c r="L1003" s="5">
        <v>11</v>
      </c>
      <c r="M1003" s="5">
        <v>0</v>
      </c>
      <c r="N1003" s="5">
        <v>0</v>
      </c>
      <c r="O1003" s="5">
        <v>33</v>
      </c>
      <c r="P1003" s="6">
        <v>0</v>
      </c>
      <c r="Q1003" s="5" t="s">
        <v>53</v>
      </c>
      <c r="R1003" s="9">
        <v>316800</v>
      </c>
      <c r="S1003" s="10">
        <v>0.05</v>
      </c>
      <c r="T1003" s="9">
        <v>300960</v>
      </c>
      <c r="U1003" s="7">
        <v>0.44547061781954184</v>
      </c>
      <c r="V1003" s="9">
        <v>134069</v>
      </c>
      <c r="W1003" s="9">
        <v>166891</v>
      </c>
      <c r="X1003" s="7">
        <v>0.08</v>
      </c>
      <c r="Y1003" s="9">
        <v>63212</v>
      </c>
      <c r="Z1003" s="9">
        <v>2086000</v>
      </c>
    </row>
    <row r="1004" spans="1:26" x14ac:dyDescent="0.25">
      <c r="A1004" s="5" t="s">
        <v>2522</v>
      </c>
      <c r="B1004" s="5" t="s">
        <v>2522</v>
      </c>
      <c r="C1004" s="5" t="s">
        <v>9</v>
      </c>
      <c r="D1004" s="5" t="s">
        <v>2523</v>
      </c>
      <c r="E1004" s="5" t="s">
        <v>464</v>
      </c>
      <c r="F1004" s="5">
        <v>1913</v>
      </c>
      <c r="G1004" s="5" t="s">
        <v>157</v>
      </c>
      <c r="H1004" s="6">
        <v>0</v>
      </c>
      <c r="I1004" s="5">
        <v>16020</v>
      </c>
      <c r="J1004" s="5">
        <v>0</v>
      </c>
      <c r="K1004" s="5">
        <v>15</v>
      </c>
      <c r="L1004" s="5">
        <v>3</v>
      </c>
      <c r="M1004" s="5">
        <v>0</v>
      </c>
      <c r="N1004" s="5">
        <v>0</v>
      </c>
      <c r="O1004" s="5">
        <v>18</v>
      </c>
      <c r="P1004" s="6">
        <v>0</v>
      </c>
      <c r="Q1004" s="5" t="s">
        <v>53</v>
      </c>
      <c r="R1004" s="9">
        <v>162000</v>
      </c>
      <c r="S1004" s="10">
        <v>0.05</v>
      </c>
      <c r="T1004" s="9">
        <v>153900</v>
      </c>
      <c r="U1004" s="7">
        <v>0.4454709353232294</v>
      </c>
      <c r="V1004" s="9">
        <v>68558</v>
      </c>
      <c r="W1004" s="9">
        <v>85342</v>
      </c>
      <c r="X1004" s="7">
        <v>0.08</v>
      </c>
      <c r="Y1004" s="9">
        <v>59278</v>
      </c>
      <c r="Z1004" s="9">
        <v>1067000</v>
      </c>
    </row>
    <row r="1005" spans="1:26" x14ac:dyDescent="0.25">
      <c r="A1005" s="5" t="s">
        <v>2524</v>
      </c>
      <c r="B1005" s="5" t="s">
        <v>2524</v>
      </c>
      <c r="C1005" s="5" t="s">
        <v>9</v>
      </c>
      <c r="D1005" s="5" t="s">
        <v>2525</v>
      </c>
      <c r="E1005" s="5" t="s">
        <v>464</v>
      </c>
      <c r="F1005" s="5">
        <v>1914</v>
      </c>
      <c r="G1005" s="5" t="s">
        <v>157</v>
      </c>
      <c r="H1005" s="6">
        <v>0</v>
      </c>
      <c r="I1005" s="5">
        <v>9564</v>
      </c>
      <c r="J1005" s="5">
        <v>0</v>
      </c>
      <c r="K1005" s="5">
        <v>8</v>
      </c>
      <c r="L1005" s="5">
        <v>4</v>
      </c>
      <c r="M1005" s="5">
        <v>0</v>
      </c>
      <c r="N1005" s="5">
        <v>0</v>
      </c>
      <c r="O1005" s="5">
        <v>12</v>
      </c>
      <c r="P1005" s="6">
        <v>0</v>
      </c>
      <c r="Q1005" s="5" t="s">
        <v>53</v>
      </c>
      <c r="R1005" s="9">
        <v>115200</v>
      </c>
      <c r="S1005" s="10">
        <v>0.05</v>
      </c>
      <c r="T1005" s="9">
        <v>109440</v>
      </c>
      <c r="U1005" s="7">
        <v>0.4454709353232294</v>
      </c>
      <c r="V1005" s="9">
        <v>48752</v>
      </c>
      <c r="W1005" s="9">
        <v>60688</v>
      </c>
      <c r="X1005" s="7">
        <v>0.08</v>
      </c>
      <c r="Y1005" s="9">
        <v>63250</v>
      </c>
      <c r="Z1005" s="9">
        <v>759000</v>
      </c>
    </row>
    <row r="1006" spans="1:26" ht="30" x14ac:dyDescent="0.25">
      <c r="A1006" s="5" t="s">
        <v>2526</v>
      </c>
      <c r="B1006" s="5" t="s">
        <v>2526</v>
      </c>
      <c r="C1006" s="5" t="s">
        <v>2</v>
      </c>
      <c r="D1006" s="5" t="s">
        <v>2527</v>
      </c>
      <c r="E1006" s="5" t="s">
        <v>464</v>
      </c>
      <c r="F1006" s="5">
        <v>1913</v>
      </c>
      <c r="G1006" s="5" t="s">
        <v>765</v>
      </c>
      <c r="H1006" s="6">
        <v>0</v>
      </c>
      <c r="I1006" s="5">
        <v>9484</v>
      </c>
      <c r="J1006" s="5">
        <v>0</v>
      </c>
      <c r="K1006" s="5">
        <v>5</v>
      </c>
      <c r="M1006" s="5">
        <v>0</v>
      </c>
      <c r="N1006" s="5">
        <v>0</v>
      </c>
      <c r="O1006" s="5">
        <v>5</v>
      </c>
      <c r="P1006" s="6"/>
      <c r="Q1006" s="5" t="s">
        <v>53</v>
      </c>
      <c r="R1006" s="9">
        <v>42000</v>
      </c>
      <c r="S1006" s="10">
        <v>0.05</v>
      </c>
      <c r="T1006" s="9">
        <v>39900</v>
      </c>
      <c r="U1006" s="7">
        <v>0.4454710835036586</v>
      </c>
      <c r="V1006" s="9">
        <v>17774</v>
      </c>
      <c r="W1006" s="9">
        <v>22126</v>
      </c>
      <c r="X1006" s="7">
        <v>0.08</v>
      </c>
      <c r="Y1006" s="9">
        <v>55400</v>
      </c>
      <c r="Z1006" s="9">
        <v>277000</v>
      </c>
    </row>
    <row r="1007" spans="1:26" x14ac:dyDescent="0.25">
      <c r="A1007" s="5" t="s">
        <v>2528</v>
      </c>
      <c r="B1007" s="5" t="s">
        <v>2528</v>
      </c>
      <c r="C1007" s="5" t="s">
        <v>9</v>
      </c>
      <c r="D1007" s="5" t="s">
        <v>2529</v>
      </c>
      <c r="E1007" s="5" t="s">
        <v>464</v>
      </c>
      <c r="F1007" s="5">
        <v>1927</v>
      </c>
      <c r="G1007" s="5" t="s">
        <v>157</v>
      </c>
      <c r="H1007" s="6">
        <v>0</v>
      </c>
      <c r="I1007" s="5">
        <v>14946</v>
      </c>
      <c r="J1007" s="5">
        <v>3</v>
      </c>
      <c r="K1007" s="5">
        <v>15</v>
      </c>
      <c r="L1007" s="5">
        <v>0</v>
      </c>
      <c r="M1007" s="5">
        <v>0</v>
      </c>
      <c r="N1007" s="5">
        <v>0</v>
      </c>
      <c r="O1007" s="5">
        <v>18</v>
      </c>
      <c r="P1007" s="6">
        <v>0</v>
      </c>
      <c r="Q1007" s="5" t="s">
        <v>53</v>
      </c>
      <c r="R1007" s="9">
        <v>144900</v>
      </c>
      <c r="S1007" s="10">
        <v>0.05</v>
      </c>
      <c r="T1007" s="9">
        <v>137655</v>
      </c>
      <c r="U1007" s="7">
        <v>0.44547093532322934</v>
      </c>
      <c r="V1007" s="9">
        <v>61321</v>
      </c>
      <c r="W1007" s="9">
        <v>76334</v>
      </c>
      <c r="X1007" s="7">
        <v>0.08</v>
      </c>
      <c r="Y1007" s="9">
        <v>53000</v>
      </c>
      <c r="Z1007" s="9">
        <v>954000</v>
      </c>
    </row>
    <row r="1008" spans="1:26" x14ac:dyDescent="0.25">
      <c r="A1008" s="5" t="s">
        <v>2530</v>
      </c>
      <c r="B1008" s="5" t="s">
        <v>2530</v>
      </c>
      <c r="C1008" s="5" t="s">
        <v>9</v>
      </c>
      <c r="D1008" s="5" t="s">
        <v>2531</v>
      </c>
      <c r="E1008" s="5" t="s">
        <v>464</v>
      </c>
      <c r="F1008" s="5">
        <v>1929</v>
      </c>
      <c r="G1008" s="5" t="s">
        <v>157</v>
      </c>
      <c r="H1008" s="6">
        <v>0</v>
      </c>
      <c r="I1008" s="5">
        <v>33675</v>
      </c>
      <c r="J1008" s="5">
        <v>0</v>
      </c>
      <c r="K1008" s="5">
        <v>0</v>
      </c>
      <c r="L1008" s="5">
        <v>42</v>
      </c>
      <c r="M1008" s="5">
        <v>0</v>
      </c>
      <c r="N1008" s="5">
        <v>0</v>
      </c>
      <c r="O1008" s="5">
        <v>42</v>
      </c>
      <c r="P1008" s="6">
        <v>0</v>
      </c>
      <c r="Q1008" s="5" t="s">
        <v>53</v>
      </c>
      <c r="R1008" s="9">
        <v>504000</v>
      </c>
      <c r="S1008" s="10">
        <v>0.05</v>
      </c>
      <c r="T1008" s="9">
        <v>478800</v>
      </c>
      <c r="U1008" s="7">
        <v>0.44547056569531912</v>
      </c>
      <c r="V1008" s="9">
        <v>213291</v>
      </c>
      <c r="W1008" s="9">
        <v>265509</v>
      </c>
      <c r="X1008" s="7">
        <v>0.08</v>
      </c>
      <c r="Y1008" s="9">
        <v>79024</v>
      </c>
      <c r="Z1008" s="9">
        <v>3319000</v>
      </c>
    </row>
    <row r="1009" spans="1:26" x14ac:dyDescent="0.25">
      <c r="A1009" s="5" t="s">
        <v>2532</v>
      </c>
      <c r="B1009" s="5" t="s">
        <v>2532</v>
      </c>
      <c r="C1009" s="5" t="s">
        <v>9</v>
      </c>
      <c r="D1009" s="5" t="s">
        <v>2533</v>
      </c>
      <c r="E1009" s="5" t="s">
        <v>464</v>
      </c>
      <c r="F1009" s="5">
        <v>1927</v>
      </c>
      <c r="G1009" s="5" t="s">
        <v>157</v>
      </c>
      <c r="H1009" s="6">
        <v>0</v>
      </c>
      <c r="I1009" s="5">
        <v>14868</v>
      </c>
      <c r="J1009" s="5">
        <v>0</v>
      </c>
      <c r="K1009" s="5">
        <v>0</v>
      </c>
      <c r="L1009" s="5">
        <v>15</v>
      </c>
      <c r="M1009" s="5">
        <v>0</v>
      </c>
      <c r="N1009" s="5">
        <v>0</v>
      </c>
      <c r="O1009" s="5">
        <v>15</v>
      </c>
      <c r="P1009" s="6">
        <v>0</v>
      </c>
      <c r="Q1009" s="5" t="s">
        <v>53</v>
      </c>
      <c r="R1009" s="9">
        <v>180000</v>
      </c>
      <c r="S1009" s="10">
        <v>0.05</v>
      </c>
      <c r="T1009" s="9">
        <v>171000</v>
      </c>
      <c r="U1009" s="7">
        <v>0.4454710959363718</v>
      </c>
      <c r="V1009" s="9">
        <v>76176</v>
      </c>
      <c r="W1009" s="9">
        <v>94824</v>
      </c>
      <c r="X1009" s="7">
        <v>0.08</v>
      </c>
      <c r="Y1009" s="9">
        <v>79000</v>
      </c>
      <c r="Z1009" s="9">
        <v>1185000</v>
      </c>
    </row>
    <row r="1010" spans="1:26" x14ac:dyDescent="0.25">
      <c r="A1010" s="5" t="s">
        <v>2534</v>
      </c>
      <c r="B1010" s="5" t="s">
        <v>2534</v>
      </c>
      <c r="C1010" s="5" t="s">
        <v>9</v>
      </c>
      <c r="D1010" s="5" t="s">
        <v>2535</v>
      </c>
      <c r="E1010" s="5" t="s">
        <v>464</v>
      </c>
      <c r="F1010" s="5">
        <v>1924</v>
      </c>
      <c r="G1010" s="5" t="s">
        <v>157</v>
      </c>
      <c r="H1010" s="6">
        <v>0</v>
      </c>
      <c r="I1010" s="5">
        <v>12465</v>
      </c>
      <c r="J1010" s="5">
        <v>0</v>
      </c>
      <c r="K1010" s="5">
        <v>10</v>
      </c>
      <c r="L1010" s="5">
        <v>2</v>
      </c>
      <c r="M1010" s="5">
        <v>0</v>
      </c>
      <c r="N1010" s="5">
        <v>0</v>
      </c>
      <c r="O1010" s="5">
        <v>12</v>
      </c>
      <c r="P1010" s="6">
        <v>0</v>
      </c>
      <c r="Q1010" s="5" t="s">
        <v>53</v>
      </c>
      <c r="R1010" s="9">
        <v>108000</v>
      </c>
      <c r="S1010" s="10">
        <v>0.05</v>
      </c>
      <c r="T1010" s="9">
        <v>102600</v>
      </c>
      <c r="U1010" s="7">
        <v>0.44547093532322934</v>
      </c>
      <c r="V1010" s="9">
        <v>45705</v>
      </c>
      <c r="W1010" s="9">
        <v>56895</v>
      </c>
      <c r="X1010" s="7">
        <v>0.08</v>
      </c>
      <c r="Y1010" s="9">
        <v>59250</v>
      </c>
      <c r="Z1010" s="9">
        <v>711000</v>
      </c>
    </row>
    <row r="1011" spans="1:26" x14ac:dyDescent="0.25">
      <c r="A1011" s="5" t="s">
        <v>2536</v>
      </c>
      <c r="B1011" s="5" t="s">
        <v>2536</v>
      </c>
      <c r="C1011" s="5" t="s">
        <v>9</v>
      </c>
      <c r="D1011" s="5" t="s">
        <v>2537</v>
      </c>
      <c r="E1011" s="5" t="s">
        <v>464</v>
      </c>
      <c r="F1011" s="5">
        <v>1927</v>
      </c>
      <c r="G1011" s="5" t="s">
        <v>157</v>
      </c>
      <c r="H1011" s="6">
        <v>0</v>
      </c>
      <c r="I1011" s="5">
        <v>32187</v>
      </c>
      <c r="J1011" s="5">
        <v>0</v>
      </c>
      <c r="K1011" s="5">
        <v>21</v>
      </c>
      <c r="L1011" s="5">
        <v>15</v>
      </c>
      <c r="M1011" s="5">
        <v>0</v>
      </c>
      <c r="N1011" s="5">
        <v>0</v>
      </c>
      <c r="O1011" s="5">
        <v>36</v>
      </c>
      <c r="P1011" s="6">
        <v>0</v>
      </c>
      <c r="Q1011" s="5" t="s">
        <v>53</v>
      </c>
      <c r="R1011" s="9">
        <v>356400</v>
      </c>
      <c r="S1011" s="10">
        <v>0.05</v>
      </c>
      <c r="T1011" s="9">
        <v>338580</v>
      </c>
      <c r="U1011" s="7">
        <v>0.4454708417810721</v>
      </c>
      <c r="V1011" s="9">
        <v>150828</v>
      </c>
      <c r="W1011" s="9">
        <v>187752</v>
      </c>
      <c r="X1011" s="7">
        <v>0.08</v>
      </c>
      <c r="Y1011" s="9">
        <v>65194</v>
      </c>
      <c r="Z1011" s="9">
        <v>2347000</v>
      </c>
    </row>
    <row r="1012" spans="1:26" x14ac:dyDescent="0.25">
      <c r="A1012" s="5" t="s">
        <v>2538</v>
      </c>
      <c r="B1012" s="5" t="s">
        <v>2538</v>
      </c>
      <c r="C1012" s="5" t="s">
        <v>9</v>
      </c>
      <c r="D1012" s="5" t="s">
        <v>2539</v>
      </c>
      <c r="E1012" s="5" t="s">
        <v>464</v>
      </c>
      <c r="F1012" s="5">
        <v>1925</v>
      </c>
      <c r="G1012" s="5" t="s">
        <v>157</v>
      </c>
      <c r="H1012" s="6">
        <v>0</v>
      </c>
      <c r="I1012" s="5">
        <v>8175</v>
      </c>
      <c r="J1012" s="5">
        <v>0</v>
      </c>
      <c r="K1012" s="5">
        <v>0</v>
      </c>
      <c r="L1012" s="5">
        <v>2</v>
      </c>
      <c r="M1012" s="5">
        <v>6</v>
      </c>
      <c r="N1012" s="5">
        <v>0</v>
      </c>
      <c r="O1012" s="5">
        <v>8</v>
      </c>
      <c r="P1012" s="6">
        <v>0</v>
      </c>
      <c r="Q1012" s="5" t="s">
        <v>53</v>
      </c>
      <c r="R1012" s="9">
        <v>110400</v>
      </c>
      <c r="S1012" s="10">
        <v>0.05</v>
      </c>
      <c r="T1012" s="9">
        <v>104880</v>
      </c>
      <c r="U1012" s="7">
        <v>0.44547313035839642</v>
      </c>
      <c r="V1012" s="9">
        <v>46721</v>
      </c>
      <c r="W1012" s="9">
        <v>58159</v>
      </c>
      <c r="X1012" s="7">
        <v>0.08</v>
      </c>
      <c r="Y1012" s="9">
        <v>90875</v>
      </c>
      <c r="Z1012" s="9">
        <v>727000</v>
      </c>
    </row>
    <row r="1013" spans="1:26" x14ac:dyDescent="0.25">
      <c r="A1013" s="5" t="s">
        <v>2540</v>
      </c>
      <c r="B1013" s="5" t="s">
        <v>2540</v>
      </c>
      <c r="C1013" s="5" t="s">
        <v>9</v>
      </c>
      <c r="D1013" s="5" t="s">
        <v>2541</v>
      </c>
      <c r="E1013" s="5" t="s">
        <v>533</v>
      </c>
      <c r="F1013" s="5">
        <v>1929</v>
      </c>
      <c r="G1013" s="5" t="s">
        <v>157</v>
      </c>
      <c r="H1013" s="6">
        <v>0</v>
      </c>
      <c r="I1013" s="5">
        <v>11265</v>
      </c>
      <c r="J1013" s="5">
        <v>0</v>
      </c>
      <c r="K1013" s="5">
        <v>12</v>
      </c>
      <c r="L1013" s="5">
        <v>0</v>
      </c>
      <c r="M1013" s="5">
        <v>0</v>
      </c>
      <c r="N1013" s="5">
        <v>0</v>
      </c>
      <c r="O1013" s="5">
        <v>12</v>
      </c>
      <c r="P1013" s="6">
        <v>0</v>
      </c>
      <c r="Q1013" s="5" t="s">
        <v>53</v>
      </c>
      <c r="R1013" s="9">
        <v>100800</v>
      </c>
      <c r="S1013" s="10">
        <v>0.05</v>
      </c>
      <c r="T1013" s="9">
        <v>95760</v>
      </c>
      <c r="U1013" s="7">
        <v>0.44547339770123601</v>
      </c>
      <c r="V1013" s="9">
        <v>42659</v>
      </c>
      <c r="W1013" s="9">
        <v>53101</v>
      </c>
      <c r="X1013" s="7">
        <v>0.08</v>
      </c>
      <c r="Y1013" s="9">
        <v>55333</v>
      </c>
      <c r="Z1013" s="9">
        <v>664000</v>
      </c>
    </row>
    <row r="1014" spans="1:26" x14ac:dyDescent="0.25">
      <c r="A1014" s="5" t="s">
        <v>2542</v>
      </c>
      <c r="B1014" s="5" t="s">
        <v>2542</v>
      </c>
      <c r="C1014" s="5" t="s">
        <v>9</v>
      </c>
      <c r="D1014" s="5" t="s">
        <v>2543</v>
      </c>
      <c r="E1014" s="5" t="s">
        <v>533</v>
      </c>
      <c r="F1014" s="5">
        <v>1918</v>
      </c>
      <c r="G1014" s="5" t="s">
        <v>157</v>
      </c>
      <c r="H1014" s="6">
        <v>0</v>
      </c>
      <c r="I1014" s="5">
        <v>17379</v>
      </c>
      <c r="J1014" s="5">
        <v>0</v>
      </c>
      <c r="K1014" s="5">
        <v>16</v>
      </c>
      <c r="L1014" s="5">
        <v>3</v>
      </c>
      <c r="M1014" s="5">
        <v>0</v>
      </c>
      <c r="N1014" s="5">
        <v>0</v>
      </c>
      <c r="O1014" s="5">
        <v>19</v>
      </c>
      <c r="P1014" s="6">
        <v>0</v>
      </c>
      <c r="Q1014" s="5" t="s">
        <v>53</v>
      </c>
      <c r="R1014" s="9">
        <v>170400</v>
      </c>
      <c r="S1014" s="10">
        <v>0.05</v>
      </c>
      <c r="T1014" s="9">
        <v>161880</v>
      </c>
      <c r="U1014" s="7">
        <v>0.44547093532322934</v>
      </c>
      <c r="V1014" s="9">
        <v>72113</v>
      </c>
      <c r="W1014" s="9">
        <v>89767</v>
      </c>
      <c r="X1014" s="7">
        <v>0.08</v>
      </c>
      <c r="Y1014" s="9">
        <v>59053</v>
      </c>
      <c r="Z1014" s="9">
        <v>1122000</v>
      </c>
    </row>
    <row r="1015" spans="1:26" x14ac:dyDescent="0.25">
      <c r="A1015" s="5" t="s">
        <v>2544</v>
      </c>
      <c r="B1015" s="5" t="s">
        <v>2544</v>
      </c>
      <c r="C1015" s="5" t="s">
        <v>9</v>
      </c>
      <c r="D1015" s="5" t="s">
        <v>2545</v>
      </c>
      <c r="E1015" s="5" t="s">
        <v>533</v>
      </c>
      <c r="F1015" s="5">
        <v>1922</v>
      </c>
      <c r="G1015" s="5" t="s">
        <v>157</v>
      </c>
      <c r="H1015" s="6">
        <v>0</v>
      </c>
      <c r="I1015" s="5">
        <v>23037</v>
      </c>
      <c r="J1015" s="5">
        <v>0</v>
      </c>
      <c r="K1015" s="5">
        <v>0</v>
      </c>
      <c r="L1015" s="5">
        <v>24</v>
      </c>
      <c r="M1015" s="5">
        <v>0</v>
      </c>
      <c r="N1015" s="5">
        <v>0</v>
      </c>
      <c r="O1015" s="5">
        <v>24</v>
      </c>
      <c r="P1015" s="6">
        <v>0</v>
      </c>
      <c r="Q1015" s="5" t="s">
        <v>53</v>
      </c>
      <c r="R1015" s="9">
        <v>288000</v>
      </c>
      <c r="S1015" s="10">
        <v>0.05</v>
      </c>
      <c r="T1015" s="9">
        <v>273600</v>
      </c>
      <c r="U1015" s="7">
        <v>0.44547103474423438</v>
      </c>
      <c r="V1015" s="9">
        <v>121881</v>
      </c>
      <c r="W1015" s="9">
        <v>151719</v>
      </c>
      <c r="X1015" s="7">
        <v>0.08</v>
      </c>
      <c r="Y1015" s="9">
        <v>79000</v>
      </c>
      <c r="Z1015" s="9">
        <v>1896000</v>
      </c>
    </row>
    <row r="1016" spans="1:26" x14ac:dyDescent="0.25">
      <c r="A1016" s="5" t="s">
        <v>2546</v>
      </c>
      <c r="B1016" s="5" t="s">
        <v>2546</v>
      </c>
      <c r="C1016" s="5" t="s">
        <v>9</v>
      </c>
      <c r="D1016" s="5" t="s">
        <v>2547</v>
      </c>
      <c r="E1016" s="5" t="s">
        <v>533</v>
      </c>
      <c r="F1016" s="5">
        <v>1926</v>
      </c>
      <c r="G1016" s="5" t="s">
        <v>157</v>
      </c>
      <c r="H1016" s="6">
        <v>0</v>
      </c>
      <c r="I1016" s="5">
        <v>16947</v>
      </c>
      <c r="J1016" s="5">
        <v>12</v>
      </c>
      <c r="K1016" s="5">
        <v>12</v>
      </c>
      <c r="L1016" s="5">
        <v>0</v>
      </c>
      <c r="M1016" s="5">
        <v>0</v>
      </c>
      <c r="N1016" s="5">
        <v>0</v>
      </c>
      <c r="O1016" s="5">
        <v>24</v>
      </c>
      <c r="P1016" s="6">
        <v>0</v>
      </c>
      <c r="Q1016" s="5" t="s">
        <v>53</v>
      </c>
      <c r="R1016" s="9">
        <v>176400</v>
      </c>
      <c r="S1016" s="10">
        <v>0.05</v>
      </c>
      <c r="T1016" s="9">
        <v>167580</v>
      </c>
      <c r="U1016" s="7">
        <v>0.44547148875620118</v>
      </c>
      <c r="V1016" s="9">
        <v>74652</v>
      </c>
      <c r="W1016" s="9">
        <v>92928</v>
      </c>
      <c r="X1016" s="7">
        <v>0.08</v>
      </c>
      <c r="Y1016" s="9">
        <v>48417</v>
      </c>
      <c r="Z1016" s="9">
        <v>1162000</v>
      </c>
    </row>
    <row r="1017" spans="1:26" x14ac:dyDescent="0.25">
      <c r="A1017" s="5" t="s">
        <v>2548</v>
      </c>
      <c r="B1017" s="5" t="s">
        <v>2548</v>
      </c>
      <c r="C1017" s="5" t="s">
        <v>9</v>
      </c>
      <c r="D1017" s="5" t="s">
        <v>2549</v>
      </c>
      <c r="E1017" s="5" t="s">
        <v>533</v>
      </c>
      <c r="F1017" s="5">
        <v>1926</v>
      </c>
      <c r="G1017" s="5" t="s">
        <v>157</v>
      </c>
      <c r="H1017" s="6">
        <v>0</v>
      </c>
      <c r="I1017" s="5">
        <v>11385</v>
      </c>
      <c r="J1017" s="5">
        <v>0</v>
      </c>
      <c r="K1017" s="5">
        <v>0</v>
      </c>
      <c r="L1017" s="5">
        <v>12</v>
      </c>
      <c r="M1017" s="5">
        <v>0</v>
      </c>
      <c r="N1017" s="5">
        <v>0</v>
      </c>
      <c r="O1017" s="5">
        <v>12</v>
      </c>
      <c r="P1017" s="6">
        <v>0</v>
      </c>
      <c r="Q1017" s="5" t="s">
        <v>53</v>
      </c>
      <c r="R1017" s="9">
        <v>144000</v>
      </c>
      <c r="S1017" s="10">
        <v>0.05</v>
      </c>
      <c r="T1017" s="9">
        <v>136800</v>
      </c>
      <c r="U1017" s="7">
        <v>0.4454709353232294</v>
      </c>
      <c r="V1017" s="9">
        <v>60940</v>
      </c>
      <c r="W1017" s="9">
        <v>75860</v>
      </c>
      <c r="X1017" s="7">
        <v>0.08</v>
      </c>
      <c r="Y1017" s="9">
        <v>79000</v>
      </c>
      <c r="Z1017" s="9">
        <v>948000</v>
      </c>
    </row>
    <row r="1018" spans="1:26" x14ac:dyDescent="0.25">
      <c r="A1018" s="5" t="s">
        <v>2550</v>
      </c>
      <c r="B1018" s="5" t="s">
        <v>2550</v>
      </c>
      <c r="C1018" s="5" t="s">
        <v>9</v>
      </c>
      <c r="D1018" s="5" t="s">
        <v>2551</v>
      </c>
      <c r="E1018" s="5" t="s">
        <v>533</v>
      </c>
      <c r="F1018" s="5">
        <v>1925</v>
      </c>
      <c r="G1018" s="5" t="s">
        <v>157</v>
      </c>
      <c r="H1018" s="6">
        <v>0</v>
      </c>
      <c r="I1018" s="5">
        <v>11373</v>
      </c>
      <c r="J1018" s="5">
        <v>0</v>
      </c>
      <c r="K1018" s="5">
        <v>4</v>
      </c>
      <c r="L1018" s="5">
        <v>4</v>
      </c>
      <c r="M1018" s="5">
        <v>4</v>
      </c>
      <c r="N1018" s="5">
        <v>0</v>
      </c>
      <c r="O1018" s="5">
        <v>12</v>
      </c>
      <c r="P1018" s="6">
        <v>0</v>
      </c>
      <c r="Q1018" s="5" t="s">
        <v>53</v>
      </c>
      <c r="R1018" s="9">
        <v>139200</v>
      </c>
      <c r="S1018" s="10">
        <v>0.05</v>
      </c>
      <c r="T1018" s="9">
        <v>132240</v>
      </c>
      <c r="U1018" s="7">
        <v>0.44547134061310589</v>
      </c>
      <c r="V1018" s="9">
        <v>58909</v>
      </c>
      <c r="W1018" s="9">
        <v>73331</v>
      </c>
      <c r="X1018" s="7">
        <v>0.08</v>
      </c>
      <c r="Y1018" s="9">
        <v>76417</v>
      </c>
      <c r="Z1018" s="9">
        <v>917000</v>
      </c>
    </row>
    <row r="1019" spans="1:26" x14ac:dyDescent="0.25">
      <c r="A1019" s="5" t="s">
        <v>2552</v>
      </c>
      <c r="B1019" s="5" t="s">
        <v>2552</v>
      </c>
      <c r="C1019" s="5" t="s">
        <v>9</v>
      </c>
      <c r="D1019" s="5" t="s">
        <v>2553</v>
      </c>
      <c r="E1019" s="5" t="s">
        <v>533</v>
      </c>
      <c r="F1019" s="5">
        <v>1924</v>
      </c>
      <c r="G1019" s="5" t="s">
        <v>157</v>
      </c>
      <c r="H1019" s="6">
        <v>0</v>
      </c>
      <c r="I1019" s="5">
        <v>25878</v>
      </c>
      <c r="J1019" s="5">
        <v>0</v>
      </c>
      <c r="K1019" s="5">
        <v>1</v>
      </c>
      <c r="L1019" s="5">
        <v>11</v>
      </c>
      <c r="M1019" s="5">
        <v>12</v>
      </c>
      <c r="N1019" s="5">
        <v>0</v>
      </c>
      <c r="O1019" s="5">
        <v>24</v>
      </c>
      <c r="P1019" s="6">
        <v>0</v>
      </c>
      <c r="Q1019" s="5" t="s">
        <v>53</v>
      </c>
      <c r="R1019" s="9">
        <v>313200</v>
      </c>
      <c r="S1019" s="10">
        <v>0.05</v>
      </c>
      <c r="T1019" s="9">
        <v>297540</v>
      </c>
      <c r="U1019" s="7">
        <v>0.44547083564092338</v>
      </c>
      <c r="V1019" s="9">
        <v>132545</v>
      </c>
      <c r="W1019" s="9">
        <v>164995</v>
      </c>
      <c r="X1019" s="7">
        <v>0.08</v>
      </c>
      <c r="Y1019" s="9">
        <v>85917</v>
      </c>
      <c r="Z1019" s="9">
        <v>2062000</v>
      </c>
    </row>
    <row r="1020" spans="1:26" x14ac:dyDescent="0.25">
      <c r="A1020" s="5" t="s">
        <v>2556</v>
      </c>
      <c r="B1020" s="5" t="s">
        <v>2556</v>
      </c>
      <c r="C1020" s="5" t="s">
        <v>9</v>
      </c>
      <c r="D1020" s="5" t="s">
        <v>2557</v>
      </c>
      <c r="E1020" s="5" t="s">
        <v>533</v>
      </c>
      <c r="F1020" s="5">
        <v>1923</v>
      </c>
      <c r="G1020" s="5" t="s">
        <v>157</v>
      </c>
      <c r="H1020" s="6">
        <v>0</v>
      </c>
      <c r="I1020" s="5">
        <v>11100</v>
      </c>
      <c r="J1020" s="5">
        <v>0</v>
      </c>
      <c r="K1020" s="5">
        <v>7</v>
      </c>
      <c r="L1020" s="5">
        <v>3</v>
      </c>
      <c r="M1020" s="5">
        <v>3</v>
      </c>
      <c r="N1020" s="5">
        <v>0</v>
      </c>
      <c r="O1020" s="5">
        <v>13</v>
      </c>
      <c r="P1020" s="6">
        <v>0</v>
      </c>
      <c r="Q1020" s="5" t="s">
        <v>53</v>
      </c>
      <c r="R1020" s="9">
        <v>138000</v>
      </c>
      <c r="S1020" s="10">
        <v>0.05</v>
      </c>
      <c r="T1020" s="9">
        <v>131100</v>
      </c>
      <c r="U1020" s="7">
        <v>0.44547093532322934</v>
      </c>
      <c r="V1020" s="9">
        <v>58401</v>
      </c>
      <c r="W1020" s="9">
        <v>72699</v>
      </c>
      <c r="X1020" s="7">
        <v>0.08</v>
      </c>
      <c r="Y1020" s="9">
        <v>69923</v>
      </c>
      <c r="Z1020" s="9">
        <v>909000</v>
      </c>
    </row>
    <row r="1021" spans="1:26" x14ac:dyDescent="0.25">
      <c r="A1021" s="5" t="s">
        <v>2558</v>
      </c>
      <c r="B1021" s="5" t="s">
        <v>2558</v>
      </c>
      <c r="C1021" s="5" t="s">
        <v>9</v>
      </c>
      <c r="D1021" s="5" t="s">
        <v>2559</v>
      </c>
      <c r="E1021" s="5" t="s">
        <v>533</v>
      </c>
      <c r="F1021" s="5">
        <v>1919</v>
      </c>
      <c r="G1021" s="5" t="s">
        <v>157</v>
      </c>
      <c r="H1021" s="6">
        <v>0</v>
      </c>
      <c r="I1021" s="5">
        <v>12651</v>
      </c>
      <c r="J1021" s="5">
        <v>0</v>
      </c>
      <c r="K1021" s="5">
        <v>0</v>
      </c>
      <c r="L1021" s="5">
        <v>9</v>
      </c>
      <c r="M1021" s="5">
        <v>3</v>
      </c>
      <c r="N1021" s="5">
        <v>0</v>
      </c>
      <c r="O1021" s="5">
        <v>12</v>
      </c>
      <c r="P1021" s="6">
        <v>0</v>
      </c>
      <c r="Q1021" s="5" t="s">
        <v>53</v>
      </c>
      <c r="R1021" s="9">
        <v>151200</v>
      </c>
      <c r="S1021" s="10">
        <v>0.05</v>
      </c>
      <c r="T1021" s="9">
        <v>143640</v>
      </c>
      <c r="U1021" s="7">
        <v>0.44547093532322934</v>
      </c>
      <c r="V1021" s="9">
        <v>63987</v>
      </c>
      <c r="W1021" s="9">
        <v>79653</v>
      </c>
      <c r="X1021" s="7">
        <v>0.08</v>
      </c>
      <c r="Y1021" s="9">
        <v>83000</v>
      </c>
      <c r="Z1021" s="9">
        <v>996000</v>
      </c>
    </row>
    <row r="1022" spans="1:26" x14ac:dyDescent="0.25">
      <c r="A1022" s="5" t="s">
        <v>2560</v>
      </c>
      <c r="B1022" s="5" t="s">
        <v>2560</v>
      </c>
      <c r="C1022" s="5" t="s">
        <v>9</v>
      </c>
      <c r="D1022" s="5" t="s">
        <v>2561</v>
      </c>
      <c r="E1022" s="5" t="s">
        <v>533</v>
      </c>
      <c r="F1022" s="5">
        <v>1925</v>
      </c>
      <c r="G1022" s="5" t="s">
        <v>157</v>
      </c>
      <c r="H1022" s="6">
        <v>0</v>
      </c>
      <c r="I1022" s="5">
        <v>14445</v>
      </c>
      <c r="J1022" s="5">
        <v>3</v>
      </c>
      <c r="K1022" s="5">
        <v>10</v>
      </c>
      <c r="L1022" s="5">
        <v>3</v>
      </c>
      <c r="M1022" s="5">
        <v>0</v>
      </c>
      <c r="N1022" s="5">
        <v>0</v>
      </c>
      <c r="O1022" s="5">
        <v>16</v>
      </c>
      <c r="P1022" s="6">
        <v>0</v>
      </c>
      <c r="Q1022" s="5" t="s">
        <v>53</v>
      </c>
      <c r="R1022" s="9">
        <v>138900</v>
      </c>
      <c r="S1022" s="10">
        <v>0.05</v>
      </c>
      <c r="T1022" s="9">
        <v>131955</v>
      </c>
      <c r="U1022" s="7">
        <v>0.44547036833994141</v>
      </c>
      <c r="V1022" s="9">
        <v>58782</v>
      </c>
      <c r="W1022" s="9">
        <v>73173</v>
      </c>
      <c r="X1022" s="7">
        <v>0.08</v>
      </c>
      <c r="Y1022" s="9">
        <v>57188</v>
      </c>
      <c r="Z1022" s="9">
        <v>915000</v>
      </c>
    </row>
    <row r="1023" spans="1:26" x14ac:dyDescent="0.25">
      <c r="A1023" s="5" t="s">
        <v>2562</v>
      </c>
      <c r="B1023" s="5" t="s">
        <v>2562</v>
      </c>
      <c r="C1023" s="5" t="s">
        <v>9</v>
      </c>
      <c r="D1023" s="5" t="s">
        <v>2563</v>
      </c>
      <c r="E1023" s="5" t="s">
        <v>533</v>
      </c>
      <c r="F1023" s="5">
        <v>1927</v>
      </c>
      <c r="G1023" s="5" t="s">
        <v>157</v>
      </c>
      <c r="H1023" s="6">
        <v>0</v>
      </c>
      <c r="I1023" s="5">
        <v>14445</v>
      </c>
      <c r="J1023" s="5">
        <v>3</v>
      </c>
      <c r="K1023" s="5">
        <v>10</v>
      </c>
      <c r="L1023" s="5">
        <v>3</v>
      </c>
      <c r="M1023" s="5">
        <v>0</v>
      </c>
      <c r="N1023" s="5">
        <v>0</v>
      </c>
      <c r="O1023" s="5">
        <v>16</v>
      </c>
      <c r="P1023" s="6">
        <v>0</v>
      </c>
      <c r="Q1023" s="5" t="s">
        <v>53</v>
      </c>
      <c r="R1023" s="9">
        <v>138900</v>
      </c>
      <c r="S1023" s="10">
        <v>0.05</v>
      </c>
      <c r="T1023" s="9">
        <v>131955</v>
      </c>
      <c r="U1023" s="7">
        <v>0.44547093532322934</v>
      </c>
      <c r="V1023" s="9">
        <v>58782</v>
      </c>
      <c r="W1023" s="9">
        <v>73173</v>
      </c>
      <c r="X1023" s="7">
        <v>0.08</v>
      </c>
      <c r="Y1023" s="9">
        <v>57188</v>
      </c>
      <c r="Z1023" s="9">
        <v>915000</v>
      </c>
    </row>
    <row r="1024" spans="1:26" x14ac:dyDescent="0.25">
      <c r="A1024" s="5" t="s">
        <v>2564</v>
      </c>
      <c r="B1024" s="5" t="s">
        <v>2564</v>
      </c>
      <c r="C1024" s="5" t="s">
        <v>9</v>
      </c>
      <c r="D1024" s="5" t="s">
        <v>2565</v>
      </c>
      <c r="E1024" s="5" t="s">
        <v>533</v>
      </c>
      <c r="F1024" s="5">
        <v>1921</v>
      </c>
      <c r="G1024" s="5" t="s">
        <v>157</v>
      </c>
      <c r="H1024" s="6">
        <v>0</v>
      </c>
      <c r="I1024" s="5">
        <v>28023</v>
      </c>
      <c r="J1024" s="5">
        <v>0</v>
      </c>
      <c r="K1024" s="5">
        <v>6</v>
      </c>
      <c r="L1024" s="5">
        <v>21</v>
      </c>
      <c r="M1024" s="5">
        <v>4</v>
      </c>
      <c r="N1024" s="5">
        <v>0</v>
      </c>
      <c r="O1024" s="5">
        <v>31</v>
      </c>
      <c r="P1024" s="6">
        <v>0</v>
      </c>
      <c r="Q1024" s="5" t="s">
        <v>53</v>
      </c>
      <c r="R1024" s="9">
        <v>360000</v>
      </c>
      <c r="S1024" s="10">
        <v>0.05</v>
      </c>
      <c r="T1024" s="9">
        <v>342000</v>
      </c>
      <c r="U1024" s="7">
        <v>0.44547121530929373</v>
      </c>
      <c r="V1024" s="9">
        <v>152351</v>
      </c>
      <c r="W1024" s="9">
        <v>189649</v>
      </c>
      <c r="X1024" s="7">
        <v>0.08</v>
      </c>
      <c r="Y1024" s="9">
        <v>76484</v>
      </c>
      <c r="Z1024" s="9">
        <v>2371000</v>
      </c>
    </row>
    <row r="1025" spans="1:26" x14ac:dyDescent="0.25">
      <c r="A1025" s="5" t="s">
        <v>2568</v>
      </c>
      <c r="B1025" s="5" t="s">
        <v>2568</v>
      </c>
      <c r="C1025" s="5" t="s">
        <v>9</v>
      </c>
      <c r="D1025" s="5" t="s">
        <v>2569</v>
      </c>
      <c r="E1025" s="5" t="s">
        <v>533</v>
      </c>
      <c r="F1025" s="5">
        <v>1925</v>
      </c>
      <c r="G1025" s="5" t="s">
        <v>157</v>
      </c>
      <c r="H1025" s="6">
        <v>0</v>
      </c>
      <c r="I1025" s="5">
        <v>10473</v>
      </c>
      <c r="J1025" s="5">
        <v>0</v>
      </c>
      <c r="K1025" s="5">
        <v>6</v>
      </c>
      <c r="L1025" s="5">
        <v>4</v>
      </c>
      <c r="M1025" s="5">
        <v>3</v>
      </c>
      <c r="N1025" s="5">
        <v>0</v>
      </c>
      <c r="O1025" s="5">
        <v>13</v>
      </c>
      <c r="P1025" s="6">
        <v>0</v>
      </c>
      <c r="Q1025" s="5" t="s">
        <v>53</v>
      </c>
      <c r="R1025" s="9">
        <v>141600</v>
      </c>
      <c r="S1025" s="10">
        <v>0.05</v>
      </c>
      <c r="T1025" s="9">
        <v>134520</v>
      </c>
      <c r="U1025" s="7">
        <v>0.44547093532322934</v>
      </c>
      <c r="V1025" s="9">
        <v>59925</v>
      </c>
      <c r="W1025" s="9">
        <v>74595</v>
      </c>
      <c r="X1025" s="7">
        <v>0.08</v>
      </c>
      <c r="Y1025" s="9">
        <v>71692</v>
      </c>
      <c r="Z1025" s="9">
        <v>932000</v>
      </c>
    </row>
    <row r="1026" spans="1:26" x14ac:dyDescent="0.25">
      <c r="A1026" s="5" t="s">
        <v>2570</v>
      </c>
      <c r="B1026" s="5" t="s">
        <v>2570</v>
      </c>
      <c r="C1026" s="5" t="s">
        <v>8</v>
      </c>
      <c r="D1026" s="5" t="s">
        <v>2571</v>
      </c>
      <c r="E1026" s="5" t="s">
        <v>533</v>
      </c>
      <c r="F1026" s="5">
        <v>1927</v>
      </c>
      <c r="G1026" s="5" t="s">
        <v>161</v>
      </c>
      <c r="H1026" s="6">
        <v>0</v>
      </c>
      <c r="I1026" s="5">
        <v>9760</v>
      </c>
      <c r="L1026" s="5">
        <v>3</v>
      </c>
      <c r="M1026" s="5">
        <v>3</v>
      </c>
      <c r="O1026" s="5">
        <v>6</v>
      </c>
      <c r="P1026" s="6">
        <v>2440</v>
      </c>
      <c r="Q1026" s="5" t="s">
        <v>53</v>
      </c>
      <c r="R1026" s="9">
        <v>123120</v>
      </c>
      <c r="S1026" s="10">
        <v>0.05</v>
      </c>
      <c r="T1026" s="9">
        <v>116964</v>
      </c>
      <c r="U1026" s="7">
        <v>0.50407741746209067</v>
      </c>
      <c r="V1026" s="9">
        <v>58959</v>
      </c>
      <c r="W1026" s="9">
        <v>58005</v>
      </c>
      <c r="X1026" s="7">
        <v>0.1</v>
      </c>
      <c r="Y1026" s="9">
        <v>96667</v>
      </c>
      <c r="Z1026" s="9">
        <v>580000</v>
      </c>
    </row>
    <row r="1027" spans="1:26" x14ac:dyDescent="0.25">
      <c r="A1027" s="5" t="s">
        <v>2572</v>
      </c>
      <c r="B1027" s="5" t="s">
        <v>2572</v>
      </c>
      <c r="C1027" s="5" t="s">
        <v>9</v>
      </c>
      <c r="D1027" s="5" t="s">
        <v>2573</v>
      </c>
      <c r="E1027" s="5" t="s">
        <v>533</v>
      </c>
      <c r="F1027" s="5">
        <v>1929</v>
      </c>
      <c r="G1027" s="5" t="s">
        <v>157</v>
      </c>
      <c r="H1027" s="6">
        <v>0</v>
      </c>
      <c r="I1027" s="5">
        <v>21057</v>
      </c>
      <c r="J1027" s="5">
        <v>0</v>
      </c>
      <c r="L1027" s="5">
        <v>24</v>
      </c>
      <c r="M1027" s="5">
        <v>0</v>
      </c>
      <c r="N1027" s="5">
        <v>0</v>
      </c>
      <c r="O1027" s="5">
        <v>24</v>
      </c>
      <c r="P1027" s="6">
        <v>0</v>
      </c>
      <c r="Q1027" s="5" t="s">
        <v>53</v>
      </c>
      <c r="R1027" s="9">
        <v>288000</v>
      </c>
      <c r="S1027" s="10">
        <v>0.05</v>
      </c>
      <c r="T1027" s="9">
        <v>273600</v>
      </c>
      <c r="U1027" s="7">
        <v>0.4454712567537033</v>
      </c>
      <c r="V1027" s="9">
        <v>121881</v>
      </c>
      <c r="W1027" s="9">
        <v>151719</v>
      </c>
      <c r="X1027" s="7">
        <v>0.08</v>
      </c>
      <c r="Y1027" s="9">
        <v>79000</v>
      </c>
      <c r="Z1027" s="9">
        <v>1896000</v>
      </c>
    </row>
    <row r="1028" spans="1:26" ht="30" x14ac:dyDescent="0.25">
      <c r="A1028" s="5" t="s">
        <v>2574</v>
      </c>
      <c r="B1028" s="5" t="s">
        <v>2574</v>
      </c>
      <c r="C1028" s="5" t="s">
        <v>2</v>
      </c>
      <c r="D1028" s="5" t="s">
        <v>2575</v>
      </c>
      <c r="E1028" s="5" t="s">
        <v>533</v>
      </c>
      <c r="F1028" s="5">
        <v>1916</v>
      </c>
      <c r="G1028" s="5" t="s">
        <v>765</v>
      </c>
      <c r="H1028" s="6">
        <v>0</v>
      </c>
      <c r="I1028" s="5">
        <v>7592</v>
      </c>
      <c r="J1028" s="5">
        <v>0</v>
      </c>
      <c r="L1028" s="5">
        <v>4</v>
      </c>
      <c r="M1028" s="5">
        <v>0</v>
      </c>
      <c r="N1028" s="5">
        <v>0</v>
      </c>
      <c r="O1028" s="5">
        <v>4</v>
      </c>
      <c r="P1028" s="6"/>
      <c r="Q1028" s="5" t="s">
        <v>53</v>
      </c>
      <c r="R1028" s="9">
        <v>48000</v>
      </c>
      <c r="S1028" s="10">
        <v>0.05</v>
      </c>
      <c r="T1028" s="9">
        <v>45600</v>
      </c>
      <c r="U1028" s="7">
        <v>0.44547142650964272</v>
      </c>
      <c r="V1028" s="9">
        <v>20313</v>
      </c>
      <c r="W1028" s="9">
        <v>25287</v>
      </c>
      <c r="X1028" s="7">
        <v>0.08</v>
      </c>
      <c r="Y1028" s="9">
        <v>79000</v>
      </c>
      <c r="Z1028" s="9">
        <v>316000</v>
      </c>
    </row>
    <row r="1029" spans="1:26" x14ac:dyDescent="0.25">
      <c r="A1029" s="5" t="s">
        <v>2576</v>
      </c>
      <c r="B1029" s="5" t="s">
        <v>2576</v>
      </c>
      <c r="C1029" s="5" t="s">
        <v>8</v>
      </c>
      <c r="D1029" s="5" t="s">
        <v>2577</v>
      </c>
      <c r="E1029" s="5" t="s">
        <v>533</v>
      </c>
      <c r="F1029" s="5">
        <v>1916</v>
      </c>
      <c r="G1029" s="5" t="s">
        <v>191</v>
      </c>
      <c r="H1029" s="6">
        <v>0</v>
      </c>
      <c r="I1029" s="5">
        <v>16926</v>
      </c>
      <c r="J1029" s="5">
        <v>0</v>
      </c>
      <c r="K1029" s="5">
        <v>0</v>
      </c>
      <c r="L1029" s="5">
        <v>0</v>
      </c>
      <c r="M1029" s="5">
        <v>8</v>
      </c>
      <c r="N1029" s="5">
        <v>0</v>
      </c>
      <c r="O1029" s="5">
        <v>8</v>
      </c>
      <c r="P1029" s="6">
        <v>5586</v>
      </c>
      <c r="Q1029" s="5" t="s">
        <v>53</v>
      </c>
      <c r="R1029" s="9">
        <v>215748</v>
      </c>
      <c r="S1029" s="10">
        <v>0.05</v>
      </c>
      <c r="T1029" s="9">
        <v>204961</v>
      </c>
      <c r="U1029" s="7">
        <v>0.43236404134815826</v>
      </c>
      <c r="V1029" s="9">
        <v>88618</v>
      </c>
      <c r="W1029" s="9">
        <v>116343</v>
      </c>
      <c r="X1029" s="7">
        <v>0.09</v>
      </c>
      <c r="Y1029" s="9">
        <v>161625</v>
      </c>
      <c r="Z1029" s="9">
        <v>1293000</v>
      </c>
    </row>
    <row r="1030" spans="1:26" x14ac:dyDescent="0.25">
      <c r="A1030" s="5" t="s">
        <v>2578</v>
      </c>
      <c r="B1030" s="5" t="s">
        <v>2578</v>
      </c>
      <c r="C1030" s="5" t="s">
        <v>2</v>
      </c>
      <c r="D1030" s="5" t="s">
        <v>2579</v>
      </c>
      <c r="E1030" s="5" t="s">
        <v>533</v>
      </c>
      <c r="F1030" s="5">
        <v>1918</v>
      </c>
      <c r="G1030" s="5" t="s">
        <v>191</v>
      </c>
      <c r="H1030" s="6">
        <v>0</v>
      </c>
      <c r="I1030" s="5">
        <v>12744</v>
      </c>
      <c r="J1030" s="5">
        <v>0</v>
      </c>
      <c r="K1030" s="5">
        <v>0</v>
      </c>
      <c r="L1030" s="5">
        <v>7</v>
      </c>
      <c r="M1030" s="5">
        <v>0</v>
      </c>
      <c r="N1030" s="5">
        <v>0</v>
      </c>
      <c r="O1030" s="5">
        <v>7</v>
      </c>
      <c r="P1030" s="6"/>
      <c r="Q1030" s="5" t="s">
        <v>53</v>
      </c>
      <c r="R1030" s="9">
        <v>84000</v>
      </c>
      <c r="S1030" s="10">
        <v>0.05</v>
      </c>
      <c r="T1030" s="9">
        <v>79800</v>
      </c>
      <c r="U1030" s="7">
        <v>0.43236414041771126</v>
      </c>
      <c r="V1030" s="9">
        <v>34503</v>
      </c>
      <c r="W1030" s="9">
        <v>45297</v>
      </c>
      <c r="X1030" s="7">
        <v>0.09</v>
      </c>
      <c r="Y1030" s="9">
        <v>71857</v>
      </c>
      <c r="Z1030" s="9">
        <v>503000</v>
      </c>
    </row>
    <row r="1031" spans="1:26" x14ac:dyDescent="0.25">
      <c r="A1031" s="5" t="s">
        <v>2580</v>
      </c>
      <c r="B1031" s="5" t="s">
        <v>2580</v>
      </c>
      <c r="C1031" s="5" t="s">
        <v>5</v>
      </c>
      <c r="D1031" s="5" t="s">
        <v>2581</v>
      </c>
      <c r="E1031" s="5" t="s">
        <v>538</v>
      </c>
      <c r="F1031" s="5">
        <v>1903</v>
      </c>
      <c r="G1031" s="5" t="s">
        <v>157</v>
      </c>
      <c r="H1031" s="6">
        <v>0</v>
      </c>
      <c r="I1031" s="5">
        <v>3884</v>
      </c>
      <c r="J1031" s="5">
        <v>8</v>
      </c>
      <c r="K1031" s="5">
        <v>0</v>
      </c>
      <c r="L1031" s="5">
        <v>0</v>
      </c>
      <c r="M1031" s="5">
        <v>0</v>
      </c>
      <c r="N1031" s="5">
        <v>0</v>
      </c>
      <c r="O1031" s="5">
        <v>8</v>
      </c>
      <c r="P1031" s="6">
        <v>0</v>
      </c>
      <c r="Q1031" s="5" t="s">
        <v>53</v>
      </c>
      <c r="R1031" s="9">
        <v>50400</v>
      </c>
      <c r="S1031" s="10">
        <v>0.05</v>
      </c>
      <c r="T1031" s="9">
        <v>47880</v>
      </c>
      <c r="U1031" s="7">
        <v>0.44547093532322934</v>
      </c>
      <c r="V1031" s="9">
        <v>21329</v>
      </c>
      <c r="W1031" s="9">
        <v>26551</v>
      </c>
      <c r="X1031" s="7">
        <v>0.08</v>
      </c>
      <c r="Y1031" s="9">
        <v>41500</v>
      </c>
      <c r="Z1031" s="9">
        <v>332000</v>
      </c>
    </row>
    <row r="1032" spans="1:26" x14ac:dyDescent="0.25">
      <c r="A1032" s="5" t="s">
        <v>2582</v>
      </c>
      <c r="B1032" s="5" t="s">
        <v>2582</v>
      </c>
      <c r="C1032" s="5" t="s">
        <v>9</v>
      </c>
      <c r="D1032" s="5" t="s">
        <v>2583</v>
      </c>
      <c r="E1032" s="5" t="s">
        <v>538</v>
      </c>
      <c r="F1032" s="5">
        <v>1909</v>
      </c>
      <c r="G1032" s="5" t="s">
        <v>157</v>
      </c>
      <c r="H1032" s="6">
        <v>0</v>
      </c>
      <c r="I1032" s="5">
        <v>11913</v>
      </c>
      <c r="J1032" s="5">
        <v>0</v>
      </c>
      <c r="K1032" s="5">
        <v>0</v>
      </c>
      <c r="L1032" s="5">
        <v>12</v>
      </c>
      <c r="M1032" s="5">
        <v>0</v>
      </c>
      <c r="N1032" s="5">
        <v>0</v>
      </c>
      <c r="O1032" s="5">
        <v>12</v>
      </c>
      <c r="P1032" s="6">
        <v>0</v>
      </c>
      <c r="Q1032" s="5" t="s">
        <v>53</v>
      </c>
      <c r="R1032" s="9">
        <v>144000</v>
      </c>
      <c r="S1032" s="10">
        <v>0.05</v>
      </c>
      <c r="T1032" s="9">
        <v>136800</v>
      </c>
      <c r="U1032" s="7">
        <v>0.4454709353232294</v>
      </c>
      <c r="V1032" s="9">
        <v>60940</v>
      </c>
      <c r="W1032" s="9">
        <v>75860</v>
      </c>
      <c r="X1032" s="7">
        <v>0.08</v>
      </c>
      <c r="Y1032" s="9">
        <v>79000</v>
      </c>
      <c r="Z1032" s="9">
        <v>948000</v>
      </c>
    </row>
    <row r="1033" spans="1:26" x14ac:dyDescent="0.25">
      <c r="A1033" s="5" t="s">
        <v>2584</v>
      </c>
      <c r="B1033" s="5" t="s">
        <v>2584</v>
      </c>
      <c r="C1033" s="5" t="s">
        <v>9</v>
      </c>
      <c r="D1033" s="5" t="s">
        <v>2585</v>
      </c>
      <c r="E1033" s="5" t="s">
        <v>538</v>
      </c>
      <c r="F1033" s="5">
        <v>1922</v>
      </c>
      <c r="G1033" s="5" t="s">
        <v>157</v>
      </c>
      <c r="H1033" s="6">
        <v>0</v>
      </c>
      <c r="I1033" s="5">
        <v>9711</v>
      </c>
      <c r="J1033" s="5">
        <v>0</v>
      </c>
      <c r="K1033" s="5">
        <v>6</v>
      </c>
      <c r="L1033" s="5">
        <v>6</v>
      </c>
      <c r="M1033" s="5">
        <v>0</v>
      </c>
      <c r="N1033" s="5">
        <v>0</v>
      </c>
      <c r="O1033" s="5">
        <v>12</v>
      </c>
      <c r="P1033" s="6">
        <v>0</v>
      </c>
      <c r="Q1033" s="5" t="s">
        <v>53</v>
      </c>
      <c r="R1033" s="9">
        <v>122400</v>
      </c>
      <c r="S1033" s="10">
        <v>0.05</v>
      </c>
      <c r="T1033" s="9">
        <v>116280</v>
      </c>
      <c r="U1033" s="7">
        <v>0.4454709353232294</v>
      </c>
      <c r="V1033" s="9">
        <v>51799</v>
      </c>
      <c r="W1033" s="9">
        <v>64481</v>
      </c>
      <c r="X1033" s="7">
        <v>0.08</v>
      </c>
      <c r="Y1033" s="9">
        <v>67167</v>
      </c>
      <c r="Z1033" s="9">
        <v>806000</v>
      </c>
    </row>
    <row r="1034" spans="1:26" x14ac:dyDescent="0.25">
      <c r="A1034" s="5" t="s">
        <v>2586</v>
      </c>
      <c r="B1034" s="5" t="s">
        <v>2586</v>
      </c>
      <c r="C1034" s="5" t="s">
        <v>9</v>
      </c>
      <c r="D1034" s="5" t="s">
        <v>2587</v>
      </c>
      <c r="E1034" s="5" t="s">
        <v>464</v>
      </c>
      <c r="F1034" s="5">
        <v>1930</v>
      </c>
      <c r="G1034" s="5" t="s">
        <v>157</v>
      </c>
      <c r="H1034" s="6">
        <v>0</v>
      </c>
      <c r="I1034" s="5">
        <v>17853</v>
      </c>
      <c r="J1034" s="5">
        <v>0</v>
      </c>
      <c r="K1034" s="5">
        <v>23</v>
      </c>
      <c r="L1034" s="5">
        <v>1</v>
      </c>
      <c r="M1034" s="5">
        <v>0</v>
      </c>
      <c r="N1034" s="5">
        <v>0</v>
      </c>
      <c r="O1034" s="5">
        <v>24</v>
      </c>
      <c r="P1034" s="6">
        <v>0</v>
      </c>
      <c r="Q1034" s="5" t="s">
        <v>53</v>
      </c>
      <c r="R1034" s="9">
        <v>205200</v>
      </c>
      <c r="S1034" s="10">
        <v>0.05</v>
      </c>
      <c r="T1034" s="9">
        <v>194940</v>
      </c>
      <c r="U1034" s="7">
        <v>0.44547122561257585</v>
      </c>
      <c r="V1034" s="9">
        <v>86840</v>
      </c>
      <c r="W1034" s="9">
        <v>108100</v>
      </c>
      <c r="X1034" s="7">
        <v>0.08</v>
      </c>
      <c r="Y1034" s="9">
        <v>56292</v>
      </c>
      <c r="Z1034" s="9">
        <v>1351000</v>
      </c>
    </row>
    <row r="1035" spans="1:26" ht="30" x14ac:dyDescent="0.25">
      <c r="A1035" s="5" t="s">
        <v>2588</v>
      </c>
      <c r="B1035" s="5" t="s">
        <v>2588</v>
      </c>
      <c r="C1035" s="5" t="s">
        <v>9</v>
      </c>
      <c r="D1035" s="5" t="s">
        <v>2589</v>
      </c>
      <c r="E1035" s="5" t="s">
        <v>538</v>
      </c>
      <c r="F1035" s="5">
        <v>1920</v>
      </c>
      <c r="G1035" s="5" t="s">
        <v>157</v>
      </c>
      <c r="H1035" s="6">
        <v>0</v>
      </c>
      <c r="I1035" s="5">
        <v>11140</v>
      </c>
      <c r="J1035" s="5">
        <v>0</v>
      </c>
      <c r="K1035" s="5">
        <v>0</v>
      </c>
      <c r="L1035" s="5">
        <v>10</v>
      </c>
      <c r="M1035" s="5">
        <v>0</v>
      </c>
      <c r="N1035" s="5">
        <v>0</v>
      </c>
      <c r="O1035" s="5">
        <v>10</v>
      </c>
      <c r="P1035" s="6">
        <v>0</v>
      </c>
      <c r="Q1035" s="5" t="s">
        <v>53</v>
      </c>
      <c r="R1035" s="9">
        <v>120000</v>
      </c>
      <c r="S1035" s="10">
        <v>0.05</v>
      </c>
      <c r="T1035" s="9">
        <v>114000</v>
      </c>
      <c r="U1035" s="7">
        <v>0.44547093532322934</v>
      </c>
      <c r="V1035" s="9">
        <v>50784</v>
      </c>
      <c r="W1035" s="9">
        <v>63216</v>
      </c>
      <c r="X1035" s="7">
        <v>0.08</v>
      </c>
      <c r="Y1035" s="9">
        <v>79000</v>
      </c>
      <c r="Z1035" s="9">
        <v>790000</v>
      </c>
    </row>
    <row r="1036" spans="1:26" x14ac:dyDescent="0.25">
      <c r="A1036" s="5" t="s">
        <v>2590</v>
      </c>
      <c r="B1036" s="5" t="s">
        <v>2590</v>
      </c>
      <c r="C1036" s="5" t="s">
        <v>9</v>
      </c>
      <c r="D1036" s="5" t="s">
        <v>2591</v>
      </c>
      <c r="E1036" s="5" t="s">
        <v>533</v>
      </c>
      <c r="F1036" s="5">
        <v>1914</v>
      </c>
      <c r="G1036" s="5" t="s">
        <v>191</v>
      </c>
      <c r="H1036" s="6">
        <v>0</v>
      </c>
      <c r="I1036" s="5">
        <v>10874</v>
      </c>
      <c r="J1036" s="5">
        <v>0</v>
      </c>
      <c r="K1036" s="5">
        <v>0</v>
      </c>
      <c r="L1036" s="5">
        <v>6</v>
      </c>
      <c r="M1036" s="5">
        <v>6</v>
      </c>
      <c r="N1036" s="5">
        <v>0</v>
      </c>
      <c r="O1036" s="5">
        <v>12</v>
      </c>
      <c r="P1036" s="6">
        <v>0</v>
      </c>
      <c r="Q1036" s="5" t="s">
        <v>53</v>
      </c>
      <c r="R1036" s="9">
        <v>158400</v>
      </c>
      <c r="S1036" s="10">
        <v>0.05</v>
      </c>
      <c r="T1036" s="9">
        <v>150480</v>
      </c>
      <c r="U1036" s="7">
        <v>0.43236451981175106</v>
      </c>
      <c r="V1036" s="9">
        <v>65062</v>
      </c>
      <c r="W1036" s="9">
        <v>85418</v>
      </c>
      <c r="X1036" s="7">
        <v>0.09</v>
      </c>
      <c r="Y1036" s="9">
        <v>79083</v>
      </c>
      <c r="Z1036" s="9">
        <v>949000</v>
      </c>
    </row>
    <row r="1037" spans="1:26" x14ac:dyDescent="0.25">
      <c r="A1037" s="5" t="s">
        <v>2594</v>
      </c>
      <c r="B1037" s="5" t="s">
        <v>2594</v>
      </c>
      <c r="C1037" s="5" t="s">
        <v>9</v>
      </c>
      <c r="D1037" s="5" t="s">
        <v>2595</v>
      </c>
      <c r="E1037" s="5" t="s">
        <v>533</v>
      </c>
      <c r="F1037" s="5">
        <v>1922</v>
      </c>
      <c r="G1037" s="5" t="s">
        <v>157</v>
      </c>
      <c r="H1037" s="6">
        <v>0</v>
      </c>
      <c r="I1037" s="5">
        <v>7917</v>
      </c>
      <c r="J1037" s="5">
        <v>0</v>
      </c>
      <c r="K1037" s="5">
        <v>12</v>
      </c>
      <c r="L1037" s="5">
        <v>0</v>
      </c>
      <c r="M1037" s="5">
        <v>0</v>
      </c>
      <c r="N1037" s="5">
        <v>0</v>
      </c>
      <c r="O1037" s="5">
        <v>12</v>
      </c>
      <c r="P1037" s="6">
        <v>0</v>
      </c>
      <c r="Q1037" s="5" t="s">
        <v>53</v>
      </c>
      <c r="R1037" s="9">
        <v>100800</v>
      </c>
      <c r="S1037" s="10">
        <v>0.05</v>
      </c>
      <c r="T1037" s="9">
        <v>95760</v>
      </c>
      <c r="U1037" s="7">
        <v>0.44547315145968408</v>
      </c>
      <c r="V1037" s="9">
        <v>42659</v>
      </c>
      <c r="W1037" s="9">
        <v>53101</v>
      </c>
      <c r="X1037" s="7">
        <v>0.08</v>
      </c>
      <c r="Y1037" s="9">
        <v>55333</v>
      </c>
      <c r="Z1037" s="9">
        <v>664000</v>
      </c>
    </row>
    <row r="1038" spans="1:26" x14ac:dyDescent="0.25">
      <c r="A1038" s="5" t="s">
        <v>2596</v>
      </c>
      <c r="B1038" s="5" t="s">
        <v>2596</v>
      </c>
      <c r="C1038" s="5" t="s">
        <v>9</v>
      </c>
      <c r="D1038" s="5" t="s">
        <v>2597</v>
      </c>
      <c r="E1038" s="5" t="s">
        <v>533</v>
      </c>
      <c r="F1038" s="5">
        <v>1916</v>
      </c>
      <c r="G1038" s="5" t="s">
        <v>157</v>
      </c>
      <c r="H1038" s="6">
        <v>0</v>
      </c>
      <c r="I1038" s="5">
        <v>14577</v>
      </c>
      <c r="J1038" s="5">
        <v>0</v>
      </c>
      <c r="K1038" s="5">
        <v>4</v>
      </c>
      <c r="L1038" s="5">
        <v>7</v>
      </c>
      <c r="M1038" s="5">
        <v>2</v>
      </c>
      <c r="N1038" s="5">
        <v>0</v>
      </c>
      <c r="O1038" s="5">
        <v>13</v>
      </c>
      <c r="P1038" s="6">
        <v>0</v>
      </c>
      <c r="Q1038" s="5" t="s">
        <v>53</v>
      </c>
      <c r="R1038" s="9">
        <v>146400</v>
      </c>
      <c r="S1038" s="10">
        <v>0.05</v>
      </c>
      <c r="T1038" s="9">
        <v>139080</v>
      </c>
      <c r="U1038" s="7">
        <v>0.4454709353232294</v>
      </c>
      <c r="V1038" s="9">
        <v>61956</v>
      </c>
      <c r="W1038" s="9">
        <v>77124</v>
      </c>
      <c r="X1038" s="7">
        <v>0.08</v>
      </c>
      <c r="Y1038" s="9">
        <v>74154</v>
      </c>
      <c r="Z1038" s="9">
        <v>964000</v>
      </c>
    </row>
    <row r="1039" spans="1:26" ht="30" x14ac:dyDescent="0.25">
      <c r="A1039" s="5" t="s">
        <v>2598</v>
      </c>
      <c r="B1039" s="5" t="s">
        <v>2598</v>
      </c>
      <c r="C1039" s="5" t="s">
        <v>2</v>
      </c>
      <c r="D1039" s="5" t="s">
        <v>2599</v>
      </c>
      <c r="E1039" s="5" t="s">
        <v>533</v>
      </c>
      <c r="F1039" s="5">
        <v>1914</v>
      </c>
      <c r="G1039" s="5" t="s">
        <v>765</v>
      </c>
      <c r="H1039" s="6">
        <v>0</v>
      </c>
      <c r="I1039" s="5">
        <v>13474</v>
      </c>
      <c r="J1039" s="5">
        <v>0</v>
      </c>
      <c r="K1039" s="5">
        <v>0</v>
      </c>
      <c r="L1039" s="5">
        <v>0</v>
      </c>
      <c r="M1039" s="5">
        <v>5</v>
      </c>
      <c r="N1039" s="5">
        <v>0</v>
      </c>
      <c r="O1039" s="5">
        <v>5</v>
      </c>
      <c r="P1039" s="6"/>
      <c r="Q1039" s="5" t="s">
        <v>53</v>
      </c>
      <c r="R1039" s="9">
        <v>72000</v>
      </c>
      <c r="S1039" s="10">
        <v>0.05</v>
      </c>
      <c r="T1039" s="9">
        <v>68400</v>
      </c>
      <c r="U1039" s="7">
        <v>0.4454711532752948</v>
      </c>
      <c r="V1039" s="9">
        <v>30470</v>
      </c>
      <c r="W1039" s="9">
        <v>37930</v>
      </c>
      <c r="X1039" s="7">
        <v>0.08</v>
      </c>
      <c r="Y1039" s="9">
        <v>94800</v>
      </c>
      <c r="Z1039" s="9">
        <v>474000</v>
      </c>
    </row>
    <row r="1040" spans="1:26" x14ac:dyDescent="0.25">
      <c r="A1040" s="5" t="s">
        <v>2600</v>
      </c>
      <c r="B1040" s="5" t="s">
        <v>2600</v>
      </c>
      <c r="C1040" s="5" t="s">
        <v>5</v>
      </c>
      <c r="D1040" s="5" t="s">
        <v>2601</v>
      </c>
      <c r="E1040" s="5" t="s">
        <v>533</v>
      </c>
      <c r="F1040" s="5">
        <v>1917</v>
      </c>
      <c r="G1040" s="5" t="s">
        <v>157</v>
      </c>
      <c r="H1040" s="6">
        <v>0</v>
      </c>
      <c r="I1040" s="5">
        <v>7494</v>
      </c>
      <c r="J1040" s="5">
        <v>0</v>
      </c>
      <c r="K1040" s="5">
        <v>0</v>
      </c>
      <c r="L1040" s="5">
        <v>8</v>
      </c>
      <c r="M1040" s="5">
        <v>0</v>
      </c>
      <c r="N1040" s="5">
        <v>0</v>
      </c>
      <c r="O1040" s="5">
        <v>8</v>
      </c>
      <c r="P1040" s="6">
        <v>0</v>
      </c>
      <c r="Q1040" s="5" t="s">
        <v>53</v>
      </c>
      <c r="R1040" s="9">
        <v>96000</v>
      </c>
      <c r="S1040" s="10">
        <v>0.05</v>
      </c>
      <c r="T1040" s="9">
        <v>91200</v>
      </c>
      <c r="U1040" s="7">
        <v>0.44547258571147413</v>
      </c>
      <c r="V1040" s="9">
        <v>40627</v>
      </c>
      <c r="W1040" s="9">
        <v>50573</v>
      </c>
      <c r="X1040" s="7">
        <v>0.08</v>
      </c>
      <c r="Y1040" s="9">
        <v>79000</v>
      </c>
      <c r="Z1040" s="9">
        <v>632000</v>
      </c>
    </row>
    <row r="1041" spans="1:27" x14ac:dyDescent="0.25">
      <c r="A1041" s="5" t="s">
        <v>2602</v>
      </c>
      <c r="B1041" s="5" t="s">
        <v>2602</v>
      </c>
      <c r="C1041" s="5" t="s">
        <v>9</v>
      </c>
      <c r="D1041" s="5" t="s">
        <v>2603</v>
      </c>
      <c r="E1041" s="5" t="s">
        <v>533</v>
      </c>
      <c r="F1041" s="5">
        <v>1916</v>
      </c>
      <c r="G1041" s="5" t="s">
        <v>157</v>
      </c>
      <c r="H1041" s="6">
        <v>0</v>
      </c>
      <c r="I1041" s="5">
        <v>11298</v>
      </c>
      <c r="J1041" s="5">
        <v>0</v>
      </c>
      <c r="K1041" s="5">
        <v>6</v>
      </c>
      <c r="L1041" s="5">
        <v>6</v>
      </c>
      <c r="M1041" s="5">
        <v>0</v>
      </c>
      <c r="N1041" s="5">
        <v>0</v>
      </c>
      <c r="O1041" s="5">
        <v>12</v>
      </c>
      <c r="P1041" s="6">
        <v>0</v>
      </c>
      <c r="Q1041" s="5" t="s">
        <v>53</v>
      </c>
      <c r="R1041" s="9">
        <v>122400</v>
      </c>
      <c r="S1041" s="10">
        <v>0.05</v>
      </c>
      <c r="T1041" s="9">
        <v>116280</v>
      </c>
      <c r="U1041" s="7">
        <v>0.4454709353232294</v>
      </c>
      <c r="V1041" s="9">
        <v>51799</v>
      </c>
      <c r="W1041" s="9">
        <v>64481</v>
      </c>
      <c r="X1041" s="7">
        <v>0.08</v>
      </c>
      <c r="Y1041" s="9">
        <v>67167</v>
      </c>
      <c r="Z1041" s="9">
        <v>806000</v>
      </c>
    </row>
    <row r="1042" spans="1:27" x14ac:dyDescent="0.25">
      <c r="A1042" s="5" t="s">
        <v>2610</v>
      </c>
      <c r="B1042" s="5" t="s">
        <v>2610</v>
      </c>
      <c r="C1042" s="5" t="s">
        <v>7</v>
      </c>
      <c r="D1042" s="5" t="s">
        <v>2611</v>
      </c>
      <c r="E1042" s="5" t="s">
        <v>477</v>
      </c>
      <c r="F1042" s="5">
        <v>2023</v>
      </c>
      <c r="G1042" s="5" t="s">
        <v>161</v>
      </c>
      <c r="H1042" s="6">
        <v>0</v>
      </c>
      <c r="I1042" s="5">
        <v>72763</v>
      </c>
      <c r="J1042" s="5">
        <v>0</v>
      </c>
      <c r="K1042" s="5">
        <v>41</v>
      </c>
      <c r="L1042" s="5">
        <v>17</v>
      </c>
      <c r="N1042" s="5">
        <v>0</v>
      </c>
      <c r="O1042" s="5">
        <v>58</v>
      </c>
      <c r="P1042" s="6">
        <v>15053</v>
      </c>
      <c r="Q1042" s="5" t="s">
        <v>53</v>
      </c>
      <c r="R1042" s="9">
        <v>1026594</v>
      </c>
      <c r="S1042" s="10">
        <v>0.05</v>
      </c>
      <c r="T1042" s="9">
        <v>975264</v>
      </c>
      <c r="U1042" s="7">
        <v>0.50407727524322143</v>
      </c>
      <c r="V1042" s="9">
        <v>491609</v>
      </c>
      <c r="W1042" s="9">
        <v>483656</v>
      </c>
      <c r="X1042" s="7">
        <v>0.1</v>
      </c>
      <c r="Y1042" s="9">
        <v>83397</v>
      </c>
      <c r="Z1042" s="9">
        <v>4837000</v>
      </c>
      <c r="AA1042" s="9">
        <v>3620534</v>
      </c>
    </row>
    <row r="1043" spans="1:27" ht="30" x14ac:dyDescent="0.25">
      <c r="A1043" s="5" t="s">
        <v>2612</v>
      </c>
      <c r="B1043" s="5" t="s">
        <v>2612</v>
      </c>
      <c r="C1043" s="5" t="s">
        <v>8</v>
      </c>
      <c r="D1043" s="5" t="s">
        <v>2613</v>
      </c>
      <c r="E1043" s="5" t="s">
        <v>477</v>
      </c>
      <c r="F1043" s="5">
        <v>1970</v>
      </c>
      <c r="G1043" s="5" t="s">
        <v>191</v>
      </c>
      <c r="H1043" s="6">
        <v>0</v>
      </c>
      <c r="I1043" s="5">
        <v>9330</v>
      </c>
      <c r="J1043" s="5">
        <v>0</v>
      </c>
      <c r="K1043" s="5">
        <v>8</v>
      </c>
      <c r="L1043" s="5">
        <v>0</v>
      </c>
      <c r="M1043" s="5">
        <v>0</v>
      </c>
      <c r="N1043" s="5">
        <v>0</v>
      </c>
      <c r="O1043" s="5">
        <v>8</v>
      </c>
      <c r="P1043" s="6">
        <v>3174</v>
      </c>
      <c r="Q1043" s="5" t="s">
        <v>53</v>
      </c>
      <c r="R1043" s="9">
        <v>156012</v>
      </c>
      <c r="S1043" s="10">
        <v>0.05</v>
      </c>
      <c r="T1043" s="9">
        <v>148211</v>
      </c>
      <c r="U1043" s="7">
        <v>0.43236413076331759</v>
      </c>
      <c r="V1043" s="9">
        <v>64081</v>
      </c>
      <c r="W1043" s="9">
        <v>84130</v>
      </c>
      <c r="X1043" s="7">
        <v>0.09</v>
      </c>
      <c r="Y1043" s="9">
        <v>116875</v>
      </c>
      <c r="Z1043" s="9">
        <v>935000</v>
      </c>
    </row>
    <row r="1044" spans="1:27" ht="30" x14ac:dyDescent="0.25">
      <c r="A1044" s="5" t="s">
        <v>2614</v>
      </c>
      <c r="B1044" s="5" t="s">
        <v>2614</v>
      </c>
      <c r="C1044" s="5" t="s">
        <v>8</v>
      </c>
      <c r="D1044" s="5" t="s">
        <v>2615</v>
      </c>
      <c r="E1044" s="5" t="s">
        <v>477</v>
      </c>
      <c r="F1044" s="5">
        <v>1908</v>
      </c>
      <c r="G1044" s="5" t="s">
        <v>765</v>
      </c>
      <c r="H1044" s="6">
        <v>0</v>
      </c>
      <c r="I1044" s="5">
        <v>14406</v>
      </c>
      <c r="J1044" s="5">
        <v>0</v>
      </c>
      <c r="K1044" s="5">
        <v>0</v>
      </c>
      <c r="L1044" s="5">
        <v>6</v>
      </c>
      <c r="M1044" s="5">
        <v>2</v>
      </c>
      <c r="N1044" s="5">
        <v>0</v>
      </c>
      <c r="O1044" s="5">
        <v>8</v>
      </c>
      <c r="P1044" s="6">
        <v>4802</v>
      </c>
      <c r="Q1044" s="5" t="s">
        <v>53</v>
      </c>
      <c r="R1044" s="9">
        <v>210276</v>
      </c>
      <c r="S1044" s="10">
        <v>0.05</v>
      </c>
      <c r="T1044" s="9">
        <v>199762</v>
      </c>
      <c r="U1044" s="7">
        <v>0.44547162290112424</v>
      </c>
      <c r="V1044" s="9">
        <v>88988</v>
      </c>
      <c r="W1044" s="9">
        <v>110774</v>
      </c>
      <c r="X1044" s="7">
        <v>0.08</v>
      </c>
      <c r="Y1044" s="9">
        <v>173125</v>
      </c>
      <c r="Z1044" s="9">
        <v>1385000</v>
      </c>
    </row>
    <row r="1045" spans="1:27" x14ac:dyDescent="0.25">
      <c r="A1045" s="5" t="s">
        <v>2616</v>
      </c>
      <c r="B1045" s="5" t="s">
        <v>2616</v>
      </c>
      <c r="C1045" s="5" t="s">
        <v>9</v>
      </c>
      <c r="D1045" s="5" t="s">
        <v>2617</v>
      </c>
      <c r="E1045" s="5" t="s">
        <v>477</v>
      </c>
      <c r="F1045" s="5">
        <v>1907</v>
      </c>
      <c r="G1045" s="5" t="s">
        <v>157</v>
      </c>
      <c r="H1045" s="6">
        <v>0</v>
      </c>
      <c r="I1045" s="5">
        <v>11655</v>
      </c>
      <c r="J1045" s="5">
        <v>0</v>
      </c>
      <c r="K1045" s="5">
        <v>0</v>
      </c>
      <c r="L1045" s="5">
        <v>12</v>
      </c>
      <c r="M1045" s="5">
        <v>0</v>
      </c>
      <c r="N1045" s="5">
        <v>0</v>
      </c>
      <c r="O1045" s="5">
        <v>12</v>
      </c>
      <c r="P1045" s="6">
        <v>0</v>
      </c>
      <c r="Q1045" s="5" t="s">
        <v>53</v>
      </c>
      <c r="R1045" s="9">
        <v>175680</v>
      </c>
      <c r="S1045" s="10">
        <v>0.05</v>
      </c>
      <c r="T1045" s="9">
        <v>166896</v>
      </c>
      <c r="U1045" s="7">
        <v>0.44547093532322934</v>
      </c>
      <c r="V1045" s="9">
        <v>74347</v>
      </c>
      <c r="W1045" s="9">
        <v>92549</v>
      </c>
      <c r="X1045" s="7">
        <v>0.08</v>
      </c>
      <c r="Y1045" s="9">
        <v>96417</v>
      </c>
      <c r="Z1045" s="9">
        <v>1157000</v>
      </c>
    </row>
    <row r="1046" spans="1:27" x14ac:dyDescent="0.25">
      <c r="A1046" s="5" t="s">
        <v>2622</v>
      </c>
      <c r="B1046" s="5" t="s">
        <v>2622</v>
      </c>
      <c r="C1046" s="5" t="s">
        <v>9</v>
      </c>
      <c r="D1046" s="5" t="s">
        <v>2623</v>
      </c>
      <c r="E1046" s="5" t="s">
        <v>477</v>
      </c>
      <c r="F1046" s="5">
        <v>1900</v>
      </c>
      <c r="G1046" s="5" t="s">
        <v>157</v>
      </c>
      <c r="H1046" s="6">
        <v>0</v>
      </c>
      <c r="I1046" s="5">
        <v>8424</v>
      </c>
      <c r="J1046" s="5">
        <v>0</v>
      </c>
      <c r="K1046" s="5">
        <v>0</v>
      </c>
      <c r="L1046" s="5">
        <v>8</v>
      </c>
      <c r="M1046" s="5">
        <v>0</v>
      </c>
      <c r="N1046" s="5">
        <v>0</v>
      </c>
      <c r="O1046" s="5">
        <v>8</v>
      </c>
      <c r="P1046" s="6">
        <v>0</v>
      </c>
      <c r="Q1046" s="5" t="s">
        <v>53</v>
      </c>
      <c r="R1046" s="9">
        <v>117120</v>
      </c>
      <c r="S1046" s="10">
        <v>0.05</v>
      </c>
      <c r="T1046" s="9">
        <v>111264</v>
      </c>
      <c r="U1046" s="7">
        <v>0.44547093532322929</v>
      </c>
      <c r="V1046" s="9">
        <v>49565</v>
      </c>
      <c r="W1046" s="9">
        <v>61699</v>
      </c>
      <c r="X1046" s="7">
        <v>0.08</v>
      </c>
      <c r="Y1046" s="9">
        <v>96375</v>
      </c>
      <c r="Z1046" s="9">
        <v>771000</v>
      </c>
    </row>
    <row r="1047" spans="1:27" x14ac:dyDescent="0.25">
      <c r="A1047" s="5" t="s">
        <v>2624</v>
      </c>
      <c r="B1047" s="5" t="s">
        <v>2624</v>
      </c>
      <c r="C1047" s="5" t="s">
        <v>9</v>
      </c>
      <c r="D1047" s="5" t="s">
        <v>2625</v>
      </c>
      <c r="E1047" s="5" t="s">
        <v>477</v>
      </c>
      <c r="F1047" s="5">
        <v>1908</v>
      </c>
      <c r="G1047" s="5" t="s">
        <v>157</v>
      </c>
      <c r="H1047" s="6">
        <v>0</v>
      </c>
      <c r="I1047" s="5">
        <v>11670</v>
      </c>
      <c r="J1047" s="5">
        <v>0</v>
      </c>
      <c r="K1047" s="5">
        <v>0</v>
      </c>
      <c r="L1047" s="5">
        <v>12</v>
      </c>
      <c r="M1047" s="5">
        <v>0</v>
      </c>
      <c r="N1047" s="5">
        <v>0</v>
      </c>
      <c r="O1047" s="5">
        <v>12</v>
      </c>
      <c r="P1047" s="6">
        <v>0</v>
      </c>
      <c r="Q1047" s="5" t="s">
        <v>53</v>
      </c>
      <c r="R1047" s="9">
        <v>175680</v>
      </c>
      <c r="S1047" s="10">
        <v>0.05</v>
      </c>
      <c r="T1047" s="9">
        <v>166896</v>
      </c>
      <c r="U1047" s="7">
        <v>0.44547093532322934</v>
      </c>
      <c r="V1047" s="9">
        <v>74347</v>
      </c>
      <c r="W1047" s="9">
        <v>92549</v>
      </c>
      <c r="X1047" s="7">
        <v>0.08</v>
      </c>
      <c r="Y1047" s="9">
        <v>96417</v>
      </c>
      <c r="Z1047" s="9">
        <v>1157000</v>
      </c>
    </row>
    <row r="1048" spans="1:27" x14ac:dyDescent="0.25">
      <c r="A1048" s="5" t="s">
        <v>2626</v>
      </c>
      <c r="B1048" s="5" t="s">
        <v>2626</v>
      </c>
      <c r="C1048" s="5" t="s">
        <v>9</v>
      </c>
      <c r="D1048" s="5" t="s">
        <v>2627</v>
      </c>
      <c r="E1048" s="5" t="s">
        <v>477</v>
      </c>
      <c r="F1048" s="5">
        <v>1908</v>
      </c>
      <c r="G1048" s="5" t="s">
        <v>161</v>
      </c>
      <c r="H1048" s="6">
        <v>0</v>
      </c>
      <c r="I1048" s="5">
        <v>16686</v>
      </c>
      <c r="J1048" s="5">
        <v>0</v>
      </c>
      <c r="K1048" s="5">
        <v>0</v>
      </c>
      <c r="L1048" s="5">
        <v>18</v>
      </c>
      <c r="M1048" s="5">
        <v>0</v>
      </c>
      <c r="N1048" s="5">
        <v>0</v>
      </c>
      <c r="O1048" s="5">
        <v>18</v>
      </c>
      <c r="P1048" s="6">
        <v>0</v>
      </c>
      <c r="Q1048" s="5" t="s">
        <v>53</v>
      </c>
      <c r="R1048" s="9">
        <v>263520</v>
      </c>
      <c r="S1048" s="10">
        <v>0.05</v>
      </c>
      <c r="T1048" s="9">
        <v>250344</v>
      </c>
      <c r="U1048" s="7">
        <v>0.50407727524322143</v>
      </c>
      <c r="V1048" s="9">
        <v>126193</v>
      </c>
      <c r="W1048" s="9">
        <v>124151</v>
      </c>
      <c r="X1048" s="7">
        <v>0.1</v>
      </c>
      <c r="Y1048" s="9">
        <v>69000</v>
      </c>
      <c r="Z1048" s="9">
        <v>1242000</v>
      </c>
    </row>
    <row r="1049" spans="1:27" ht="45" x14ac:dyDescent="0.25">
      <c r="A1049" s="5" t="s">
        <v>2628</v>
      </c>
      <c r="B1049" s="5" t="s">
        <v>2629</v>
      </c>
      <c r="C1049" s="5" t="s">
        <v>61</v>
      </c>
      <c r="D1049" s="5" t="s">
        <v>2630</v>
      </c>
      <c r="E1049" s="5" t="s">
        <v>477</v>
      </c>
      <c r="F1049" s="5">
        <v>2011</v>
      </c>
      <c r="G1049" s="5" t="s">
        <v>158</v>
      </c>
      <c r="H1049" s="6">
        <v>0</v>
      </c>
      <c r="I1049" s="5">
        <v>26980</v>
      </c>
      <c r="J1049" s="5">
        <v>0</v>
      </c>
      <c r="K1049" s="5">
        <v>0</v>
      </c>
      <c r="L1049" s="5">
        <v>0</v>
      </c>
      <c r="M1049" s="5">
        <v>18</v>
      </c>
      <c r="N1049" s="5">
        <v>0</v>
      </c>
      <c r="O1049" s="5">
        <v>18</v>
      </c>
      <c r="P1049" s="6">
        <v>0</v>
      </c>
      <c r="Q1049" s="5" t="s">
        <v>53</v>
      </c>
      <c r="R1049" s="9">
        <v>324000</v>
      </c>
      <c r="S1049" s="10">
        <v>0.05</v>
      </c>
      <c r="T1049" s="9">
        <v>307800</v>
      </c>
      <c r="U1049" s="7">
        <v>0.44547085910646872</v>
      </c>
      <c r="V1049" s="9">
        <v>137116</v>
      </c>
      <c r="W1049" s="9">
        <v>170684</v>
      </c>
      <c r="X1049" s="7">
        <v>0.08</v>
      </c>
      <c r="Y1049" s="9">
        <v>118556</v>
      </c>
      <c r="Z1049" s="9">
        <v>2134000</v>
      </c>
    </row>
    <row r="1050" spans="1:27" x14ac:dyDescent="0.25">
      <c r="A1050" s="5" t="s">
        <v>2631</v>
      </c>
      <c r="B1050" s="5" t="s">
        <v>2631</v>
      </c>
      <c r="C1050" s="5" t="s">
        <v>9</v>
      </c>
      <c r="D1050" s="5" t="s">
        <v>2632</v>
      </c>
      <c r="E1050" s="5" t="s">
        <v>477</v>
      </c>
      <c r="F1050" s="5">
        <v>1913</v>
      </c>
      <c r="G1050" s="5" t="s">
        <v>157</v>
      </c>
      <c r="H1050" s="6">
        <v>0</v>
      </c>
      <c r="I1050" s="5">
        <v>11193</v>
      </c>
      <c r="J1050" s="5">
        <v>0</v>
      </c>
      <c r="K1050" s="5">
        <v>0</v>
      </c>
      <c r="L1050" s="5">
        <v>12</v>
      </c>
      <c r="M1050" s="5">
        <v>0</v>
      </c>
      <c r="N1050" s="5">
        <v>0</v>
      </c>
      <c r="O1050" s="5">
        <v>12</v>
      </c>
      <c r="P1050" s="6">
        <v>0</v>
      </c>
      <c r="Q1050" s="5" t="s">
        <v>53</v>
      </c>
      <c r="R1050" s="9">
        <v>175680</v>
      </c>
      <c r="S1050" s="10">
        <v>0.05</v>
      </c>
      <c r="T1050" s="9">
        <v>166896</v>
      </c>
      <c r="U1050" s="7">
        <v>0.44547093532322934</v>
      </c>
      <c r="V1050" s="9">
        <v>74347</v>
      </c>
      <c r="W1050" s="9">
        <v>92549</v>
      </c>
      <c r="X1050" s="7">
        <v>0.08</v>
      </c>
      <c r="Y1050" s="9">
        <v>96417</v>
      </c>
      <c r="Z1050" s="9">
        <v>1157000</v>
      </c>
    </row>
    <row r="1051" spans="1:27" x14ac:dyDescent="0.25">
      <c r="A1051" s="5" t="s">
        <v>2633</v>
      </c>
      <c r="B1051" s="5" t="s">
        <v>2633</v>
      </c>
      <c r="C1051" s="5" t="s">
        <v>9</v>
      </c>
      <c r="D1051" s="5" t="s">
        <v>2634</v>
      </c>
      <c r="E1051" s="5" t="s">
        <v>477</v>
      </c>
      <c r="F1051" s="5">
        <v>1920</v>
      </c>
      <c r="G1051" s="5" t="s">
        <v>157</v>
      </c>
      <c r="H1051" s="6">
        <v>0</v>
      </c>
      <c r="I1051" s="5">
        <v>8104</v>
      </c>
      <c r="O1051" s="5">
        <v>0</v>
      </c>
      <c r="P1051" s="6"/>
      <c r="Q1051" s="5" t="s">
        <v>53</v>
      </c>
      <c r="R1051" s="9">
        <v>0</v>
      </c>
      <c r="S1051" s="10">
        <v>0.05</v>
      </c>
      <c r="T1051" s="9">
        <v>0</v>
      </c>
      <c r="V1051" s="9">
        <v>0</v>
      </c>
      <c r="W1051" s="9">
        <v>0</v>
      </c>
      <c r="X1051" s="7">
        <v>0.08</v>
      </c>
      <c r="Y1051" s="9"/>
      <c r="Z1051" s="9">
        <v>263013</v>
      </c>
    </row>
    <row r="1052" spans="1:27" x14ac:dyDescent="0.25">
      <c r="A1052" s="5" t="s">
        <v>2635</v>
      </c>
      <c r="B1052" s="5" t="s">
        <v>2635</v>
      </c>
      <c r="C1052" s="5" t="s">
        <v>9</v>
      </c>
      <c r="D1052" s="5" t="s">
        <v>2636</v>
      </c>
      <c r="E1052" s="5" t="s">
        <v>477</v>
      </c>
      <c r="F1052" s="5">
        <v>1926</v>
      </c>
      <c r="G1052" s="5" t="s">
        <v>157</v>
      </c>
      <c r="H1052" s="6">
        <v>0</v>
      </c>
      <c r="I1052" s="5">
        <v>10725</v>
      </c>
      <c r="J1052" s="5">
        <v>0</v>
      </c>
      <c r="K1052" s="5">
        <v>16</v>
      </c>
      <c r="L1052" s="5">
        <v>0</v>
      </c>
      <c r="M1052" s="5">
        <v>0</v>
      </c>
      <c r="N1052" s="5">
        <v>0</v>
      </c>
      <c r="O1052" s="5">
        <v>16</v>
      </c>
      <c r="P1052" s="6">
        <v>0</v>
      </c>
      <c r="Q1052" s="5" t="s">
        <v>53</v>
      </c>
      <c r="R1052" s="9">
        <v>197760</v>
      </c>
      <c r="S1052" s="10">
        <v>0.05</v>
      </c>
      <c r="T1052" s="9">
        <v>187872</v>
      </c>
      <c r="U1052" s="7">
        <v>0.44547093532322934</v>
      </c>
      <c r="V1052" s="9">
        <v>83692</v>
      </c>
      <c r="W1052" s="9">
        <v>104180</v>
      </c>
      <c r="X1052" s="7">
        <v>0.08</v>
      </c>
      <c r="Y1052" s="9">
        <v>81375</v>
      </c>
      <c r="Z1052" s="9">
        <v>1302000</v>
      </c>
    </row>
    <row r="1053" spans="1:27" x14ac:dyDescent="0.25">
      <c r="A1053" s="5" t="s">
        <v>2637</v>
      </c>
      <c r="B1053" s="5" t="s">
        <v>2637</v>
      </c>
      <c r="C1053" s="5" t="s">
        <v>9</v>
      </c>
      <c r="D1053" s="5" t="s">
        <v>2638</v>
      </c>
      <c r="E1053" s="5" t="s">
        <v>477</v>
      </c>
      <c r="F1053" s="5">
        <v>1898</v>
      </c>
      <c r="G1053" s="5" t="s">
        <v>157</v>
      </c>
      <c r="H1053" s="6">
        <v>0</v>
      </c>
      <c r="I1053" s="5">
        <v>8946</v>
      </c>
      <c r="J1053" s="5">
        <v>0</v>
      </c>
      <c r="K1053" s="5">
        <v>14</v>
      </c>
      <c r="L1053" s="5">
        <v>0</v>
      </c>
      <c r="M1053" s="5">
        <v>0</v>
      </c>
      <c r="N1053" s="5">
        <v>0</v>
      </c>
      <c r="O1053" s="5">
        <v>14</v>
      </c>
      <c r="P1053" s="6">
        <v>0</v>
      </c>
      <c r="Q1053" s="5" t="s">
        <v>53</v>
      </c>
      <c r="R1053" s="9">
        <v>173040</v>
      </c>
      <c r="S1053" s="10">
        <v>0.05</v>
      </c>
      <c r="T1053" s="9">
        <v>164388</v>
      </c>
      <c r="U1053" s="7">
        <v>0.44547093532322934</v>
      </c>
      <c r="V1053" s="9">
        <v>73230</v>
      </c>
      <c r="W1053" s="9">
        <v>91158</v>
      </c>
      <c r="X1053" s="7">
        <v>0.08</v>
      </c>
      <c r="Y1053" s="9">
        <v>81357</v>
      </c>
      <c r="Z1053" s="9">
        <v>1139000</v>
      </c>
    </row>
    <row r="1054" spans="1:27" x14ac:dyDescent="0.25">
      <c r="A1054" s="5" t="s">
        <v>2639</v>
      </c>
      <c r="B1054" s="5" t="s">
        <v>2639</v>
      </c>
      <c r="C1054" s="5" t="s">
        <v>9</v>
      </c>
      <c r="D1054" s="5" t="s">
        <v>2640</v>
      </c>
      <c r="E1054" s="5" t="s">
        <v>464</v>
      </c>
      <c r="F1054" s="5">
        <v>1917</v>
      </c>
      <c r="G1054" s="5" t="s">
        <v>157</v>
      </c>
      <c r="H1054" s="6">
        <v>0</v>
      </c>
      <c r="I1054" s="5">
        <v>14292</v>
      </c>
      <c r="J1054" s="5">
        <v>0</v>
      </c>
      <c r="K1054" s="5">
        <v>3</v>
      </c>
      <c r="L1054" s="5">
        <v>6</v>
      </c>
      <c r="M1054" s="5">
        <v>3</v>
      </c>
      <c r="N1054" s="5">
        <v>0</v>
      </c>
      <c r="O1054" s="5">
        <v>12</v>
      </c>
      <c r="P1054" s="6">
        <v>0</v>
      </c>
      <c r="Q1054" s="5" t="s">
        <v>53</v>
      </c>
      <c r="R1054" s="9">
        <v>178920</v>
      </c>
      <c r="S1054" s="10">
        <v>0.05</v>
      </c>
      <c r="T1054" s="9">
        <v>169974</v>
      </c>
      <c r="U1054" s="7">
        <v>0.44547162743668361</v>
      </c>
      <c r="V1054" s="9">
        <v>75719</v>
      </c>
      <c r="W1054" s="9">
        <v>94255</v>
      </c>
      <c r="X1054" s="7">
        <v>0.08</v>
      </c>
      <c r="Y1054" s="9">
        <v>98167</v>
      </c>
      <c r="Z1054" s="9">
        <v>1178000</v>
      </c>
    </row>
    <row r="1055" spans="1:27" x14ac:dyDescent="0.25">
      <c r="A1055" s="5" t="s">
        <v>2641</v>
      </c>
      <c r="B1055" s="5" t="s">
        <v>2641</v>
      </c>
      <c r="C1055" s="5" t="s">
        <v>9</v>
      </c>
      <c r="D1055" s="5" t="s">
        <v>2642</v>
      </c>
      <c r="E1055" s="5" t="s">
        <v>464</v>
      </c>
      <c r="F1055" s="5">
        <v>1903</v>
      </c>
      <c r="G1055" s="5" t="s">
        <v>157</v>
      </c>
      <c r="H1055" s="6">
        <v>0</v>
      </c>
      <c r="I1055" s="5">
        <v>11019</v>
      </c>
      <c r="J1055" s="5">
        <v>0</v>
      </c>
      <c r="K1055" s="5">
        <v>0</v>
      </c>
      <c r="L1055" s="5">
        <v>5</v>
      </c>
      <c r="M1055" s="5">
        <v>5</v>
      </c>
      <c r="N1055" s="5">
        <v>0</v>
      </c>
      <c r="O1055" s="5">
        <v>10</v>
      </c>
      <c r="P1055" s="6">
        <v>0</v>
      </c>
      <c r="Q1055" s="5" t="s">
        <v>53</v>
      </c>
      <c r="R1055" s="9">
        <v>163200</v>
      </c>
      <c r="S1055" s="10">
        <v>0.05</v>
      </c>
      <c r="T1055" s="9">
        <v>155040</v>
      </c>
      <c r="U1055" s="7">
        <v>0.4454709353232294</v>
      </c>
      <c r="V1055" s="9">
        <v>69066</v>
      </c>
      <c r="W1055" s="9">
        <v>85974</v>
      </c>
      <c r="X1055" s="7">
        <v>0.08</v>
      </c>
      <c r="Y1055" s="9">
        <v>107500</v>
      </c>
      <c r="Z1055" s="9">
        <v>1075000</v>
      </c>
    </row>
    <row r="1056" spans="1:27" x14ac:dyDescent="0.25">
      <c r="A1056" s="5" t="s">
        <v>2643</v>
      </c>
      <c r="B1056" s="5" t="s">
        <v>2643</v>
      </c>
      <c r="C1056" s="5" t="s">
        <v>9</v>
      </c>
      <c r="D1056" s="5" t="s">
        <v>2644</v>
      </c>
      <c r="E1056" s="5" t="s">
        <v>464</v>
      </c>
      <c r="F1056" s="5">
        <v>1987</v>
      </c>
      <c r="G1056" s="5" t="s">
        <v>157</v>
      </c>
      <c r="H1056" s="6">
        <v>0</v>
      </c>
      <c r="I1056" s="5">
        <v>8811</v>
      </c>
      <c r="K1056" s="5">
        <v>8</v>
      </c>
      <c r="O1056" s="5">
        <v>8</v>
      </c>
      <c r="P1056" s="6"/>
      <c r="Q1056" s="5" t="s">
        <v>53</v>
      </c>
      <c r="R1056" s="9">
        <v>98880</v>
      </c>
      <c r="S1056" s="10">
        <v>0.05</v>
      </c>
      <c r="T1056" s="9">
        <v>93936</v>
      </c>
      <c r="U1056" s="7">
        <v>0.44547093532322934</v>
      </c>
      <c r="V1056" s="9">
        <v>41846</v>
      </c>
      <c r="W1056" s="9">
        <v>52090</v>
      </c>
      <c r="X1056" s="7">
        <v>0.08</v>
      </c>
      <c r="Y1056" s="9">
        <v>81375</v>
      </c>
      <c r="Z1056" s="9">
        <v>651000</v>
      </c>
    </row>
    <row r="1057" spans="1:26" x14ac:dyDescent="0.25">
      <c r="A1057" s="5" t="s">
        <v>2645</v>
      </c>
      <c r="B1057" s="5" t="s">
        <v>2645</v>
      </c>
      <c r="C1057" s="5" t="s">
        <v>9</v>
      </c>
      <c r="D1057" s="5" t="s">
        <v>2646</v>
      </c>
      <c r="E1057" s="5" t="s">
        <v>464</v>
      </c>
      <c r="F1057" s="5">
        <v>1935</v>
      </c>
      <c r="G1057" s="5" t="s">
        <v>157</v>
      </c>
      <c r="H1057" s="6">
        <v>0</v>
      </c>
      <c r="I1057" s="5">
        <v>8607</v>
      </c>
      <c r="J1057" s="5">
        <v>0</v>
      </c>
      <c r="K1057" s="5">
        <v>0</v>
      </c>
      <c r="L1057" s="5">
        <v>2</v>
      </c>
      <c r="M1057" s="5">
        <v>6</v>
      </c>
      <c r="N1057" s="5">
        <v>0</v>
      </c>
      <c r="O1057" s="5">
        <v>8</v>
      </c>
      <c r="P1057" s="6">
        <v>0</v>
      </c>
      <c r="Q1057" s="5" t="s">
        <v>53</v>
      </c>
      <c r="R1057" s="9">
        <v>137280</v>
      </c>
      <c r="S1057" s="10">
        <v>0.05</v>
      </c>
      <c r="T1057" s="9">
        <v>130416</v>
      </c>
      <c r="U1057" s="7">
        <v>0.44547004816912977</v>
      </c>
      <c r="V1057" s="9">
        <v>58096</v>
      </c>
      <c r="W1057" s="9">
        <v>72320</v>
      </c>
      <c r="X1057" s="7">
        <v>0.08</v>
      </c>
      <c r="Y1057" s="9">
        <v>113000</v>
      </c>
      <c r="Z1057" s="9">
        <v>904000</v>
      </c>
    </row>
    <row r="1058" spans="1:26" x14ac:dyDescent="0.25">
      <c r="A1058" s="5" t="s">
        <v>2647</v>
      </c>
      <c r="B1058" s="5" t="s">
        <v>2647</v>
      </c>
      <c r="C1058" s="5" t="s">
        <v>9</v>
      </c>
      <c r="D1058" s="5" t="s">
        <v>2648</v>
      </c>
      <c r="E1058" s="5" t="s">
        <v>477</v>
      </c>
      <c r="F1058" s="5">
        <v>1966</v>
      </c>
      <c r="G1058" s="5" t="s">
        <v>157</v>
      </c>
      <c r="H1058" s="6">
        <v>0</v>
      </c>
      <c r="I1058" s="5">
        <v>6480</v>
      </c>
      <c r="J1058" s="5">
        <v>0</v>
      </c>
      <c r="K1058" s="5">
        <v>0</v>
      </c>
      <c r="L1058" s="5">
        <v>8</v>
      </c>
      <c r="M1058" s="5">
        <v>0</v>
      </c>
      <c r="N1058" s="5">
        <v>0</v>
      </c>
      <c r="O1058" s="5">
        <v>8</v>
      </c>
      <c r="P1058" s="6">
        <v>0</v>
      </c>
      <c r="Q1058" s="5" t="s">
        <v>53</v>
      </c>
      <c r="R1058" s="9">
        <v>117120</v>
      </c>
      <c r="S1058" s="10">
        <v>0.05</v>
      </c>
      <c r="T1058" s="9">
        <v>111264</v>
      </c>
      <c r="U1058" s="7">
        <v>0.44546951338423385</v>
      </c>
      <c r="V1058" s="9">
        <v>49565</v>
      </c>
      <c r="W1058" s="9">
        <v>61699</v>
      </c>
      <c r="X1058" s="7">
        <v>0.08</v>
      </c>
      <c r="Y1058" s="9">
        <v>96375</v>
      </c>
      <c r="Z1058" s="9">
        <v>771000</v>
      </c>
    </row>
    <row r="1059" spans="1:26" x14ac:dyDescent="0.25">
      <c r="A1059" s="5" t="s">
        <v>2651</v>
      </c>
      <c r="B1059" s="5" t="s">
        <v>2651</v>
      </c>
      <c r="C1059" s="5" t="s">
        <v>5</v>
      </c>
      <c r="D1059" s="5" t="s">
        <v>2652</v>
      </c>
      <c r="E1059" s="5" t="s">
        <v>464</v>
      </c>
      <c r="F1059" s="5">
        <v>1965</v>
      </c>
      <c r="G1059" s="5" t="s">
        <v>157</v>
      </c>
      <c r="H1059" s="6">
        <v>0</v>
      </c>
      <c r="I1059" s="5">
        <v>6478</v>
      </c>
      <c r="J1059" s="5">
        <v>14</v>
      </c>
      <c r="K1059" s="5">
        <v>0</v>
      </c>
      <c r="L1059" s="5">
        <v>0</v>
      </c>
      <c r="M1059" s="5">
        <v>0</v>
      </c>
      <c r="N1059" s="5">
        <v>0</v>
      </c>
      <c r="O1059" s="5">
        <v>14</v>
      </c>
      <c r="P1059" s="6">
        <v>0</v>
      </c>
      <c r="Q1059" s="5" t="s">
        <v>53</v>
      </c>
      <c r="R1059" s="9">
        <v>155400</v>
      </c>
      <c r="S1059" s="10">
        <v>0.05</v>
      </c>
      <c r="T1059" s="9">
        <v>147630</v>
      </c>
      <c r="U1059" s="7">
        <v>0.44547093532322934</v>
      </c>
      <c r="V1059" s="9">
        <v>65765</v>
      </c>
      <c r="W1059" s="9">
        <v>81865</v>
      </c>
      <c r="X1059" s="7">
        <v>0.08</v>
      </c>
      <c r="Y1059" s="9">
        <v>73071</v>
      </c>
      <c r="Z1059" s="9">
        <v>1023000</v>
      </c>
    </row>
    <row r="1060" spans="1:26" x14ac:dyDescent="0.25">
      <c r="A1060" s="5" t="s">
        <v>2653</v>
      </c>
      <c r="B1060" s="5" t="s">
        <v>2653</v>
      </c>
      <c r="C1060" s="5" t="s">
        <v>9</v>
      </c>
      <c r="D1060" s="5" t="s">
        <v>2654</v>
      </c>
      <c r="E1060" s="5" t="s">
        <v>464</v>
      </c>
      <c r="F1060" s="5">
        <v>1922</v>
      </c>
      <c r="G1060" s="5" t="s">
        <v>157</v>
      </c>
      <c r="H1060" s="6">
        <v>0</v>
      </c>
      <c r="I1060" s="5">
        <v>29976</v>
      </c>
      <c r="J1060" s="5">
        <v>0</v>
      </c>
      <c r="K1060" s="5">
        <v>6</v>
      </c>
      <c r="L1060" s="5">
        <v>22</v>
      </c>
      <c r="M1060" s="5">
        <v>0</v>
      </c>
      <c r="N1060" s="5">
        <v>0</v>
      </c>
      <c r="O1060" s="5">
        <v>28</v>
      </c>
      <c r="P1060" s="6">
        <v>0</v>
      </c>
      <c r="Q1060" s="5" t="s">
        <v>53</v>
      </c>
      <c r="R1060" s="9">
        <v>396240</v>
      </c>
      <c r="S1060" s="10">
        <v>0.05</v>
      </c>
      <c r="T1060" s="9">
        <v>376428</v>
      </c>
      <c r="U1060" s="7">
        <v>0.44547093532322934</v>
      </c>
      <c r="V1060" s="9">
        <v>167688</v>
      </c>
      <c r="W1060" s="9">
        <v>208740</v>
      </c>
      <c r="X1060" s="7">
        <v>0.08</v>
      </c>
      <c r="Y1060" s="9">
        <v>93179</v>
      </c>
      <c r="Z1060" s="9">
        <v>2609000</v>
      </c>
    </row>
    <row r="1061" spans="1:26" x14ac:dyDescent="0.25">
      <c r="A1061" s="5" t="s">
        <v>2655</v>
      </c>
      <c r="B1061" s="5" t="s">
        <v>2655</v>
      </c>
      <c r="C1061" s="5" t="s">
        <v>9</v>
      </c>
      <c r="D1061" s="5" t="s">
        <v>2656</v>
      </c>
      <c r="E1061" s="5" t="s">
        <v>464</v>
      </c>
      <c r="F1061" s="5">
        <v>1924</v>
      </c>
      <c r="G1061" s="5" t="s">
        <v>157</v>
      </c>
      <c r="H1061" s="6">
        <v>0</v>
      </c>
      <c r="I1061" s="5">
        <v>15816</v>
      </c>
      <c r="J1061" s="5">
        <v>0</v>
      </c>
      <c r="L1061" s="5">
        <v>18</v>
      </c>
      <c r="M1061" s="5">
        <v>0</v>
      </c>
      <c r="N1061" s="5">
        <v>0</v>
      </c>
      <c r="O1061" s="5">
        <v>18</v>
      </c>
      <c r="P1061" s="6">
        <v>0</v>
      </c>
      <c r="Q1061" s="5" t="s">
        <v>53</v>
      </c>
      <c r="R1061" s="9">
        <v>263520</v>
      </c>
      <c r="S1061" s="10">
        <v>0.05</v>
      </c>
      <c r="T1061" s="9">
        <v>250344</v>
      </c>
      <c r="U1061" s="7">
        <v>0.44547093532322934</v>
      </c>
      <c r="V1061" s="9">
        <v>111521</v>
      </c>
      <c r="W1061" s="9">
        <v>138823</v>
      </c>
      <c r="X1061" s="7">
        <v>0.08</v>
      </c>
      <c r="Y1061" s="9">
        <v>96389</v>
      </c>
      <c r="Z1061" s="9">
        <v>1735000</v>
      </c>
    </row>
    <row r="1062" spans="1:26" x14ac:dyDescent="0.25">
      <c r="A1062" s="5" t="s">
        <v>2657</v>
      </c>
      <c r="B1062" s="5" t="s">
        <v>2657</v>
      </c>
      <c r="C1062" s="5" t="s">
        <v>9</v>
      </c>
      <c r="D1062" s="5" t="s">
        <v>2658</v>
      </c>
      <c r="E1062" s="5" t="s">
        <v>464</v>
      </c>
      <c r="F1062" s="5">
        <v>1916</v>
      </c>
      <c r="G1062" s="5" t="s">
        <v>157</v>
      </c>
      <c r="H1062" s="6">
        <v>0</v>
      </c>
      <c r="I1062" s="5">
        <v>14226</v>
      </c>
      <c r="J1062" s="5">
        <v>0</v>
      </c>
      <c r="K1062" s="5">
        <v>0</v>
      </c>
      <c r="L1062" s="5">
        <v>12</v>
      </c>
      <c r="M1062" s="5">
        <v>0</v>
      </c>
      <c r="N1062" s="5">
        <v>0</v>
      </c>
      <c r="O1062" s="5">
        <v>12</v>
      </c>
      <c r="P1062" s="6">
        <v>0</v>
      </c>
      <c r="Q1062" s="5" t="s">
        <v>53</v>
      </c>
      <c r="R1062" s="9">
        <v>175680</v>
      </c>
      <c r="S1062" s="10">
        <v>0.05</v>
      </c>
      <c r="T1062" s="9">
        <v>166896</v>
      </c>
      <c r="U1062" s="7">
        <v>0.44547093532322934</v>
      </c>
      <c r="V1062" s="9">
        <v>74347</v>
      </c>
      <c r="W1062" s="9">
        <v>92549</v>
      </c>
      <c r="X1062" s="7">
        <v>0.08</v>
      </c>
      <c r="Y1062" s="9">
        <v>96417</v>
      </c>
      <c r="Z1062" s="9">
        <v>1157000</v>
      </c>
    </row>
    <row r="1063" spans="1:26" x14ac:dyDescent="0.25">
      <c r="A1063" s="5" t="s">
        <v>2659</v>
      </c>
      <c r="B1063" s="5" t="s">
        <v>2659</v>
      </c>
      <c r="C1063" s="5" t="s">
        <v>9</v>
      </c>
      <c r="D1063" s="5" t="s">
        <v>2660</v>
      </c>
      <c r="E1063" s="5" t="s">
        <v>464</v>
      </c>
      <c r="F1063" s="5">
        <v>1909</v>
      </c>
      <c r="G1063" s="5" t="s">
        <v>157</v>
      </c>
      <c r="H1063" s="6">
        <v>0</v>
      </c>
      <c r="I1063" s="5">
        <v>14901</v>
      </c>
      <c r="J1063" s="5">
        <v>1</v>
      </c>
      <c r="K1063" s="5">
        <v>5</v>
      </c>
      <c r="L1063" s="5">
        <v>0</v>
      </c>
      <c r="M1063" s="5">
        <v>6</v>
      </c>
      <c r="N1063" s="5">
        <v>0</v>
      </c>
      <c r="O1063" s="5">
        <v>12</v>
      </c>
      <c r="P1063" s="6">
        <v>0</v>
      </c>
      <c r="Q1063" s="5" t="s">
        <v>53</v>
      </c>
      <c r="R1063" s="9">
        <v>180900</v>
      </c>
      <c r="S1063" s="10">
        <v>0.05</v>
      </c>
      <c r="T1063" s="9">
        <v>171855</v>
      </c>
      <c r="U1063" s="7">
        <v>0.44547151800199514</v>
      </c>
      <c r="V1063" s="9">
        <v>76557</v>
      </c>
      <c r="W1063" s="9">
        <v>95298</v>
      </c>
      <c r="X1063" s="7">
        <v>0.08</v>
      </c>
      <c r="Y1063" s="9">
        <v>99250</v>
      </c>
      <c r="Z1063" s="9">
        <v>1191000</v>
      </c>
    </row>
    <row r="1064" spans="1:26" x14ac:dyDescent="0.25">
      <c r="A1064" s="5" t="s">
        <v>2661</v>
      </c>
      <c r="B1064" s="5" t="s">
        <v>2661</v>
      </c>
      <c r="C1064" s="5" t="s">
        <v>9</v>
      </c>
      <c r="D1064" s="5" t="s">
        <v>2662</v>
      </c>
      <c r="E1064" s="5" t="s">
        <v>464</v>
      </c>
      <c r="F1064" s="5">
        <v>1903</v>
      </c>
      <c r="G1064" s="5" t="s">
        <v>157</v>
      </c>
      <c r="H1064" s="6">
        <v>0</v>
      </c>
      <c r="I1064" s="5">
        <v>21384</v>
      </c>
      <c r="J1064" s="5">
        <v>0</v>
      </c>
      <c r="K1064" s="5">
        <v>0</v>
      </c>
      <c r="L1064" s="5">
        <v>0</v>
      </c>
      <c r="M1064" s="5">
        <v>18</v>
      </c>
      <c r="N1064" s="5">
        <v>0</v>
      </c>
      <c r="O1064" s="5">
        <v>18</v>
      </c>
      <c r="P1064" s="6">
        <v>0</v>
      </c>
      <c r="Q1064" s="5" t="s">
        <v>53</v>
      </c>
      <c r="R1064" s="9">
        <v>324000</v>
      </c>
      <c r="S1064" s="10">
        <v>0.05</v>
      </c>
      <c r="T1064" s="9">
        <v>307800</v>
      </c>
      <c r="U1064" s="7">
        <v>0.44547238706801073</v>
      </c>
      <c r="V1064" s="9">
        <v>137116</v>
      </c>
      <c r="W1064" s="9">
        <v>170684</v>
      </c>
      <c r="X1064" s="7">
        <v>0.08</v>
      </c>
      <c r="Y1064" s="9">
        <v>118556</v>
      </c>
      <c r="Z1064" s="9">
        <v>2134000</v>
      </c>
    </row>
    <row r="1065" spans="1:26" x14ac:dyDescent="0.25">
      <c r="A1065" s="5" t="s">
        <v>2663</v>
      </c>
      <c r="B1065" s="5" t="s">
        <v>2663</v>
      </c>
      <c r="C1065" s="5" t="s">
        <v>9</v>
      </c>
      <c r="D1065" s="5" t="s">
        <v>2664</v>
      </c>
      <c r="E1065" s="5" t="s">
        <v>464</v>
      </c>
      <c r="F1065" s="5">
        <v>1925</v>
      </c>
      <c r="G1065" s="5" t="s">
        <v>157</v>
      </c>
      <c r="H1065" s="6">
        <v>0</v>
      </c>
      <c r="I1065" s="5">
        <v>18945</v>
      </c>
      <c r="K1065" s="5">
        <v>1</v>
      </c>
      <c r="L1065" s="5">
        <v>13</v>
      </c>
      <c r="M1065" s="5">
        <v>7</v>
      </c>
      <c r="O1065" s="5">
        <v>21</v>
      </c>
      <c r="P1065" s="6"/>
      <c r="Q1065" s="5" t="s">
        <v>53</v>
      </c>
      <c r="R1065" s="9">
        <v>328680</v>
      </c>
      <c r="S1065" s="10">
        <v>0.05</v>
      </c>
      <c r="T1065" s="9">
        <v>312246</v>
      </c>
      <c r="U1065" s="7">
        <v>0.4454709353232294</v>
      </c>
      <c r="V1065" s="9">
        <v>139097</v>
      </c>
      <c r="W1065" s="9">
        <v>173149</v>
      </c>
      <c r="X1065" s="7">
        <v>0.08</v>
      </c>
      <c r="Y1065" s="9">
        <v>103048</v>
      </c>
      <c r="Z1065" s="9">
        <v>2164000</v>
      </c>
    </row>
    <row r="1066" spans="1:26" x14ac:dyDescent="0.25">
      <c r="A1066" s="5" t="s">
        <v>2665</v>
      </c>
      <c r="B1066" s="5" t="s">
        <v>2665</v>
      </c>
      <c r="C1066" s="5" t="s">
        <v>9</v>
      </c>
      <c r="D1066" s="5" t="s">
        <v>2666</v>
      </c>
      <c r="E1066" s="5" t="s">
        <v>464</v>
      </c>
      <c r="F1066" s="5">
        <v>1913</v>
      </c>
      <c r="G1066" s="5" t="s">
        <v>157</v>
      </c>
      <c r="H1066" s="6">
        <v>0</v>
      </c>
      <c r="I1066" s="5">
        <v>14340</v>
      </c>
      <c r="J1066" s="5">
        <v>0</v>
      </c>
      <c r="K1066" s="5">
        <v>15</v>
      </c>
      <c r="L1066" s="5">
        <v>0</v>
      </c>
      <c r="M1066" s="5">
        <v>0</v>
      </c>
      <c r="N1066" s="5">
        <v>0</v>
      </c>
      <c r="O1066" s="5">
        <v>15</v>
      </c>
      <c r="P1066" s="6">
        <v>0</v>
      </c>
      <c r="Q1066" s="5" t="s">
        <v>53</v>
      </c>
      <c r="R1066" s="9">
        <v>185400</v>
      </c>
      <c r="S1066" s="10">
        <v>0.05</v>
      </c>
      <c r="T1066" s="9">
        <v>176130</v>
      </c>
      <c r="U1066" s="7">
        <v>0.44547093532322929</v>
      </c>
      <c r="V1066" s="9">
        <v>78461</v>
      </c>
      <c r="W1066" s="9">
        <v>97669</v>
      </c>
      <c r="X1066" s="7">
        <v>0.08</v>
      </c>
      <c r="Y1066" s="9">
        <v>81400</v>
      </c>
      <c r="Z1066" s="9">
        <v>1221000</v>
      </c>
    </row>
    <row r="1067" spans="1:26" x14ac:dyDescent="0.25">
      <c r="A1067" s="5" t="s">
        <v>2667</v>
      </c>
      <c r="B1067" s="5" t="s">
        <v>2667</v>
      </c>
      <c r="C1067" s="5" t="s">
        <v>9</v>
      </c>
      <c r="D1067" s="5" t="s">
        <v>2668</v>
      </c>
      <c r="E1067" s="5" t="s">
        <v>464</v>
      </c>
      <c r="F1067" s="5">
        <v>1916</v>
      </c>
      <c r="G1067" s="5" t="s">
        <v>157</v>
      </c>
      <c r="H1067" s="6">
        <v>0</v>
      </c>
      <c r="I1067" s="5">
        <v>15375</v>
      </c>
      <c r="J1067" s="5">
        <v>0</v>
      </c>
      <c r="K1067" s="5">
        <v>9</v>
      </c>
      <c r="L1067" s="5">
        <v>3</v>
      </c>
      <c r="M1067" s="5">
        <v>0</v>
      </c>
      <c r="N1067" s="5">
        <v>1</v>
      </c>
      <c r="O1067" s="5">
        <v>13</v>
      </c>
      <c r="P1067" s="6">
        <v>0</v>
      </c>
      <c r="Q1067" s="5" t="s">
        <v>53</v>
      </c>
      <c r="R1067" s="9">
        <v>173124</v>
      </c>
      <c r="S1067" s="10">
        <v>0.05</v>
      </c>
      <c r="T1067" s="9">
        <v>164468</v>
      </c>
      <c r="U1067" s="7">
        <v>0.44547093532322934</v>
      </c>
      <c r="V1067" s="9">
        <v>73266</v>
      </c>
      <c r="W1067" s="9">
        <v>91202</v>
      </c>
      <c r="X1067" s="7">
        <v>0.08</v>
      </c>
      <c r="Y1067" s="9">
        <v>87692</v>
      </c>
      <c r="Z1067" s="9">
        <v>1140000</v>
      </c>
    </row>
    <row r="1068" spans="1:26" x14ac:dyDescent="0.25">
      <c r="A1068" s="5" t="s">
        <v>2669</v>
      </c>
      <c r="B1068" s="5" t="s">
        <v>2669</v>
      </c>
      <c r="C1068" s="5" t="s">
        <v>9</v>
      </c>
      <c r="D1068" s="5" t="s">
        <v>2670</v>
      </c>
      <c r="E1068" s="5" t="s">
        <v>2671</v>
      </c>
      <c r="F1068" s="5">
        <v>1923</v>
      </c>
      <c r="G1068" s="5" t="s">
        <v>157</v>
      </c>
      <c r="H1068" s="6">
        <v>0</v>
      </c>
      <c r="I1068" s="5">
        <v>14370</v>
      </c>
      <c r="J1068" s="5">
        <v>0</v>
      </c>
      <c r="K1068" s="5">
        <v>0</v>
      </c>
      <c r="L1068" s="5">
        <v>12</v>
      </c>
      <c r="M1068" s="5">
        <v>4</v>
      </c>
      <c r="N1068" s="5">
        <v>0</v>
      </c>
      <c r="O1068" s="5">
        <v>16</v>
      </c>
      <c r="P1068" s="6">
        <v>0</v>
      </c>
      <c r="Q1068" s="5" t="s">
        <v>53</v>
      </c>
      <c r="R1068" s="9">
        <v>247680</v>
      </c>
      <c r="S1068" s="10">
        <v>0.05</v>
      </c>
      <c r="T1068" s="9">
        <v>235296</v>
      </c>
      <c r="U1068" s="7">
        <v>0.4454709353232294</v>
      </c>
      <c r="V1068" s="9">
        <v>104818</v>
      </c>
      <c r="W1068" s="9">
        <v>130478</v>
      </c>
      <c r="X1068" s="7">
        <v>0.08</v>
      </c>
      <c r="Y1068" s="9">
        <v>101938</v>
      </c>
      <c r="Z1068" s="9">
        <v>1631000</v>
      </c>
    </row>
    <row r="1069" spans="1:26" x14ac:dyDescent="0.25">
      <c r="A1069" s="5" t="s">
        <v>2672</v>
      </c>
      <c r="B1069" s="5" t="s">
        <v>2672</v>
      </c>
      <c r="C1069" s="5" t="s">
        <v>7</v>
      </c>
      <c r="D1069" s="5" t="s">
        <v>2673</v>
      </c>
      <c r="E1069" s="5" t="s">
        <v>477</v>
      </c>
      <c r="F1069" s="5">
        <v>2019</v>
      </c>
      <c r="G1069" s="5" t="s">
        <v>158</v>
      </c>
      <c r="H1069" s="6">
        <v>0</v>
      </c>
      <c r="I1069" s="5">
        <v>36424</v>
      </c>
      <c r="J1069" s="5">
        <v>0</v>
      </c>
      <c r="K1069" s="5">
        <v>0</v>
      </c>
      <c r="L1069" s="5">
        <v>0</v>
      </c>
      <c r="M1069" s="5">
        <v>0</v>
      </c>
      <c r="N1069" s="5">
        <v>15</v>
      </c>
      <c r="O1069" s="5">
        <v>15</v>
      </c>
      <c r="P1069" s="6"/>
      <c r="Q1069" s="5" t="s">
        <v>53</v>
      </c>
      <c r="R1069" s="9">
        <v>269460</v>
      </c>
      <c r="S1069" s="10">
        <v>0.05</v>
      </c>
      <c r="T1069" s="9">
        <v>255987</v>
      </c>
      <c r="U1069" s="7">
        <v>0.44547093532322934</v>
      </c>
      <c r="V1069" s="9">
        <v>114035</v>
      </c>
      <c r="W1069" s="9">
        <v>141952</v>
      </c>
      <c r="X1069" s="7">
        <v>0.08</v>
      </c>
      <c r="Y1069" s="9">
        <v>118267</v>
      </c>
      <c r="Z1069" s="9">
        <v>1774000</v>
      </c>
    </row>
    <row r="1070" spans="1:26" x14ac:dyDescent="0.25">
      <c r="A1070" s="5" t="s">
        <v>2676</v>
      </c>
      <c r="B1070" s="5" t="s">
        <v>2676</v>
      </c>
      <c r="C1070" s="5" t="s">
        <v>9</v>
      </c>
      <c r="D1070" s="5" t="s">
        <v>2677</v>
      </c>
      <c r="E1070" s="5" t="s">
        <v>477</v>
      </c>
      <c r="F1070" s="5">
        <v>1917</v>
      </c>
      <c r="G1070" s="5" t="s">
        <v>157</v>
      </c>
      <c r="H1070" s="6">
        <v>0</v>
      </c>
      <c r="I1070" s="5">
        <v>13743</v>
      </c>
      <c r="J1070" s="5">
        <v>0</v>
      </c>
      <c r="K1070" s="5">
        <v>0</v>
      </c>
      <c r="L1070" s="5">
        <v>12</v>
      </c>
      <c r="M1070" s="5">
        <v>0</v>
      </c>
      <c r="N1070" s="5">
        <v>0</v>
      </c>
      <c r="O1070" s="5">
        <v>12</v>
      </c>
      <c r="P1070" s="6">
        <v>0</v>
      </c>
      <c r="Q1070" s="5" t="s">
        <v>53</v>
      </c>
      <c r="R1070" s="9">
        <v>175680</v>
      </c>
      <c r="S1070" s="10">
        <v>0.05</v>
      </c>
      <c r="T1070" s="9">
        <v>166896</v>
      </c>
      <c r="U1070" s="7">
        <v>0.44547167891756723</v>
      </c>
      <c r="V1070" s="9">
        <v>74347</v>
      </c>
      <c r="W1070" s="9">
        <v>92549</v>
      </c>
      <c r="X1070" s="7">
        <v>0.08</v>
      </c>
      <c r="Y1070" s="9">
        <v>96417</v>
      </c>
      <c r="Z1070" s="9">
        <v>1157000</v>
      </c>
    </row>
    <row r="1071" spans="1:26" x14ac:dyDescent="0.25">
      <c r="A1071" s="5" t="s">
        <v>2678</v>
      </c>
      <c r="B1071" s="5" t="s">
        <v>2678</v>
      </c>
      <c r="C1071" s="5" t="s">
        <v>9</v>
      </c>
      <c r="D1071" s="5" t="s">
        <v>2679</v>
      </c>
      <c r="E1071" s="5" t="s">
        <v>477</v>
      </c>
      <c r="F1071" s="5">
        <v>1917</v>
      </c>
      <c r="G1071" s="5" t="s">
        <v>157</v>
      </c>
      <c r="H1071" s="6">
        <v>0</v>
      </c>
      <c r="I1071" s="5">
        <v>13743</v>
      </c>
      <c r="J1071" s="5">
        <v>0</v>
      </c>
      <c r="K1071" s="5">
        <v>0</v>
      </c>
      <c r="L1071" s="5">
        <v>12</v>
      </c>
      <c r="M1071" s="5">
        <v>0</v>
      </c>
      <c r="N1071" s="5">
        <v>0</v>
      </c>
      <c r="O1071" s="5">
        <v>12</v>
      </c>
      <c r="P1071" s="6">
        <v>0</v>
      </c>
      <c r="Q1071" s="5" t="s">
        <v>53</v>
      </c>
      <c r="R1071" s="9">
        <v>175680</v>
      </c>
      <c r="S1071" s="10">
        <v>0.05</v>
      </c>
      <c r="T1071" s="9">
        <v>166896</v>
      </c>
      <c r="U1071" s="7">
        <v>0.44547093532322934</v>
      </c>
      <c r="V1071" s="9">
        <v>74347</v>
      </c>
      <c r="W1071" s="9">
        <v>92549</v>
      </c>
      <c r="X1071" s="7">
        <v>0.08</v>
      </c>
      <c r="Y1071" s="9">
        <v>96417</v>
      </c>
      <c r="Z1071" s="9">
        <v>1157000</v>
      </c>
    </row>
    <row r="1072" spans="1:26" x14ac:dyDescent="0.25">
      <c r="A1072" s="5" t="s">
        <v>2680</v>
      </c>
      <c r="B1072" s="5" t="s">
        <v>2680</v>
      </c>
      <c r="C1072" s="5" t="s">
        <v>7</v>
      </c>
      <c r="D1072" s="5" t="s">
        <v>2681</v>
      </c>
      <c r="E1072" s="5" t="s">
        <v>464</v>
      </c>
      <c r="F1072" s="5">
        <v>1893</v>
      </c>
      <c r="G1072" s="5" t="s">
        <v>158</v>
      </c>
      <c r="H1072" s="6">
        <v>0</v>
      </c>
      <c r="I1072" s="5">
        <v>14560</v>
      </c>
      <c r="J1072" s="5">
        <v>0</v>
      </c>
      <c r="K1072" s="5">
        <v>8</v>
      </c>
      <c r="L1072" s="5">
        <v>8</v>
      </c>
      <c r="M1072" s="5">
        <v>0</v>
      </c>
      <c r="N1072" s="5">
        <v>0</v>
      </c>
      <c r="O1072" s="5">
        <v>16</v>
      </c>
      <c r="P1072" s="6">
        <v>0</v>
      </c>
      <c r="Q1072" s="5" t="s">
        <v>53</v>
      </c>
      <c r="R1072" s="9">
        <v>216000</v>
      </c>
      <c r="S1072" s="10">
        <v>0.05</v>
      </c>
      <c r="T1072" s="9">
        <v>205200</v>
      </c>
      <c r="U1072" s="7">
        <v>0.44547121151592478</v>
      </c>
      <c r="V1072" s="9">
        <v>91411</v>
      </c>
      <c r="W1072" s="9">
        <v>113789</v>
      </c>
      <c r="X1072" s="7">
        <v>0.08</v>
      </c>
      <c r="Y1072" s="9">
        <v>88875</v>
      </c>
      <c r="Z1072" s="9">
        <v>1422000</v>
      </c>
    </row>
    <row r="1073" spans="1:26" x14ac:dyDescent="0.25">
      <c r="A1073" s="5" t="s">
        <v>2682</v>
      </c>
      <c r="B1073" s="5" t="s">
        <v>2682</v>
      </c>
      <c r="C1073" s="5" t="s">
        <v>9</v>
      </c>
      <c r="D1073" s="5" t="s">
        <v>2683</v>
      </c>
      <c r="E1073" s="5" t="s">
        <v>477</v>
      </c>
      <c r="F1073" s="5">
        <v>1913</v>
      </c>
      <c r="G1073" s="5" t="s">
        <v>157</v>
      </c>
      <c r="H1073" s="6">
        <v>0</v>
      </c>
      <c r="I1073" s="5">
        <v>12009</v>
      </c>
      <c r="J1073" s="5">
        <v>0</v>
      </c>
      <c r="K1073" s="5">
        <v>14</v>
      </c>
      <c r="L1073" s="5">
        <v>0</v>
      </c>
      <c r="M1073" s="5">
        <v>1</v>
      </c>
      <c r="N1073" s="5">
        <v>0</v>
      </c>
      <c r="O1073" s="5">
        <v>15</v>
      </c>
      <c r="P1073" s="6">
        <v>0</v>
      </c>
      <c r="Q1073" s="5" t="s">
        <v>53</v>
      </c>
      <c r="R1073" s="9">
        <v>191040</v>
      </c>
      <c r="S1073" s="10">
        <v>0.05</v>
      </c>
      <c r="T1073" s="9">
        <v>181488</v>
      </c>
      <c r="U1073" s="7">
        <v>0.4454709353232294</v>
      </c>
      <c r="V1073" s="9">
        <v>80848</v>
      </c>
      <c r="W1073" s="9">
        <v>100640</v>
      </c>
      <c r="X1073" s="7">
        <v>0.08</v>
      </c>
      <c r="Y1073" s="9">
        <v>83867</v>
      </c>
      <c r="Z1073" s="9">
        <v>1258000</v>
      </c>
    </row>
    <row r="1074" spans="1:26" x14ac:dyDescent="0.25">
      <c r="A1074" s="5" t="s">
        <v>2684</v>
      </c>
      <c r="B1074" s="5" t="s">
        <v>2684</v>
      </c>
      <c r="C1074" s="5" t="s">
        <v>18</v>
      </c>
      <c r="D1074" s="5" t="s">
        <v>2685</v>
      </c>
      <c r="E1074" s="5" t="s">
        <v>2036</v>
      </c>
      <c r="F1074" s="5">
        <v>1923</v>
      </c>
      <c r="G1074" s="5" t="s">
        <v>161</v>
      </c>
      <c r="H1074" s="6">
        <v>0</v>
      </c>
      <c r="I1074" s="5">
        <v>54334</v>
      </c>
      <c r="J1074" s="5">
        <v>0</v>
      </c>
      <c r="K1074" s="5">
        <v>0</v>
      </c>
      <c r="L1074" s="5">
        <v>9</v>
      </c>
      <c r="M1074" s="5">
        <v>9</v>
      </c>
      <c r="N1074" s="5">
        <v>8</v>
      </c>
      <c r="O1074" s="5">
        <v>26</v>
      </c>
      <c r="P1074" s="6">
        <v>0</v>
      </c>
      <c r="Q1074" s="5" t="s">
        <v>53</v>
      </c>
      <c r="R1074" s="9">
        <v>437472</v>
      </c>
      <c r="S1074" s="10">
        <v>0.05</v>
      </c>
      <c r="T1074" s="9">
        <v>415598</v>
      </c>
      <c r="U1074" s="7">
        <v>0.50407727524322143</v>
      </c>
      <c r="V1074" s="9">
        <v>209494</v>
      </c>
      <c r="W1074" s="9">
        <v>206105</v>
      </c>
      <c r="X1074" s="7">
        <v>0.1</v>
      </c>
      <c r="Y1074" s="9">
        <v>79269</v>
      </c>
      <c r="Z1074" s="9">
        <v>2061000</v>
      </c>
    </row>
    <row r="1075" spans="1:26" ht="30" x14ac:dyDescent="0.25">
      <c r="A1075" s="5" t="s">
        <v>2688</v>
      </c>
      <c r="B1075" s="5" t="s">
        <v>2689</v>
      </c>
      <c r="C1075" s="5" t="s">
        <v>2690</v>
      </c>
      <c r="D1075" s="5" t="s">
        <v>2691</v>
      </c>
      <c r="E1075" s="5" t="s">
        <v>464</v>
      </c>
      <c r="F1075" s="5">
        <v>1970</v>
      </c>
      <c r="G1075" s="5" t="s">
        <v>162</v>
      </c>
      <c r="H1075" s="6">
        <v>0</v>
      </c>
      <c r="K1075" s="5">
        <v>86</v>
      </c>
      <c r="L1075" s="5">
        <v>80</v>
      </c>
      <c r="M1075" s="5">
        <v>74</v>
      </c>
      <c r="O1075" s="5">
        <v>240</v>
      </c>
      <c r="P1075" s="6"/>
      <c r="Q1075" s="5" t="s">
        <v>53</v>
      </c>
      <c r="R1075" s="9">
        <v>3566160</v>
      </c>
      <c r="S1075" s="10">
        <v>0.05</v>
      </c>
      <c r="T1075" s="9">
        <v>3387852</v>
      </c>
      <c r="U1075" s="7">
        <v>0.44547093532322934</v>
      </c>
      <c r="V1075" s="9">
        <v>1509190</v>
      </c>
      <c r="W1075" s="9">
        <v>1878662</v>
      </c>
      <c r="X1075" s="7">
        <v>0.08</v>
      </c>
      <c r="Y1075" s="9">
        <v>97846</v>
      </c>
      <c r="Z1075" s="9">
        <v>23483000</v>
      </c>
    </row>
    <row r="1076" spans="1:26" x14ac:dyDescent="0.25">
      <c r="A1076" s="5" t="s">
        <v>2692</v>
      </c>
      <c r="B1076" s="5" t="s">
        <v>2692</v>
      </c>
      <c r="C1076" s="5" t="s">
        <v>9</v>
      </c>
      <c r="D1076" s="5" t="s">
        <v>2693</v>
      </c>
      <c r="E1076" s="5" t="s">
        <v>477</v>
      </c>
      <c r="F1076" s="5">
        <v>1908</v>
      </c>
      <c r="G1076" s="5" t="s">
        <v>157</v>
      </c>
      <c r="H1076" s="6">
        <v>0</v>
      </c>
      <c r="I1076" s="5">
        <v>8796</v>
      </c>
      <c r="J1076" s="5">
        <v>0</v>
      </c>
      <c r="K1076" s="5">
        <v>0</v>
      </c>
      <c r="L1076" s="5">
        <v>0</v>
      </c>
      <c r="M1076" s="5">
        <v>8</v>
      </c>
      <c r="N1076" s="5">
        <v>0</v>
      </c>
      <c r="O1076" s="5">
        <v>8</v>
      </c>
      <c r="P1076" s="6">
        <v>0</v>
      </c>
      <c r="Q1076" s="5" t="s">
        <v>53</v>
      </c>
      <c r="R1076" s="9">
        <v>144000</v>
      </c>
      <c r="S1076" s="10">
        <v>0.05</v>
      </c>
      <c r="T1076" s="9">
        <v>136800</v>
      </c>
      <c r="U1076" s="7">
        <v>0.44547265019593846</v>
      </c>
      <c r="V1076" s="9">
        <v>60941</v>
      </c>
      <c r="W1076" s="9">
        <v>75859</v>
      </c>
      <c r="X1076" s="7">
        <v>0.08</v>
      </c>
      <c r="Y1076" s="9">
        <v>118500</v>
      </c>
      <c r="Z1076" s="9">
        <v>948000</v>
      </c>
    </row>
    <row r="1077" spans="1:26" x14ac:dyDescent="0.25">
      <c r="A1077" s="5" t="s">
        <v>2694</v>
      </c>
      <c r="B1077" s="5" t="s">
        <v>2694</v>
      </c>
      <c r="C1077" s="5" t="s">
        <v>9</v>
      </c>
      <c r="D1077" s="5" t="s">
        <v>2695</v>
      </c>
      <c r="E1077" s="5" t="s">
        <v>477</v>
      </c>
      <c r="F1077" s="5">
        <v>1918</v>
      </c>
      <c r="G1077" s="5" t="s">
        <v>157</v>
      </c>
      <c r="H1077" s="6">
        <v>0</v>
      </c>
      <c r="I1077" s="5">
        <v>14763</v>
      </c>
      <c r="J1077" s="5">
        <v>0</v>
      </c>
      <c r="K1077" s="5">
        <v>0</v>
      </c>
      <c r="L1077" s="5">
        <v>16</v>
      </c>
      <c r="M1077" s="5">
        <v>0</v>
      </c>
      <c r="N1077" s="5">
        <v>0</v>
      </c>
      <c r="O1077" s="5">
        <v>16</v>
      </c>
      <c r="P1077" s="6">
        <v>0</v>
      </c>
      <c r="Q1077" s="5" t="s">
        <v>53</v>
      </c>
      <c r="R1077" s="9">
        <v>234240</v>
      </c>
      <c r="S1077" s="10">
        <v>0.05</v>
      </c>
      <c r="T1077" s="9">
        <v>222528</v>
      </c>
      <c r="U1077" s="7">
        <v>0.44547093532322929</v>
      </c>
      <c r="V1077" s="9">
        <v>99130</v>
      </c>
      <c r="W1077" s="9">
        <v>123398</v>
      </c>
      <c r="X1077" s="7">
        <v>0.08</v>
      </c>
      <c r="Y1077" s="9">
        <v>96375</v>
      </c>
      <c r="Z1077" s="9">
        <v>1542000</v>
      </c>
    </row>
    <row r="1078" spans="1:26" x14ac:dyDescent="0.25">
      <c r="A1078" s="5" t="s">
        <v>2696</v>
      </c>
      <c r="B1078" s="5" t="s">
        <v>2696</v>
      </c>
      <c r="C1078" s="5" t="s">
        <v>9</v>
      </c>
      <c r="D1078" s="5" t="s">
        <v>2697</v>
      </c>
      <c r="E1078" s="5" t="s">
        <v>2671</v>
      </c>
      <c r="F1078" s="5">
        <v>1903</v>
      </c>
      <c r="G1078" s="5" t="s">
        <v>157</v>
      </c>
      <c r="H1078" s="6">
        <v>0</v>
      </c>
      <c r="I1078" s="5">
        <v>7296</v>
      </c>
      <c r="J1078" s="5">
        <v>0</v>
      </c>
      <c r="K1078" s="5">
        <v>0</v>
      </c>
      <c r="L1078" s="5">
        <v>8</v>
      </c>
      <c r="M1078" s="5">
        <v>0</v>
      </c>
      <c r="N1078" s="5">
        <v>0</v>
      </c>
      <c r="O1078" s="5">
        <v>8</v>
      </c>
      <c r="P1078" s="6">
        <v>0</v>
      </c>
      <c r="Q1078" s="5" t="s">
        <v>53</v>
      </c>
      <c r="R1078" s="9">
        <v>117120</v>
      </c>
      <c r="S1078" s="10">
        <v>0.05</v>
      </c>
      <c r="T1078" s="9">
        <v>111264</v>
      </c>
      <c r="U1078" s="7">
        <v>0.44547093532322929</v>
      </c>
      <c r="V1078" s="9">
        <v>49565</v>
      </c>
      <c r="W1078" s="9">
        <v>61699</v>
      </c>
      <c r="X1078" s="7">
        <v>0.08</v>
      </c>
      <c r="Y1078" s="9">
        <v>96375</v>
      </c>
      <c r="Z1078" s="9">
        <v>771000</v>
      </c>
    </row>
    <row r="1079" spans="1:26" x14ac:dyDescent="0.25">
      <c r="A1079" s="5" t="s">
        <v>2698</v>
      </c>
      <c r="B1079" s="5" t="s">
        <v>2698</v>
      </c>
      <c r="C1079" s="5" t="s">
        <v>7</v>
      </c>
      <c r="D1079" s="5" t="s">
        <v>2699</v>
      </c>
      <c r="E1079" s="5" t="s">
        <v>2671</v>
      </c>
      <c r="F1079" s="5">
        <v>1926</v>
      </c>
      <c r="G1079" s="5" t="s">
        <v>158</v>
      </c>
      <c r="H1079" s="6">
        <v>0</v>
      </c>
      <c r="I1079" s="5">
        <v>46400</v>
      </c>
      <c r="J1079" s="5">
        <v>18</v>
      </c>
      <c r="K1079" s="5">
        <v>17</v>
      </c>
      <c r="L1079" s="5">
        <v>0</v>
      </c>
      <c r="M1079" s="5">
        <v>0</v>
      </c>
      <c r="N1079" s="5">
        <v>0</v>
      </c>
      <c r="O1079" s="5">
        <v>35</v>
      </c>
      <c r="P1079" s="6">
        <v>0</v>
      </c>
      <c r="Q1079" s="5" t="s">
        <v>53</v>
      </c>
      <c r="R1079" s="9">
        <v>409920</v>
      </c>
      <c r="S1079" s="10">
        <v>0.05</v>
      </c>
      <c r="T1079" s="9">
        <v>389424</v>
      </c>
      <c r="U1079" s="7">
        <v>0.44547093532322934</v>
      </c>
      <c r="V1079" s="9">
        <v>173477</v>
      </c>
      <c r="W1079" s="9">
        <v>215947</v>
      </c>
      <c r="X1079" s="7">
        <v>0.08</v>
      </c>
      <c r="Y1079" s="9">
        <v>77114</v>
      </c>
      <c r="Z1079" s="9">
        <v>2699000</v>
      </c>
    </row>
    <row r="1080" spans="1:26" x14ac:dyDescent="0.25">
      <c r="A1080" s="5" t="s">
        <v>2700</v>
      </c>
      <c r="B1080" s="5" t="s">
        <v>2700</v>
      </c>
      <c r="C1080" s="5" t="s">
        <v>9</v>
      </c>
      <c r="D1080" s="5" t="s">
        <v>2701</v>
      </c>
      <c r="E1080" s="5" t="s">
        <v>2671</v>
      </c>
      <c r="F1080" s="5">
        <v>1903</v>
      </c>
      <c r="G1080" s="5" t="s">
        <v>157</v>
      </c>
      <c r="H1080" s="6">
        <v>0</v>
      </c>
      <c r="I1080" s="5">
        <v>8241</v>
      </c>
      <c r="J1080" s="5">
        <v>0</v>
      </c>
      <c r="K1080" s="5">
        <v>0</v>
      </c>
      <c r="L1080" s="5">
        <v>8</v>
      </c>
      <c r="M1080" s="5">
        <v>0</v>
      </c>
      <c r="N1080" s="5">
        <v>0</v>
      </c>
      <c r="O1080" s="5">
        <v>8</v>
      </c>
      <c r="P1080" s="6">
        <v>0</v>
      </c>
      <c r="Q1080" s="5" t="s">
        <v>53</v>
      </c>
      <c r="R1080" s="9">
        <v>117120</v>
      </c>
      <c r="S1080" s="10">
        <v>0.05</v>
      </c>
      <c r="T1080" s="9">
        <v>111264</v>
      </c>
      <c r="U1080" s="7">
        <v>0.44547293600702553</v>
      </c>
      <c r="V1080" s="9">
        <v>49565</v>
      </c>
      <c r="W1080" s="9">
        <v>61699</v>
      </c>
      <c r="X1080" s="7">
        <v>0.08</v>
      </c>
      <c r="Y1080" s="9">
        <v>96375</v>
      </c>
      <c r="Z1080" s="9">
        <v>771000</v>
      </c>
    </row>
    <row r="1081" spans="1:26" ht="30" x14ac:dyDescent="0.25">
      <c r="A1081" s="5" t="s">
        <v>2702</v>
      </c>
      <c r="B1081" s="5" t="s">
        <v>2702</v>
      </c>
      <c r="C1081" s="5" t="s">
        <v>8</v>
      </c>
      <c r="D1081" s="5" t="s">
        <v>2703</v>
      </c>
      <c r="E1081" s="5" t="s">
        <v>2671</v>
      </c>
      <c r="F1081" s="5">
        <v>1908</v>
      </c>
      <c r="G1081" s="5" t="s">
        <v>765</v>
      </c>
      <c r="H1081" s="6">
        <v>0</v>
      </c>
      <c r="I1081" s="5">
        <v>14823</v>
      </c>
      <c r="J1081" s="5">
        <v>0</v>
      </c>
      <c r="K1081" s="5">
        <v>0</v>
      </c>
      <c r="L1081" s="5">
        <v>0</v>
      </c>
      <c r="M1081" s="5">
        <v>11</v>
      </c>
      <c r="N1081" s="5">
        <v>0</v>
      </c>
      <c r="O1081" s="5">
        <v>11</v>
      </c>
      <c r="P1081" s="6">
        <v>4000</v>
      </c>
      <c r="Q1081" s="5" t="s">
        <v>53</v>
      </c>
      <c r="R1081" s="9">
        <v>270000</v>
      </c>
      <c r="S1081" s="10">
        <v>0.05</v>
      </c>
      <c r="T1081" s="9">
        <v>256500</v>
      </c>
      <c r="U1081" s="7">
        <v>0.44547093532322934</v>
      </c>
      <c r="V1081" s="9">
        <v>114263</v>
      </c>
      <c r="W1081" s="9">
        <v>142237</v>
      </c>
      <c r="X1081" s="7">
        <v>0.08</v>
      </c>
      <c r="Y1081" s="9">
        <v>161636</v>
      </c>
      <c r="Z1081" s="9">
        <v>1778000</v>
      </c>
    </row>
    <row r="1082" spans="1:26" ht="30" x14ac:dyDescent="0.25">
      <c r="A1082" s="5" t="s">
        <v>2704</v>
      </c>
      <c r="B1082" s="5" t="s">
        <v>2704</v>
      </c>
      <c r="C1082" s="5" t="s">
        <v>8</v>
      </c>
      <c r="D1082" s="5" t="s">
        <v>2705</v>
      </c>
      <c r="E1082" s="5" t="s">
        <v>2671</v>
      </c>
      <c r="F1082" s="5">
        <v>1918</v>
      </c>
      <c r="G1082" s="5" t="s">
        <v>765</v>
      </c>
      <c r="H1082" s="6">
        <v>0</v>
      </c>
      <c r="I1082" s="5">
        <v>12999</v>
      </c>
      <c r="J1082" s="5">
        <v>0</v>
      </c>
      <c r="K1082" s="5">
        <v>0</v>
      </c>
      <c r="L1082" s="5">
        <v>0</v>
      </c>
      <c r="M1082" s="5">
        <v>8</v>
      </c>
      <c r="N1082" s="5">
        <v>0</v>
      </c>
      <c r="O1082" s="5">
        <v>8</v>
      </c>
      <c r="P1082" s="6">
        <v>4545</v>
      </c>
      <c r="Q1082" s="5" t="s">
        <v>53</v>
      </c>
      <c r="R1082" s="9">
        <v>225810</v>
      </c>
      <c r="S1082" s="10">
        <v>0.05</v>
      </c>
      <c r="T1082" s="9">
        <v>214520</v>
      </c>
      <c r="U1082" s="7">
        <v>0.44547132964355374</v>
      </c>
      <c r="V1082" s="9">
        <v>95562</v>
      </c>
      <c r="W1082" s="9">
        <v>118957</v>
      </c>
      <c r="X1082" s="7">
        <v>0.08</v>
      </c>
      <c r="Y1082" s="9">
        <v>185875</v>
      </c>
      <c r="Z1082" s="9">
        <v>1487000</v>
      </c>
    </row>
    <row r="1083" spans="1:26" x14ac:dyDescent="0.25">
      <c r="A1083" s="5" t="s">
        <v>2706</v>
      </c>
      <c r="B1083" s="5" t="s">
        <v>2706</v>
      </c>
      <c r="C1083" s="5" t="s">
        <v>9</v>
      </c>
      <c r="D1083" s="5" t="s">
        <v>2707</v>
      </c>
      <c r="E1083" s="5" t="s">
        <v>2671</v>
      </c>
      <c r="F1083" s="5">
        <v>1904</v>
      </c>
      <c r="G1083" s="5" t="s">
        <v>157</v>
      </c>
      <c r="H1083" s="6">
        <v>0</v>
      </c>
      <c r="I1083" s="5">
        <v>8100</v>
      </c>
      <c r="J1083" s="5">
        <v>0</v>
      </c>
      <c r="K1083" s="5">
        <v>0</v>
      </c>
      <c r="L1083" s="5">
        <v>8</v>
      </c>
      <c r="M1083" s="5">
        <v>0</v>
      </c>
      <c r="N1083" s="5">
        <v>0</v>
      </c>
      <c r="O1083" s="5">
        <v>8</v>
      </c>
      <c r="P1083" s="6">
        <v>0</v>
      </c>
      <c r="Q1083" s="5" t="s">
        <v>53</v>
      </c>
      <c r="R1083" s="9">
        <v>117120</v>
      </c>
      <c r="S1083" s="10">
        <v>0.05</v>
      </c>
      <c r="T1083" s="9">
        <v>111264</v>
      </c>
      <c r="U1083" s="7">
        <v>0.44547093532322929</v>
      </c>
      <c r="V1083" s="9">
        <v>49565</v>
      </c>
      <c r="W1083" s="9">
        <v>61699</v>
      </c>
      <c r="X1083" s="7">
        <v>0.08</v>
      </c>
      <c r="Y1083" s="9">
        <v>96375</v>
      </c>
      <c r="Z1083" s="9">
        <v>771000</v>
      </c>
    </row>
    <row r="1084" spans="1:26" ht="30" x14ac:dyDescent="0.25">
      <c r="A1084" s="5" t="s">
        <v>2708</v>
      </c>
      <c r="B1084" s="5" t="s">
        <v>2708</v>
      </c>
      <c r="C1084" s="5" t="s">
        <v>8</v>
      </c>
      <c r="D1084" s="5" t="s">
        <v>2709</v>
      </c>
      <c r="E1084" s="5" t="s">
        <v>549</v>
      </c>
      <c r="F1084" s="5">
        <v>1913</v>
      </c>
      <c r="G1084" s="5" t="s">
        <v>765</v>
      </c>
      <c r="H1084" s="6">
        <v>0</v>
      </c>
      <c r="I1084" s="5">
        <v>13283</v>
      </c>
      <c r="J1084" s="5">
        <v>12</v>
      </c>
      <c r="K1084" s="5">
        <v>4</v>
      </c>
      <c r="L1084" s="5">
        <v>0</v>
      </c>
      <c r="M1084" s="5">
        <v>0</v>
      </c>
      <c r="N1084" s="5">
        <v>0</v>
      </c>
      <c r="O1084" s="5">
        <v>16</v>
      </c>
      <c r="P1084" s="6">
        <v>4383</v>
      </c>
      <c r="Q1084" s="5" t="s">
        <v>53</v>
      </c>
      <c r="R1084" s="9">
        <v>261534</v>
      </c>
      <c r="S1084" s="10">
        <v>0.05</v>
      </c>
      <c r="T1084" s="9">
        <v>248457</v>
      </c>
      <c r="U1084" s="7">
        <v>0.47307600728542853</v>
      </c>
      <c r="V1084" s="9">
        <v>117539</v>
      </c>
      <c r="W1084" s="9">
        <v>130918</v>
      </c>
      <c r="X1084" s="7">
        <v>0.08</v>
      </c>
      <c r="Y1084" s="9">
        <v>102250</v>
      </c>
      <c r="Z1084" s="9">
        <v>1636000</v>
      </c>
    </row>
    <row r="1085" spans="1:26" x14ac:dyDescent="0.25">
      <c r="A1085" s="5" t="s">
        <v>2710</v>
      </c>
      <c r="B1085" s="5" t="s">
        <v>2710</v>
      </c>
      <c r="C1085" s="5" t="s">
        <v>9</v>
      </c>
      <c r="D1085" s="5" t="s">
        <v>2711</v>
      </c>
      <c r="E1085" s="5" t="s">
        <v>464</v>
      </c>
      <c r="F1085" s="5">
        <v>1912</v>
      </c>
      <c r="G1085" s="5" t="s">
        <v>157</v>
      </c>
      <c r="H1085" s="6">
        <v>0</v>
      </c>
      <c r="I1085" s="5">
        <v>13752</v>
      </c>
      <c r="J1085" s="5">
        <v>0</v>
      </c>
      <c r="K1085" s="5">
        <v>13</v>
      </c>
      <c r="L1085" s="5">
        <v>0</v>
      </c>
      <c r="M1085" s="5">
        <v>0</v>
      </c>
      <c r="N1085" s="5">
        <v>0</v>
      </c>
      <c r="O1085" s="5">
        <v>13</v>
      </c>
      <c r="P1085" s="6">
        <v>0</v>
      </c>
      <c r="Q1085" s="5" t="s">
        <v>53</v>
      </c>
      <c r="R1085" s="9">
        <v>160680</v>
      </c>
      <c r="S1085" s="10">
        <v>0.05</v>
      </c>
      <c r="T1085" s="9">
        <v>152646</v>
      </c>
      <c r="U1085" s="7">
        <v>0.44547257691099695</v>
      </c>
      <c r="V1085" s="9">
        <v>68000</v>
      </c>
      <c r="W1085" s="9">
        <v>84646</v>
      </c>
      <c r="X1085" s="7">
        <v>0.08</v>
      </c>
      <c r="Y1085" s="9">
        <v>81385</v>
      </c>
      <c r="Z1085" s="9">
        <v>1058000</v>
      </c>
    </row>
    <row r="1086" spans="1:26" x14ac:dyDescent="0.25">
      <c r="A1086" s="5" t="s">
        <v>2714</v>
      </c>
      <c r="B1086" s="5" t="s">
        <v>2714</v>
      </c>
      <c r="C1086" s="5" t="s">
        <v>9</v>
      </c>
      <c r="D1086" s="5" t="s">
        <v>2703</v>
      </c>
      <c r="E1086" s="5" t="s">
        <v>464</v>
      </c>
      <c r="F1086" s="5">
        <v>1923</v>
      </c>
      <c r="G1086" s="5" t="s">
        <v>157</v>
      </c>
      <c r="H1086" s="6">
        <v>0</v>
      </c>
      <c r="I1086" s="5">
        <v>20697</v>
      </c>
      <c r="J1086" s="5">
        <v>0</v>
      </c>
      <c r="K1086" s="5">
        <v>0</v>
      </c>
      <c r="L1086" s="5">
        <v>24</v>
      </c>
      <c r="M1086" s="5">
        <v>0</v>
      </c>
      <c r="N1086" s="5">
        <v>0</v>
      </c>
      <c r="O1086" s="5">
        <v>24</v>
      </c>
      <c r="P1086" s="6">
        <v>0</v>
      </c>
      <c r="Q1086" s="5" t="s">
        <v>53</v>
      </c>
      <c r="R1086" s="9">
        <v>351360</v>
      </c>
      <c r="S1086" s="10">
        <v>0.05</v>
      </c>
      <c r="T1086" s="9">
        <v>333792</v>
      </c>
      <c r="U1086" s="7">
        <v>0.44547102159611573</v>
      </c>
      <c r="V1086" s="9">
        <v>148695</v>
      </c>
      <c r="W1086" s="9">
        <v>185097</v>
      </c>
      <c r="X1086" s="7">
        <v>0.08</v>
      </c>
      <c r="Y1086" s="9">
        <v>96417</v>
      </c>
      <c r="Z1086" s="9">
        <v>2314000</v>
      </c>
    </row>
    <row r="1087" spans="1:26" x14ac:dyDescent="0.25">
      <c r="A1087" s="5" t="s">
        <v>2715</v>
      </c>
      <c r="B1087" s="5" t="s">
        <v>2715</v>
      </c>
      <c r="C1087" s="5" t="s">
        <v>9</v>
      </c>
      <c r="D1087" s="5" t="s">
        <v>2716</v>
      </c>
      <c r="E1087" s="5" t="s">
        <v>464</v>
      </c>
      <c r="F1087" s="5">
        <v>1920</v>
      </c>
      <c r="G1087" s="5" t="s">
        <v>157</v>
      </c>
      <c r="H1087" s="6">
        <v>0</v>
      </c>
      <c r="I1087" s="5">
        <v>15108</v>
      </c>
      <c r="J1087" s="5">
        <v>0</v>
      </c>
      <c r="K1087" s="5">
        <v>0</v>
      </c>
      <c r="L1087" s="5">
        <v>18</v>
      </c>
      <c r="M1087" s="5">
        <v>0</v>
      </c>
      <c r="N1087" s="5">
        <v>0</v>
      </c>
      <c r="O1087" s="5">
        <v>18</v>
      </c>
      <c r="P1087" s="6">
        <v>0</v>
      </c>
      <c r="Q1087" s="5" t="s">
        <v>53</v>
      </c>
      <c r="R1087" s="9">
        <v>263520</v>
      </c>
      <c r="S1087" s="10">
        <v>0.05</v>
      </c>
      <c r="T1087" s="9">
        <v>250344</v>
      </c>
      <c r="U1087" s="7">
        <v>0.44547093532322934</v>
      </c>
      <c r="V1087" s="9">
        <v>111521</v>
      </c>
      <c r="W1087" s="9">
        <v>138823</v>
      </c>
      <c r="X1087" s="7">
        <v>0.08</v>
      </c>
      <c r="Y1087" s="9">
        <v>96389</v>
      </c>
      <c r="Z1087" s="9">
        <v>1735000</v>
      </c>
    </row>
    <row r="1088" spans="1:26" x14ac:dyDescent="0.25">
      <c r="A1088" s="5" t="s">
        <v>2717</v>
      </c>
      <c r="B1088" s="5" t="s">
        <v>2717</v>
      </c>
      <c r="C1088" s="5" t="s">
        <v>9</v>
      </c>
      <c r="D1088" s="5" t="s">
        <v>2718</v>
      </c>
      <c r="E1088" s="5" t="s">
        <v>464</v>
      </c>
      <c r="F1088" s="5">
        <v>1913</v>
      </c>
      <c r="G1088" s="5" t="s">
        <v>157</v>
      </c>
      <c r="H1088" s="6">
        <v>0</v>
      </c>
      <c r="I1088" s="5">
        <v>16935</v>
      </c>
      <c r="J1088" s="5">
        <v>0</v>
      </c>
      <c r="K1088" s="5">
        <v>0</v>
      </c>
      <c r="L1088" s="5">
        <v>13</v>
      </c>
      <c r="M1088" s="5">
        <v>0</v>
      </c>
      <c r="N1088" s="5">
        <v>0</v>
      </c>
      <c r="O1088" s="5">
        <v>13</v>
      </c>
      <c r="P1088" s="6">
        <v>0</v>
      </c>
      <c r="Q1088" s="5" t="s">
        <v>53</v>
      </c>
      <c r="R1088" s="9">
        <v>190320</v>
      </c>
      <c r="S1088" s="10">
        <v>0.05</v>
      </c>
      <c r="T1088" s="9">
        <v>180804</v>
      </c>
      <c r="U1088" s="7">
        <v>0.44547093532322929</v>
      </c>
      <c r="V1088" s="9">
        <v>80543</v>
      </c>
      <c r="W1088" s="9">
        <v>100261</v>
      </c>
      <c r="X1088" s="7">
        <v>0.08</v>
      </c>
      <c r="Y1088" s="9">
        <v>96385</v>
      </c>
      <c r="Z1088" s="9">
        <v>1253000</v>
      </c>
    </row>
    <row r="1089" spans="1:26" x14ac:dyDescent="0.25">
      <c r="A1089" s="5" t="s">
        <v>2721</v>
      </c>
      <c r="B1089" s="5" t="s">
        <v>2721</v>
      </c>
      <c r="C1089" s="5" t="s">
        <v>5</v>
      </c>
      <c r="D1089" s="5" t="s">
        <v>2722</v>
      </c>
      <c r="E1089" s="5" t="s">
        <v>464</v>
      </c>
      <c r="F1089" s="5">
        <v>1910</v>
      </c>
      <c r="G1089" s="5" t="s">
        <v>157</v>
      </c>
      <c r="H1089" s="6">
        <v>0</v>
      </c>
      <c r="I1089" s="5">
        <v>10520</v>
      </c>
      <c r="J1089" s="5">
        <v>0</v>
      </c>
      <c r="K1089" s="5">
        <v>0</v>
      </c>
      <c r="L1089" s="5">
        <v>6</v>
      </c>
      <c r="M1089" s="5">
        <v>3</v>
      </c>
      <c r="N1089" s="5">
        <v>1</v>
      </c>
      <c r="O1089" s="5">
        <v>10</v>
      </c>
      <c r="P1089" s="6">
        <v>0</v>
      </c>
      <c r="Q1089" s="5" t="s">
        <v>53</v>
      </c>
      <c r="R1089" s="9">
        <v>159804</v>
      </c>
      <c r="S1089" s="10">
        <v>0.05</v>
      </c>
      <c r="T1089" s="9">
        <v>151814</v>
      </c>
      <c r="U1089" s="7">
        <v>0.44547253587142122</v>
      </c>
      <c r="V1089" s="9">
        <v>67629</v>
      </c>
      <c r="W1089" s="9">
        <v>84185</v>
      </c>
      <c r="X1089" s="7">
        <v>0.08</v>
      </c>
      <c r="Y1089" s="9">
        <v>105200</v>
      </c>
      <c r="Z1089" s="9">
        <v>1052000</v>
      </c>
    </row>
    <row r="1090" spans="1:26" x14ac:dyDescent="0.25">
      <c r="A1090" s="5" t="s">
        <v>2723</v>
      </c>
      <c r="B1090" s="5" t="s">
        <v>2723</v>
      </c>
      <c r="C1090" s="5" t="s">
        <v>9</v>
      </c>
      <c r="D1090" s="5" t="s">
        <v>2724</v>
      </c>
      <c r="E1090" s="5" t="s">
        <v>464</v>
      </c>
      <c r="F1090" s="5">
        <v>1915</v>
      </c>
      <c r="G1090" s="5" t="s">
        <v>157</v>
      </c>
      <c r="H1090" s="6">
        <v>0</v>
      </c>
      <c r="I1090" s="5">
        <v>13752</v>
      </c>
      <c r="J1090" s="5">
        <v>0</v>
      </c>
      <c r="K1090" s="5">
        <v>0</v>
      </c>
      <c r="L1090" s="5">
        <v>6</v>
      </c>
      <c r="M1090" s="5">
        <v>6</v>
      </c>
      <c r="N1090" s="5">
        <v>0</v>
      </c>
      <c r="O1090" s="5">
        <v>12</v>
      </c>
      <c r="P1090" s="6">
        <v>0</v>
      </c>
      <c r="Q1090" s="5" t="s">
        <v>53</v>
      </c>
      <c r="R1090" s="9">
        <v>195840</v>
      </c>
      <c r="S1090" s="10">
        <v>0.05</v>
      </c>
      <c r="T1090" s="9">
        <v>186048</v>
      </c>
      <c r="U1090" s="7">
        <v>0.44547108213315439</v>
      </c>
      <c r="V1090" s="9">
        <v>82879</v>
      </c>
      <c r="W1090" s="9">
        <v>103169</v>
      </c>
      <c r="X1090" s="7">
        <v>0.08</v>
      </c>
      <c r="Y1090" s="9">
        <v>107500</v>
      </c>
      <c r="Z1090" s="9">
        <v>1290000</v>
      </c>
    </row>
    <row r="1091" spans="1:26" x14ac:dyDescent="0.25">
      <c r="A1091" s="5" t="s">
        <v>2727</v>
      </c>
      <c r="B1091" s="5" t="s">
        <v>2727</v>
      </c>
      <c r="C1091" s="5" t="s">
        <v>9</v>
      </c>
      <c r="D1091" s="5" t="s">
        <v>2728</v>
      </c>
      <c r="E1091" s="5" t="s">
        <v>561</v>
      </c>
      <c r="F1091" s="5">
        <v>1927</v>
      </c>
      <c r="G1091" s="5" t="s">
        <v>157</v>
      </c>
      <c r="H1091" s="6">
        <v>0</v>
      </c>
      <c r="I1091" s="5">
        <v>9764</v>
      </c>
      <c r="J1091" s="5">
        <v>0</v>
      </c>
      <c r="K1091" s="5">
        <v>1</v>
      </c>
      <c r="L1091" s="5">
        <v>4</v>
      </c>
      <c r="M1091" s="5">
        <v>3</v>
      </c>
      <c r="N1091" s="5">
        <v>0</v>
      </c>
      <c r="O1091" s="5">
        <v>8</v>
      </c>
      <c r="P1091" s="6">
        <v>0</v>
      </c>
      <c r="Q1091" s="5" t="s">
        <v>53</v>
      </c>
      <c r="R1091" s="9">
        <v>124920</v>
      </c>
      <c r="S1091" s="10">
        <v>0.05</v>
      </c>
      <c r="T1091" s="9">
        <v>118674</v>
      </c>
      <c r="U1091" s="7">
        <v>0.4454709353232294</v>
      </c>
      <c r="V1091" s="9">
        <v>52866</v>
      </c>
      <c r="W1091" s="9">
        <v>65808</v>
      </c>
      <c r="X1091" s="7">
        <v>0.08</v>
      </c>
      <c r="Y1091" s="9">
        <v>102875</v>
      </c>
      <c r="Z1091" s="9">
        <v>823000</v>
      </c>
    </row>
    <row r="1092" spans="1:26" x14ac:dyDescent="0.25">
      <c r="A1092" s="5" t="s">
        <v>2729</v>
      </c>
      <c r="B1092" s="5" t="s">
        <v>2729</v>
      </c>
      <c r="C1092" s="5" t="s">
        <v>9</v>
      </c>
      <c r="D1092" s="5" t="s">
        <v>2730</v>
      </c>
      <c r="E1092" s="5" t="s">
        <v>2671</v>
      </c>
      <c r="F1092" s="5">
        <v>1922</v>
      </c>
      <c r="G1092" s="5" t="s">
        <v>157</v>
      </c>
      <c r="H1092" s="6">
        <v>0</v>
      </c>
      <c r="I1092" s="5">
        <v>74409</v>
      </c>
      <c r="J1092" s="5">
        <v>0</v>
      </c>
      <c r="K1092" s="5">
        <v>14</v>
      </c>
      <c r="L1092" s="5">
        <v>11</v>
      </c>
      <c r="M1092" s="5">
        <v>28</v>
      </c>
      <c r="N1092" s="5">
        <v>9</v>
      </c>
      <c r="O1092" s="5">
        <v>62</v>
      </c>
      <c r="P1092" s="6">
        <v>0</v>
      </c>
      <c r="Q1092" s="5" t="s">
        <v>53</v>
      </c>
      <c r="R1092" s="9">
        <v>999756</v>
      </c>
      <c r="S1092" s="10">
        <v>0.05</v>
      </c>
      <c r="T1092" s="9">
        <v>949768</v>
      </c>
      <c r="U1092" s="7">
        <v>0.44547093532322934</v>
      </c>
      <c r="V1092" s="9">
        <v>423094</v>
      </c>
      <c r="W1092" s="9">
        <v>526674</v>
      </c>
      <c r="X1092" s="7">
        <v>0.08</v>
      </c>
      <c r="Y1092" s="9">
        <v>106177</v>
      </c>
      <c r="Z1092" s="9">
        <v>6583000</v>
      </c>
    </row>
    <row r="1093" spans="1:26" x14ac:dyDescent="0.25">
      <c r="A1093" s="5" t="s">
        <v>2733</v>
      </c>
      <c r="B1093" s="5" t="s">
        <v>2733</v>
      </c>
      <c r="C1093" s="5" t="s">
        <v>5</v>
      </c>
      <c r="D1093" s="5" t="s">
        <v>2734</v>
      </c>
      <c r="E1093" s="5" t="s">
        <v>464</v>
      </c>
      <c r="F1093" s="5">
        <v>1964</v>
      </c>
      <c r="G1093" s="5" t="s">
        <v>157</v>
      </c>
      <c r="H1093" s="6">
        <v>0</v>
      </c>
      <c r="I1093" s="5">
        <v>6050</v>
      </c>
      <c r="J1093" s="5">
        <v>0</v>
      </c>
      <c r="K1093" s="5">
        <v>8</v>
      </c>
      <c r="L1093" s="5">
        <v>0</v>
      </c>
      <c r="M1093" s="5">
        <v>0</v>
      </c>
      <c r="N1093" s="5">
        <v>0</v>
      </c>
      <c r="O1093" s="5">
        <v>8</v>
      </c>
      <c r="P1093" s="6">
        <v>0</v>
      </c>
      <c r="Q1093" s="5" t="s">
        <v>53</v>
      </c>
      <c r="R1093" s="9">
        <v>98880</v>
      </c>
      <c r="S1093" s="10">
        <v>0.05</v>
      </c>
      <c r="T1093" s="9">
        <v>93936</v>
      </c>
      <c r="U1093" s="7">
        <v>0.44547093532322934</v>
      </c>
      <c r="V1093" s="9">
        <v>41846</v>
      </c>
      <c r="W1093" s="9">
        <v>52090</v>
      </c>
      <c r="X1093" s="7">
        <v>0.08</v>
      </c>
      <c r="Y1093" s="9">
        <v>81375</v>
      </c>
      <c r="Z1093" s="9">
        <v>651000</v>
      </c>
    </row>
    <row r="1094" spans="1:26" x14ac:dyDescent="0.25">
      <c r="A1094" s="5" t="s">
        <v>2735</v>
      </c>
      <c r="B1094" s="5" t="s">
        <v>2735</v>
      </c>
      <c r="C1094" s="5" t="s">
        <v>9</v>
      </c>
      <c r="D1094" s="5" t="s">
        <v>2736</v>
      </c>
      <c r="E1094" s="5" t="s">
        <v>464</v>
      </c>
      <c r="F1094" s="5">
        <v>1914</v>
      </c>
      <c r="G1094" s="5" t="s">
        <v>157</v>
      </c>
      <c r="H1094" s="6">
        <v>0</v>
      </c>
      <c r="I1094" s="5">
        <v>16158</v>
      </c>
      <c r="J1094" s="5">
        <v>0</v>
      </c>
      <c r="K1094" s="5">
        <v>9</v>
      </c>
      <c r="L1094" s="5">
        <v>3</v>
      </c>
      <c r="M1094" s="5">
        <v>0</v>
      </c>
      <c r="N1094" s="5">
        <v>0</v>
      </c>
      <c r="O1094" s="5">
        <v>12</v>
      </c>
      <c r="P1094" s="6">
        <v>0</v>
      </c>
      <c r="Q1094" s="5" t="s">
        <v>53</v>
      </c>
      <c r="R1094" s="9">
        <v>155160</v>
      </c>
      <c r="S1094" s="10">
        <v>0.05</v>
      </c>
      <c r="T1094" s="9">
        <v>147402</v>
      </c>
      <c r="U1094" s="7">
        <v>0.44547257691099695</v>
      </c>
      <c r="V1094" s="9">
        <v>65664</v>
      </c>
      <c r="W1094" s="9">
        <v>81738</v>
      </c>
      <c r="X1094" s="7">
        <v>0.08</v>
      </c>
      <c r="Y1094" s="9">
        <v>85167</v>
      </c>
      <c r="Z1094" s="9">
        <v>1022000</v>
      </c>
    </row>
    <row r="1095" spans="1:26" ht="30" x14ac:dyDescent="0.25">
      <c r="A1095" s="5" t="s">
        <v>2737</v>
      </c>
      <c r="B1095" s="5" t="s">
        <v>2737</v>
      </c>
      <c r="C1095" s="5" t="s">
        <v>8</v>
      </c>
      <c r="D1095" s="5" t="s">
        <v>2738</v>
      </c>
      <c r="E1095" s="5" t="s">
        <v>549</v>
      </c>
      <c r="F1095" s="5">
        <v>1913</v>
      </c>
      <c r="G1095" s="5" t="s">
        <v>765</v>
      </c>
      <c r="H1095" s="6">
        <v>0</v>
      </c>
      <c r="I1095" s="5">
        <v>21963</v>
      </c>
      <c r="J1095" s="5">
        <v>0</v>
      </c>
      <c r="K1095" s="5">
        <v>4</v>
      </c>
      <c r="L1095" s="5">
        <v>6</v>
      </c>
      <c r="M1095" s="5">
        <v>6</v>
      </c>
      <c r="N1095" s="5">
        <v>0</v>
      </c>
      <c r="O1095" s="5">
        <v>16</v>
      </c>
      <c r="P1095" s="6">
        <v>6588</v>
      </c>
      <c r="Q1095" s="5" t="s">
        <v>53</v>
      </c>
      <c r="R1095" s="9">
        <v>363864</v>
      </c>
      <c r="S1095" s="10">
        <v>0.05</v>
      </c>
      <c r="T1095" s="9">
        <v>345671</v>
      </c>
      <c r="U1095" s="7">
        <v>0.47307611339869832</v>
      </c>
      <c r="V1095" s="9">
        <v>163529</v>
      </c>
      <c r="W1095" s="9">
        <v>182142</v>
      </c>
      <c r="X1095" s="7">
        <v>0.08</v>
      </c>
      <c r="Y1095" s="9">
        <v>142312</v>
      </c>
      <c r="Z1095" s="9">
        <v>2277000</v>
      </c>
    </row>
    <row r="1096" spans="1:26" ht="30" x14ac:dyDescent="0.25">
      <c r="A1096" s="5" t="s">
        <v>2739</v>
      </c>
      <c r="B1096" s="5" t="s">
        <v>2739</v>
      </c>
      <c r="C1096" s="5" t="s">
        <v>8</v>
      </c>
      <c r="D1096" s="5" t="s">
        <v>2740</v>
      </c>
      <c r="E1096" s="5" t="s">
        <v>549</v>
      </c>
      <c r="F1096" s="5">
        <v>1925</v>
      </c>
      <c r="G1096" s="5" t="s">
        <v>765</v>
      </c>
      <c r="H1096" s="6">
        <v>0</v>
      </c>
      <c r="I1096" s="5">
        <v>14880</v>
      </c>
      <c r="J1096" s="5">
        <v>0</v>
      </c>
      <c r="K1096" s="5">
        <v>16</v>
      </c>
      <c r="L1096" s="5">
        <v>0</v>
      </c>
      <c r="M1096" s="5">
        <v>0</v>
      </c>
      <c r="N1096" s="5">
        <v>0</v>
      </c>
      <c r="O1096" s="5">
        <v>16</v>
      </c>
      <c r="P1096" s="6">
        <v>5059</v>
      </c>
      <c r="Q1096" s="5" t="s">
        <v>53</v>
      </c>
      <c r="R1096" s="9">
        <v>288822</v>
      </c>
      <c r="S1096" s="10">
        <v>0.05</v>
      </c>
      <c r="T1096" s="9">
        <v>274381</v>
      </c>
      <c r="U1096" s="7">
        <v>0.47307557003103073</v>
      </c>
      <c r="V1096" s="9">
        <v>129803</v>
      </c>
      <c r="W1096" s="9">
        <v>144578</v>
      </c>
      <c r="X1096" s="7">
        <v>0.08</v>
      </c>
      <c r="Y1096" s="9">
        <v>112938</v>
      </c>
      <c r="Z1096" s="9">
        <v>1807000</v>
      </c>
    </row>
    <row r="1097" spans="1:26" x14ac:dyDescent="0.25">
      <c r="A1097" s="5" t="s">
        <v>2741</v>
      </c>
      <c r="B1097" s="5" t="s">
        <v>2741</v>
      </c>
      <c r="C1097" s="5" t="s">
        <v>5</v>
      </c>
      <c r="D1097" s="5" t="s">
        <v>2742</v>
      </c>
      <c r="E1097" s="5" t="s">
        <v>2671</v>
      </c>
      <c r="F1097" s="5">
        <v>1910</v>
      </c>
      <c r="G1097" s="5" t="s">
        <v>157</v>
      </c>
      <c r="H1097" s="6">
        <v>0</v>
      </c>
      <c r="I1097" s="5">
        <v>7860</v>
      </c>
      <c r="J1097" s="5">
        <v>0</v>
      </c>
      <c r="K1097" s="5">
        <v>0</v>
      </c>
      <c r="L1097" s="5">
        <v>8</v>
      </c>
      <c r="M1097" s="5">
        <v>0</v>
      </c>
      <c r="N1097" s="5">
        <v>0</v>
      </c>
      <c r="O1097" s="5">
        <v>8</v>
      </c>
      <c r="P1097" s="6">
        <v>0</v>
      </c>
      <c r="Q1097" s="5" t="s">
        <v>53</v>
      </c>
      <c r="R1097" s="9">
        <v>117120</v>
      </c>
      <c r="S1097" s="10">
        <v>0.05</v>
      </c>
      <c r="T1097" s="9">
        <v>111264</v>
      </c>
      <c r="U1097" s="7">
        <v>0.44547093532322929</v>
      </c>
      <c r="V1097" s="9">
        <v>49565</v>
      </c>
      <c r="W1097" s="9">
        <v>61699</v>
      </c>
      <c r="X1097" s="7">
        <v>0.08</v>
      </c>
      <c r="Y1097" s="9">
        <v>96375</v>
      </c>
      <c r="Z1097" s="9">
        <v>771000</v>
      </c>
    </row>
    <row r="1098" spans="1:26" x14ac:dyDescent="0.25">
      <c r="A1098" s="5" t="s">
        <v>2743</v>
      </c>
      <c r="B1098" s="5" t="s">
        <v>2743</v>
      </c>
      <c r="C1098" s="5" t="s">
        <v>9</v>
      </c>
      <c r="D1098" s="5" t="s">
        <v>2744</v>
      </c>
      <c r="E1098" s="5" t="s">
        <v>2671</v>
      </c>
      <c r="F1098" s="5">
        <v>1914</v>
      </c>
      <c r="G1098" s="5" t="s">
        <v>157</v>
      </c>
      <c r="H1098" s="6">
        <v>0</v>
      </c>
      <c r="I1098" s="5">
        <v>16110</v>
      </c>
      <c r="J1098" s="5">
        <v>0</v>
      </c>
      <c r="K1098" s="5">
        <v>12</v>
      </c>
      <c r="L1098" s="5">
        <v>0</v>
      </c>
      <c r="M1098" s="5">
        <v>0</v>
      </c>
      <c r="N1098" s="5">
        <v>0</v>
      </c>
      <c r="O1098" s="5">
        <v>12</v>
      </c>
      <c r="P1098" s="6">
        <v>0</v>
      </c>
      <c r="Q1098" s="5" t="s">
        <v>53</v>
      </c>
      <c r="R1098" s="9">
        <v>148320</v>
      </c>
      <c r="S1098" s="10">
        <v>0.05</v>
      </c>
      <c r="T1098" s="9">
        <v>140904</v>
      </c>
      <c r="U1098" s="7">
        <v>0.4454709353232294</v>
      </c>
      <c r="V1098" s="9">
        <v>62769</v>
      </c>
      <c r="W1098" s="9">
        <v>78135</v>
      </c>
      <c r="X1098" s="7">
        <v>0.08</v>
      </c>
      <c r="Y1098" s="9">
        <v>81417</v>
      </c>
      <c r="Z1098" s="9">
        <v>977000</v>
      </c>
    </row>
    <row r="1099" spans="1:26" x14ac:dyDescent="0.25">
      <c r="A1099" s="5" t="s">
        <v>2747</v>
      </c>
      <c r="B1099" s="5" t="s">
        <v>2747</v>
      </c>
      <c r="C1099" s="5" t="s">
        <v>9</v>
      </c>
      <c r="D1099" s="5" t="s">
        <v>2748</v>
      </c>
      <c r="E1099" s="5" t="s">
        <v>2671</v>
      </c>
      <c r="F1099" s="5">
        <v>1910</v>
      </c>
      <c r="G1099" s="5" t="s">
        <v>157</v>
      </c>
      <c r="H1099" s="6">
        <v>0</v>
      </c>
      <c r="I1099" s="5">
        <v>16134</v>
      </c>
      <c r="J1099" s="5">
        <v>0</v>
      </c>
      <c r="K1099" s="5">
        <v>0</v>
      </c>
      <c r="L1099" s="5">
        <v>10</v>
      </c>
      <c r="M1099" s="5">
        <v>6</v>
      </c>
      <c r="O1099" s="5">
        <v>16</v>
      </c>
      <c r="P1099" s="6">
        <v>0</v>
      </c>
      <c r="Q1099" s="5" t="s">
        <v>53</v>
      </c>
      <c r="R1099" s="9">
        <v>254400</v>
      </c>
      <c r="S1099" s="10">
        <v>0.05</v>
      </c>
      <c r="T1099" s="9">
        <v>241680</v>
      </c>
      <c r="U1099" s="7">
        <v>0.44547049421527529</v>
      </c>
      <c r="V1099" s="9">
        <v>107661</v>
      </c>
      <c r="W1099" s="9">
        <v>134019</v>
      </c>
      <c r="X1099" s="7">
        <v>0.08</v>
      </c>
      <c r="Y1099" s="9">
        <v>104688</v>
      </c>
      <c r="Z1099" s="9">
        <v>1675000</v>
      </c>
    </row>
    <row r="1100" spans="1:26" ht="30" x14ac:dyDescent="0.25">
      <c r="A1100" s="5" t="s">
        <v>2749</v>
      </c>
      <c r="B1100" s="5" t="s">
        <v>2750</v>
      </c>
      <c r="C1100" s="5" t="s">
        <v>996</v>
      </c>
      <c r="D1100" s="5" t="s">
        <v>2751</v>
      </c>
      <c r="E1100" s="5" t="s">
        <v>2671</v>
      </c>
      <c r="F1100" s="5">
        <v>1936</v>
      </c>
      <c r="G1100" s="5" t="s">
        <v>161</v>
      </c>
      <c r="H1100" s="6">
        <v>0</v>
      </c>
      <c r="I1100" s="5">
        <v>5608</v>
      </c>
      <c r="J1100" s="5">
        <v>0</v>
      </c>
      <c r="K1100" s="5">
        <v>0</v>
      </c>
      <c r="L1100" s="5">
        <v>0</v>
      </c>
      <c r="M1100" s="5">
        <v>5</v>
      </c>
      <c r="N1100" s="5">
        <v>0</v>
      </c>
      <c r="O1100" s="5">
        <v>5</v>
      </c>
      <c r="P1100" s="6">
        <v>0</v>
      </c>
      <c r="Q1100" s="5" t="s">
        <v>53</v>
      </c>
      <c r="R1100" s="9">
        <v>90000</v>
      </c>
      <c r="S1100" s="10">
        <v>0.05</v>
      </c>
      <c r="T1100" s="9">
        <v>85500</v>
      </c>
      <c r="U1100" s="7">
        <v>0.50407560271267249</v>
      </c>
      <c r="V1100" s="9">
        <v>43098</v>
      </c>
      <c r="W1100" s="9">
        <v>42402</v>
      </c>
      <c r="X1100" s="7">
        <v>0.1</v>
      </c>
      <c r="Y1100" s="9">
        <v>84800</v>
      </c>
      <c r="Z1100" s="9">
        <v>424000</v>
      </c>
    </row>
    <row r="1101" spans="1:26" x14ac:dyDescent="0.25">
      <c r="A1101" s="5" t="s">
        <v>2755</v>
      </c>
      <c r="B1101" s="5" t="s">
        <v>2755</v>
      </c>
      <c r="C1101" s="5" t="s">
        <v>891</v>
      </c>
      <c r="D1101" s="5" t="s">
        <v>2756</v>
      </c>
      <c r="E1101" s="5" t="s">
        <v>2671</v>
      </c>
      <c r="F1101" s="5">
        <v>1936</v>
      </c>
      <c r="G1101" s="5" t="s">
        <v>161</v>
      </c>
      <c r="H1101" s="6">
        <v>0</v>
      </c>
      <c r="I1101" s="5">
        <v>7428</v>
      </c>
      <c r="J1101" s="5">
        <v>0</v>
      </c>
      <c r="K1101" s="5">
        <v>0</v>
      </c>
      <c r="L1101" s="5">
        <v>0</v>
      </c>
      <c r="M1101" s="5">
        <v>6</v>
      </c>
      <c r="N1101" s="5">
        <v>0</v>
      </c>
      <c r="O1101" s="5">
        <v>6</v>
      </c>
      <c r="P1101" s="6">
        <v>0</v>
      </c>
      <c r="Q1101" s="5" t="s">
        <v>53</v>
      </c>
      <c r="R1101" s="9">
        <v>108000</v>
      </c>
      <c r="S1101" s="10">
        <v>0.05</v>
      </c>
      <c r="T1101" s="9">
        <v>102600</v>
      </c>
      <c r="U1101" s="7">
        <v>0.50407981384343581</v>
      </c>
      <c r="V1101" s="9">
        <v>51719</v>
      </c>
      <c r="W1101" s="9">
        <v>50881</v>
      </c>
      <c r="X1101" s="7">
        <v>0.1</v>
      </c>
      <c r="Y1101" s="9">
        <v>84833</v>
      </c>
      <c r="Z1101" s="9">
        <v>509000</v>
      </c>
    </row>
    <row r="1102" spans="1:26" x14ac:dyDescent="0.25">
      <c r="A1102" s="5" t="s">
        <v>2757</v>
      </c>
      <c r="B1102" s="5" t="s">
        <v>2757</v>
      </c>
      <c r="C1102" s="5" t="s">
        <v>9</v>
      </c>
      <c r="D1102" s="5" t="s">
        <v>178</v>
      </c>
      <c r="E1102" s="5" t="s">
        <v>549</v>
      </c>
      <c r="F1102" s="5">
        <v>1976</v>
      </c>
      <c r="G1102" s="5" t="s">
        <v>157</v>
      </c>
      <c r="H1102" s="6">
        <v>0</v>
      </c>
      <c r="I1102" s="5">
        <v>27390</v>
      </c>
      <c r="J1102" s="5">
        <v>0</v>
      </c>
      <c r="K1102" s="5">
        <v>0</v>
      </c>
      <c r="L1102" s="5">
        <v>29</v>
      </c>
      <c r="M1102" s="5">
        <v>0</v>
      </c>
      <c r="N1102" s="5">
        <v>0</v>
      </c>
      <c r="O1102" s="5">
        <v>29</v>
      </c>
      <c r="P1102" s="6">
        <v>0</v>
      </c>
      <c r="Q1102" s="5" t="s">
        <v>53</v>
      </c>
      <c r="R1102" s="9">
        <v>424560</v>
      </c>
      <c r="S1102" s="10">
        <v>0.05</v>
      </c>
      <c r="T1102" s="9">
        <v>403332</v>
      </c>
      <c r="U1102" s="7">
        <v>0.47307611339869832</v>
      </c>
      <c r="V1102" s="9">
        <v>190807</v>
      </c>
      <c r="W1102" s="9">
        <v>212525</v>
      </c>
      <c r="X1102" s="7">
        <v>0.08</v>
      </c>
      <c r="Y1102" s="9">
        <v>91621</v>
      </c>
      <c r="Z1102" s="9">
        <v>2657000</v>
      </c>
    </row>
    <row r="1103" spans="1:26" x14ac:dyDescent="0.25">
      <c r="A1103" s="5" t="s">
        <v>2758</v>
      </c>
      <c r="B1103" s="5" t="s">
        <v>2758</v>
      </c>
      <c r="C1103" s="5" t="s">
        <v>5</v>
      </c>
      <c r="D1103" s="5" t="s">
        <v>2759</v>
      </c>
      <c r="E1103" s="5" t="s">
        <v>549</v>
      </c>
      <c r="F1103" s="5">
        <v>1966</v>
      </c>
      <c r="G1103" s="5" t="s">
        <v>157</v>
      </c>
      <c r="H1103" s="6">
        <v>0</v>
      </c>
      <c r="I1103" s="5">
        <v>7784</v>
      </c>
      <c r="J1103" s="5">
        <v>0</v>
      </c>
      <c r="K1103" s="5">
        <v>13</v>
      </c>
      <c r="L1103" s="5">
        <v>0</v>
      </c>
      <c r="M1103" s="5">
        <v>0</v>
      </c>
      <c r="N1103" s="5">
        <v>0</v>
      </c>
      <c r="O1103" s="5">
        <v>13</v>
      </c>
      <c r="P1103" s="6">
        <v>0</v>
      </c>
      <c r="Q1103" s="5" t="s">
        <v>53</v>
      </c>
      <c r="R1103" s="9">
        <v>160680</v>
      </c>
      <c r="S1103" s="10">
        <v>0.05</v>
      </c>
      <c r="T1103" s="9">
        <v>152646</v>
      </c>
      <c r="U1103" s="7">
        <v>0.47307611339869837</v>
      </c>
      <c r="V1103" s="9">
        <v>72213</v>
      </c>
      <c r="W1103" s="9">
        <v>80433</v>
      </c>
      <c r="X1103" s="7">
        <v>0.08</v>
      </c>
      <c r="Y1103" s="9">
        <v>77308</v>
      </c>
      <c r="Z1103" s="9">
        <v>1005000</v>
      </c>
    </row>
    <row r="1104" spans="1:26" x14ac:dyDescent="0.25">
      <c r="A1104" s="5" t="s">
        <v>2760</v>
      </c>
      <c r="B1104" s="5" t="s">
        <v>2760</v>
      </c>
      <c r="C1104" s="5" t="s">
        <v>9</v>
      </c>
      <c r="D1104" s="5" t="s">
        <v>2761</v>
      </c>
      <c r="E1104" s="5" t="s">
        <v>2671</v>
      </c>
      <c r="F1104" s="5">
        <v>1930</v>
      </c>
      <c r="G1104" s="5" t="s">
        <v>157</v>
      </c>
      <c r="H1104" s="6">
        <v>0</v>
      </c>
      <c r="I1104" s="5">
        <v>20877</v>
      </c>
      <c r="J1104" s="5">
        <v>6</v>
      </c>
      <c r="K1104" s="5">
        <v>19</v>
      </c>
      <c r="L1104" s="5">
        <v>6</v>
      </c>
      <c r="M1104" s="5">
        <v>0</v>
      </c>
      <c r="N1104" s="5">
        <v>0</v>
      </c>
      <c r="O1104" s="5">
        <v>31</v>
      </c>
      <c r="P1104" s="6">
        <v>0</v>
      </c>
      <c r="Q1104" s="5" t="s">
        <v>53</v>
      </c>
      <c r="R1104" s="9">
        <v>389280</v>
      </c>
      <c r="S1104" s="10">
        <v>0.05</v>
      </c>
      <c r="T1104" s="9">
        <v>369816</v>
      </c>
      <c r="U1104" s="7">
        <v>0.44547093532322934</v>
      </c>
      <c r="V1104" s="9">
        <v>164742</v>
      </c>
      <c r="W1104" s="9">
        <v>205074</v>
      </c>
      <c r="X1104" s="7">
        <v>0.08</v>
      </c>
      <c r="Y1104" s="9">
        <v>82677</v>
      </c>
      <c r="Z1104" s="9">
        <v>2563000</v>
      </c>
    </row>
    <row r="1105" spans="1:26" ht="30" x14ac:dyDescent="0.25">
      <c r="A1105" s="5" t="s">
        <v>2762</v>
      </c>
      <c r="B1105" s="5" t="s">
        <v>2763</v>
      </c>
      <c r="C1105" s="5" t="s">
        <v>69</v>
      </c>
      <c r="D1105" s="5" t="s">
        <v>2764</v>
      </c>
      <c r="E1105" s="5" t="s">
        <v>549</v>
      </c>
      <c r="F1105" s="5">
        <v>1963</v>
      </c>
      <c r="G1105" s="5" t="s">
        <v>157</v>
      </c>
      <c r="H1105" s="6">
        <v>0</v>
      </c>
      <c r="I1105" s="5">
        <v>5664</v>
      </c>
      <c r="J1105" s="5">
        <v>1</v>
      </c>
      <c r="K1105" s="5">
        <v>7</v>
      </c>
      <c r="L1105" s="5">
        <v>1</v>
      </c>
      <c r="M1105" s="5">
        <v>0</v>
      </c>
      <c r="N1105" s="5">
        <v>0</v>
      </c>
      <c r="O1105" s="5">
        <v>9</v>
      </c>
      <c r="P1105" s="6">
        <v>0</v>
      </c>
      <c r="Q1105" s="5" t="s">
        <v>53</v>
      </c>
      <c r="R1105" s="9">
        <v>112260</v>
      </c>
      <c r="S1105" s="10">
        <v>0.05</v>
      </c>
      <c r="T1105" s="9">
        <v>106647</v>
      </c>
      <c r="U1105" s="7">
        <v>0.47307852603152323</v>
      </c>
      <c r="V1105" s="9">
        <v>50452</v>
      </c>
      <c r="W1105" s="9">
        <v>56195</v>
      </c>
      <c r="X1105" s="7">
        <v>0.08</v>
      </c>
      <c r="Y1105" s="9">
        <v>78000</v>
      </c>
      <c r="Z1105" s="9">
        <v>702000</v>
      </c>
    </row>
    <row r="1106" spans="1:26" x14ac:dyDescent="0.25">
      <c r="A1106" s="5" t="s">
        <v>2767</v>
      </c>
      <c r="B1106" s="5" t="s">
        <v>2767</v>
      </c>
      <c r="C1106" s="5" t="s">
        <v>9</v>
      </c>
      <c r="D1106" s="5" t="s">
        <v>2768</v>
      </c>
      <c r="E1106" s="5" t="s">
        <v>464</v>
      </c>
      <c r="F1106" s="5">
        <v>1923</v>
      </c>
      <c r="G1106" s="5" t="s">
        <v>157</v>
      </c>
      <c r="H1106" s="6">
        <v>0</v>
      </c>
      <c r="I1106" s="5">
        <v>55361</v>
      </c>
      <c r="J1106" s="5">
        <v>0</v>
      </c>
      <c r="K1106" s="5">
        <v>48</v>
      </c>
      <c r="L1106" s="5">
        <v>7</v>
      </c>
      <c r="M1106" s="5">
        <v>23</v>
      </c>
      <c r="N1106" s="5">
        <v>0</v>
      </c>
      <c r="O1106" s="5">
        <v>78</v>
      </c>
      <c r="P1106" s="6">
        <v>0</v>
      </c>
      <c r="Q1106" s="5" t="s">
        <v>53</v>
      </c>
      <c r="R1106" s="9">
        <v>954120</v>
      </c>
      <c r="S1106" s="10">
        <v>0.05</v>
      </c>
      <c r="T1106" s="9">
        <v>906414</v>
      </c>
      <c r="U1106" s="7">
        <v>0.44547085573255224</v>
      </c>
      <c r="V1106" s="9">
        <v>403781</v>
      </c>
      <c r="W1106" s="9">
        <v>502633</v>
      </c>
      <c r="X1106" s="7">
        <v>0.08</v>
      </c>
      <c r="Y1106" s="9">
        <v>80551</v>
      </c>
      <c r="Z1106" s="9">
        <v>6283000</v>
      </c>
    </row>
    <row r="1107" spans="1:26" x14ac:dyDescent="0.25">
      <c r="A1107" s="5" t="s">
        <v>2769</v>
      </c>
      <c r="B1107" s="5" t="s">
        <v>2769</v>
      </c>
      <c r="C1107" s="5" t="s">
        <v>7</v>
      </c>
      <c r="D1107" s="5" t="s">
        <v>2770</v>
      </c>
      <c r="E1107" s="5" t="s">
        <v>464</v>
      </c>
      <c r="F1107" s="5">
        <v>1925</v>
      </c>
      <c r="G1107" s="5" t="s">
        <v>158</v>
      </c>
      <c r="H1107" s="6">
        <v>0</v>
      </c>
      <c r="I1107" s="5">
        <v>58776</v>
      </c>
      <c r="J1107" s="5">
        <v>47</v>
      </c>
      <c r="K1107" s="5">
        <v>0</v>
      </c>
      <c r="L1107" s="5">
        <v>34</v>
      </c>
      <c r="M1107" s="5">
        <v>0</v>
      </c>
      <c r="N1107" s="5">
        <v>0</v>
      </c>
      <c r="O1107" s="5">
        <v>81</v>
      </c>
      <c r="P1107" s="6">
        <v>0</v>
      </c>
      <c r="Q1107" s="5" t="s">
        <v>53</v>
      </c>
      <c r="R1107" s="9">
        <v>807240</v>
      </c>
      <c r="S1107" s="10">
        <v>0.05</v>
      </c>
      <c r="T1107" s="9">
        <v>766878</v>
      </c>
      <c r="U1107" s="7">
        <v>0.44547080692888619</v>
      </c>
      <c r="V1107" s="9">
        <v>341622</v>
      </c>
      <c r="W1107" s="9">
        <v>425256</v>
      </c>
      <c r="X1107" s="7">
        <v>0.08</v>
      </c>
      <c r="Y1107" s="9">
        <v>65630</v>
      </c>
      <c r="Z1107" s="9">
        <v>5316000</v>
      </c>
    </row>
    <row r="1108" spans="1:26" x14ac:dyDescent="0.25">
      <c r="A1108" s="5" t="s">
        <v>2771</v>
      </c>
      <c r="B1108" s="5" t="s">
        <v>2771</v>
      </c>
      <c r="C1108" s="5" t="s">
        <v>9</v>
      </c>
      <c r="D1108" s="5" t="s">
        <v>2772</v>
      </c>
      <c r="E1108" s="5" t="s">
        <v>2773</v>
      </c>
      <c r="F1108" s="5">
        <v>1916</v>
      </c>
      <c r="G1108" s="5" t="s">
        <v>157</v>
      </c>
      <c r="H1108" s="6">
        <v>0</v>
      </c>
      <c r="I1108" s="5">
        <v>8040</v>
      </c>
      <c r="K1108" s="5">
        <v>1</v>
      </c>
      <c r="L1108" s="5">
        <v>6</v>
      </c>
      <c r="O1108" s="5">
        <v>7</v>
      </c>
      <c r="P1108" s="6"/>
      <c r="Q1108" s="5" t="s">
        <v>53</v>
      </c>
      <c r="R1108" s="9">
        <v>88560</v>
      </c>
      <c r="S1108" s="10">
        <v>0.05</v>
      </c>
      <c r="T1108" s="9">
        <v>84132</v>
      </c>
      <c r="U1108" s="7">
        <v>0.47307559427301021</v>
      </c>
      <c r="V1108" s="9">
        <v>39801</v>
      </c>
      <c r="W1108" s="9">
        <v>44331</v>
      </c>
      <c r="X1108" s="7">
        <v>0.08</v>
      </c>
      <c r="Y1108" s="9">
        <v>79143</v>
      </c>
      <c r="Z1108" s="9">
        <v>554000</v>
      </c>
    </row>
    <row r="1109" spans="1:26" x14ac:dyDescent="0.25">
      <c r="A1109" s="5" t="s">
        <v>2778</v>
      </c>
      <c r="B1109" s="5" t="s">
        <v>2778</v>
      </c>
      <c r="C1109" s="5" t="s">
        <v>9</v>
      </c>
      <c r="D1109" s="5" t="s">
        <v>2779</v>
      </c>
      <c r="E1109" s="5" t="s">
        <v>464</v>
      </c>
      <c r="F1109" s="5">
        <v>1918</v>
      </c>
      <c r="G1109" s="5" t="s">
        <v>157</v>
      </c>
      <c r="H1109" s="6">
        <v>0</v>
      </c>
      <c r="I1109" s="5">
        <v>27309</v>
      </c>
      <c r="J1109" s="5">
        <v>0</v>
      </c>
      <c r="K1109" s="5">
        <v>0</v>
      </c>
      <c r="L1109" s="5">
        <v>18</v>
      </c>
      <c r="M1109" s="5">
        <v>6</v>
      </c>
      <c r="N1109" s="5">
        <v>0</v>
      </c>
      <c r="O1109" s="5">
        <v>24</v>
      </c>
      <c r="P1109" s="6">
        <v>0</v>
      </c>
      <c r="Q1109" s="5" t="s">
        <v>53</v>
      </c>
      <c r="R1109" s="9">
        <v>323280</v>
      </c>
      <c r="S1109" s="10">
        <v>0.05</v>
      </c>
      <c r="T1109" s="9">
        <v>307116</v>
      </c>
      <c r="U1109" s="7">
        <v>0.44547061841327462</v>
      </c>
      <c r="V1109" s="9">
        <v>136811</v>
      </c>
      <c r="W1109" s="9">
        <v>170305</v>
      </c>
      <c r="X1109" s="7">
        <v>0.08</v>
      </c>
      <c r="Y1109" s="9">
        <v>88708</v>
      </c>
      <c r="Z1109" s="9">
        <v>2129000</v>
      </c>
    </row>
    <row r="1110" spans="1:26" x14ac:dyDescent="0.25">
      <c r="A1110" s="5" t="s">
        <v>2782</v>
      </c>
      <c r="B1110" s="5" t="s">
        <v>2782</v>
      </c>
      <c r="C1110" s="5" t="s">
        <v>9</v>
      </c>
      <c r="D1110" s="5" t="s">
        <v>2783</v>
      </c>
      <c r="E1110" s="5" t="s">
        <v>464</v>
      </c>
      <c r="F1110" s="5">
        <v>1926</v>
      </c>
      <c r="G1110" s="5" t="s">
        <v>157</v>
      </c>
      <c r="H1110" s="6">
        <v>0</v>
      </c>
      <c r="I1110" s="5">
        <v>46968</v>
      </c>
      <c r="J1110" s="5">
        <v>15</v>
      </c>
      <c r="K1110" s="5">
        <v>15</v>
      </c>
      <c r="L1110" s="5">
        <v>24</v>
      </c>
      <c r="M1110" s="5">
        <v>0</v>
      </c>
      <c r="N1110" s="5">
        <v>0</v>
      </c>
      <c r="O1110" s="5">
        <v>54</v>
      </c>
      <c r="P1110" s="6">
        <v>0</v>
      </c>
      <c r="Q1110" s="5" t="s">
        <v>53</v>
      </c>
      <c r="R1110" s="9">
        <v>590040</v>
      </c>
      <c r="S1110" s="10">
        <v>0.05</v>
      </c>
      <c r="T1110" s="9">
        <v>560538</v>
      </c>
      <c r="U1110" s="7">
        <v>0.44547099468941032</v>
      </c>
      <c r="V1110" s="9">
        <v>249703</v>
      </c>
      <c r="W1110" s="9">
        <v>310835</v>
      </c>
      <c r="X1110" s="7">
        <v>0.08</v>
      </c>
      <c r="Y1110" s="9">
        <v>71944</v>
      </c>
      <c r="Z1110" s="9">
        <v>3885000</v>
      </c>
    </row>
    <row r="1111" spans="1:26" x14ac:dyDescent="0.25">
      <c r="A1111" s="5" t="s">
        <v>2784</v>
      </c>
      <c r="B1111" s="5" t="s">
        <v>2784</v>
      </c>
      <c r="C1111" s="5" t="s">
        <v>9</v>
      </c>
      <c r="D1111" s="5" t="s">
        <v>2785</v>
      </c>
      <c r="E1111" s="5" t="s">
        <v>464</v>
      </c>
      <c r="F1111" s="5">
        <v>1931</v>
      </c>
      <c r="G1111" s="5" t="s">
        <v>157</v>
      </c>
      <c r="H1111" s="6">
        <v>0</v>
      </c>
      <c r="I1111" s="5">
        <v>30504</v>
      </c>
      <c r="J1111" s="5">
        <v>0</v>
      </c>
      <c r="K1111" s="5">
        <v>15</v>
      </c>
      <c r="L1111" s="5">
        <v>15</v>
      </c>
      <c r="M1111" s="5">
        <v>0</v>
      </c>
      <c r="N1111" s="5">
        <v>0</v>
      </c>
      <c r="O1111" s="5">
        <v>30</v>
      </c>
      <c r="P1111" s="6">
        <v>0</v>
      </c>
      <c r="Q1111" s="5" t="s">
        <v>53</v>
      </c>
      <c r="R1111" s="9">
        <v>356400</v>
      </c>
      <c r="S1111" s="10">
        <v>0.05</v>
      </c>
      <c r="T1111" s="9">
        <v>338580</v>
      </c>
      <c r="U1111" s="7">
        <v>0.44547110752746999</v>
      </c>
      <c r="V1111" s="9">
        <v>150828</v>
      </c>
      <c r="W1111" s="9">
        <v>187752</v>
      </c>
      <c r="X1111" s="7">
        <v>0.08</v>
      </c>
      <c r="Y1111" s="9">
        <v>78233</v>
      </c>
      <c r="Z1111" s="9">
        <v>2347000</v>
      </c>
    </row>
    <row r="1112" spans="1:26" x14ac:dyDescent="0.25">
      <c r="A1112" s="5" t="s">
        <v>2786</v>
      </c>
      <c r="B1112" s="5" t="s">
        <v>2786</v>
      </c>
      <c r="C1112" s="5" t="s">
        <v>9</v>
      </c>
      <c r="D1112" s="5" t="s">
        <v>2787</v>
      </c>
      <c r="E1112" s="5" t="s">
        <v>464</v>
      </c>
      <c r="F1112" s="5">
        <v>1926</v>
      </c>
      <c r="G1112" s="5" t="s">
        <v>157</v>
      </c>
      <c r="H1112" s="6">
        <v>0</v>
      </c>
      <c r="I1112" s="5">
        <v>34008</v>
      </c>
      <c r="J1112" s="5">
        <v>0</v>
      </c>
      <c r="K1112" s="5">
        <v>25</v>
      </c>
      <c r="L1112" s="5">
        <v>11</v>
      </c>
      <c r="M1112" s="5">
        <v>0</v>
      </c>
      <c r="N1112" s="5">
        <v>0</v>
      </c>
      <c r="O1112" s="5">
        <v>36</v>
      </c>
      <c r="P1112" s="6">
        <v>0</v>
      </c>
      <c r="Q1112" s="5" t="s">
        <v>53</v>
      </c>
      <c r="R1112" s="9">
        <v>412560</v>
      </c>
      <c r="S1112" s="10">
        <v>0.05</v>
      </c>
      <c r="T1112" s="9">
        <v>391932</v>
      </c>
      <c r="U1112" s="7">
        <v>0.44547073083326033</v>
      </c>
      <c r="V1112" s="9">
        <v>174594</v>
      </c>
      <c r="W1112" s="9">
        <v>217338</v>
      </c>
      <c r="X1112" s="7">
        <v>0.08</v>
      </c>
      <c r="Y1112" s="9">
        <v>75472</v>
      </c>
      <c r="Z1112" s="9">
        <v>2717000</v>
      </c>
    </row>
    <row r="1113" spans="1:26" ht="30" x14ac:dyDescent="0.25">
      <c r="A1113" s="5" t="s">
        <v>2788</v>
      </c>
      <c r="B1113" s="5" t="s">
        <v>2789</v>
      </c>
      <c r="C1113" s="5" t="s">
        <v>69</v>
      </c>
      <c r="D1113" s="5" t="s">
        <v>2790</v>
      </c>
      <c r="E1113" s="5" t="s">
        <v>464</v>
      </c>
      <c r="F1113" s="5">
        <v>1964</v>
      </c>
      <c r="G1113" s="5" t="s">
        <v>157</v>
      </c>
      <c r="H1113" s="6">
        <v>0</v>
      </c>
      <c r="I1113" s="5">
        <v>10052</v>
      </c>
      <c r="J1113" s="5">
        <v>0</v>
      </c>
      <c r="K1113" s="5">
        <v>8</v>
      </c>
      <c r="L1113" s="5">
        <v>9</v>
      </c>
      <c r="M1113" s="5">
        <v>0</v>
      </c>
      <c r="N1113" s="5">
        <v>0</v>
      </c>
      <c r="O1113" s="5">
        <v>17</v>
      </c>
      <c r="P1113" s="6">
        <v>0</v>
      </c>
      <c r="Q1113" s="5" t="s">
        <v>53</v>
      </c>
      <c r="R1113" s="9">
        <v>203040</v>
      </c>
      <c r="S1113" s="10">
        <v>0.05</v>
      </c>
      <c r="T1113" s="9">
        <v>192888</v>
      </c>
      <c r="U1113" s="7">
        <v>0.44547133060386174</v>
      </c>
      <c r="V1113" s="9">
        <v>85926</v>
      </c>
      <c r="W1113" s="9">
        <v>106962</v>
      </c>
      <c r="X1113" s="7">
        <v>0.08</v>
      </c>
      <c r="Y1113" s="9">
        <v>78647</v>
      </c>
      <c r="Z1113" s="9">
        <v>1337000</v>
      </c>
    </row>
    <row r="1114" spans="1:26" x14ac:dyDescent="0.25">
      <c r="A1114" s="5" t="s">
        <v>2791</v>
      </c>
      <c r="B1114" s="5" t="s">
        <v>2791</v>
      </c>
      <c r="C1114" s="5" t="s">
        <v>9</v>
      </c>
      <c r="D1114" s="5" t="s">
        <v>2792</v>
      </c>
      <c r="E1114" s="5" t="s">
        <v>464</v>
      </c>
      <c r="F1114" s="5">
        <v>1927</v>
      </c>
      <c r="G1114" s="5" t="s">
        <v>157</v>
      </c>
      <c r="H1114" s="6">
        <v>0</v>
      </c>
      <c r="I1114" s="5">
        <v>33792</v>
      </c>
      <c r="J1114" s="5">
        <v>0</v>
      </c>
      <c r="K1114" s="5">
        <v>29</v>
      </c>
      <c r="L1114" s="5">
        <v>9</v>
      </c>
      <c r="M1114" s="5">
        <v>0</v>
      </c>
      <c r="N1114" s="5">
        <v>0</v>
      </c>
      <c r="O1114" s="5">
        <v>38</v>
      </c>
      <c r="P1114" s="6">
        <v>0</v>
      </c>
      <c r="Q1114" s="5" t="s">
        <v>53</v>
      </c>
      <c r="R1114" s="9">
        <v>429840</v>
      </c>
      <c r="S1114" s="10">
        <v>0.05</v>
      </c>
      <c r="T1114" s="9">
        <v>408348</v>
      </c>
      <c r="U1114" s="7">
        <v>0.44547151926173967</v>
      </c>
      <c r="V1114" s="9">
        <v>181907</v>
      </c>
      <c r="W1114" s="9">
        <v>226441</v>
      </c>
      <c r="X1114" s="7">
        <v>0.08</v>
      </c>
      <c r="Y1114" s="9">
        <v>74500</v>
      </c>
      <c r="Z1114" s="9">
        <v>2831000</v>
      </c>
    </row>
    <row r="1115" spans="1:26" ht="30" x14ac:dyDescent="0.25">
      <c r="A1115" s="5" t="s">
        <v>2793</v>
      </c>
      <c r="B1115" s="5" t="s">
        <v>2794</v>
      </c>
      <c r="C1115" s="5" t="s">
        <v>60</v>
      </c>
      <c r="D1115" s="5" t="s">
        <v>2795</v>
      </c>
      <c r="E1115" s="5" t="s">
        <v>464</v>
      </c>
      <c r="F1115" s="5">
        <v>1927</v>
      </c>
      <c r="G1115" s="5" t="s">
        <v>157</v>
      </c>
      <c r="H1115" s="6">
        <v>0</v>
      </c>
      <c r="I1115" s="5">
        <v>34530</v>
      </c>
      <c r="J1115" s="5">
        <v>0</v>
      </c>
      <c r="K1115" s="5">
        <v>29</v>
      </c>
      <c r="L1115" s="5">
        <v>7</v>
      </c>
      <c r="M1115" s="5">
        <v>7</v>
      </c>
      <c r="N1115" s="5">
        <v>0</v>
      </c>
      <c r="O1115" s="5">
        <v>43</v>
      </c>
      <c r="P1115" s="6">
        <v>0</v>
      </c>
      <c r="Q1115" s="5" t="s">
        <v>53</v>
      </c>
      <c r="R1115" s="9">
        <v>508920</v>
      </c>
      <c r="S1115" s="10">
        <v>0.05</v>
      </c>
      <c r="T1115" s="9">
        <v>483474</v>
      </c>
      <c r="U1115" s="7">
        <v>0.44547104979729102</v>
      </c>
      <c r="V1115" s="9">
        <v>215374</v>
      </c>
      <c r="W1115" s="9">
        <v>268100</v>
      </c>
      <c r="X1115" s="7">
        <v>0.08</v>
      </c>
      <c r="Y1115" s="9">
        <v>77930</v>
      </c>
      <c r="Z1115" s="9">
        <v>3351000</v>
      </c>
    </row>
    <row r="1116" spans="1:26" x14ac:dyDescent="0.25">
      <c r="A1116" s="5" t="s">
        <v>2800</v>
      </c>
      <c r="B1116" s="5" t="s">
        <v>2800</v>
      </c>
      <c r="C1116" s="5" t="s">
        <v>9</v>
      </c>
      <c r="D1116" s="5" t="s">
        <v>2801</v>
      </c>
      <c r="E1116" s="5" t="s">
        <v>464</v>
      </c>
      <c r="F1116" s="5">
        <v>1929</v>
      </c>
      <c r="G1116" s="5" t="s">
        <v>157</v>
      </c>
      <c r="H1116" s="6">
        <v>0</v>
      </c>
      <c r="I1116" s="5">
        <v>17088</v>
      </c>
      <c r="J1116" s="5">
        <v>1</v>
      </c>
      <c r="K1116" s="5">
        <v>32</v>
      </c>
      <c r="L1116" s="5">
        <v>0</v>
      </c>
      <c r="M1116" s="5">
        <v>0</v>
      </c>
      <c r="N1116" s="5">
        <v>0</v>
      </c>
      <c r="O1116" s="5">
        <v>33</v>
      </c>
      <c r="P1116" s="6">
        <v>0</v>
      </c>
      <c r="Q1116" s="5" t="s">
        <v>53</v>
      </c>
      <c r="R1116" s="9">
        <v>353400</v>
      </c>
      <c r="S1116" s="10">
        <v>0.05</v>
      </c>
      <c r="T1116" s="9">
        <v>335730</v>
      </c>
      <c r="U1116" s="7">
        <v>0.44547101106418402</v>
      </c>
      <c r="V1116" s="9">
        <v>149558</v>
      </c>
      <c r="W1116" s="9">
        <v>186172</v>
      </c>
      <c r="X1116" s="7">
        <v>0.08</v>
      </c>
      <c r="Y1116" s="9">
        <v>70515</v>
      </c>
      <c r="Z1116" s="9">
        <v>2327000</v>
      </c>
    </row>
    <row r="1117" spans="1:26" x14ac:dyDescent="0.25">
      <c r="A1117" s="5" t="s">
        <v>2802</v>
      </c>
      <c r="B1117" s="5" t="s">
        <v>2802</v>
      </c>
      <c r="C1117" s="5" t="s">
        <v>9</v>
      </c>
      <c r="D1117" s="5" t="s">
        <v>2803</v>
      </c>
      <c r="E1117" s="5" t="s">
        <v>464</v>
      </c>
      <c r="F1117" s="5">
        <v>1924</v>
      </c>
      <c r="G1117" s="5" t="s">
        <v>157</v>
      </c>
      <c r="H1117" s="6">
        <v>0</v>
      </c>
      <c r="I1117" s="5">
        <v>34794</v>
      </c>
      <c r="J1117" s="5">
        <v>1</v>
      </c>
      <c r="K1117" s="5">
        <v>19</v>
      </c>
      <c r="L1117" s="5">
        <v>17</v>
      </c>
      <c r="M1117" s="5">
        <v>0</v>
      </c>
      <c r="N1117" s="5">
        <v>0</v>
      </c>
      <c r="O1117" s="5">
        <v>37</v>
      </c>
      <c r="P1117" s="6">
        <v>0</v>
      </c>
      <c r="Q1117" s="5" t="s">
        <v>53</v>
      </c>
      <c r="R1117" s="9">
        <v>433320</v>
      </c>
      <c r="S1117" s="10">
        <v>0.05</v>
      </c>
      <c r="T1117" s="9">
        <v>411654</v>
      </c>
      <c r="U1117" s="7">
        <v>0.44547106776310302</v>
      </c>
      <c r="V1117" s="9">
        <v>183380</v>
      </c>
      <c r="W1117" s="9">
        <v>228274</v>
      </c>
      <c r="X1117" s="7">
        <v>0.08</v>
      </c>
      <c r="Y1117" s="9">
        <v>77108</v>
      </c>
      <c r="Z1117" s="9">
        <v>2853000</v>
      </c>
    </row>
    <row r="1118" spans="1:26" x14ac:dyDescent="0.25">
      <c r="A1118" s="5" t="s">
        <v>2804</v>
      </c>
      <c r="B1118" s="5" t="s">
        <v>2804</v>
      </c>
      <c r="C1118" s="5" t="s">
        <v>9</v>
      </c>
      <c r="D1118" s="5" t="s">
        <v>2805</v>
      </c>
      <c r="E1118" s="5" t="s">
        <v>464</v>
      </c>
      <c r="F1118" s="5">
        <v>1926</v>
      </c>
      <c r="G1118" s="5" t="s">
        <v>157</v>
      </c>
      <c r="H1118" s="6">
        <v>0</v>
      </c>
      <c r="I1118" s="5">
        <v>49926</v>
      </c>
      <c r="J1118" s="5">
        <v>21</v>
      </c>
      <c r="K1118" s="5">
        <v>44</v>
      </c>
      <c r="L1118" s="5">
        <v>0</v>
      </c>
      <c r="M1118" s="5">
        <v>0</v>
      </c>
      <c r="N1118" s="5">
        <v>0</v>
      </c>
      <c r="O1118" s="5">
        <v>65</v>
      </c>
      <c r="P1118" s="6">
        <v>0</v>
      </c>
      <c r="Q1118" s="5" t="s">
        <v>53</v>
      </c>
      <c r="R1118" s="9">
        <v>639000</v>
      </c>
      <c r="S1118" s="10">
        <v>0.05</v>
      </c>
      <c r="T1118" s="9">
        <v>607050</v>
      </c>
      <c r="U1118" s="7">
        <v>0.44547093532322934</v>
      </c>
      <c r="V1118" s="9">
        <v>270423</v>
      </c>
      <c r="W1118" s="9">
        <v>336627</v>
      </c>
      <c r="X1118" s="7">
        <v>0.08</v>
      </c>
      <c r="Y1118" s="9">
        <v>64738</v>
      </c>
      <c r="Z1118" s="9">
        <v>4208000</v>
      </c>
    </row>
    <row r="1119" spans="1:26" x14ac:dyDescent="0.25">
      <c r="A1119" s="5" t="s">
        <v>2810</v>
      </c>
      <c r="B1119" s="5" t="s">
        <v>2810</v>
      </c>
      <c r="C1119" s="5" t="s">
        <v>9</v>
      </c>
      <c r="D1119" s="5" t="s">
        <v>2811</v>
      </c>
      <c r="E1119" s="5" t="s">
        <v>464</v>
      </c>
      <c r="F1119" s="5">
        <v>1923</v>
      </c>
      <c r="G1119" s="5" t="s">
        <v>157</v>
      </c>
      <c r="H1119" s="6">
        <v>0</v>
      </c>
      <c r="I1119" s="5">
        <v>26277</v>
      </c>
      <c r="J1119" s="5">
        <v>0</v>
      </c>
      <c r="K1119" s="5">
        <v>25</v>
      </c>
      <c r="L1119" s="5">
        <v>6</v>
      </c>
      <c r="M1119" s="5">
        <v>0</v>
      </c>
      <c r="N1119" s="5">
        <v>0</v>
      </c>
      <c r="O1119" s="5">
        <v>31</v>
      </c>
      <c r="P1119" s="6">
        <v>0</v>
      </c>
      <c r="Q1119" s="5" t="s">
        <v>53</v>
      </c>
      <c r="R1119" s="9">
        <v>347760</v>
      </c>
      <c r="S1119" s="10">
        <v>0.05</v>
      </c>
      <c r="T1119" s="9">
        <v>330372</v>
      </c>
      <c r="U1119" s="7">
        <v>0.44547107197836666</v>
      </c>
      <c r="V1119" s="9">
        <v>147171</v>
      </c>
      <c r="W1119" s="9">
        <v>183201</v>
      </c>
      <c r="X1119" s="7">
        <v>0.08</v>
      </c>
      <c r="Y1119" s="9">
        <v>73871</v>
      </c>
      <c r="Z1119" s="9">
        <v>2290000</v>
      </c>
    </row>
    <row r="1120" spans="1:26" ht="30" x14ac:dyDescent="0.25">
      <c r="A1120" s="5" t="s">
        <v>2812</v>
      </c>
      <c r="B1120" s="5" t="s">
        <v>2813</v>
      </c>
      <c r="C1120" s="5" t="s">
        <v>60</v>
      </c>
      <c r="D1120" s="5" t="s">
        <v>2814</v>
      </c>
      <c r="E1120" s="5" t="s">
        <v>464</v>
      </c>
      <c r="F1120" s="5">
        <v>1923</v>
      </c>
      <c r="G1120" s="5" t="s">
        <v>157</v>
      </c>
      <c r="H1120" s="6">
        <v>0</v>
      </c>
      <c r="I1120" s="5">
        <v>17742</v>
      </c>
      <c r="L1120" s="5">
        <v>32</v>
      </c>
      <c r="O1120" s="5">
        <v>32</v>
      </c>
      <c r="P1120" s="6"/>
      <c r="Q1120" s="5" t="s">
        <v>53</v>
      </c>
      <c r="R1120" s="9">
        <v>414720</v>
      </c>
      <c r="S1120" s="10">
        <v>0.05</v>
      </c>
      <c r="T1120" s="9">
        <v>393984</v>
      </c>
      <c r="U1120" s="7">
        <v>0.44547138796559982</v>
      </c>
      <c r="V1120" s="9">
        <v>175509</v>
      </c>
      <c r="W1120" s="9">
        <v>218475</v>
      </c>
      <c r="X1120" s="7">
        <v>0.08</v>
      </c>
      <c r="Y1120" s="9">
        <v>85344</v>
      </c>
      <c r="Z1120" s="9">
        <v>2731000</v>
      </c>
    </row>
    <row r="1121" spans="1:26" x14ac:dyDescent="0.25">
      <c r="A1121" s="5" t="s">
        <v>2815</v>
      </c>
      <c r="B1121" s="5" t="s">
        <v>2815</v>
      </c>
      <c r="C1121" s="5" t="s">
        <v>9</v>
      </c>
      <c r="D1121" s="5" t="s">
        <v>2816</v>
      </c>
      <c r="E1121" s="5" t="s">
        <v>464</v>
      </c>
      <c r="F1121" s="5">
        <v>1924</v>
      </c>
      <c r="G1121" s="5" t="s">
        <v>157</v>
      </c>
      <c r="H1121" s="6">
        <v>0</v>
      </c>
      <c r="I1121" s="5">
        <v>22320</v>
      </c>
      <c r="J1121" s="5">
        <v>0</v>
      </c>
      <c r="K1121" s="5">
        <v>24</v>
      </c>
      <c r="L1121" s="5">
        <v>0</v>
      </c>
      <c r="M1121" s="5">
        <v>0</v>
      </c>
      <c r="N1121" s="5">
        <v>0</v>
      </c>
      <c r="O1121" s="5">
        <v>24</v>
      </c>
      <c r="P1121" s="6">
        <v>0</v>
      </c>
      <c r="Q1121" s="5" t="s">
        <v>53</v>
      </c>
      <c r="R1121" s="9">
        <v>259200</v>
      </c>
      <c r="S1121" s="10">
        <v>0.05</v>
      </c>
      <c r="T1121" s="9">
        <v>246240</v>
      </c>
      <c r="U1121" s="7">
        <v>0.44547093532322934</v>
      </c>
      <c r="V1121" s="9">
        <v>109693</v>
      </c>
      <c r="W1121" s="9">
        <v>136547</v>
      </c>
      <c r="X1121" s="7">
        <v>0.08</v>
      </c>
      <c r="Y1121" s="9">
        <v>71125</v>
      </c>
      <c r="Z1121" s="9">
        <v>1707000</v>
      </c>
    </row>
    <row r="1122" spans="1:26" ht="30" x14ac:dyDescent="0.25">
      <c r="A1122" s="5" t="s">
        <v>2817</v>
      </c>
      <c r="B1122" s="5" t="s">
        <v>2818</v>
      </c>
      <c r="C1122" s="5" t="s">
        <v>197</v>
      </c>
      <c r="D1122" s="5" t="s">
        <v>2819</v>
      </c>
      <c r="E1122" s="5" t="s">
        <v>464</v>
      </c>
      <c r="F1122" s="5">
        <v>1924</v>
      </c>
      <c r="G1122" s="5" t="s">
        <v>161</v>
      </c>
      <c r="H1122" s="6">
        <v>0</v>
      </c>
      <c r="I1122" s="5">
        <v>41814</v>
      </c>
      <c r="J1122" s="5">
        <v>47</v>
      </c>
      <c r="K1122" s="5">
        <v>1</v>
      </c>
      <c r="L1122" s="5">
        <v>2</v>
      </c>
      <c r="M1122" s="5">
        <v>0</v>
      </c>
      <c r="N1122" s="5">
        <v>0</v>
      </c>
      <c r="O1122" s="5">
        <v>50</v>
      </c>
      <c r="P1122" s="6">
        <v>0</v>
      </c>
      <c r="Q1122" s="5" t="s">
        <v>53</v>
      </c>
      <c r="R1122" s="9">
        <v>403320</v>
      </c>
      <c r="S1122" s="10">
        <v>0.05</v>
      </c>
      <c r="T1122" s="9">
        <v>383154</v>
      </c>
      <c r="U1122" s="7">
        <v>0.50407727524322155</v>
      </c>
      <c r="V1122" s="9">
        <v>193139</v>
      </c>
      <c r="W1122" s="9">
        <v>190015</v>
      </c>
      <c r="X1122" s="7">
        <v>0.1</v>
      </c>
      <c r="Y1122" s="9">
        <v>38000</v>
      </c>
      <c r="Z1122" s="9">
        <v>1900000</v>
      </c>
    </row>
    <row r="1123" spans="1:26" x14ac:dyDescent="0.25">
      <c r="A1123" s="5" t="s">
        <v>2822</v>
      </c>
      <c r="B1123" s="5" t="s">
        <v>2822</v>
      </c>
      <c r="C1123" s="5" t="s">
        <v>7</v>
      </c>
      <c r="D1123" s="5" t="s">
        <v>2823</v>
      </c>
      <c r="E1123" s="5" t="s">
        <v>464</v>
      </c>
      <c r="F1123" s="5">
        <v>1929</v>
      </c>
      <c r="G1123" s="5" t="s">
        <v>158</v>
      </c>
      <c r="H1123" s="6">
        <v>0</v>
      </c>
      <c r="I1123" s="5">
        <v>34014</v>
      </c>
      <c r="J1123" s="5">
        <v>24</v>
      </c>
      <c r="K1123" s="5">
        <v>24</v>
      </c>
      <c r="L1123" s="5">
        <v>0</v>
      </c>
      <c r="M1123" s="5">
        <v>0</v>
      </c>
      <c r="N1123" s="5">
        <v>0</v>
      </c>
      <c r="O1123" s="5">
        <v>48</v>
      </c>
      <c r="P1123" s="6">
        <v>0</v>
      </c>
      <c r="Q1123" s="5" t="s">
        <v>53</v>
      </c>
      <c r="R1123" s="9">
        <v>446400</v>
      </c>
      <c r="S1123" s="10">
        <v>0.05</v>
      </c>
      <c r="T1123" s="9">
        <v>424080</v>
      </c>
      <c r="U1123" s="7">
        <v>0.44547105374147122</v>
      </c>
      <c r="V1123" s="9">
        <v>188915</v>
      </c>
      <c r="W1123" s="9">
        <v>235165</v>
      </c>
      <c r="X1123" s="7">
        <v>0.08</v>
      </c>
      <c r="Y1123" s="9">
        <v>61250</v>
      </c>
      <c r="Z1123" s="9">
        <v>2940000</v>
      </c>
    </row>
    <row r="1124" spans="1:26" x14ac:dyDescent="0.25">
      <c r="A1124" s="5" t="s">
        <v>2824</v>
      </c>
      <c r="B1124" s="5" t="s">
        <v>2824</v>
      </c>
      <c r="C1124" s="5" t="s">
        <v>9</v>
      </c>
      <c r="D1124" s="5" t="s">
        <v>2825</v>
      </c>
      <c r="E1124" s="5" t="s">
        <v>464</v>
      </c>
      <c r="F1124" s="5">
        <v>1920</v>
      </c>
      <c r="G1124" s="5" t="s">
        <v>157</v>
      </c>
      <c r="H1124" s="6">
        <v>0</v>
      </c>
      <c r="I1124" s="5">
        <v>27225</v>
      </c>
      <c r="J1124" s="5">
        <v>0</v>
      </c>
      <c r="K1124" s="5">
        <v>7</v>
      </c>
      <c r="L1124" s="5">
        <v>10</v>
      </c>
      <c r="M1124" s="5">
        <v>10</v>
      </c>
      <c r="N1124" s="5">
        <v>0</v>
      </c>
      <c r="O1124" s="5">
        <v>27</v>
      </c>
      <c r="P1124" s="6">
        <v>0</v>
      </c>
      <c r="Q1124" s="5" t="s">
        <v>53</v>
      </c>
      <c r="R1124" s="9">
        <v>355200</v>
      </c>
      <c r="S1124" s="10">
        <v>0.05</v>
      </c>
      <c r="T1124" s="9">
        <v>337440</v>
      </c>
      <c r="U1124" s="7">
        <v>0.44547151329456808</v>
      </c>
      <c r="V1124" s="9">
        <v>150320</v>
      </c>
      <c r="W1124" s="9">
        <v>187120</v>
      </c>
      <c r="X1124" s="7">
        <v>0.08</v>
      </c>
      <c r="Y1124" s="9">
        <v>86630</v>
      </c>
      <c r="Z1124" s="9">
        <v>2339000</v>
      </c>
    </row>
    <row r="1125" spans="1:26" x14ac:dyDescent="0.25">
      <c r="A1125" s="5" t="s">
        <v>2828</v>
      </c>
      <c r="B1125" s="5" t="s">
        <v>2828</v>
      </c>
      <c r="C1125" s="5" t="s">
        <v>9</v>
      </c>
      <c r="D1125" s="5" t="s">
        <v>2829</v>
      </c>
      <c r="E1125" s="5" t="s">
        <v>464</v>
      </c>
      <c r="F1125" s="5">
        <v>1968</v>
      </c>
      <c r="G1125" s="5" t="s">
        <v>157</v>
      </c>
      <c r="H1125" s="6">
        <v>0</v>
      </c>
      <c r="I1125" s="5">
        <v>22080</v>
      </c>
      <c r="J1125" s="5">
        <v>0</v>
      </c>
      <c r="K1125" s="5">
        <v>19</v>
      </c>
      <c r="L1125" s="5">
        <v>19</v>
      </c>
      <c r="M1125" s="5">
        <v>0</v>
      </c>
      <c r="N1125" s="5">
        <v>0</v>
      </c>
      <c r="O1125" s="5">
        <v>38</v>
      </c>
      <c r="P1125" s="6">
        <v>0</v>
      </c>
      <c r="Q1125" s="5" t="s">
        <v>53</v>
      </c>
      <c r="R1125" s="9">
        <v>451440</v>
      </c>
      <c r="S1125" s="10">
        <v>0.05</v>
      </c>
      <c r="T1125" s="9">
        <v>428868</v>
      </c>
      <c r="U1125" s="7">
        <v>0.44547129274770803</v>
      </c>
      <c r="V1125" s="9">
        <v>191048</v>
      </c>
      <c r="W1125" s="9">
        <v>237820</v>
      </c>
      <c r="X1125" s="7">
        <v>0.08</v>
      </c>
      <c r="Y1125" s="9">
        <v>78237</v>
      </c>
      <c r="Z1125" s="9">
        <v>2973000</v>
      </c>
    </row>
    <row r="1126" spans="1:26" x14ac:dyDescent="0.25">
      <c r="A1126" s="5" t="s">
        <v>2830</v>
      </c>
      <c r="B1126" s="5" t="s">
        <v>2830</v>
      </c>
      <c r="C1126" s="5" t="s">
        <v>9</v>
      </c>
      <c r="D1126" s="5" t="s">
        <v>2831</v>
      </c>
      <c r="E1126" s="5" t="s">
        <v>464</v>
      </c>
      <c r="F1126" s="5">
        <v>1921</v>
      </c>
      <c r="G1126" s="5" t="s">
        <v>157</v>
      </c>
      <c r="H1126" s="6">
        <v>0</v>
      </c>
      <c r="K1126" s="5">
        <v>1</v>
      </c>
      <c r="M1126" s="5">
        <v>3</v>
      </c>
      <c r="N1126" s="5">
        <v>3</v>
      </c>
      <c r="O1126" s="5">
        <v>7</v>
      </c>
      <c r="P1126" s="6"/>
      <c r="Q1126" s="5" t="s">
        <v>53</v>
      </c>
      <c r="R1126" s="9">
        <v>106200</v>
      </c>
      <c r="S1126" s="10">
        <v>0.05</v>
      </c>
      <c r="T1126" s="9">
        <v>100890</v>
      </c>
      <c r="U1126" s="7">
        <v>0.4454709353232294</v>
      </c>
      <c r="V1126" s="9">
        <v>44944</v>
      </c>
      <c r="W1126" s="9">
        <v>55946</v>
      </c>
      <c r="X1126" s="7">
        <v>0.08</v>
      </c>
      <c r="Y1126" s="9">
        <v>99857</v>
      </c>
      <c r="Z1126" s="9">
        <v>699000</v>
      </c>
    </row>
    <row r="1127" spans="1:26" x14ac:dyDescent="0.25">
      <c r="A1127" s="5" t="s">
        <v>2832</v>
      </c>
      <c r="B1127" s="5" t="s">
        <v>2832</v>
      </c>
      <c r="C1127" s="5" t="s">
        <v>7</v>
      </c>
      <c r="D1127" s="5" t="s">
        <v>2833</v>
      </c>
      <c r="E1127" s="5" t="s">
        <v>464</v>
      </c>
      <c r="F1127" s="5">
        <v>1927</v>
      </c>
      <c r="G1127" s="5" t="s">
        <v>157</v>
      </c>
      <c r="H1127" s="6">
        <v>0</v>
      </c>
      <c r="I1127" s="5">
        <v>14007</v>
      </c>
      <c r="J1127" s="5">
        <v>0</v>
      </c>
      <c r="K1127" s="5">
        <v>1</v>
      </c>
      <c r="L1127" s="5">
        <v>9</v>
      </c>
      <c r="M1127" s="5">
        <v>3</v>
      </c>
      <c r="N1127" s="5">
        <v>0</v>
      </c>
      <c r="O1127" s="5">
        <v>13</v>
      </c>
      <c r="P1127" s="6"/>
      <c r="Q1127" s="5" t="s">
        <v>53</v>
      </c>
      <c r="R1127" s="9">
        <v>172440</v>
      </c>
      <c r="S1127" s="10">
        <v>0.05</v>
      </c>
      <c r="T1127" s="9">
        <v>163818</v>
      </c>
      <c r="U1127" s="7">
        <v>0.4454713821405959</v>
      </c>
      <c r="V1127" s="9">
        <v>72976</v>
      </c>
      <c r="W1127" s="9">
        <v>90842</v>
      </c>
      <c r="X1127" s="7">
        <v>0.08</v>
      </c>
      <c r="Y1127" s="9">
        <v>87385</v>
      </c>
      <c r="Z1127" s="9">
        <v>1136000</v>
      </c>
    </row>
    <row r="1128" spans="1:26" x14ac:dyDescent="0.25">
      <c r="A1128" s="5" t="s">
        <v>2834</v>
      </c>
      <c r="B1128" s="5" t="s">
        <v>2834</v>
      </c>
      <c r="C1128" s="5" t="s">
        <v>9</v>
      </c>
      <c r="D1128" s="5" t="s">
        <v>2835</v>
      </c>
      <c r="E1128" s="5" t="s">
        <v>464</v>
      </c>
      <c r="F1128" s="5">
        <v>1922</v>
      </c>
      <c r="G1128" s="5" t="s">
        <v>157</v>
      </c>
      <c r="H1128" s="6">
        <v>0</v>
      </c>
      <c r="I1128" s="5">
        <v>41256</v>
      </c>
      <c r="J1128" s="5">
        <v>0</v>
      </c>
      <c r="K1128" s="5">
        <v>22</v>
      </c>
      <c r="L1128" s="5">
        <v>16</v>
      </c>
      <c r="M1128" s="5">
        <v>12</v>
      </c>
      <c r="N1128" s="5">
        <v>0</v>
      </c>
      <c r="O1128" s="5">
        <v>50</v>
      </c>
      <c r="P1128" s="6">
        <v>0</v>
      </c>
      <c r="Q1128" s="5" t="s">
        <v>53</v>
      </c>
      <c r="R1128" s="9">
        <v>624960</v>
      </c>
      <c r="S1128" s="10">
        <v>0.05</v>
      </c>
      <c r="T1128" s="9">
        <v>593712</v>
      </c>
      <c r="U1128" s="7">
        <v>0.4454709768225345</v>
      </c>
      <c r="V1128" s="9">
        <v>264481</v>
      </c>
      <c r="W1128" s="9">
        <v>329231</v>
      </c>
      <c r="X1128" s="7">
        <v>0.08</v>
      </c>
      <c r="Y1128" s="9">
        <v>82300</v>
      </c>
      <c r="Z1128" s="9">
        <v>4115000</v>
      </c>
    </row>
    <row r="1129" spans="1:26" x14ac:dyDescent="0.25">
      <c r="A1129" s="5" t="s">
        <v>2836</v>
      </c>
      <c r="B1129" s="5" t="s">
        <v>2836</v>
      </c>
      <c r="C1129" s="5" t="s">
        <v>9</v>
      </c>
      <c r="D1129" s="5" t="s">
        <v>2837</v>
      </c>
      <c r="E1129" s="5" t="s">
        <v>464</v>
      </c>
      <c r="F1129" s="5">
        <v>1915</v>
      </c>
      <c r="G1129" s="5" t="s">
        <v>157</v>
      </c>
      <c r="H1129" s="6">
        <v>0</v>
      </c>
      <c r="I1129" s="5">
        <v>28812</v>
      </c>
      <c r="J1129" s="5">
        <v>0</v>
      </c>
      <c r="K1129" s="5">
        <v>3</v>
      </c>
      <c r="L1129" s="5">
        <v>16</v>
      </c>
      <c r="M1129" s="5">
        <v>5</v>
      </c>
      <c r="N1129" s="5">
        <v>0</v>
      </c>
      <c r="O1129" s="5">
        <v>24</v>
      </c>
      <c r="P1129" s="6">
        <v>0</v>
      </c>
      <c r="Q1129" s="5" t="s">
        <v>53</v>
      </c>
      <c r="R1129" s="9">
        <v>314760</v>
      </c>
      <c r="S1129" s="10">
        <v>0.05</v>
      </c>
      <c r="T1129" s="9">
        <v>299022</v>
      </c>
      <c r="U1129" s="7">
        <v>0.44547109121085321</v>
      </c>
      <c r="V1129" s="9">
        <v>133206</v>
      </c>
      <c r="W1129" s="9">
        <v>165816</v>
      </c>
      <c r="X1129" s="7">
        <v>0.08</v>
      </c>
      <c r="Y1129" s="9">
        <v>86375</v>
      </c>
      <c r="Z1129" s="9">
        <v>2073000</v>
      </c>
    </row>
    <row r="1130" spans="1:26" x14ac:dyDescent="0.25">
      <c r="A1130" s="5" t="s">
        <v>2838</v>
      </c>
      <c r="B1130" s="5" t="s">
        <v>2838</v>
      </c>
      <c r="C1130" s="5" t="s">
        <v>9</v>
      </c>
      <c r="D1130" s="5" t="s">
        <v>2839</v>
      </c>
      <c r="E1130" s="5" t="s">
        <v>464</v>
      </c>
      <c r="F1130" s="5">
        <v>1923</v>
      </c>
      <c r="G1130" s="5" t="s">
        <v>157</v>
      </c>
      <c r="H1130" s="6">
        <v>0</v>
      </c>
      <c r="I1130" s="5">
        <v>42672</v>
      </c>
      <c r="J1130" s="5">
        <v>0</v>
      </c>
      <c r="K1130" s="5">
        <v>23</v>
      </c>
      <c r="L1130" s="5">
        <v>28</v>
      </c>
      <c r="M1130" s="5">
        <v>1</v>
      </c>
      <c r="N1130" s="5">
        <v>0</v>
      </c>
      <c r="O1130" s="5">
        <v>52</v>
      </c>
      <c r="P1130" s="6">
        <v>0</v>
      </c>
      <c r="Q1130" s="5" t="s">
        <v>53</v>
      </c>
      <c r="R1130" s="9">
        <v>626280</v>
      </c>
      <c r="S1130" s="10">
        <v>0.05</v>
      </c>
      <c r="T1130" s="9">
        <v>594966</v>
      </c>
      <c r="U1130" s="7">
        <v>0.44547135375138025</v>
      </c>
      <c r="V1130" s="9">
        <v>265040</v>
      </c>
      <c r="W1130" s="9">
        <v>329926</v>
      </c>
      <c r="X1130" s="7">
        <v>0.08</v>
      </c>
      <c r="Y1130" s="9">
        <v>79308</v>
      </c>
      <c r="Z1130" s="9">
        <v>4124000</v>
      </c>
    </row>
    <row r="1131" spans="1:26" x14ac:dyDescent="0.25">
      <c r="A1131" s="5" t="s">
        <v>2840</v>
      </c>
      <c r="B1131" s="5" t="s">
        <v>2840</v>
      </c>
      <c r="C1131" s="5" t="s">
        <v>9</v>
      </c>
      <c r="D1131" s="5" t="s">
        <v>2841</v>
      </c>
      <c r="E1131" s="5" t="s">
        <v>464</v>
      </c>
      <c r="F1131" s="5">
        <v>1922</v>
      </c>
      <c r="G1131" s="5" t="s">
        <v>157</v>
      </c>
      <c r="H1131" s="6">
        <v>0</v>
      </c>
      <c r="I1131" s="5">
        <v>29223</v>
      </c>
      <c r="J1131" s="5">
        <v>2</v>
      </c>
      <c r="K1131" s="5">
        <v>10</v>
      </c>
      <c r="L1131" s="5">
        <v>10</v>
      </c>
      <c r="M1131" s="5">
        <v>8</v>
      </c>
      <c r="N1131" s="5">
        <v>0</v>
      </c>
      <c r="O1131" s="5">
        <v>30</v>
      </c>
      <c r="P1131" s="6">
        <v>0</v>
      </c>
      <c r="Q1131" s="5" t="s">
        <v>53</v>
      </c>
      <c r="R1131" s="9">
        <v>373200</v>
      </c>
      <c r="S1131" s="10">
        <v>0.05</v>
      </c>
      <c r="T1131" s="9">
        <v>354540</v>
      </c>
      <c r="U1131" s="7">
        <v>0.44547079194570049</v>
      </c>
      <c r="V1131" s="9">
        <v>157937</v>
      </c>
      <c r="W1131" s="9">
        <v>196603</v>
      </c>
      <c r="X1131" s="7">
        <v>0.08</v>
      </c>
      <c r="Y1131" s="9">
        <v>81933</v>
      </c>
      <c r="Z1131" s="9">
        <v>2458000</v>
      </c>
    </row>
    <row r="1132" spans="1:26" x14ac:dyDescent="0.25">
      <c r="A1132" s="5" t="s">
        <v>2842</v>
      </c>
      <c r="B1132" s="5" t="s">
        <v>2842</v>
      </c>
      <c r="C1132" s="5" t="s">
        <v>9</v>
      </c>
      <c r="D1132" s="5" t="s">
        <v>2843</v>
      </c>
      <c r="E1132" s="5" t="s">
        <v>464</v>
      </c>
      <c r="F1132" s="5">
        <v>1922</v>
      </c>
      <c r="G1132" s="5" t="s">
        <v>157</v>
      </c>
      <c r="H1132" s="6">
        <v>0</v>
      </c>
      <c r="I1132" s="5">
        <v>27195</v>
      </c>
      <c r="J1132" s="5">
        <v>2</v>
      </c>
      <c r="K1132" s="5">
        <v>10</v>
      </c>
      <c r="L1132" s="5">
        <v>10</v>
      </c>
      <c r="M1132" s="5">
        <v>8</v>
      </c>
      <c r="N1132" s="5">
        <v>0</v>
      </c>
      <c r="O1132" s="5">
        <v>30</v>
      </c>
      <c r="P1132" s="6">
        <v>0</v>
      </c>
      <c r="Q1132" s="5" t="s">
        <v>53</v>
      </c>
      <c r="R1132" s="9">
        <v>373200</v>
      </c>
      <c r="S1132" s="10">
        <v>0.05</v>
      </c>
      <c r="T1132" s="9">
        <v>354540</v>
      </c>
      <c r="U1132" s="7">
        <v>0.44547079194570049</v>
      </c>
      <c r="V1132" s="9">
        <v>157937</v>
      </c>
      <c r="W1132" s="9">
        <v>196603</v>
      </c>
      <c r="X1132" s="7">
        <v>0.08</v>
      </c>
      <c r="Y1132" s="9">
        <v>81933</v>
      </c>
      <c r="Z1132" s="9">
        <v>2458000</v>
      </c>
    </row>
    <row r="1133" spans="1:26" x14ac:dyDescent="0.25">
      <c r="A1133" s="5" t="s">
        <v>2844</v>
      </c>
      <c r="B1133" s="5" t="s">
        <v>2844</v>
      </c>
      <c r="C1133" s="5" t="s">
        <v>9</v>
      </c>
      <c r="D1133" s="5" t="s">
        <v>2845</v>
      </c>
      <c r="E1133" s="5" t="s">
        <v>464</v>
      </c>
      <c r="F1133" s="5">
        <v>1963</v>
      </c>
      <c r="G1133" s="5" t="s">
        <v>157</v>
      </c>
      <c r="H1133" s="6">
        <v>0</v>
      </c>
      <c r="I1133" s="5">
        <v>23442</v>
      </c>
      <c r="J1133" s="5">
        <v>3</v>
      </c>
      <c r="K1133" s="5">
        <v>12</v>
      </c>
      <c r="L1133" s="5">
        <v>16</v>
      </c>
      <c r="M1133" s="5">
        <v>1</v>
      </c>
      <c r="N1133" s="5">
        <v>0</v>
      </c>
      <c r="O1133" s="5">
        <v>32</v>
      </c>
      <c r="P1133" s="6">
        <v>0</v>
      </c>
      <c r="Q1133" s="5" t="s">
        <v>53</v>
      </c>
      <c r="R1133" s="9">
        <v>375360</v>
      </c>
      <c r="S1133" s="10">
        <v>0.05</v>
      </c>
      <c r="T1133" s="9">
        <v>356592</v>
      </c>
      <c r="U1133" s="7">
        <v>0.44547128363630695</v>
      </c>
      <c r="V1133" s="9">
        <v>158851</v>
      </c>
      <c r="W1133" s="9">
        <v>197741</v>
      </c>
      <c r="X1133" s="7">
        <v>0.08</v>
      </c>
      <c r="Y1133" s="9">
        <v>77250</v>
      </c>
      <c r="Z1133" s="9">
        <v>2472000</v>
      </c>
    </row>
    <row r="1134" spans="1:26" x14ac:dyDescent="0.25">
      <c r="A1134" s="5" t="s">
        <v>2848</v>
      </c>
      <c r="B1134" s="5" t="s">
        <v>2848</v>
      </c>
      <c r="C1134" s="5" t="s">
        <v>9</v>
      </c>
      <c r="D1134" s="5" t="s">
        <v>2849</v>
      </c>
      <c r="E1134" s="5" t="s">
        <v>464</v>
      </c>
      <c r="F1134" s="5">
        <v>1925</v>
      </c>
      <c r="G1134" s="5" t="s">
        <v>157</v>
      </c>
      <c r="H1134" s="6">
        <v>0</v>
      </c>
      <c r="I1134" s="5">
        <v>46965</v>
      </c>
      <c r="J1134" s="5">
        <v>0</v>
      </c>
      <c r="K1134" s="5">
        <v>22</v>
      </c>
      <c r="L1134" s="5">
        <v>21</v>
      </c>
      <c r="M1134" s="5">
        <v>0</v>
      </c>
      <c r="N1134" s="5">
        <v>0</v>
      </c>
      <c r="O1134" s="5">
        <v>43</v>
      </c>
      <c r="P1134" s="6">
        <v>0</v>
      </c>
      <c r="Q1134" s="5" t="s">
        <v>53</v>
      </c>
      <c r="R1134" s="9">
        <v>509760</v>
      </c>
      <c r="S1134" s="10">
        <v>0.05</v>
      </c>
      <c r="T1134" s="9">
        <v>484272</v>
      </c>
      <c r="U1134" s="7">
        <v>0.445471399512605</v>
      </c>
      <c r="V1134" s="9">
        <v>215729</v>
      </c>
      <c r="W1134" s="9">
        <v>268543</v>
      </c>
      <c r="X1134" s="7">
        <v>0.08</v>
      </c>
      <c r="Y1134" s="9">
        <v>78070</v>
      </c>
      <c r="Z1134" s="9">
        <v>3357000</v>
      </c>
    </row>
    <row r="1135" spans="1:26" x14ac:dyDescent="0.25">
      <c r="A1135" s="5" t="s">
        <v>2852</v>
      </c>
      <c r="B1135" s="5" t="s">
        <v>2852</v>
      </c>
      <c r="C1135" s="5" t="s">
        <v>9</v>
      </c>
      <c r="D1135" s="5" t="s">
        <v>2853</v>
      </c>
      <c r="E1135" s="5" t="s">
        <v>464</v>
      </c>
      <c r="F1135" s="5">
        <v>1923</v>
      </c>
      <c r="G1135" s="5" t="s">
        <v>157</v>
      </c>
      <c r="H1135" s="6">
        <v>0</v>
      </c>
      <c r="I1135" s="5">
        <v>28371</v>
      </c>
      <c r="J1135" s="5">
        <v>0</v>
      </c>
      <c r="K1135" s="5">
        <v>0</v>
      </c>
      <c r="L1135" s="5">
        <v>30</v>
      </c>
      <c r="M1135" s="5">
        <v>0</v>
      </c>
      <c r="N1135" s="5">
        <v>0</v>
      </c>
      <c r="O1135" s="5">
        <v>30</v>
      </c>
      <c r="P1135" s="6">
        <v>0</v>
      </c>
      <c r="Q1135" s="5" t="s">
        <v>53</v>
      </c>
      <c r="R1135" s="9">
        <v>388800</v>
      </c>
      <c r="S1135" s="10">
        <v>0.05</v>
      </c>
      <c r="T1135" s="9">
        <v>369360</v>
      </c>
      <c r="U1135" s="7">
        <v>0.44547160083295517</v>
      </c>
      <c r="V1135" s="9">
        <v>164539</v>
      </c>
      <c r="W1135" s="9">
        <v>204821</v>
      </c>
      <c r="X1135" s="7">
        <v>0.08</v>
      </c>
      <c r="Y1135" s="9">
        <v>85333</v>
      </c>
      <c r="Z1135" s="9">
        <v>2560000</v>
      </c>
    </row>
    <row r="1136" spans="1:26" x14ac:dyDescent="0.25">
      <c r="A1136" s="5" t="s">
        <v>2854</v>
      </c>
      <c r="B1136" s="5" t="s">
        <v>2854</v>
      </c>
      <c r="C1136" s="5" t="s">
        <v>9</v>
      </c>
      <c r="D1136" s="5" t="s">
        <v>2855</v>
      </c>
      <c r="E1136" s="5" t="s">
        <v>464</v>
      </c>
      <c r="F1136" s="5">
        <v>1922</v>
      </c>
      <c r="G1136" s="5" t="s">
        <v>157</v>
      </c>
      <c r="H1136" s="6">
        <v>0</v>
      </c>
      <c r="I1136" s="5">
        <v>27717</v>
      </c>
      <c r="J1136" s="5">
        <v>0</v>
      </c>
      <c r="K1136" s="5">
        <v>0</v>
      </c>
      <c r="L1136" s="5">
        <v>0</v>
      </c>
      <c r="M1136" s="5">
        <v>27</v>
      </c>
      <c r="N1136" s="5">
        <v>0</v>
      </c>
      <c r="O1136" s="5">
        <v>27</v>
      </c>
      <c r="P1136" s="6">
        <v>0</v>
      </c>
      <c r="Q1136" s="5" t="s">
        <v>53</v>
      </c>
      <c r="R1136" s="9">
        <v>405000</v>
      </c>
      <c r="S1136" s="10">
        <v>0.05</v>
      </c>
      <c r="T1136" s="9">
        <v>384750</v>
      </c>
      <c r="U1136" s="7">
        <v>0.44547114796664167</v>
      </c>
      <c r="V1136" s="9">
        <v>171395</v>
      </c>
      <c r="W1136" s="9">
        <v>213355</v>
      </c>
      <c r="X1136" s="7">
        <v>0.08</v>
      </c>
      <c r="Y1136" s="9">
        <v>98778</v>
      </c>
      <c r="Z1136" s="9">
        <v>2667000</v>
      </c>
    </row>
    <row r="1137" spans="1:26" x14ac:dyDescent="0.25">
      <c r="A1137" s="5" t="s">
        <v>2856</v>
      </c>
      <c r="B1137" s="5" t="s">
        <v>2856</v>
      </c>
      <c r="C1137" s="5" t="s">
        <v>7</v>
      </c>
      <c r="D1137" s="5" t="s">
        <v>2857</v>
      </c>
      <c r="E1137" s="5" t="s">
        <v>464</v>
      </c>
      <c r="F1137" s="5">
        <v>1929</v>
      </c>
      <c r="G1137" s="5" t="s">
        <v>191</v>
      </c>
      <c r="H1137" s="6">
        <v>0</v>
      </c>
      <c r="I1137" s="5">
        <v>26056</v>
      </c>
      <c r="J1137" s="5">
        <v>5</v>
      </c>
      <c r="K1137" s="5">
        <v>9</v>
      </c>
      <c r="L1137" s="5">
        <v>10</v>
      </c>
      <c r="M1137" s="5">
        <v>5</v>
      </c>
      <c r="N1137" s="5">
        <v>0</v>
      </c>
      <c r="O1137" s="5">
        <v>29</v>
      </c>
      <c r="P1137" s="6">
        <v>0</v>
      </c>
      <c r="Q1137" s="5" t="s">
        <v>53</v>
      </c>
      <c r="R1137" s="9">
        <v>340800</v>
      </c>
      <c r="S1137" s="10">
        <v>0.05</v>
      </c>
      <c r="T1137" s="9">
        <v>323760</v>
      </c>
      <c r="U1137" s="7">
        <v>0.43236379147321891</v>
      </c>
      <c r="V1137" s="9">
        <v>139982</v>
      </c>
      <c r="W1137" s="9">
        <v>183778</v>
      </c>
      <c r="X1137" s="7">
        <v>0.09</v>
      </c>
      <c r="Y1137" s="9">
        <v>70414</v>
      </c>
      <c r="Z1137" s="9">
        <v>2042000</v>
      </c>
    </row>
    <row r="1138" spans="1:26" x14ac:dyDescent="0.25">
      <c r="A1138" s="5" t="s">
        <v>2860</v>
      </c>
      <c r="B1138" s="5" t="s">
        <v>2860</v>
      </c>
      <c r="C1138" s="5" t="s">
        <v>9</v>
      </c>
      <c r="D1138" s="5" t="s">
        <v>2861</v>
      </c>
      <c r="E1138" s="5" t="s">
        <v>464</v>
      </c>
      <c r="F1138" s="5">
        <v>1924</v>
      </c>
      <c r="G1138" s="5" t="s">
        <v>157</v>
      </c>
      <c r="H1138" s="6">
        <v>0</v>
      </c>
      <c r="I1138" s="5">
        <v>40944</v>
      </c>
      <c r="J1138" s="5">
        <v>9</v>
      </c>
      <c r="K1138" s="5">
        <v>24</v>
      </c>
      <c r="L1138" s="5">
        <v>9</v>
      </c>
      <c r="M1138" s="5">
        <v>1</v>
      </c>
      <c r="N1138" s="5">
        <v>0</v>
      </c>
      <c r="O1138" s="5">
        <v>43</v>
      </c>
      <c r="P1138" s="6">
        <v>0</v>
      </c>
      <c r="Q1138" s="5" t="s">
        <v>53</v>
      </c>
      <c r="R1138" s="9">
        <v>461040</v>
      </c>
      <c r="S1138" s="10">
        <v>0.05</v>
      </c>
      <c r="T1138" s="9">
        <v>437988</v>
      </c>
      <c r="U1138" s="7">
        <v>0.44547070843114778</v>
      </c>
      <c r="V1138" s="9">
        <v>195111</v>
      </c>
      <c r="W1138" s="9">
        <v>242877</v>
      </c>
      <c r="X1138" s="7">
        <v>0.08</v>
      </c>
      <c r="Y1138" s="9">
        <v>70605</v>
      </c>
      <c r="Z1138" s="9">
        <v>3036000</v>
      </c>
    </row>
    <row r="1139" spans="1:26" x14ac:dyDescent="0.25">
      <c r="A1139" s="5" t="s">
        <v>2862</v>
      </c>
      <c r="B1139" s="5" t="s">
        <v>2862</v>
      </c>
      <c r="C1139" s="5" t="s">
        <v>7</v>
      </c>
      <c r="D1139" s="5" t="s">
        <v>2863</v>
      </c>
      <c r="E1139" s="5" t="s">
        <v>464</v>
      </c>
      <c r="F1139" s="5">
        <v>1951</v>
      </c>
      <c r="G1139" s="5" t="s">
        <v>158</v>
      </c>
      <c r="H1139" s="6">
        <v>0</v>
      </c>
      <c r="I1139" s="5">
        <v>27127</v>
      </c>
      <c r="J1139" s="5">
        <v>2</v>
      </c>
      <c r="K1139" s="5">
        <v>45</v>
      </c>
      <c r="L1139" s="5">
        <v>0</v>
      </c>
      <c r="M1139" s="5">
        <v>0</v>
      </c>
      <c r="N1139" s="5">
        <v>0</v>
      </c>
      <c r="O1139" s="5">
        <v>47</v>
      </c>
      <c r="P1139" s="6">
        <v>0</v>
      </c>
      <c r="Q1139" s="5" t="s">
        <v>53</v>
      </c>
      <c r="R1139" s="9">
        <v>501600</v>
      </c>
      <c r="S1139" s="10">
        <v>0.05</v>
      </c>
      <c r="T1139" s="9">
        <v>476520</v>
      </c>
      <c r="U1139" s="7">
        <v>0.4454709353232294</v>
      </c>
      <c r="V1139" s="9">
        <v>212276</v>
      </c>
      <c r="W1139" s="9">
        <v>264244</v>
      </c>
      <c r="X1139" s="7">
        <v>0.08</v>
      </c>
      <c r="Y1139" s="9">
        <v>70277</v>
      </c>
      <c r="Z1139" s="9">
        <v>3303000</v>
      </c>
    </row>
    <row r="1140" spans="1:26" x14ac:dyDescent="0.25">
      <c r="A1140" s="5" t="s">
        <v>2864</v>
      </c>
      <c r="B1140" s="5" t="s">
        <v>2864</v>
      </c>
      <c r="C1140" s="5" t="s">
        <v>18</v>
      </c>
      <c r="D1140" s="5" t="s">
        <v>2865</v>
      </c>
      <c r="E1140" s="5" t="s">
        <v>464</v>
      </c>
      <c r="F1140" s="5">
        <v>1929</v>
      </c>
      <c r="G1140" s="5" t="s">
        <v>157</v>
      </c>
      <c r="H1140" s="6">
        <v>0</v>
      </c>
      <c r="I1140" s="5">
        <v>33186</v>
      </c>
      <c r="J1140" s="5">
        <v>0</v>
      </c>
      <c r="K1140" s="5">
        <v>53</v>
      </c>
      <c r="L1140" s="5">
        <v>0</v>
      </c>
      <c r="M1140" s="5">
        <v>0</v>
      </c>
      <c r="N1140" s="5">
        <v>0</v>
      </c>
      <c r="O1140" s="5">
        <v>53</v>
      </c>
      <c r="P1140" s="6">
        <v>0</v>
      </c>
      <c r="Q1140" s="5" t="s">
        <v>53</v>
      </c>
      <c r="R1140" s="9">
        <v>572400</v>
      </c>
      <c r="S1140" s="10">
        <v>0.05</v>
      </c>
      <c r="T1140" s="9">
        <v>543780</v>
      </c>
      <c r="U1140" s="7">
        <v>0.44547144419987666</v>
      </c>
      <c r="V1140" s="9">
        <v>242238</v>
      </c>
      <c r="W1140" s="9">
        <v>301542</v>
      </c>
      <c r="X1140" s="7">
        <v>0.08</v>
      </c>
      <c r="Y1140" s="9">
        <v>71113</v>
      </c>
      <c r="Z1140" s="9">
        <v>3769000</v>
      </c>
    </row>
    <row r="1141" spans="1:26" x14ac:dyDescent="0.25">
      <c r="A1141" s="5" t="s">
        <v>2866</v>
      </c>
      <c r="B1141" s="5" t="s">
        <v>2866</v>
      </c>
      <c r="C1141" s="5" t="s">
        <v>9</v>
      </c>
      <c r="D1141" s="5" t="s">
        <v>2867</v>
      </c>
      <c r="E1141" s="5" t="s">
        <v>464</v>
      </c>
      <c r="F1141" s="5">
        <v>1922</v>
      </c>
      <c r="G1141" s="5" t="s">
        <v>157</v>
      </c>
      <c r="H1141" s="6">
        <v>0</v>
      </c>
      <c r="I1141" s="5">
        <v>27951</v>
      </c>
      <c r="J1141" s="5">
        <v>0</v>
      </c>
      <c r="K1141" s="5">
        <v>0</v>
      </c>
      <c r="L1141" s="5">
        <v>30</v>
      </c>
      <c r="M1141" s="5">
        <v>0</v>
      </c>
      <c r="N1141" s="5">
        <v>0</v>
      </c>
      <c r="O1141" s="5">
        <v>30</v>
      </c>
      <c r="P1141" s="6">
        <v>0</v>
      </c>
      <c r="Q1141" s="5" t="s">
        <v>53</v>
      </c>
      <c r="R1141" s="9">
        <v>388800</v>
      </c>
      <c r="S1141" s="10">
        <v>0.05</v>
      </c>
      <c r="T1141" s="9">
        <v>369360</v>
      </c>
      <c r="U1141" s="7">
        <v>0.44547093532322934</v>
      </c>
      <c r="V1141" s="9">
        <v>164539</v>
      </c>
      <c r="W1141" s="9">
        <v>204821</v>
      </c>
      <c r="X1141" s="7">
        <v>0.08</v>
      </c>
      <c r="Y1141" s="9">
        <v>85333</v>
      </c>
      <c r="Z1141" s="9">
        <v>2560000</v>
      </c>
    </row>
    <row r="1142" spans="1:26" ht="30" x14ac:dyDescent="0.25">
      <c r="A1142" s="5" t="s">
        <v>2868</v>
      </c>
      <c r="B1142" s="5" t="s">
        <v>2869</v>
      </c>
      <c r="C1142" s="5" t="s">
        <v>197</v>
      </c>
      <c r="D1142" s="5" t="s">
        <v>2870</v>
      </c>
      <c r="E1142" s="5" t="s">
        <v>464</v>
      </c>
      <c r="F1142" s="5">
        <v>1928</v>
      </c>
      <c r="G1142" s="5" t="s">
        <v>157</v>
      </c>
      <c r="H1142" s="6">
        <v>0</v>
      </c>
      <c r="I1142" s="5">
        <v>31632</v>
      </c>
      <c r="J1142" s="5">
        <v>0</v>
      </c>
      <c r="K1142" s="5">
        <v>0</v>
      </c>
      <c r="L1142" s="5">
        <v>33</v>
      </c>
      <c r="M1142" s="5">
        <v>0</v>
      </c>
      <c r="N1142" s="5">
        <v>0</v>
      </c>
      <c r="O1142" s="5">
        <v>33</v>
      </c>
      <c r="P1142" s="6">
        <v>0</v>
      </c>
      <c r="Q1142" s="5" t="s">
        <v>53</v>
      </c>
      <c r="R1142" s="9">
        <v>427680</v>
      </c>
      <c r="S1142" s="10">
        <v>0.05</v>
      </c>
      <c r="T1142" s="9">
        <v>406296</v>
      </c>
      <c r="U1142" s="7">
        <v>0.44547026308995352</v>
      </c>
      <c r="V1142" s="9">
        <v>180993</v>
      </c>
      <c r="W1142" s="9">
        <v>225303</v>
      </c>
      <c r="X1142" s="7">
        <v>0.08</v>
      </c>
      <c r="Y1142" s="9">
        <v>85333</v>
      </c>
      <c r="Z1142" s="9">
        <v>2816000</v>
      </c>
    </row>
    <row r="1143" spans="1:26" x14ac:dyDescent="0.25">
      <c r="A1143" s="5" t="s">
        <v>2871</v>
      </c>
      <c r="B1143" s="5" t="s">
        <v>2871</v>
      </c>
      <c r="C1143" s="5" t="s">
        <v>9</v>
      </c>
      <c r="D1143" s="5" t="s">
        <v>2872</v>
      </c>
      <c r="E1143" s="5" t="s">
        <v>464</v>
      </c>
      <c r="F1143" s="5">
        <v>1919</v>
      </c>
      <c r="G1143" s="5" t="s">
        <v>157</v>
      </c>
      <c r="H1143" s="6">
        <v>0</v>
      </c>
      <c r="I1143" s="5">
        <v>29100</v>
      </c>
      <c r="J1143" s="5">
        <v>0</v>
      </c>
      <c r="K1143" s="5">
        <v>0</v>
      </c>
      <c r="L1143" s="5">
        <v>0</v>
      </c>
      <c r="M1143" s="5">
        <v>12</v>
      </c>
      <c r="N1143" s="5">
        <v>13</v>
      </c>
      <c r="O1143" s="5">
        <v>25</v>
      </c>
      <c r="P1143" s="6">
        <v>0</v>
      </c>
      <c r="Q1143" s="5" t="s">
        <v>53</v>
      </c>
      <c r="R1143" s="9">
        <v>398400</v>
      </c>
      <c r="S1143" s="10">
        <v>0.05</v>
      </c>
      <c r="T1143" s="9">
        <v>378480</v>
      </c>
      <c r="U1143" s="7">
        <v>0.44547093532322934</v>
      </c>
      <c r="V1143" s="9">
        <v>168602</v>
      </c>
      <c r="W1143" s="9">
        <v>209878</v>
      </c>
      <c r="X1143" s="7">
        <v>0.08</v>
      </c>
      <c r="Y1143" s="9">
        <v>104920</v>
      </c>
      <c r="Z1143" s="9">
        <v>2623000</v>
      </c>
    </row>
    <row r="1144" spans="1:26" x14ac:dyDescent="0.25">
      <c r="A1144" s="5" t="s">
        <v>2873</v>
      </c>
      <c r="B1144" s="5" t="s">
        <v>2873</v>
      </c>
      <c r="C1144" s="5" t="s">
        <v>9</v>
      </c>
      <c r="D1144" s="5" t="s">
        <v>2874</v>
      </c>
      <c r="E1144" s="5" t="s">
        <v>464</v>
      </c>
      <c r="F1144" s="5">
        <v>1927</v>
      </c>
      <c r="G1144" s="5" t="s">
        <v>157</v>
      </c>
      <c r="H1144" s="6">
        <v>0</v>
      </c>
      <c r="I1144" s="5">
        <v>32376</v>
      </c>
      <c r="J1144" s="5">
        <v>0</v>
      </c>
      <c r="K1144" s="5">
        <v>0</v>
      </c>
      <c r="L1144" s="5">
        <v>0</v>
      </c>
      <c r="M1144" s="5">
        <v>30</v>
      </c>
      <c r="N1144" s="5">
        <v>0</v>
      </c>
      <c r="O1144" s="5">
        <v>30</v>
      </c>
      <c r="P1144" s="6">
        <v>0</v>
      </c>
      <c r="Q1144" s="5" t="s">
        <v>53</v>
      </c>
      <c r="R1144" s="9">
        <v>450000</v>
      </c>
      <c r="S1144" s="10">
        <v>0.05</v>
      </c>
      <c r="T1144" s="9">
        <v>427500</v>
      </c>
      <c r="U1144" s="7">
        <v>0.44547093532322934</v>
      </c>
      <c r="V1144" s="9">
        <v>190439</v>
      </c>
      <c r="W1144" s="9">
        <v>237061</v>
      </c>
      <c r="X1144" s="7">
        <v>0.08</v>
      </c>
      <c r="Y1144" s="9">
        <v>98767</v>
      </c>
      <c r="Z1144" s="9">
        <v>2963000</v>
      </c>
    </row>
    <row r="1145" spans="1:26" x14ac:dyDescent="0.25">
      <c r="A1145" s="5" t="s">
        <v>2875</v>
      </c>
      <c r="B1145" s="5" t="s">
        <v>2875</v>
      </c>
      <c r="C1145" s="5" t="s">
        <v>9</v>
      </c>
      <c r="D1145" s="5" t="s">
        <v>2876</v>
      </c>
      <c r="E1145" s="5" t="s">
        <v>464</v>
      </c>
      <c r="F1145" s="5">
        <v>1950</v>
      </c>
      <c r="G1145" s="5" t="s">
        <v>157</v>
      </c>
      <c r="H1145" s="6">
        <v>0</v>
      </c>
      <c r="I1145" s="5">
        <v>25452</v>
      </c>
      <c r="J1145" s="5">
        <v>0</v>
      </c>
      <c r="K1145" s="5">
        <v>0</v>
      </c>
      <c r="L1145" s="5">
        <v>31</v>
      </c>
      <c r="M1145" s="5">
        <v>0</v>
      </c>
      <c r="N1145" s="5">
        <v>0</v>
      </c>
      <c r="O1145" s="5">
        <v>31</v>
      </c>
      <c r="P1145" s="6">
        <v>0</v>
      </c>
      <c r="Q1145" s="5" t="s">
        <v>53</v>
      </c>
      <c r="R1145" s="9">
        <v>401760</v>
      </c>
      <c r="S1145" s="10">
        <v>0.05</v>
      </c>
      <c r="T1145" s="9">
        <v>381672</v>
      </c>
      <c r="U1145" s="7">
        <v>0.44547093532322934</v>
      </c>
      <c r="V1145" s="9">
        <v>170024</v>
      </c>
      <c r="W1145" s="9">
        <v>211648</v>
      </c>
      <c r="X1145" s="7">
        <v>0.08</v>
      </c>
      <c r="Y1145" s="9">
        <v>85355</v>
      </c>
      <c r="Z1145" s="9">
        <v>2646000</v>
      </c>
    </row>
    <row r="1146" spans="1:26" x14ac:dyDescent="0.25">
      <c r="A1146" s="5" t="s">
        <v>2879</v>
      </c>
      <c r="B1146" s="5" t="s">
        <v>2879</v>
      </c>
      <c r="C1146" s="5" t="s">
        <v>9</v>
      </c>
      <c r="D1146" s="5" t="s">
        <v>2880</v>
      </c>
      <c r="E1146" s="5" t="s">
        <v>464</v>
      </c>
      <c r="F1146" s="5">
        <v>1920</v>
      </c>
      <c r="G1146" s="5" t="s">
        <v>157</v>
      </c>
      <c r="H1146" s="6">
        <v>0</v>
      </c>
      <c r="I1146" s="5">
        <v>23451</v>
      </c>
      <c r="J1146" s="5">
        <v>6</v>
      </c>
      <c r="K1146" s="5">
        <v>16</v>
      </c>
      <c r="L1146" s="5">
        <v>9</v>
      </c>
      <c r="M1146" s="5">
        <v>0</v>
      </c>
      <c r="N1146" s="5">
        <v>0</v>
      </c>
      <c r="O1146" s="5">
        <v>31</v>
      </c>
      <c r="P1146" s="6">
        <v>0</v>
      </c>
      <c r="Q1146" s="5" t="s">
        <v>53</v>
      </c>
      <c r="R1146" s="9">
        <v>336240</v>
      </c>
      <c r="S1146" s="10">
        <v>0.05</v>
      </c>
      <c r="T1146" s="9">
        <v>319428</v>
      </c>
      <c r="U1146" s="7">
        <v>0.44547110066740969</v>
      </c>
      <c r="V1146" s="9">
        <v>142296</v>
      </c>
      <c r="W1146" s="9">
        <v>177132</v>
      </c>
      <c r="X1146" s="7">
        <v>0.08</v>
      </c>
      <c r="Y1146" s="9">
        <v>71419</v>
      </c>
      <c r="Z1146" s="9">
        <v>2214000</v>
      </c>
    </row>
    <row r="1147" spans="1:26" x14ac:dyDescent="0.25">
      <c r="A1147" s="5" t="s">
        <v>2881</v>
      </c>
      <c r="B1147" s="5" t="s">
        <v>2881</v>
      </c>
      <c r="C1147" s="5" t="s">
        <v>9</v>
      </c>
      <c r="D1147" s="5" t="s">
        <v>2882</v>
      </c>
      <c r="E1147" s="5" t="s">
        <v>464</v>
      </c>
      <c r="F1147" s="5">
        <v>1924</v>
      </c>
      <c r="G1147" s="5" t="s">
        <v>157</v>
      </c>
      <c r="H1147" s="6">
        <v>0</v>
      </c>
      <c r="I1147" s="5">
        <v>59829</v>
      </c>
      <c r="J1147" s="5">
        <v>0</v>
      </c>
      <c r="K1147" s="5">
        <v>0</v>
      </c>
      <c r="L1147" s="5">
        <v>0</v>
      </c>
      <c r="M1147" s="5">
        <v>43</v>
      </c>
      <c r="N1147" s="5">
        <v>0</v>
      </c>
      <c r="O1147" s="5">
        <v>43</v>
      </c>
      <c r="P1147" s="6">
        <v>0</v>
      </c>
      <c r="Q1147" s="5" t="s">
        <v>53</v>
      </c>
      <c r="R1147" s="9">
        <v>645000</v>
      </c>
      <c r="S1147" s="10">
        <v>0.05</v>
      </c>
      <c r="T1147" s="9">
        <v>612750</v>
      </c>
      <c r="U1147" s="7">
        <v>0.44547085793827385</v>
      </c>
      <c r="V1147" s="9">
        <v>272962</v>
      </c>
      <c r="W1147" s="9">
        <v>339788</v>
      </c>
      <c r="X1147" s="7">
        <v>0.08</v>
      </c>
      <c r="Y1147" s="9">
        <v>98767</v>
      </c>
      <c r="Z1147" s="9">
        <v>4247000</v>
      </c>
    </row>
    <row r="1148" spans="1:26" x14ac:dyDescent="0.25">
      <c r="A1148" s="5" t="s">
        <v>2883</v>
      </c>
      <c r="B1148" s="5" t="s">
        <v>2883</v>
      </c>
      <c r="C1148" s="5" t="s">
        <v>9</v>
      </c>
      <c r="D1148" s="5" t="s">
        <v>2884</v>
      </c>
      <c r="E1148" s="5" t="s">
        <v>464</v>
      </c>
      <c r="F1148" s="5">
        <v>1954</v>
      </c>
      <c r="G1148" s="5" t="s">
        <v>157</v>
      </c>
      <c r="H1148" s="6">
        <v>0</v>
      </c>
      <c r="I1148" s="5">
        <v>42072</v>
      </c>
      <c r="J1148" s="5">
        <v>0</v>
      </c>
      <c r="K1148" s="5">
        <v>0</v>
      </c>
      <c r="L1148" s="5">
        <v>44</v>
      </c>
      <c r="M1148" s="5">
        <v>0</v>
      </c>
      <c r="N1148" s="5">
        <v>0</v>
      </c>
      <c r="O1148" s="5">
        <v>44</v>
      </c>
      <c r="P1148" s="6">
        <v>0</v>
      </c>
      <c r="Q1148" s="5" t="s">
        <v>53</v>
      </c>
      <c r="R1148" s="9">
        <v>570240</v>
      </c>
      <c r="S1148" s="10">
        <v>0.05</v>
      </c>
      <c r="T1148" s="9">
        <v>541728</v>
      </c>
      <c r="U1148" s="7">
        <v>0.4454706000906925</v>
      </c>
      <c r="V1148" s="9">
        <v>241324</v>
      </c>
      <c r="W1148" s="9">
        <v>300404</v>
      </c>
      <c r="X1148" s="7">
        <v>0.08</v>
      </c>
      <c r="Y1148" s="9">
        <v>85341</v>
      </c>
      <c r="Z1148" s="9">
        <v>3755000</v>
      </c>
    </row>
    <row r="1149" spans="1:26" x14ac:dyDescent="0.25">
      <c r="A1149" s="5" t="s">
        <v>2885</v>
      </c>
      <c r="B1149" s="5" t="s">
        <v>2885</v>
      </c>
      <c r="C1149" s="5" t="s">
        <v>9</v>
      </c>
      <c r="D1149" s="5" t="s">
        <v>2886</v>
      </c>
      <c r="E1149" s="5" t="s">
        <v>464</v>
      </c>
      <c r="F1149" s="5">
        <v>1954</v>
      </c>
      <c r="G1149" s="5" t="s">
        <v>157</v>
      </c>
      <c r="H1149" s="6">
        <v>0</v>
      </c>
      <c r="I1149" s="5">
        <v>45888</v>
      </c>
      <c r="J1149" s="5">
        <v>0</v>
      </c>
      <c r="K1149" s="5">
        <v>0</v>
      </c>
      <c r="L1149" s="5">
        <v>54</v>
      </c>
      <c r="M1149" s="5">
        <v>0</v>
      </c>
      <c r="N1149" s="5">
        <v>0</v>
      </c>
      <c r="O1149" s="5">
        <v>54</v>
      </c>
      <c r="P1149" s="6">
        <v>0</v>
      </c>
      <c r="Q1149" s="5" t="s">
        <v>53</v>
      </c>
      <c r="R1149" s="9">
        <v>699840</v>
      </c>
      <c r="S1149" s="10">
        <v>0.05</v>
      </c>
      <c r="T1149" s="9">
        <v>664848</v>
      </c>
      <c r="U1149" s="7">
        <v>0.44547071410844985</v>
      </c>
      <c r="V1149" s="9">
        <v>296170</v>
      </c>
      <c r="W1149" s="9">
        <v>368678</v>
      </c>
      <c r="X1149" s="7">
        <v>0.08</v>
      </c>
      <c r="Y1149" s="9">
        <v>85333</v>
      </c>
      <c r="Z1149" s="9">
        <v>4608000</v>
      </c>
    </row>
    <row r="1150" spans="1:26" x14ac:dyDescent="0.25">
      <c r="A1150" s="5" t="s">
        <v>2887</v>
      </c>
      <c r="B1150" s="5" t="s">
        <v>2887</v>
      </c>
      <c r="C1150" s="5" t="s">
        <v>9</v>
      </c>
      <c r="D1150" s="5" t="s">
        <v>2888</v>
      </c>
      <c r="E1150" s="5" t="s">
        <v>464</v>
      </c>
      <c r="F1150" s="5">
        <v>1958</v>
      </c>
      <c r="G1150" s="5" t="s">
        <v>157</v>
      </c>
      <c r="H1150" s="6">
        <v>0</v>
      </c>
      <c r="I1150" s="5">
        <v>34050</v>
      </c>
      <c r="J1150" s="5">
        <v>0</v>
      </c>
      <c r="K1150" s="5">
        <v>0</v>
      </c>
      <c r="L1150" s="5">
        <v>36</v>
      </c>
      <c r="M1150" s="5">
        <v>0</v>
      </c>
      <c r="N1150" s="5">
        <v>0</v>
      </c>
      <c r="O1150" s="5">
        <v>36</v>
      </c>
      <c r="P1150" s="6">
        <v>0</v>
      </c>
      <c r="Q1150" s="5" t="s">
        <v>53</v>
      </c>
      <c r="R1150" s="9">
        <v>466560</v>
      </c>
      <c r="S1150" s="10">
        <v>0.05</v>
      </c>
      <c r="T1150" s="9">
        <v>443232</v>
      </c>
      <c r="U1150" s="7">
        <v>0.4454709353232294</v>
      </c>
      <c r="V1150" s="9">
        <v>197447</v>
      </c>
      <c r="W1150" s="9">
        <v>245785</v>
      </c>
      <c r="X1150" s="7">
        <v>0.08</v>
      </c>
      <c r="Y1150" s="9">
        <v>85333</v>
      </c>
      <c r="Z1150" s="9">
        <v>3072000</v>
      </c>
    </row>
    <row r="1151" spans="1:26" x14ac:dyDescent="0.25">
      <c r="A1151" s="5" t="s">
        <v>2895</v>
      </c>
      <c r="B1151" s="5" t="s">
        <v>2895</v>
      </c>
      <c r="C1151" s="5" t="s">
        <v>18</v>
      </c>
      <c r="D1151" s="5" t="s">
        <v>2896</v>
      </c>
      <c r="E1151" s="5" t="s">
        <v>464</v>
      </c>
      <c r="F1151" s="5">
        <v>1926</v>
      </c>
      <c r="G1151" s="5" t="s">
        <v>161</v>
      </c>
      <c r="H1151" s="6">
        <v>0</v>
      </c>
      <c r="I1151" s="5">
        <v>24720</v>
      </c>
      <c r="J1151" s="5">
        <v>0</v>
      </c>
      <c r="K1151" s="5">
        <v>0</v>
      </c>
      <c r="L1151" s="5">
        <v>25</v>
      </c>
      <c r="M1151" s="5">
        <v>0</v>
      </c>
      <c r="N1151" s="5">
        <v>0</v>
      </c>
      <c r="O1151" s="5">
        <v>25</v>
      </c>
      <c r="P1151" s="6">
        <v>0</v>
      </c>
      <c r="Q1151" s="5" t="s">
        <v>53</v>
      </c>
      <c r="R1151" s="9">
        <v>324000</v>
      </c>
      <c r="S1151" s="10">
        <v>0.05</v>
      </c>
      <c r="T1151" s="9">
        <v>307800</v>
      </c>
      <c r="U1151" s="7">
        <v>0.50407727524322143</v>
      </c>
      <c r="V1151" s="9">
        <v>155155</v>
      </c>
      <c r="W1151" s="9">
        <v>152645</v>
      </c>
      <c r="X1151" s="7">
        <v>0.1</v>
      </c>
      <c r="Y1151" s="9">
        <v>61040</v>
      </c>
      <c r="Z1151" s="9">
        <v>1526000</v>
      </c>
    </row>
    <row r="1152" spans="1:26" x14ac:dyDescent="0.25">
      <c r="A1152" s="5" t="s">
        <v>2897</v>
      </c>
      <c r="B1152" s="5" t="s">
        <v>2897</v>
      </c>
      <c r="C1152" s="5" t="s">
        <v>9</v>
      </c>
      <c r="D1152" s="5" t="s">
        <v>2898</v>
      </c>
      <c r="E1152" s="5" t="s">
        <v>464</v>
      </c>
      <c r="F1152" s="5">
        <v>1917</v>
      </c>
      <c r="G1152" s="5" t="s">
        <v>157</v>
      </c>
      <c r="H1152" s="6">
        <v>0</v>
      </c>
      <c r="I1152" s="5">
        <v>27282</v>
      </c>
      <c r="J1152" s="5">
        <v>0</v>
      </c>
      <c r="K1152" s="5">
        <v>0</v>
      </c>
      <c r="L1152" s="5">
        <v>26</v>
      </c>
      <c r="M1152" s="5">
        <v>0</v>
      </c>
      <c r="N1152" s="5">
        <v>0</v>
      </c>
      <c r="O1152" s="5">
        <v>26</v>
      </c>
      <c r="P1152" s="6">
        <v>0</v>
      </c>
      <c r="Q1152" s="5" t="s">
        <v>53</v>
      </c>
      <c r="R1152" s="9">
        <v>336960</v>
      </c>
      <c r="S1152" s="10">
        <v>0.05</v>
      </c>
      <c r="T1152" s="9">
        <v>320112</v>
      </c>
      <c r="U1152" s="7">
        <v>0.4454709353232294</v>
      </c>
      <c r="V1152" s="9">
        <v>142601</v>
      </c>
      <c r="W1152" s="9">
        <v>177511</v>
      </c>
      <c r="X1152" s="7">
        <v>0.08</v>
      </c>
      <c r="Y1152" s="9">
        <v>85346</v>
      </c>
      <c r="Z1152" s="9">
        <v>2219000</v>
      </c>
    </row>
    <row r="1153" spans="1:26" x14ac:dyDescent="0.25">
      <c r="A1153" s="5" t="s">
        <v>2899</v>
      </c>
      <c r="B1153" s="5" t="s">
        <v>2899</v>
      </c>
      <c r="C1153" s="5" t="s">
        <v>9</v>
      </c>
      <c r="D1153" s="5" t="s">
        <v>2900</v>
      </c>
      <c r="E1153" s="5" t="s">
        <v>464</v>
      </c>
      <c r="F1153" s="5">
        <v>1923</v>
      </c>
      <c r="G1153" s="5" t="s">
        <v>157</v>
      </c>
      <c r="H1153" s="6">
        <v>0</v>
      </c>
      <c r="I1153" s="5">
        <v>24090</v>
      </c>
      <c r="J1153" s="5">
        <v>0</v>
      </c>
      <c r="K1153" s="5">
        <v>0</v>
      </c>
      <c r="L1153" s="5">
        <v>25</v>
      </c>
      <c r="M1153" s="5">
        <v>0</v>
      </c>
      <c r="N1153" s="5">
        <v>0</v>
      </c>
      <c r="O1153" s="5">
        <v>25</v>
      </c>
      <c r="P1153" s="6">
        <v>0</v>
      </c>
      <c r="Q1153" s="5" t="s">
        <v>53</v>
      </c>
      <c r="R1153" s="9">
        <v>324000</v>
      </c>
      <c r="S1153" s="10">
        <v>0.05</v>
      </c>
      <c r="T1153" s="9">
        <v>307800</v>
      </c>
      <c r="U1153" s="7">
        <v>0.4454709353232294</v>
      </c>
      <c r="V1153" s="9">
        <v>137116</v>
      </c>
      <c r="W1153" s="9">
        <v>170684</v>
      </c>
      <c r="X1153" s="7">
        <v>0.08</v>
      </c>
      <c r="Y1153" s="9">
        <v>85360</v>
      </c>
      <c r="Z1153" s="9">
        <v>2134000</v>
      </c>
    </row>
    <row r="1154" spans="1:26" x14ac:dyDescent="0.25">
      <c r="A1154" s="5" t="s">
        <v>2903</v>
      </c>
      <c r="B1154" s="5" t="s">
        <v>2903</v>
      </c>
      <c r="C1154" s="5" t="s">
        <v>9</v>
      </c>
      <c r="D1154" s="5" t="s">
        <v>2904</v>
      </c>
      <c r="E1154" s="5" t="s">
        <v>464</v>
      </c>
      <c r="F1154" s="5">
        <v>1921</v>
      </c>
      <c r="G1154" s="5" t="s">
        <v>157</v>
      </c>
      <c r="H1154" s="6">
        <v>0</v>
      </c>
      <c r="I1154" s="5">
        <v>20952</v>
      </c>
      <c r="J1154" s="5">
        <v>0</v>
      </c>
      <c r="K1154" s="5">
        <v>0</v>
      </c>
      <c r="L1154" s="5">
        <v>24</v>
      </c>
      <c r="M1154" s="5">
        <v>0</v>
      </c>
      <c r="N1154" s="5">
        <v>0</v>
      </c>
      <c r="O1154" s="5">
        <v>24</v>
      </c>
      <c r="P1154" s="6">
        <v>0</v>
      </c>
      <c r="Q1154" s="5" t="s">
        <v>53</v>
      </c>
      <c r="R1154" s="9">
        <v>311040</v>
      </c>
      <c r="S1154" s="10">
        <v>0.05</v>
      </c>
      <c r="T1154" s="9">
        <v>295488</v>
      </c>
      <c r="U1154" s="7">
        <v>0.44547093532322934</v>
      </c>
      <c r="V1154" s="9">
        <v>131631</v>
      </c>
      <c r="W1154" s="9">
        <v>163857</v>
      </c>
      <c r="X1154" s="7">
        <v>0.08</v>
      </c>
      <c r="Y1154" s="9">
        <v>85333</v>
      </c>
      <c r="Z1154" s="9">
        <v>2048000</v>
      </c>
    </row>
    <row r="1155" spans="1:26" x14ac:dyDescent="0.25">
      <c r="A1155" s="5" t="s">
        <v>2905</v>
      </c>
      <c r="B1155" s="5" t="s">
        <v>2905</v>
      </c>
      <c r="C1155" s="5" t="s">
        <v>9</v>
      </c>
      <c r="D1155" s="5" t="s">
        <v>2906</v>
      </c>
      <c r="E1155" s="5" t="s">
        <v>464</v>
      </c>
      <c r="F1155" s="5">
        <v>1921</v>
      </c>
      <c r="G1155" s="5" t="s">
        <v>157</v>
      </c>
      <c r="H1155" s="6">
        <v>0</v>
      </c>
      <c r="I1155" s="5">
        <v>20484</v>
      </c>
      <c r="J1155" s="5">
        <v>0</v>
      </c>
      <c r="K1155" s="5">
        <v>0</v>
      </c>
      <c r="L1155" s="5">
        <v>24</v>
      </c>
      <c r="M1155" s="5">
        <v>0</v>
      </c>
      <c r="N1155" s="5">
        <v>0</v>
      </c>
      <c r="O1155" s="5">
        <v>24</v>
      </c>
      <c r="P1155" s="6">
        <v>0</v>
      </c>
      <c r="Q1155" s="5" t="s">
        <v>53</v>
      </c>
      <c r="R1155" s="9">
        <v>311040</v>
      </c>
      <c r="S1155" s="10">
        <v>0.05</v>
      </c>
      <c r="T1155" s="9">
        <v>295488</v>
      </c>
      <c r="U1155" s="7">
        <v>0.44547093532322934</v>
      </c>
      <c r="V1155" s="9">
        <v>131631</v>
      </c>
      <c r="W1155" s="9">
        <v>163857</v>
      </c>
      <c r="X1155" s="7">
        <v>0.08</v>
      </c>
      <c r="Y1155" s="9">
        <v>85333</v>
      </c>
      <c r="Z1155" s="9">
        <v>2048000</v>
      </c>
    </row>
    <row r="1156" spans="1:26" x14ac:dyDescent="0.25">
      <c r="A1156" s="5" t="s">
        <v>2909</v>
      </c>
      <c r="B1156" s="5" t="s">
        <v>2909</v>
      </c>
      <c r="C1156" s="5" t="s">
        <v>9</v>
      </c>
      <c r="D1156" s="5" t="s">
        <v>2910</v>
      </c>
      <c r="E1156" s="5" t="s">
        <v>464</v>
      </c>
      <c r="F1156" s="5">
        <v>1908</v>
      </c>
      <c r="G1156" s="5" t="s">
        <v>157</v>
      </c>
      <c r="H1156" s="6">
        <v>0</v>
      </c>
      <c r="I1156" s="5">
        <v>25646</v>
      </c>
      <c r="J1156" s="5">
        <v>0</v>
      </c>
      <c r="K1156" s="5">
        <v>0</v>
      </c>
      <c r="L1156" s="5">
        <v>0</v>
      </c>
      <c r="M1156" s="5">
        <v>24</v>
      </c>
      <c r="N1156" s="5">
        <v>0</v>
      </c>
      <c r="O1156" s="5">
        <v>24</v>
      </c>
      <c r="P1156" s="6">
        <v>0</v>
      </c>
      <c r="Q1156" s="5" t="s">
        <v>53</v>
      </c>
      <c r="R1156" s="9">
        <v>360000</v>
      </c>
      <c r="S1156" s="10">
        <v>0.05</v>
      </c>
      <c r="T1156" s="9">
        <v>342000</v>
      </c>
      <c r="U1156" s="7">
        <v>0.44547113329941734</v>
      </c>
      <c r="V1156" s="9">
        <v>152351</v>
      </c>
      <c r="W1156" s="9">
        <v>189649</v>
      </c>
      <c r="X1156" s="7">
        <v>0.08</v>
      </c>
      <c r="Y1156" s="9">
        <v>98792</v>
      </c>
      <c r="Z1156" s="9">
        <v>2371000</v>
      </c>
    </row>
    <row r="1157" spans="1:26" x14ac:dyDescent="0.25">
      <c r="A1157" s="5" t="s">
        <v>2911</v>
      </c>
      <c r="B1157" s="5" t="s">
        <v>2911</v>
      </c>
      <c r="C1157" s="5" t="s">
        <v>9</v>
      </c>
      <c r="D1157" s="5" t="s">
        <v>2912</v>
      </c>
      <c r="E1157" s="5" t="s">
        <v>464</v>
      </c>
      <c r="F1157" s="5">
        <v>1954</v>
      </c>
      <c r="G1157" s="5" t="s">
        <v>157</v>
      </c>
      <c r="H1157" s="6">
        <v>0</v>
      </c>
      <c r="I1157" s="5">
        <v>24624</v>
      </c>
      <c r="J1157" s="5">
        <v>0</v>
      </c>
      <c r="K1157" s="5">
        <v>26</v>
      </c>
      <c r="L1157" s="5">
        <v>0</v>
      </c>
      <c r="M1157" s="5">
        <v>0</v>
      </c>
      <c r="N1157" s="5">
        <v>0</v>
      </c>
      <c r="O1157" s="5">
        <v>26</v>
      </c>
      <c r="P1157" s="6">
        <v>0</v>
      </c>
      <c r="Q1157" s="5" t="s">
        <v>53</v>
      </c>
      <c r="R1157" s="9">
        <v>280800</v>
      </c>
      <c r="S1157" s="10">
        <v>0.05</v>
      </c>
      <c r="T1157" s="9">
        <v>266760</v>
      </c>
      <c r="U1157" s="7">
        <v>0.4454703141741162</v>
      </c>
      <c r="V1157" s="9">
        <v>118834</v>
      </c>
      <c r="W1157" s="9">
        <v>147926</v>
      </c>
      <c r="X1157" s="7">
        <v>0.08</v>
      </c>
      <c r="Y1157" s="9">
        <v>71115</v>
      </c>
      <c r="Z1157" s="9">
        <v>1849000</v>
      </c>
    </row>
    <row r="1158" spans="1:26" x14ac:dyDescent="0.25">
      <c r="A1158" s="5" t="s">
        <v>2913</v>
      </c>
      <c r="B1158" s="5" t="s">
        <v>2913</v>
      </c>
      <c r="C1158" s="5" t="s">
        <v>18</v>
      </c>
      <c r="D1158" s="5" t="s">
        <v>2914</v>
      </c>
      <c r="E1158" s="5" t="s">
        <v>464</v>
      </c>
      <c r="F1158" s="5">
        <v>1926</v>
      </c>
      <c r="G1158" s="5" t="s">
        <v>161</v>
      </c>
      <c r="H1158" s="6">
        <v>0</v>
      </c>
      <c r="I1158" s="5">
        <v>24310</v>
      </c>
      <c r="J1158" s="5">
        <v>33</v>
      </c>
      <c r="K1158" s="5">
        <v>0</v>
      </c>
      <c r="L1158" s="5">
        <v>0</v>
      </c>
      <c r="M1158" s="5">
        <v>0</v>
      </c>
      <c r="N1158" s="5">
        <v>0</v>
      </c>
      <c r="O1158" s="5">
        <v>33</v>
      </c>
      <c r="P1158" s="6">
        <v>0</v>
      </c>
      <c r="Q1158" s="5" t="s">
        <v>53</v>
      </c>
      <c r="R1158" s="9">
        <v>257400</v>
      </c>
      <c r="S1158" s="10">
        <v>0.05</v>
      </c>
      <c r="T1158" s="9">
        <v>244530</v>
      </c>
      <c r="U1158" s="7">
        <v>0.50407704835776102</v>
      </c>
      <c r="V1158" s="9">
        <v>123262</v>
      </c>
      <c r="W1158" s="9">
        <v>121268</v>
      </c>
      <c r="X1158" s="7">
        <v>0.1</v>
      </c>
      <c r="Y1158" s="9">
        <v>36758</v>
      </c>
      <c r="Z1158" s="9">
        <v>1213000</v>
      </c>
    </row>
    <row r="1159" spans="1:26" x14ac:dyDescent="0.25">
      <c r="A1159" s="5" t="s">
        <v>2917</v>
      </c>
      <c r="B1159" s="5" t="s">
        <v>2917</v>
      </c>
      <c r="C1159" s="5" t="s">
        <v>9</v>
      </c>
      <c r="D1159" s="5" t="s">
        <v>2918</v>
      </c>
      <c r="E1159" s="5" t="s">
        <v>464</v>
      </c>
      <c r="F1159" s="5">
        <v>1920</v>
      </c>
      <c r="G1159" s="5" t="s">
        <v>157</v>
      </c>
      <c r="H1159" s="6">
        <v>0</v>
      </c>
      <c r="I1159" s="5">
        <v>31023</v>
      </c>
      <c r="J1159" s="5">
        <v>0</v>
      </c>
      <c r="K1159" s="5">
        <v>13</v>
      </c>
      <c r="L1159" s="5">
        <v>18</v>
      </c>
      <c r="M1159" s="5">
        <v>1</v>
      </c>
      <c r="N1159" s="5">
        <v>1</v>
      </c>
      <c r="O1159" s="5">
        <v>33</v>
      </c>
      <c r="P1159" s="6">
        <v>0</v>
      </c>
      <c r="Q1159" s="5" t="s">
        <v>53</v>
      </c>
      <c r="R1159" s="9">
        <v>405480</v>
      </c>
      <c r="S1159" s="10">
        <v>0.05</v>
      </c>
      <c r="T1159" s="9">
        <v>385206</v>
      </c>
      <c r="U1159" s="7">
        <v>0.44547068730677386</v>
      </c>
      <c r="V1159" s="9">
        <v>171598</v>
      </c>
      <c r="W1159" s="9">
        <v>213608</v>
      </c>
      <c r="X1159" s="7">
        <v>0.08</v>
      </c>
      <c r="Y1159" s="9">
        <v>80909</v>
      </c>
      <c r="Z1159" s="9">
        <v>2670000</v>
      </c>
    </row>
    <row r="1160" spans="1:26" ht="30" x14ac:dyDescent="0.25">
      <c r="A1160" s="5" t="s">
        <v>2919</v>
      </c>
      <c r="B1160" s="5" t="s">
        <v>2919</v>
      </c>
      <c r="C1160" s="5" t="s">
        <v>2</v>
      </c>
      <c r="D1160" s="5" t="s">
        <v>2920</v>
      </c>
      <c r="E1160" s="5" t="s">
        <v>549</v>
      </c>
      <c r="F1160" s="5">
        <v>1917</v>
      </c>
      <c r="G1160" s="5" t="s">
        <v>765</v>
      </c>
      <c r="H1160" s="6">
        <v>0</v>
      </c>
      <c r="I1160" s="5">
        <v>14904</v>
      </c>
      <c r="K1160" s="5">
        <v>10</v>
      </c>
      <c r="L1160" s="5">
        <v>0</v>
      </c>
      <c r="M1160" s="5">
        <v>0</v>
      </c>
      <c r="N1160" s="5">
        <v>0</v>
      </c>
      <c r="O1160" s="5">
        <v>10</v>
      </c>
      <c r="P1160" s="6"/>
      <c r="Q1160" s="5" t="s">
        <v>53</v>
      </c>
      <c r="R1160" s="9">
        <v>108000</v>
      </c>
      <c r="S1160" s="10">
        <v>0.05</v>
      </c>
      <c r="T1160" s="9">
        <v>102600</v>
      </c>
      <c r="U1160" s="7">
        <v>0.47307624945015136</v>
      </c>
      <c r="V1160" s="9">
        <v>48538</v>
      </c>
      <c r="W1160" s="9">
        <v>54062</v>
      </c>
      <c r="X1160" s="7">
        <v>0.08</v>
      </c>
      <c r="Y1160" s="9">
        <v>67600</v>
      </c>
      <c r="Z1160" s="9">
        <v>676000</v>
      </c>
    </row>
    <row r="1161" spans="1:26" x14ac:dyDescent="0.25">
      <c r="A1161" s="5" t="s">
        <v>2925</v>
      </c>
      <c r="B1161" s="5" t="s">
        <v>2925</v>
      </c>
      <c r="C1161" s="5" t="s">
        <v>9</v>
      </c>
      <c r="D1161" s="5" t="s">
        <v>2926</v>
      </c>
      <c r="E1161" s="5" t="s">
        <v>464</v>
      </c>
      <c r="F1161" s="5">
        <v>1926</v>
      </c>
      <c r="G1161" s="5" t="s">
        <v>157</v>
      </c>
      <c r="H1161" s="6">
        <v>0</v>
      </c>
      <c r="I1161" s="5">
        <v>19062</v>
      </c>
      <c r="J1161" s="5">
        <v>0</v>
      </c>
      <c r="K1161" s="5">
        <v>12</v>
      </c>
      <c r="L1161" s="5">
        <v>9</v>
      </c>
      <c r="M1161" s="5">
        <v>3</v>
      </c>
      <c r="N1161" s="5">
        <v>0</v>
      </c>
      <c r="O1161" s="5">
        <v>24</v>
      </c>
      <c r="P1161" s="6">
        <v>0</v>
      </c>
      <c r="Q1161" s="5" t="s">
        <v>53</v>
      </c>
      <c r="R1161" s="9">
        <v>291240</v>
      </c>
      <c r="S1161" s="10">
        <v>0.05</v>
      </c>
      <c r="T1161" s="9">
        <v>276678</v>
      </c>
      <c r="U1161" s="7">
        <v>0.44547128234130895</v>
      </c>
      <c r="V1161" s="9">
        <v>123252</v>
      </c>
      <c r="W1161" s="9">
        <v>153426</v>
      </c>
      <c r="X1161" s="7">
        <v>0.08</v>
      </c>
      <c r="Y1161" s="9">
        <v>79917</v>
      </c>
      <c r="Z1161" s="9">
        <v>1918000</v>
      </c>
    </row>
    <row r="1162" spans="1:26" x14ac:dyDescent="0.25">
      <c r="A1162" s="5" t="s">
        <v>2929</v>
      </c>
      <c r="B1162" s="5" t="s">
        <v>2929</v>
      </c>
      <c r="C1162" s="5" t="s">
        <v>9</v>
      </c>
      <c r="D1162" s="5" t="s">
        <v>2930</v>
      </c>
      <c r="E1162" s="5" t="s">
        <v>464</v>
      </c>
      <c r="F1162" s="5">
        <v>1930</v>
      </c>
      <c r="G1162" s="5" t="s">
        <v>157</v>
      </c>
      <c r="H1162" s="6">
        <v>0</v>
      </c>
      <c r="I1162" s="5">
        <v>25710</v>
      </c>
      <c r="J1162" s="5">
        <v>0</v>
      </c>
      <c r="K1162" s="5">
        <v>10</v>
      </c>
      <c r="L1162" s="5">
        <v>16</v>
      </c>
      <c r="M1162" s="5">
        <v>3</v>
      </c>
      <c r="N1162" s="5">
        <v>0</v>
      </c>
      <c r="O1162" s="5">
        <v>29</v>
      </c>
      <c r="P1162" s="6">
        <v>0</v>
      </c>
      <c r="Q1162" s="5" t="s">
        <v>53</v>
      </c>
      <c r="R1162" s="9">
        <v>360360</v>
      </c>
      <c r="S1162" s="10">
        <v>0.05</v>
      </c>
      <c r="T1162" s="9">
        <v>342342</v>
      </c>
      <c r="U1162" s="7">
        <v>0.44547093532322934</v>
      </c>
      <c r="V1162" s="9">
        <v>152503</v>
      </c>
      <c r="W1162" s="9">
        <v>189839</v>
      </c>
      <c r="X1162" s="7">
        <v>0.08</v>
      </c>
      <c r="Y1162" s="9">
        <v>81828</v>
      </c>
      <c r="Z1162" s="9">
        <v>2373000</v>
      </c>
    </row>
    <row r="1163" spans="1:26" x14ac:dyDescent="0.25">
      <c r="A1163" s="5" t="s">
        <v>2931</v>
      </c>
      <c r="B1163" s="5" t="s">
        <v>2931</v>
      </c>
      <c r="C1163" s="5" t="s">
        <v>9</v>
      </c>
      <c r="D1163" s="5" t="s">
        <v>2932</v>
      </c>
      <c r="E1163" s="5" t="s">
        <v>464</v>
      </c>
      <c r="F1163" s="5">
        <v>1926</v>
      </c>
      <c r="G1163" s="5" t="s">
        <v>157</v>
      </c>
      <c r="H1163" s="6">
        <v>0</v>
      </c>
      <c r="I1163" s="5">
        <v>26274</v>
      </c>
      <c r="J1163" s="5">
        <v>0</v>
      </c>
      <c r="K1163" s="5">
        <v>12</v>
      </c>
      <c r="L1163" s="5">
        <v>19</v>
      </c>
      <c r="M1163" s="5">
        <v>0</v>
      </c>
      <c r="N1163" s="5">
        <v>0</v>
      </c>
      <c r="O1163" s="5">
        <v>31</v>
      </c>
      <c r="P1163" s="6">
        <v>0</v>
      </c>
      <c r="Q1163" s="5" t="s">
        <v>53</v>
      </c>
      <c r="R1163" s="9">
        <v>375840</v>
      </c>
      <c r="S1163" s="10">
        <v>0.05</v>
      </c>
      <c r="T1163" s="9">
        <v>357048</v>
      </c>
      <c r="U1163" s="7">
        <v>0.44547093532322929</v>
      </c>
      <c r="V1163" s="9">
        <v>159055</v>
      </c>
      <c r="W1163" s="9">
        <v>197993</v>
      </c>
      <c r="X1163" s="7">
        <v>0.08</v>
      </c>
      <c r="Y1163" s="9">
        <v>79839</v>
      </c>
      <c r="Z1163" s="9">
        <v>2475000</v>
      </c>
    </row>
    <row r="1164" spans="1:26" x14ac:dyDescent="0.25">
      <c r="A1164" s="5" t="s">
        <v>2933</v>
      </c>
      <c r="B1164" s="5" t="s">
        <v>2933</v>
      </c>
      <c r="C1164" s="5" t="s">
        <v>9</v>
      </c>
      <c r="D1164" s="5" t="s">
        <v>2934</v>
      </c>
      <c r="E1164" s="5" t="s">
        <v>464</v>
      </c>
      <c r="F1164" s="5">
        <v>1924</v>
      </c>
      <c r="G1164" s="5" t="s">
        <v>157</v>
      </c>
      <c r="H1164" s="6">
        <v>0</v>
      </c>
      <c r="I1164" s="5">
        <v>23085</v>
      </c>
      <c r="J1164" s="5">
        <v>4</v>
      </c>
      <c r="K1164" s="5">
        <v>21</v>
      </c>
      <c r="L1164" s="5">
        <v>6</v>
      </c>
      <c r="M1164" s="5">
        <v>0</v>
      </c>
      <c r="N1164" s="5">
        <v>0</v>
      </c>
      <c r="O1164" s="5">
        <v>31</v>
      </c>
      <c r="P1164" s="6">
        <v>0</v>
      </c>
      <c r="Q1164" s="5" t="s">
        <v>53</v>
      </c>
      <c r="R1164" s="9">
        <v>335760</v>
      </c>
      <c r="S1164" s="10">
        <v>0.05</v>
      </c>
      <c r="T1164" s="9">
        <v>318972</v>
      </c>
      <c r="U1164" s="7">
        <v>0.44547110952141766</v>
      </c>
      <c r="V1164" s="9">
        <v>142093</v>
      </c>
      <c r="W1164" s="9">
        <v>176879</v>
      </c>
      <c r="X1164" s="7">
        <v>0.08</v>
      </c>
      <c r="Y1164" s="9">
        <v>71323</v>
      </c>
      <c r="Z1164" s="9">
        <v>2211000</v>
      </c>
    </row>
    <row r="1165" spans="1:26" ht="30" x14ac:dyDescent="0.25">
      <c r="A1165" s="5" t="s">
        <v>2937</v>
      </c>
      <c r="B1165" s="5" t="s">
        <v>2937</v>
      </c>
      <c r="C1165" s="5" t="s">
        <v>8</v>
      </c>
      <c r="D1165" s="5" t="s">
        <v>2938</v>
      </c>
      <c r="E1165" s="5" t="s">
        <v>549</v>
      </c>
      <c r="F1165" s="5">
        <v>1927</v>
      </c>
      <c r="G1165" s="5" t="s">
        <v>765</v>
      </c>
      <c r="H1165" s="6">
        <v>0</v>
      </c>
      <c r="I1165" s="5">
        <v>9306</v>
      </c>
      <c r="J1165" s="5">
        <v>0</v>
      </c>
      <c r="K1165" s="5">
        <v>8</v>
      </c>
      <c r="L1165" s="5">
        <v>0</v>
      </c>
      <c r="M1165" s="5">
        <v>0</v>
      </c>
      <c r="N1165" s="5">
        <v>0</v>
      </c>
      <c r="O1165" s="5">
        <v>8</v>
      </c>
      <c r="P1165" s="6">
        <v>3300</v>
      </c>
      <c r="Q1165" s="5" t="s">
        <v>196</v>
      </c>
      <c r="R1165" s="9">
        <v>145800</v>
      </c>
      <c r="S1165" s="10">
        <v>0.05</v>
      </c>
      <c r="T1165" s="9">
        <v>138510</v>
      </c>
      <c r="U1165" s="7">
        <v>0.4730758980697829</v>
      </c>
      <c r="V1165" s="9">
        <v>65526</v>
      </c>
      <c r="W1165" s="9">
        <v>72984</v>
      </c>
      <c r="X1165" s="7">
        <v>0.08</v>
      </c>
      <c r="Y1165" s="9">
        <v>114000</v>
      </c>
      <c r="Z1165" s="9">
        <v>912000</v>
      </c>
    </row>
    <row r="1166" spans="1:26" x14ac:dyDescent="0.25">
      <c r="A1166" s="5" t="s">
        <v>2939</v>
      </c>
      <c r="B1166" s="5" t="s">
        <v>2939</v>
      </c>
      <c r="C1166" s="5" t="s">
        <v>9</v>
      </c>
      <c r="D1166" s="5" t="s">
        <v>2940</v>
      </c>
      <c r="E1166" s="5" t="s">
        <v>464</v>
      </c>
      <c r="F1166" s="5">
        <v>1928</v>
      </c>
      <c r="G1166" s="5" t="s">
        <v>157</v>
      </c>
      <c r="H1166" s="6">
        <v>0</v>
      </c>
      <c r="I1166" s="5">
        <v>29133</v>
      </c>
      <c r="J1166" s="5">
        <v>9</v>
      </c>
      <c r="K1166" s="5">
        <v>3</v>
      </c>
      <c r="L1166" s="5">
        <v>21</v>
      </c>
      <c r="M1166" s="5">
        <v>0</v>
      </c>
      <c r="N1166" s="5">
        <v>0</v>
      </c>
      <c r="O1166" s="5">
        <v>33</v>
      </c>
      <c r="P1166" s="6">
        <v>0</v>
      </c>
      <c r="Q1166" s="5" t="s">
        <v>53</v>
      </c>
      <c r="R1166" s="9">
        <v>374760</v>
      </c>
      <c r="S1166" s="10">
        <v>0.05</v>
      </c>
      <c r="T1166" s="9">
        <v>356022</v>
      </c>
      <c r="U1166" s="7">
        <v>0.44547108940274865</v>
      </c>
      <c r="V1166" s="9">
        <v>158598</v>
      </c>
      <c r="W1166" s="9">
        <v>197424</v>
      </c>
      <c r="X1166" s="7">
        <v>0.08</v>
      </c>
      <c r="Y1166" s="9">
        <v>74788</v>
      </c>
      <c r="Z1166" s="9">
        <v>2468000</v>
      </c>
    </row>
    <row r="1167" spans="1:26" x14ac:dyDescent="0.25">
      <c r="A1167" s="5" t="s">
        <v>2941</v>
      </c>
      <c r="B1167" s="5" t="s">
        <v>2941</v>
      </c>
      <c r="C1167" s="5" t="s">
        <v>9</v>
      </c>
      <c r="D1167" s="5" t="s">
        <v>2942</v>
      </c>
      <c r="E1167" s="5" t="s">
        <v>2773</v>
      </c>
      <c r="F1167" s="5">
        <v>1926</v>
      </c>
      <c r="G1167" s="5" t="s">
        <v>157</v>
      </c>
      <c r="H1167" s="6">
        <v>0</v>
      </c>
      <c r="I1167" s="5">
        <v>32852</v>
      </c>
      <c r="J1167" s="5">
        <v>0</v>
      </c>
      <c r="K1167" s="5">
        <v>10</v>
      </c>
      <c r="L1167" s="5">
        <v>22</v>
      </c>
      <c r="M1167" s="5">
        <v>1</v>
      </c>
      <c r="N1167" s="5">
        <v>0</v>
      </c>
      <c r="O1167" s="5">
        <v>33</v>
      </c>
      <c r="P1167" s="6">
        <v>0</v>
      </c>
      <c r="Q1167" s="5" t="s">
        <v>53</v>
      </c>
      <c r="R1167" s="9">
        <v>408120</v>
      </c>
      <c r="S1167" s="10">
        <v>0.05</v>
      </c>
      <c r="T1167" s="9">
        <v>387714</v>
      </c>
      <c r="U1167" s="7">
        <v>0.47307602700204054</v>
      </c>
      <c r="V1167" s="9">
        <v>183418</v>
      </c>
      <c r="W1167" s="9">
        <v>204296</v>
      </c>
      <c r="X1167" s="7">
        <v>0.08</v>
      </c>
      <c r="Y1167" s="9">
        <v>77394</v>
      </c>
      <c r="Z1167" s="9">
        <v>2554000</v>
      </c>
    </row>
    <row r="1168" spans="1:26" x14ac:dyDescent="0.25">
      <c r="A1168" s="5" t="s">
        <v>2945</v>
      </c>
      <c r="B1168" s="5" t="s">
        <v>2945</v>
      </c>
      <c r="C1168" s="5" t="s">
        <v>9</v>
      </c>
      <c r="D1168" s="5" t="s">
        <v>2946</v>
      </c>
      <c r="E1168" s="5" t="s">
        <v>464</v>
      </c>
      <c r="F1168" s="5">
        <v>1931</v>
      </c>
      <c r="G1168" s="5" t="s">
        <v>157</v>
      </c>
      <c r="H1168" s="6">
        <v>0</v>
      </c>
      <c r="I1168" s="5">
        <v>23631</v>
      </c>
      <c r="J1168" s="5">
        <v>1</v>
      </c>
      <c r="K1168" s="5">
        <v>0</v>
      </c>
      <c r="L1168" s="5">
        <v>25</v>
      </c>
      <c r="M1168" s="5">
        <v>0</v>
      </c>
      <c r="N1168" s="5">
        <v>0</v>
      </c>
      <c r="O1168" s="5">
        <v>26</v>
      </c>
      <c r="P1168" s="6">
        <v>0</v>
      </c>
      <c r="Q1168" s="5" t="s">
        <v>53</v>
      </c>
      <c r="R1168" s="9">
        <v>331800</v>
      </c>
      <c r="S1168" s="10">
        <v>0.05</v>
      </c>
      <c r="T1168" s="9">
        <v>315210</v>
      </c>
      <c r="U1168" s="7">
        <v>0.4454709353232294</v>
      </c>
      <c r="V1168" s="9">
        <v>140417</v>
      </c>
      <c r="W1168" s="9">
        <v>174793</v>
      </c>
      <c r="X1168" s="7">
        <v>0.08</v>
      </c>
      <c r="Y1168" s="9">
        <v>84038</v>
      </c>
      <c r="Z1168" s="9">
        <v>2185000</v>
      </c>
    </row>
    <row r="1169" spans="1:26" ht="30" x14ac:dyDescent="0.25">
      <c r="A1169" s="5" t="s">
        <v>2947</v>
      </c>
      <c r="B1169" s="5" t="s">
        <v>2948</v>
      </c>
      <c r="C1169" s="5" t="s">
        <v>60</v>
      </c>
      <c r="D1169" s="5" t="s">
        <v>2949</v>
      </c>
      <c r="E1169" s="5" t="s">
        <v>464</v>
      </c>
      <c r="F1169" s="5">
        <v>1925</v>
      </c>
      <c r="G1169" s="5" t="s">
        <v>157</v>
      </c>
      <c r="H1169" s="6">
        <v>0</v>
      </c>
      <c r="I1169" s="5">
        <v>45147</v>
      </c>
      <c r="J1169" s="5">
        <v>0</v>
      </c>
      <c r="K1169" s="5">
        <v>0</v>
      </c>
      <c r="L1169" s="5">
        <v>54</v>
      </c>
      <c r="M1169" s="5">
        <v>0</v>
      </c>
      <c r="N1169" s="5">
        <v>0</v>
      </c>
      <c r="O1169" s="5">
        <v>54</v>
      </c>
      <c r="P1169" s="6">
        <v>0</v>
      </c>
      <c r="Q1169" s="5" t="s">
        <v>53</v>
      </c>
      <c r="R1169" s="9">
        <v>699840</v>
      </c>
      <c r="S1169" s="10">
        <v>0.05</v>
      </c>
      <c r="T1169" s="9">
        <v>664848</v>
      </c>
      <c r="U1169" s="7">
        <v>0.44547114116126041</v>
      </c>
      <c r="V1169" s="9">
        <v>296171</v>
      </c>
      <c r="W1169" s="9">
        <v>368677</v>
      </c>
      <c r="X1169" s="7">
        <v>0.08</v>
      </c>
      <c r="Y1169" s="9">
        <v>85333</v>
      </c>
      <c r="Z1169" s="9">
        <v>4608000</v>
      </c>
    </row>
    <row r="1170" spans="1:26" x14ac:dyDescent="0.25">
      <c r="A1170" s="5" t="s">
        <v>2952</v>
      </c>
      <c r="B1170" s="5" t="s">
        <v>2952</v>
      </c>
      <c r="C1170" s="5" t="s">
        <v>9</v>
      </c>
      <c r="D1170" s="5" t="s">
        <v>2953</v>
      </c>
      <c r="E1170" s="5" t="s">
        <v>464</v>
      </c>
      <c r="F1170" s="5">
        <v>1924</v>
      </c>
      <c r="G1170" s="5" t="s">
        <v>157</v>
      </c>
      <c r="H1170" s="6">
        <v>0</v>
      </c>
      <c r="I1170" s="5">
        <v>10848</v>
      </c>
      <c r="J1170" s="5">
        <v>0</v>
      </c>
      <c r="K1170" s="5">
        <v>7</v>
      </c>
      <c r="L1170" s="5">
        <v>6</v>
      </c>
      <c r="M1170" s="5">
        <v>0</v>
      </c>
      <c r="N1170" s="5">
        <v>0</v>
      </c>
      <c r="O1170" s="5">
        <v>13</v>
      </c>
      <c r="P1170" s="6">
        <v>0</v>
      </c>
      <c r="Q1170" s="5" t="s">
        <v>53</v>
      </c>
      <c r="R1170" s="9">
        <v>153360</v>
      </c>
      <c r="S1170" s="10">
        <v>0.05</v>
      </c>
      <c r="T1170" s="9">
        <v>145692</v>
      </c>
      <c r="U1170" s="7">
        <v>0.4454720285637378</v>
      </c>
      <c r="V1170" s="9">
        <v>64902</v>
      </c>
      <c r="W1170" s="9">
        <v>80790</v>
      </c>
      <c r="X1170" s="7">
        <v>0.08</v>
      </c>
      <c r="Y1170" s="9">
        <v>77692</v>
      </c>
      <c r="Z1170" s="9">
        <v>1010000</v>
      </c>
    </row>
    <row r="1171" spans="1:26" x14ac:dyDescent="0.25">
      <c r="A1171" s="5" t="s">
        <v>2954</v>
      </c>
      <c r="B1171" s="5" t="s">
        <v>2954</v>
      </c>
      <c r="C1171" s="5" t="s">
        <v>9</v>
      </c>
      <c r="D1171" s="5" t="s">
        <v>2955</v>
      </c>
      <c r="E1171" s="5" t="s">
        <v>464</v>
      </c>
      <c r="F1171" s="5">
        <v>1924</v>
      </c>
      <c r="G1171" s="5" t="s">
        <v>157</v>
      </c>
      <c r="H1171" s="6">
        <v>0</v>
      </c>
      <c r="I1171" s="5">
        <v>26877</v>
      </c>
      <c r="J1171" s="5">
        <v>0</v>
      </c>
      <c r="K1171" s="5">
        <v>12</v>
      </c>
      <c r="L1171" s="5">
        <v>18</v>
      </c>
      <c r="M1171" s="5">
        <v>0</v>
      </c>
      <c r="N1171" s="5">
        <v>0</v>
      </c>
      <c r="O1171" s="5">
        <v>30</v>
      </c>
      <c r="P1171" s="6">
        <v>0</v>
      </c>
      <c r="Q1171" s="5" t="s">
        <v>53</v>
      </c>
      <c r="R1171" s="9">
        <v>362880</v>
      </c>
      <c r="S1171" s="10">
        <v>0.05</v>
      </c>
      <c r="T1171" s="9">
        <v>344736</v>
      </c>
      <c r="U1171" s="7">
        <v>0.44547161923000977</v>
      </c>
      <c r="V1171" s="9">
        <v>153570</v>
      </c>
      <c r="W1171" s="9">
        <v>191166</v>
      </c>
      <c r="X1171" s="7">
        <v>0.08</v>
      </c>
      <c r="Y1171" s="9">
        <v>79667</v>
      </c>
      <c r="Z1171" s="9">
        <v>2390000</v>
      </c>
    </row>
    <row r="1172" spans="1:26" x14ac:dyDescent="0.25">
      <c r="A1172" s="5" t="s">
        <v>2956</v>
      </c>
      <c r="B1172" s="5" t="s">
        <v>2956</v>
      </c>
      <c r="C1172" s="5" t="s">
        <v>9</v>
      </c>
      <c r="D1172" s="5" t="s">
        <v>2957</v>
      </c>
      <c r="E1172" s="5" t="s">
        <v>464</v>
      </c>
      <c r="F1172" s="5">
        <v>1926</v>
      </c>
      <c r="G1172" s="5" t="s">
        <v>157</v>
      </c>
      <c r="H1172" s="6">
        <v>0</v>
      </c>
      <c r="I1172" s="5">
        <v>34122</v>
      </c>
      <c r="J1172" s="5">
        <v>0</v>
      </c>
      <c r="K1172" s="5">
        <v>0</v>
      </c>
      <c r="L1172" s="5">
        <v>37</v>
      </c>
      <c r="M1172" s="5">
        <v>0</v>
      </c>
      <c r="N1172" s="5">
        <v>0</v>
      </c>
      <c r="O1172" s="5">
        <v>37</v>
      </c>
      <c r="P1172" s="6">
        <v>0</v>
      </c>
      <c r="Q1172" s="5" t="s">
        <v>53</v>
      </c>
      <c r="R1172" s="9">
        <v>479520</v>
      </c>
      <c r="S1172" s="10">
        <v>0.05</v>
      </c>
      <c r="T1172" s="9">
        <v>455544</v>
      </c>
      <c r="U1172" s="7">
        <v>0.44547093532322929</v>
      </c>
      <c r="V1172" s="9">
        <v>202932</v>
      </c>
      <c r="W1172" s="9">
        <v>252612</v>
      </c>
      <c r="X1172" s="7">
        <v>0.08</v>
      </c>
      <c r="Y1172" s="9">
        <v>85351</v>
      </c>
      <c r="Z1172" s="9">
        <v>3158000</v>
      </c>
    </row>
    <row r="1173" spans="1:26" ht="30" x14ac:dyDescent="0.25">
      <c r="A1173" s="5" t="s">
        <v>2958</v>
      </c>
      <c r="B1173" s="5" t="s">
        <v>2958</v>
      </c>
      <c r="C1173" s="5" t="s">
        <v>8</v>
      </c>
      <c r="D1173" s="5" t="s">
        <v>2959</v>
      </c>
      <c r="E1173" s="5" t="s">
        <v>549</v>
      </c>
      <c r="F1173" s="5">
        <v>1925</v>
      </c>
      <c r="G1173" s="5" t="s">
        <v>765</v>
      </c>
      <c r="H1173" s="6">
        <v>0</v>
      </c>
      <c r="I1173" s="5">
        <v>16616</v>
      </c>
      <c r="J1173" s="5">
        <v>0</v>
      </c>
      <c r="K1173" s="5">
        <v>20</v>
      </c>
      <c r="L1173" s="5">
        <v>0</v>
      </c>
      <c r="M1173" s="5">
        <v>0</v>
      </c>
      <c r="N1173" s="5">
        <v>0</v>
      </c>
      <c r="O1173" s="5">
        <v>20</v>
      </c>
      <c r="P1173" s="6">
        <v>3835</v>
      </c>
      <c r="Q1173" s="5" t="s">
        <v>53</v>
      </c>
      <c r="R1173" s="9">
        <v>285030</v>
      </c>
      <c r="S1173" s="10">
        <v>0.05</v>
      </c>
      <c r="T1173" s="9">
        <v>270778</v>
      </c>
      <c r="U1173" s="7">
        <v>0.47307627533937152</v>
      </c>
      <c r="V1173" s="9">
        <v>128099</v>
      </c>
      <c r="W1173" s="9">
        <v>142680</v>
      </c>
      <c r="X1173" s="7">
        <v>0.08</v>
      </c>
      <c r="Y1173" s="9">
        <v>89150</v>
      </c>
      <c r="Z1173" s="9">
        <v>1783000</v>
      </c>
    </row>
    <row r="1174" spans="1:26" ht="45" x14ac:dyDescent="0.25">
      <c r="A1174" s="5" t="s">
        <v>2960</v>
      </c>
      <c r="B1174" s="5" t="s">
        <v>2961</v>
      </c>
      <c r="C1174" s="5" t="s">
        <v>66</v>
      </c>
      <c r="D1174" s="5" t="s">
        <v>2962</v>
      </c>
      <c r="E1174" s="5" t="s">
        <v>2773</v>
      </c>
      <c r="F1174" s="5">
        <v>1923</v>
      </c>
      <c r="G1174" s="5" t="s">
        <v>157</v>
      </c>
      <c r="H1174" s="6">
        <v>0</v>
      </c>
      <c r="I1174" s="5">
        <v>48915</v>
      </c>
      <c r="J1174" s="5">
        <v>0</v>
      </c>
      <c r="K1174" s="5">
        <v>66</v>
      </c>
      <c r="L1174" s="5">
        <v>0</v>
      </c>
      <c r="M1174" s="5">
        <v>0</v>
      </c>
      <c r="N1174" s="5">
        <v>0</v>
      </c>
      <c r="O1174" s="5">
        <v>66</v>
      </c>
      <c r="P1174" s="6">
        <v>0</v>
      </c>
      <c r="Q1174" s="5" t="s">
        <v>53</v>
      </c>
      <c r="R1174" s="9">
        <v>712800</v>
      </c>
      <c r="S1174" s="10">
        <v>0.05</v>
      </c>
      <c r="T1174" s="9">
        <v>677160</v>
      </c>
      <c r="U1174" s="7">
        <v>0.47307540061053494</v>
      </c>
      <c r="V1174" s="9">
        <v>320348</v>
      </c>
      <c r="W1174" s="9">
        <v>356812</v>
      </c>
      <c r="X1174" s="7">
        <v>0.08</v>
      </c>
      <c r="Y1174" s="9">
        <v>67576</v>
      </c>
      <c r="Z1174" s="9">
        <v>4460000</v>
      </c>
    </row>
    <row r="1175" spans="1:26" x14ac:dyDescent="0.25">
      <c r="A1175" s="5" t="s">
        <v>2963</v>
      </c>
      <c r="B1175" s="5" t="s">
        <v>2963</v>
      </c>
      <c r="C1175" s="5" t="s">
        <v>9</v>
      </c>
      <c r="D1175" s="5" t="s">
        <v>2964</v>
      </c>
      <c r="E1175" s="5" t="s">
        <v>464</v>
      </c>
      <c r="F1175" s="5">
        <v>1923</v>
      </c>
      <c r="G1175" s="5" t="s">
        <v>157</v>
      </c>
      <c r="H1175" s="6">
        <v>0</v>
      </c>
      <c r="I1175" s="5">
        <v>44742</v>
      </c>
      <c r="J1175" s="5">
        <v>2</v>
      </c>
      <c r="K1175" s="5">
        <v>39</v>
      </c>
      <c r="L1175" s="5">
        <v>15</v>
      </c>
      <c r="M1175" s="5">
        <v>5</v>
      </c>
      <c r="N1175" s="5">
        <v>0</v>
      </c>
      <c r="O1175" s="5">
        <v>61</v>
      </c>
      <c r="P1175" s="6">
        <v>0</v>
      </c>
      <c r="Q1175" s="5" t="s">
        <v>53</v>
      </c>
      <c r="R1175" s="9">
        <v>706200</v>
      </c>
      <c r="S1175" s="10">
        <v>0.05</v>
      </c>
      <c r="T1175" s="9">
        <v>670890</v>
      </c>
      <c r="U1175" s="7">
        <v>0.44547089466481504</v>
      </c>
      <c r="V1175" s="9">
        <v>298862</v>
      </c>
      <c r="W1175" s="9">
        <v>372028</v>
      </c>
      <c r="X1175" s="7">
        <v>0.08</v>
      </c>
      <c r="Y1175" s="9">
        <v>76230</v>
      </c>
      <c r="Z1175" s="9">
        <v>4650000</v>
      </c>
    </row>
    <row r="1176" spans="1:26" x14ac:dyDescent="0.25">
      <c r="A1176" s="5" t="s">
        <v>2965</v>
      </c>
      <c r="B1176" s="5" t="s">
        <v>2965</v>
      </c>
      <c r="C1176" s="5" t="s">
        <v>2147</v>
      </c>
      <c r="D1176" s="5" t="s">
        <v>2966</v>
      </c>
      <c r="E1176" s="5" t="s">
        <v>464</v>
      </c>
      <c r="F1176" s="5">
        <v>1919</v>
      </c>
      <c r="G1176" s="5" t="s">
        <v>161</v>
      </c>
      <c r="H1176" s="6">
        <v>0</v>
      </c>
      <c r="I1176" s="5">
        <v>14901</v>
      </c>
      <c r="J1176" s="5">
        <v>0</v>
      </c>
      <c r="K1176" s="5">
        <v>19</v>
      </c>
      <c r="L1176" s="5">
        <v>0</v>
      </c>
      <c r="M1176" s="5">
        <v>0</v>
      </c>
      <c r="N1176" s="5">
        <v>0</v>
      </c>
      <c r="O1176" s="5">
        <v>19</v>
      </c>
      <c r="P1176" s="6">
        <v>0</v>
      </c>
      <c r="Q1176" s="5" t="s">
        <v>53</v>
      </c>
      <c r="R1176" s="9">
        <v>205200</v>
      </c>
      <c r="S1176" s="10">
        <v>0.05</v>
      </c>
      <c r="T1176" s="9">
        <v>194940</v>
      </c>
      <c r="U1176" s="7">
        <v>0.50407653283193088</v>
      </c>
      <c r="V1176" s="9">
        <v>98265</v>
      </c>
      <c r="W1176" s="9">
        <v>96675</v>
      </c>
      <c r="X1176" s="7">
        <v>0.1</v>
      </c>
      <c r="Y1176" s="9">
        <v>50895</v>
      </c>
      <c r="Z1176" s="9">
        <v>967000</v>
      </c>
    </row>
    <row r="1177" spans="1:26" ht="30" x14ac:dyDescent="0.25">
      <c r="A1177" s="5" t="s">
        <v>2967</v>
      </c>
      <c r="B1177" s="5" t="s">
        <v>2968</v>
      </c>
      <c r="C1177" s="5" t="s">
        <v>68</v>
      </c>
      <c r="D1177" s="5" t="s">
        <v>2969</v>
      </c>
      <c r="E1177" s="5" t="s">
        <v>549</v>
      </c>
      <c r="F1177" s="5">
        <v>1930</v>
      </c>
      <c r="G1177" s="5" t="s">
        <v>765</v>
      </c>
      <c r="H1177" s="6">
        <v>0</v>
      </c>
      <c r="I1177" s="5">
        <v>101059</v>
      </c>
      <c r="J1177" s="5">
        <v>13</v>
      </c>
      <c r="K1177" s="5">
        <v>31</v>
      </c>
      <c r="L1177" s="5">
        <v>2</v>
      </c>
      <c r="M1177" s="5">
        <v>0</v>
      </c>
      <c r="N1177" s="5">
        <v>0</v>
      </c>
      <c r="O1177" s="5">
        <v>46</v>
      </c>
      <c r="P1177" s="6">
        <v>32355</v>
      </c>
      <c r="Q1177" s="5" t="s">
        <v>53</v>
      </c>
      <c r="R1177" s="9">
        <v>1044510</v>
      </c>
      <c r="S1177" s="10">
        <v>0.05</v>
      </c>
      <c r="T1177" s="9">
        <v>992284</v>
      </c>
      <c r="U1177" s="7">
        <v>0.47307611339869832</v>
      </c>
      <c r="V1177" s="9">
        <v>469426</v>
      </c>
      <c r="W1177" s="9">
        <v>522858</v>
      </c>
      <c r="X1177" s="7">
        <v>0.08</v>
      </c>
      <c r="Y1177" s="9">
        <v>142087</v>
      </c>
      <c r="Z1177" s="9">
        <v>6536000</v>
      </c>
    </row>
    <row r="1178" spans="1:26" x14ac:dyDescent="0.25">
      <c r="A1178" s="5" t="s">
        <v>2976</v>
      </c>
      <c r="B1178" s="5" t="s">
        <v>2976</v>
      </c>
      <c r="C1178" s="5" t="s">
        <v>2147</v>
      </c>
      <c r="D1178" s="5" t="s">
        <v>2977</v>
      </c>
      <c r="E1178" s="5" t="s">
        <v>464</v>
      </c>
      <c r="F1178" s="5">
        <v>1916</v>
      </c>
      <c r="G1178" s="5" t="s">
        <v>161</v>
      </c>
      <c r="H1178" s="6">
        <v>0</v>
      </c>
      <c r="I1178" s="5">
        <v>8270</v>
      </c>
      <c r="J1178" s="5">
        <v>0</v>
      </c>
      <c r="K1178" s="5">
        <v>0</v>
      </c>
      <c r="L1178" s="5">
        <v>8</v>
      </c>
      <c r="M1178" s="5">
        <v>0</v>
      </c>
      <c r="N1178" s="5">
        <v>0</v>
      </c>
      <c r="O1178" s="5">
        <v>8</v>
      </c>
      <c r="P1178" s="6">
        <v>0</v>
      </c>
      <c r="Q1178" s="5" t="s">
        <v>53</v>
      </c>
      <c r="R1178" s="9">
        <v>103680</v>
      </c>
      <c r="S1178" s="10">
        <v>0.05</v>
      </c>
      <c r="T1178" s="9">
        <v>98496</v>
      </c>
      <c r="U1178" s="7">
        <v>0.50407585584487669</v>
      </c>
      <c r="V1178" s="9">
        <v>49649</v>
      </c>
      <c r="W1178" s="9">
        <v>48847</v>
      </c>
      <c r="X1178" s="7">
        <v>0.1</v>
      </c>
      <c r="Y1178" s="9">
        <v>61000</v>
      </c>
      <c r="Z1178" s="9">
        <v>488000</v>
      </c>
    </row>
    <row r="1179" spans="1:26" x14ac:dyDescent="0.25">
      <c r="A1179" s="5" t="s">
        <v>2982</v>
      </c>
      <c r="B1179" s="5" t="s">
        <v>2982</v>
      </c>
      <c r="C1179" s="5" t="s">
        <v>9</v>
      </c>
      <c r="D1179" s="5" t="s">
        <v>2983</v>
      </c>
      <c r="E1179" s="5" t="s">
        <v>464</v>
      </c>
      <c r="F1179" s="5">
        <v>1927</v>
      </c>
      <c r="G1179" s="5" t="s">
        <v>157</v>
      </c>
      <c r="H1179" s="6">
        <v>0</v>
      </c>
      <c r="I1179" s="5">
        <v>24612</v>
      </c>
      <c r="J1179" s="5">
        <v>0</v>
      </c>
      <c r="K1179" s="5">
        <v>0</v>
      </c>
      <c r="L1179" s="5">
        <v>25</v>
      </c>
      <c r="M1179" s="5">
        <v>0</v>
      </c>
      <c r="N1179" s="5">
        <v>0</v>
      </c>
      <c r="O1179" s="5">
        <v>25</v>
      </c>
      <c r="P1179" s="6">
        <v>0</v>
      </c>
      <c r="Q1179" s="5" t="s">
        <v>53</v>
      </c>
      <c r="R1179" s="9">
        <v>324000</v>
      </c>
      <c r="S1179" s="10">
        <v>0.05</v>
      </c>
      <c r="T1179" s="9">
        <v>307800</v>
      </c>
      <c r="U1179" s="7">
        <v>0.4454709353232294</v>
      </c>
      <c r="V1179" s="9">
        <v>137116</v>
      </c>
      <c r="W1179" s="9">
        <v>170684</v>
      </c>
      <c r="X1179" s="7">
        <v>0.08</v>
      </c>
      <c r="Y1179" s="9">
        <v>85360</v>
      </c>
      <c r="Z1179" s="9">
        <v>2134000</v>
      </c>
    </row>
    <row r="1180" spans="1:26" x14ac:dyDescent="0.25">
      <c r="A1180" s="5" t="s">
        <v>2988</v>
      </c>
      <c r="B1180" s="5" t="s">
        <v>2988</v>
      </c>
      <c r="C1180" s="5" t="s">
        <v>9</v>
      </c>
      <c r="D1180" s="5" t="s">
        <v>2989</v>
      </c>
      <c r="E1180" s="5" t="s">
        <v>464</v>
      </c>
      <c r="F1180" s="5">
        <v>1925</v>
      </c>
      <c r="G1180" s="5" t="s">
        <v>157</v>
      </c>
      <c r="H1180" s="6">
        <v>0</v>
      </c>
      <c r="I1180" s="5">
        <v>20544</v>
      </c>
      <c r="J1180" s="5">
        <v>6</v>
      </c>
      <c r="K1180" s="5">
        <v>13</v>
      </c>
      <c r="L1180" s="5">
        <v>5</v>
      </c>
      <c r="M1180" s="5">
        <v>0</v>
      </c>
      <c r="N1180" s="5">
        <v>0</v>
      </c>
      <c r="O1180" s="5">
        <v>24</v>
      </c>
      <c r="P1180" s="6">
        <v>0</v>
      </c>
      <c r="Q1180" s="5" t="s">
        <v>53</v>
      </c>
      <c r="R1180" s="9">
        <v>252000</v>
      </c>
      <c r="S1180" s="10">
        <v>0.05</v>
      </c>
      <c r="T1180" s="9">
        <v>239400</v>
      </c>
      <c r="U1180" s="7">
        <v>0.4454709353232294</v>
      </c>
      <c r="V1180" s="9">
        <v>106646</v>
      </c>
      <c r="W1180" s="9">
        <v>132754</v>
      </c>
      <c r="X1180" s="7">
        <v>0.08</v>
      </c>
      <c r="Y1180" s="9">
        <v>69125</v>
      </c>
      <c r="Z1180" s="9">
        <v>1659000</v>
      </c>
    </row>
    <row r="1181" spans="1:26" x14ac:dyDescent="0.25">
      <c r="A1181" s="5" t="s">
        <v>2990</v>
      </c>
      <c r="B1181" s="5" t="s">
        <v>2990</v>
      </c>
      <c r="C1181" s="5" t="s">
        <v>9</v>
      </c>
      <c r="D1181" s="5" t="s">
        <v>2991</v>
      </c>
      <c r="E1181" s="5" t="s">
        <v>464</v>
      </c>
      <c r="F1181" s="5">
        <v>1924</v>
      </c>
      <c r="G1181" s="5" t="s">
        <v>157</v>
      </c>
      <c r="H1181" s="6">
        <v>0</v>
      </c>
      <c r="I1181" s="5">
        <v>33726</v>
      </c>
      <c r="J1181" s="5">
        <v>0</v>
      </c>
      <c r="K1181" s="5">
        <v>0</v>
      </c>
      <c r="L1181" s="5">
        <v>0</v>
      </c>
      <c r="M1181" s="5">
        <v>27</v>
      </c>
      <c r="N1181" s="5">
        <v>0</v>
      </c>
      <c r="O1181" s="5">
        <v>27</v>
      </c>
      <c r="P1181" s="6">
        <v>0</v>
      </c>
      <c r="Q1181" s="5" t="s">
        <v>53</v>
      </c>
      <c r="R1181" s="9">
        <v>405000</v>
      </c>
      <c r="S1181" s="10">
        <v>0.05</v>
      </c>
      <c r="T1181" s="9">
        <v>384750</v>
      </c>
      <c r="U1181" s="7">
        <v>0.4454712463247239</v>
      </c>
      <c r="V1181" s="9">
        <v>171395</v>
      </c>
      <c r="W1181" s="9">
        <v>213355</v>
      </c>
      <c r="X1181" s="7">
        <v>0.08</v>
      </c>
      <c r="Y1181" s="9">
        <v>98778</v>
      </c>
      <c r="Z1181" s="9">
        <v>2667000</v>
      </c>
    </row>
    <row r="1182" spans="1:26" x14ac:dyDescent="0.25">
      <c r="A1182" s="5" t="s">
        <v>2992</v>
      </c>
      <c r="B1182" s="5" t="s">
        <v>2992</v>
      </c>
      <c r="C1182" s="5" t="s">
        <v>9</v>
      </c>
      <c r="D1182" s="5" t="s">
        <v>2993</v>
      </c>
      <c r="E1182" s="5" t="s">
        <v>464</v>
      </c>
      <c r="F1182" s="5">
        <v>1925</v>
      </c>
      <c r="G1182" s="5" t="s">
        <v>157</v>
      </c>
      <c r="H1182" s="6">
        <v>0</v>
      </c>
      <c r="I1182" s="5">
        <v>23367</v>
      </c>
      <c r="J1182" s="5">
        <v>0</v>
      </c>
      <c r="K1182" s="5">
        <v>0</v>
      </c>
      <c r="L1182" s="5">
        <v>26</v>
      </c>
      <c r="M1182" s="5">
        <v>0</v>
      </c>
      <c r="N1182" s="5">
        <v>0</v>
      </c>
      <c r="O1182" s="5">
        <v>26</v>
      </c>
      <c r="P1182" s="6">
        <v>0</v>
      </c>
      <c r="Q1182" s="5" t="s">
        <v>53</v>
      </c>
      <c r="R1182" s="9">
        <v>336960</v>
      </c>
      <c r="S1182" s="10">
        <v>0.05</v>
      </c>
      <c r="T1182" s="9">
        <v>320112</v>
      </c>
      <c r="U1182" s="7">
        <v>0.44547102011828288</v>
      </c>
      <c r="V1182" s="9">
        <v>142601</v>
      </c>
      <c r="W1182" s="9">
        <v>177511</v>
      </c>
      <c r="X1182" s="7">
        <v>0.08</v>
      </c>
      <c r="Y1182" s="9">
        <v>85346</v>
      </c>
      <c r="Z1182" s="9">
        <v>2219000</v>
      </c>
    </row>
    <row r="1183" spans="1:26" x14ac:dyDescent="0.25">
      <c r="A1183" s="5" t="s">
        <v>2998</v>
      </c>
      <c r="B1183" s="5" t="s">
        <v>2998</v>
      </c>
      <c r="C1183" s="5" t="s">
        <v>9</v>
      </c>
      <c r="D1183" s="5" t="s">
        <v>2999</v>
      </c>
      <c r="E1183" s="5" t="s">
        <v>464</v>
      </c>
      <c r="F1183" s="5">
        <v>1918</v>
      </c>
      <c r="G1183" s="5" t="s">
        <v>157</v>
      </c>
      <c r="H1183" s="6">
        <v>0</v>
      </c>
      <c r="I1183" s="5">
        <v>25017</v>
      </c>
      <c r="J1183" s="5">
        <v>0</v>
      </c>
      <c r="K1183" s="5">
        <v>0</v>
      </c>
      <c r="L1183" s="5">
        <v>24</v>
      </c>
      <c r="M1183" s="5">
        <v>0</v>
      </c>
      <c r="N1183" s="5">
        <v>0</v>
      </c>
      <c r="O1183" s="5">
        <v>24</v>
      </c>
      <c r="P1183" s="6">
        <v>0</v>
      </c>
      <c r="Q1183" s="5" t="s">
        <v>53</v>
      </c>
      <c r="R1183" s="9">
        <v>311040</v>
      </c>
      <c r="S1183" s="10">
        <v>0.05</v>
      </c>
      <c r="T1183" s="9">
        <v>295488</v>
      </c>
      <c r="U1183" s="7">
        <v>0.44547093532322934</v>
      </c>
      <c r="V1183" s="9">
        <v>131631</v>
      </c>
      <c r="W1183" s="9">
        <v>163857</v>
      </c>
      <c r="X1183" s="7">
        <v>0.08</v>
      </c>
      <c r="Y1183" s="9">
        <v>85333</v>
      </c>
      <c r="Z1183" s="9">
        <v>2048000</v>
      </c>
    </row>
    <row r="1184" spans="1:26" x14ac:dyDescent="0.25">
      <c r="A1184" s="5" t="s">
        <v>3000</v>
      </c>
      <c r="B1184" s="5" t="s">
        <v>3000</v>
      </c>
      <c r="C1184" s="5" t="s">
        <v>9</v>
      </c>
      <c r="D1184" s="5" t="s">
        <v>3001</v>
      </c>
      <c r="E1184" s="5" t="s">
        <v>464</v>
      </c>
      <c r="F1184" s="5">
        <v>1914</v>
      </c>
      <c r="G1184" s="5" t="s">
        <v>157</v>
      </c>
      <c r="H1184" s="6">
        <v>0</v>
      </c>
      <c r="I1184" s="5">
        <v>19839</v>
      </c>
      <c r="J1184" s="5">
        <v>0</v>
      </c>
      <c r="K1184" s="5">
        <v>3</v>
      </c>
      <c r="L1184" s="5">
        <v>9</v>
      </c>
      <c r="M1184" s="5">
        <v>4</v>
      </c>
      <c r="N1184" s="5">
        <v>0</v>
      </c>
      <c r="O1184" s="5">
        <v>16</v>
      </c>
      <c r="P1184" s="6">
        <v>0</v>
      </c>
      <c r="Q1184" s="5" t="s">
        <v>53</v>
      </c>
      <c r="R1184" s="9">
        <v>209040</v>
      </c>
      <c r="S1184" s="10">
        <v>0.05</v>
      </c>
      <c r="T1184" s="9">
        <v>198588</v>
      </c>
      <c r="U1184" s="7">
        <v>0.4454710624171857</v>
      </c>
      <c r="V1184" s="9">
        <v>88465</v>
      </c>
      <c r="W1184" s="9">
        <v>110123</v>
      </c>
      <c r="X1184" s="7">
        <v>0.08</v>
      </c>
      <c r="Y1184" s="9">
        <v>86062</v>
      </c>
      <c r="Z1184" s="9">
        <v>1377000</v>
      </c>
    </row>
    <row r="1185" spans="1:26" x14ac:dyDescent="0.25">
      <c r="A1185" s="5" t="s">
        <v>3004</v>
      </c>
      <c r="B1185" s="5" t="s">
        <v>3004</v>
      </c>
      <c r="C1185" s="5" t="s">
        <v>9</v>
      </c>
      <c r="D1185" s="5" t="s">
        <v>3005</v>
      </c>
      <c r="E1185" s="5" t="s">
        <v>464</v>
      </c>
      <c r="F1185" s="5">
        <v>1929</v>
      </c>
      <c r="G1185" s="5" t="s">
        <v>157</v>
      </c>
      <c r="H1185" s="6">
        <v>0</v>
      </c>
      <c r="I1185" s="5">
        <v>24681</v>
      </c>
      <c r="J1185" s="5">
        <v>0</v>
      </c>
      <c r="K1185" s="5">
        <v>0</v>
      </c>
      <c r="L1185" s="5">
        <v>30</v>
      </c>
      <c r="M1185" s="5">
        <v>0</v>
      </c>
      <c r="N1185" s="5">
        <v>0</v>
      </c>
      <c r="O1185" s="5">
        <v>30</v>
      </c>
      <c r="P1185" s="6">
        <v>0</v>
      </c>
      <c r="Q1185" s="5" t="s">
        <v>53</v>
      </c>
      <c r="R1185" s="9">
        <v>388800</v>
      </c>
      <c r="S1185" s="10">
        <v>0.05</v>
      </c>
      <c r="T1185" s="9">
        <v>369360</v>
      </c>
      <c r="U1185" s="7">
        <v>0.44547093532322934</v>
      </c>
      <c r="V1185" s="9">
        <v>164539</v>
      </c>
      <c r="W1185" s="9">
        <v>204821</v>
      </c>
      <c r="X1185" s="7">
        <v>0.08</v>
      </c>
      <c r="Y1185" s="9">
        <v>85333</v>
      </c>
      <c r="Z1185" s="9">
        <v>2560000</v>
      </c>
    </row>
    <row r="1186" spans="1:26" x14ac:dyDescent="0.25">
      <c r="A1186" s="5" t="s">
        <v>3010</v>
      </c>
      <c r="B1186" s="5" t="s">
        <v>3010</v>
      </c>
      <c r="C1186" s="5" t="s">
        <v>18</v>
      </c>
      <c r="D1186" s="5" t="s">
        <v>3011</v>
      </c>
      <c r="E1186" s="5" t="s">
        <v>464</v>
      </c>
      <c r="F1186" s="5">
        <v>1928</v>
      </c>
      <c r="G1186" s="5" t="s">
        <v>161</v>
      </c>
      <c r="H1186" s="6">
        <v>0</v>
      </c>
      <c r="I1186" s="5">
        <v>25576</v>
      </c>
      <c r="J1186" s="5">
        <v>4</v>
      </c>
      <c r="K1186" s="5">
        <v>9</v>
      </c>
      <c r="L1186" s="5">
        <v>12</v>
      </c>
      <c r="M1186" s="5">
        <v>0</v>
      </c>
      <c r="N1186" s="5">
        <v>0</v>
      </c>
      <c r="O1186" s="5">
        <v>25</v>
      </c>
      <c r="P1186" s="6">
        <v>0</v>
      </c>
      <c r="Q1186" s="5" t="s">
        <v>53</v>
      </c>
      <c r="R1186" s="9">
        <v>283920</v>
      </c>
      <c r="S1186" s="10">
        <v>0.05</v>
      </c>
      <c r="T1186" s="9">
        <v>269724</v>
      </c>
      <c r="U1186" s="7">
        <v>0.50407713102431939</v>
      </c>
      <c r="V1186" s="9">
        <v>135962</v>
      </c>
      <c r="W1186" s="9">
        <v>133762</v>
      </c>
      <c r="X1186" s="7">
        <v>0.1</v>
      </c>
      <c r="Y1186" s="9">
        <v>53520</v>
      </c>
      <c r="Z1186" s="9">
        <v>1338000</v>
      </c>
    </row>
    <row r="1187" spans="1:26" ht="30" x14ac:dyDescent="0.25">
      <c r="A1187" s="5" t="s">
        <v>3012</v>
      </c>
      <c r="B1187" s="5" t="s">
        <v>3012</v>
      </c>
      <c r="C1187" s="5" t="s">
        <v>8</v>
      </c>
      <c r="D1187" s="5" t="s">
        <v>3013</v>
      </c>
      <c r="E1187" s="5" t="s">
        <v>464</v>
      </c>
      <c r="F1187" s="5">
        <v>1924</v>
      </c>
      <c r="G1187" s="5" t="s">
        <v>765</v>
      </c>
      <c r="H1187" s="6">
        <v>0</v>
      </c>
      <c r="I1187" s="5">
        <v>23358</v>
      </c>
      <c r="J1187" s="5">
        <v>2</v>
      </c>
      <c r="K1187" s="5">
        <v>12</v>
      </c>
      <c r="L1187" s="5">
        <v>7</v>
      </c>
      <c r="M1187" s="5">
        <v>0</v>
      </c>
      <c r="N1187" s="5">
        <v>0</v>
      </c>
      <c r="O1187" s="5">
        <v>21</v>
      </c>
      <c r="P1187" s="6">
        <v>3300</v>
      </c>
      <c r="Q1187" s="5" t="s">
        <v>53</v>
      </c>
      <c r="R1187" s="9">
        <v>295320</v>
      </c>
      <c r="S1187" s="10">
        <v>0.05</v>
      </c>
      <c r="T1187" s="9">
        <v>280554</v>
      </c>
      <c r="U1187" s="7">
        <v>0.44547040344916278</v>
      </c>
      <c r="V1187" s="9">
        <v>124979</v>
      </c>
      <c r="W1187" s="9">
        <v>155575</v>
      </c>
      <c r="X1187" s="7">
        <v>0.08</v>
      </c>
      <c r="Y1187" s="9">
        <v>92619</v>
      </c>
      <c r="Z1187" s="9">
        <v>1945000</v>
      </c>
    </row>
    <row r="1188" spans="1:26" x14ac:dyDescent="0.25">
      <c r="A1188" s="5" t="s">
        <v>3014</v>
      </c>
      <c r="B1188" s="5" t="s">
        <v>3014</v>
      </c>
      <c r="C1188" s="5" t="s">
        <v>9</v>
      </c>
      <c r="D1188" s="5" t="s">
        <v>3015</v>
      </c>
      <c r="E1188" s="5" t="s">
        <v>464</v>
      </c>
      <c r="F1188" s="5">
        <v>1929</v>
      </c>
      <c r="G1188" s="5" t="s">
        <v>157</v>
      </c>
      <c r="H1188" s="6">
        <v>0</v>
      </c>
      <c r="I1188" s="5">
        <v>37911</v>
      </c>
      <c r="J1188" s="5">
        <v>0</v>
      </c>
      <c r="K1188" s="5">
        <v>0</v>
      </c>
      <c r="L1188" s="5">
        <v>18</v>
      </c>
      <c r="M1188" s="5">
        <v>7</v>
      </c>
      <c r="N1188" s="5">
        <v>9</v>
      </c>
      <c r="O1188" s="5">
        <v>34</v>
      </c>
      <c r="P1188" s="6">
        <v>0</v>
      </c>
      <c r="Q1188" s="5" t="s">
        <v>53</v>
      </c>
      <c r="R1188" s="9">
        <v>489480</v>
      </c>
      <c r="S1188" s="10">
        <v>0.05</v>
      </c>
      <c r="T1188" s="9">
        <v>465006</v>
      </c>
      <c r="U1188" s="7">
        <v>0.44547093532322934</v>
      </c>
      <c r="V1188" s="9">
        <v>207147</v>
      </c>
      <c r="W1188" s="9">
        <v>257859</v>
      </c>
      <c r="X1188" s="7">
        <v>0.08</v>
      </c>
      <c r="Y1188" s="9">
        <v>94794</v>
      </c>
      <c r="Z1188" s="9">
        <v>3223000</v>
      </c>
    </row>
    <row r="1189" spans="1:26" x14ac:dyDescent="0.25">
      <c r="A1189" s="5" t="s">
        <v>3016</v>
      </c>
      <c r="B1189" s="5" t="s">
        <v>3016</v>
      </c>
      <c r="C1189" s="5" t="s">
        <v>9</v>
      </c>
      <c r="D1189" s="5" t="s">
        <v>3017</v>
      </c>
      <c r="E1189" s="5" t="s">
        <v>464</v>
      </c>
      <c r="F1189" s="5">
        <v>1924</v>
      </c>
      <c r="G1189" s="5" t="s">
        <v>157</v>
      </c>
      <c r="H1189" s="6">
        <v>0</v>
      </c>
      <c r="I1189" s="5">
        <v>20298</v>
      </c>
      <c r="J1189" s="5">
        <v>5</v>
      </c>
      <c r="K1189" s="5">
        <v>7</v>
      </c>
      <c r="L1189" s="5">
        <v>13</v>
      </c>
      <c r="M1189" s="5">
        <v>0</v>
      </c>
      <c r="N1189" s="5">
        <v>0</v>
      </c>
      <c r="O1189" s="5">
        <v>25</v>
      </c>
      <c r="P1189" s="6">
        <v>0</v>
      </c>
      <c r="Q1189" s="5" t="s">
        <v>53</v>
      </c>
      <c r="R1189" s="9">
        <v>283080</v>
      </c>
      <c r="S1189" s="10">
        <v>0.05</v>
      </c>
      <c r="T1189" s="9">
        <v>268926</v>
      </c>
      <c r="U1189" s="7">
        <v>0.44547112440701969</v>
      </c>
      <c r="V1189" s="9">
        <v>119799</v>
      </c>
      <c r="W1189" s="9">
        <v>149127</v>
      </c>
      <c r="X1189" s="7">
        <v>0.08</v>
      </c>
      <c r="Y1189" s="9">
        <v>74560</v>
      </c>
      <c r="Z1189" s="9">
        <v>1864000</v>
      </c>
    </row>
    <row r="1190" spans="1:26" x14ac:dyDescent="0.25">
      <c r="A1190" s="5" t="s">
        <v>3018</v>
      </c>
      <c r="B1190" s="5" t="s">
        <v>3018</v>
      </c>
      <c r="C1190" s="5" t="s">
        <v>9</v>
      </c>
      <c r="D1190" s="5" t="s">
        <v>3019</v>
      </c>
      <c r="E1190" s="5" t="s">
        <v>464</v>
      </c>
      <c r="F1190" s="5">
        <v>1923</v>
      </c>
      <c r="G1190" s="5" t="s">
        <v>157</v>
      </c>
      <c r="H1190" s="6">
        <v>0</v>
      </c>
      <c r="I1190" s="5">
        <v>32010</v>
      </c>
      <c r="J1190" s="5">
        <v>0</v>
      </c>
      <c r="K1190" s="5">
        <v>19</v>
      </c>
      <c r="L1190" s="5">
        <v>18</v>
      </c>
      <c r="M1190" s="5">
        <v>0</v>
      </c>
      <c r="N1190" s="5">
        <v>0</v>
      </c>
      <c r="O1190" s="5">
        <v>37</v>
      </c>
      <c r="P1190" s="6">
        <v>0</v>
      </c>
      <c r="Q1190" s="5" t="s">
        <v>53</v>
      </c>
      <c r="R1190" s="9">
        <v>438480</v>
      </c>
      <c r="S1190" s="10">
        <v>0.05</v>
      </c>
      <c r="T1190" s="9">
        <v>416556</v>
      </c>
      <c r="U1190" s="7">
        <v>0.44547093532322934</v>
      </c>
      <c r="V1190" s="9">
        <v>185564</v>
      </c>
      <c r="W1190" s="9">
        <v>230992</v>
      </c>
      <c r="X1190" s="7">
        <v>0.08</v>
      </c>
      <c r="Y1190" s="9">
        <v>78027</v>
      </c>
      <c r="Z1190" s="9">
        <v>2887000</v>
      </c>
    </row>
    <row r="1191" spans="1:26" x14ac:dyDescent="0.25">
      <c r="A1191" s="5" t="s">
        <v>3020</v>
      </c>
      <c r="B1191" s="5" t="s">
        <v>3020</v>
      </c>
      <c r="C1191" s="5" t="s">
        <v>9</v>
      </c>
      <c r="D1191" s="5" t="s">
        <v>3021</v>
      </c>
      <c r="E1191" s="5" t="s">
        <v>464</v>
      </c>
      <c r="F1191" s="5">
        <v>1927</v>
      </c>
      <c r="G1191" s="5" t="s">
        <v>157</v>
      </c>
      <c r="H1191" s="6">
        <v>0</v>
      </c>
      <c r="I1191" s="5">
        <v>14652</v>
      </c>
      <c r="J1191" s="5">
        <v>0</v>
      </c>
      <c r="K1191" s="5">
        <v>19</v>
      </c>
      <c r="L1191" s="5">
        <v>0</v>
      </c>
      <c r="M1191" s="5">
        <v>0</v>
      </c>
      <c r="N1191" s="5">
        <v>0</v>
      </c>
      <c r="O1191" s="5">
        <v>19</v>
      </c>
      <c r="P1191" s="6">
        <v>0</v>
      </c>
      <c r="Q1191" s="5" t="s">
        <v>53</v>
      </c>
      <c r="R1191" s="9">
        <v>205200</v>
      </c>
      <c r="S1191" s="10">
        <v>0.05</v>
      </c>
      <c r="T1191" s="9">
        <v>194940</v>
      </c>
      <c r="U1191" s="7">
        <v>0.4454709353232294</v>
      </c>
      <c r="V1191" s="9">
        <v>86840</v>
      </c>
      <c r="W1191" s="9">
        <v>108100</v>
      </c>
      <c r="X1191" s="7">
        <v>0.08</v>
      </c>
      <c r="Y1191" s="9">
        <v>71105</v>
      </c>
      <c r="Z1191" s="9">
        <v>1351000</v>
      </c>
    </row>
    <row r="1192" spans="1:26" x14ac:dyDescent="0.25">
      <c r="A1192" s="5" t="s">
        <v>3022</v>
      </c>
      <c r="B1192" s="5" t="s">
        <v>3022</v>
      </c>
      <c r="C1192" s="5" t="s">
        <v>9</v>
      </c>
      <c r="D1192" s="5" t="s">
        <v>3023</v>
      </c>
      <c r="E1192" s="5" t="s">
        <v>464</v>
      </c>
      <c r="F1192" s="5">
        <v>1949</v>
      </c>
      <c r="G1192" s="5" t="s">
        <v>157</v>
      </c>
      <c r="H1192" s="6">
        <v>0</v>
      </c>
      <c r="I1192" s="5">
        <v>16122</v>
      </c>
      <c r="J1192" s="5">
        <v>0</v>
      </c>
      <c r="K1192" s="5">
        <v>0</v>
      </c>
      <c r="L1192" s="5">
        <v>24</v>
      </c>
      <c r="M1192" s="5">
        <v>0</v>
      </c>
      <c r="N1192" s="5">
        <v>0</v>
      </c>
      <c r="O1192" s="5">
        <v>24</v>
      </c>
      <c r="P1192" s="6">
        <v>0</v>
      </c>
      <c r="Q1192" s="5" t="s">
        <v>53</v>
      </c>
      <c r="R1192" s="9">
        <v>311040</v>
      </c>
      <c r="S1192" s="10">
        <v>0.05</v>
      </c>
      <c r="T1192" s="9">
        <v>295488</v>
      </c>
      <c r="U1192" s="7">
        <v>0.44546986773098879</v>
      </c>
      <c r="V1192" s="9">
        <v>131631</v>
      </c>
      <c r="W1192" s="9">
        <v>163857</v>
      </c>
      <c r="X1192" s="7">
        <v>0.08</v>
      </c>
      <c r="Y1192" s="9">
        <v>85333</v>
      </c>
      <c r="Z1192" s="9">
        <v>2048000</v>
      </c>
    </row>
    <row r="1193" spans="1:26" x14ac:dyDescent="0.25">
      <c r="A1193" s="5" t="s">
        <v>3024</v>
      </c>
      <c r="B1193" s="5" t="s">
        <v>3024</v>
      </c>
      <c r="C1193" s="5" t="s">
        <v>9</v>
      </c>
      <c r="D1193" s="5" t="s">
        <v>3025</v>
      </c>
      <c r="E1193" s="5" t="s">
        <v>464</v>
      </c>
      <c r="F1193" s="5">
        <v>1926</v>
      </c>
      <c r="G1193" s="5" t="s">
        <v>157</v>
      </c>
      <c r="H1193" s="6">
        <v>0</v>
      </c>
      <c r="I1193" s="5">
        <v>22752</v>
      </c>
      <c r="J1193" s="5">
        <v>0</v>
      </c>
      <c r="K1193" s="5">
        <v>12</v>
      </c>
      <c r="L1193" s="5">
        <v>12</v>
      </c>
      <c r="M1193" s="5">
        <v>0</v>
      </c>
      <c r="N1193" s="5">
        <v>0</v>
      </c>
      <c r="O1193" s="5">
        <v>24</v>
      </c>
      <c r="P1193" s="6">
        <v>0</v>
      </c>
      <c r="Q1193" s="5" t="s">
        <v>53</v>
      </c>
      <c r="R1193" s="9">
        <v>285120</v>
      </c>
      <c r="S1193" s="10">
        <v>0.05</v>
      </c>
      <c r="T1193" s="9">
        <v>270864</v>
      </c>
      <c r="U1193" s="7">
        <v>0.44547093532322934</v>
      </c>
      <c r="V1193" s="9">
        <v>120662</v>
      </c>
      <c r="W1193" s="9">
        <v>150202</v>
      </c>
      <c r="X1193" s="7">
        <v>0.08</v>
      </c>
      <c r="Y1193" s="9">
        <v>78250</v>
      </c>
      <c r="Z1193" s="9">
        <v>1878000</v>
      </c>
    </row>
    <row r="1194" spans="1:26" x14ac:dyDescent="0.25">
      <c r="A1194" s="5" t="s">
        <v>3032</v>
      </c>
      <c r="B1194" s="5" t="s">
        <v>3032</v>
      </c>
      <c r="C1194" s="5" t="s">
        <v>9</v>
      </c>
      <c r="D1194" s="5" t="s">
        <v>3033</v>
      </c>
      <c r="E1194" s="5" t="s">
        <v>464</v>
      </c>
      <c r="F1194" s="5">
        <v>1923</v>
      </c>
      <c r="G1194" s="5" t="s">
        <v>157</v>
      </c>
      <c r="H1194" s="6">
        <v>0</v>
      </c>
      <c r="I1194" s="5">
        <v>30818</v>
      </c>
      <c r="J1194" s="5">
        <v>0</v>
      </c>
      <c r="K1194" s="5">
        <v>0</v>
      </c>
      <c r="L1194" s="5">
        <v>38</v>
      </c>
      <c r="M1194" s="5">
        <v>0</v>
      </c>
      <c r="N1194" s="5">
        <v>0</v>
      </c>
      <c r="O1194" s="5">
        <v>38</v>
      </c>
      <c r="P1194" s="6">
        <v>0</v>
      </c>
      <c r="Q1194" s="5" t="s">
        <v>53</v>
      </c>
      <c r="R1194" s="9">
        <v>492480</v>
      </c>
      <c r="S1194" s="10">
        <v>0.05</v>
      </c>
      <c r="T1194" s="9">
        <v>467856</v>
      </c>
      <c r="U1194" s="7">
        <v>0.44547093532322934</v>
      </c>
      <c r="V1194" s="9">
        <v>208416</v>
      </c>
      <c r="W1194" s="9">
        <v>259440</v>
      </c>
      <c r="X1194" s="7">
        <v>0.08</v>
      </c>
      <c r="Y1194" s="9">
        <v>85342</v>
      </c>
      <c r="Z1194" s="9">
        <v>3243000</v>
      </c>
    </row>
    <row r="1195" spans="1:26" ht="30" x14ac:dyDescent="0.25">
      <c r="A1195" s="5" t="s">
        <v>3036</v>
      </c>
      <c r="B1195" s="5" t="s">
        <v>3036</v>
      </c>
      <c r="C1195" s="5" t="s">
        <v>8</v>
      </c>
      <c r="D1195" s="5" t="s">
        <v>3037</v>
      </c>
      <c r="E1195" s="5" t="s">
        <v>549</v>
      </c>
      <c r="F1195" s="5">
        <v>1926</v>
      </c>
      <c r="G1195" s="5" t="s">
        <v>765</v>
      </c>
      <c r="H1195" s="6">
        <v>0</v>
      </c>
      <c r="I1195" s="5">
        <v>20661</v>
      </c>
      <c r="J1195" s="5">
        <v>30</v>
      </c>
      <c r="K1195" s="5">
        <v>0</v>
      </c>
      <c r="L1195" s="5">
        <v>0</v>
      </c>
      <c r="M1195" s="5">
        <v>0</v>
      </c>
      <c r="N1195" s="5">
        <v>0</v>
      </c>
      <c r="O1195" s="5">
        <v>30</v>
      </c>
      <c r="P1195" s="6">
        <v>6927</v>
      </c>
      <c r="Q1195" s="5" t="s">
        <v>53</v>
      </c>
      <c r="R1195" s="9">
        <v>358686</v>
      </c>
      <c r="S1195" s="10">
        <v>0.05</v>
      </c>
      <c r="T1195" s="9">
        <v>340752</v>
      </c>
      <c r="U1195" s="7">
        <v>0.47307543282482389</v>
      </c>
      <c r="V1195" s="9">
        <v>161201</v>
      </c>
      <c r="W1195" s="9">
        <v>179550</v>
      </c>
      <c r="X1195" s="7">
        <v>0.08</v>
      </c>
      <c r="Y1195" s="9">
        <v>74800</v>
      </c>
      <c r="Z1195" s="9">
        <v>2244000</v>
      </c>
    </row>
    <row r="1196" spans="1:26" x14ac:dyDescent="0.25">
      <c r="A1196" s="5" t="s">
        <v>3043</v>
      </c>
      <c r="B1196" s="5" t="s">
        <v>3043</v>
      </c>
      <c r="C1196" s="5" t="s">
        <v>9</v>
      </c>
      <c r="D1196" s="5" t="s">
        <v>3044</v>
      </c>
      <c r="E1196" s="5" t="s">
        <v>464</v>
      </c>
      <c r="F1196" s="5">
        <v>1924</v>
      </c>
      <c r="G1196" s="5" t="s">
        <v>157</v>
      </c>
      <c r="H1196" s="6">
        <v>0</v>
      </c>
      <c r="I1196" s="5">
        <v>43239</v>
      </c>
      <c r="J1196" s="5">
        <v>0</v>
      </c>
      <c r="K1196" s="5">
        <v>0</v>
      </c>
      <c r="L1196" s="5">
        <v>48</v>
      </c>
      <c r="M1196" s="5">
        <v>0</v>
      </c>
      <c r="N1196" s="5">
        <v>0</v>
      </c>
      <c r="O1196" s="5">
        <v>48</v>
      </c>
      <c r="P1196" s="6">
        <v>0</v>
      </c>
      <c r="Q1196" s="5" t="s">
        <v>53</v>
      </c>
      <c r="R1196" s="9">
        <v>622080</v>
      </c>
      <c r="S1196" s="10">
        <v>0.05</v>
      </c>
      <c r="T1196" s="9">
        <v>590976</v>
      </c>
      <c r="U1196" s="7">
        <v>0.44547093532322934</v>
      </c>
      <c r="V1196" s="9">
        <v>263263</v>
      </c>
      <c r="W1196" s="9">
        <v>327713</v>
      </c>
      <c r="X1196" s="7">
        <v>0.08</v>
      </c>
      <c r="Y1196" s="9">
        <v>85333</v>
      </c>
      <c r="Z1196" s="9">
        <v>4096000</v>
      </c>
    </row>
    <row r="1197" spans="1:26" x14ac:dyDescent="0.25">
      <c r="A1197" s="5" t="s">
        <v>3045</v>
      </c>
      <c r="B1197" s="5" t="s">
        <v>3045</v>
      </c>
      <c r="C1197" s="5" t="s">
        <v>9</v>
      </c>
      <c r="D1197" s="5" t="s">
        <v>3046</v>
      </c>
      <c r="E1197" s="5" t="s">
        <v>464</v>
      </c>
      <c r="F1197" s="5">
        <v>1916</v>
      </c>
      <c r="G1197" s="5" t="s">
        <v>157</v>
      </c>
      <c r="H1197" s="6">
        <v>0</v>
      </c>
      <c r="I1197" s="5">
        <v>13128</v>
      </c>
      <c r="J1197" s="5">
        <v>0</v>
      </c>
      <c r="K1197" s="5">
        <v>7</v>
      </c>
      <c r="L1197" s="5">
        <v>5</v>
      </c>
      <c r="M1197" s="5">
        <v>0</v>
      </c>
      <c r="N1197" s="5">
        <v>0</v>
      </c>
      <c r="O1197" s="5">
        <v>12</v>
      </c>
      <c r="P1197" s="6">
        <v>0</v>
      </c>
      <c r="Q1197" s="5" t="s">
        <v>53</v>
      </c>
      <c r="R1197" s="9">
        <v>140400</v>
      </c>
      <c r="S1197" s="10">
        <v>0.05</v>
      </c>
      <c r="T1197" s="9">
        <v>133380</v>
      </c>
      <c r="U1197" s="7">
        <v>0.4454718482640963</v>
      </c>
      <c r="V1197" s="9">
        <v>59417</v>
      </c>
      <c r="W1197" s="9">
        <v>73963</v>
      </c>
      <c r="X1197" s="7">
        <v>0.08</v>
      </c>
      <c r="Y1197" s="9">
        <v>77083</v>
      </c>
      <c r="Z1197" s="9">
        <v>925000</v>
      </c>
    </row>
    <row r="1198" spans="1:26" x14ac:dyDescent="0.25">
      <c r="A1198" s="5" t="s">
        <v>3047</v>
      </c>
      <c r="B1198" s="5" t="s">
        <v>3047</v>
      </c>
      <c r="C1198" s="5" t="s">
        <v>18</v>
      </c>
      <c r="D1198" s="5" t="s">
        <v>3048</v>
      </c>
      <c r="E1198" s="5" t="s">
        <v>464</v>
      </c>
      <c r="F1198" s="5">
        <v>1925</v>
      </c>
      <c r="G1198" s="5" t="s">
        <v>161</v>
      </c>
      <c r="H1198" s="6">
        <v>0</v>
      </c>
      <c r="I1198" s="5">
        <v>35451</v>
      </c>
      <c r="J1198" s="5">
        <v>1</v>
      </c>
      <c r="K1198" s="5">
        <v>17</v>
      </c>
      <c r="L1198" s="5">
        <v>22</v>
      </c>
      <c r="M1198" s="5">
        <v>0</v>
      </c>
      <c r="N1198" s="5">
        <v>0</v>
      </c>
      <c r="O1198" s="5">
        <v>40</v>
      </c>
      <c r="P1198" s="6">
        <v>0</v>
      </c>
      <c r="Q1198" s="5" t="s">
        <v>53</v>
      </c>
      <c r="R1198" s="9">
        <v>476520</v>
      </c>
      <c r="S1198" s="10">
        <v>0.05</v>
      </c>
      <c r="T1198" s="9">
        <v>452694</v>
      </c>
      <c r="U1198" s="7">
        <v>0.50407738139445435</v>
      </c>
      <c r="V1198" s="9">
        <v>228193</v>
      </c>
      <c r="W1198" s="9">
        <v>224501</v>
      </c>
      <c r="X1198" s="7">
        <v>0.1</v>
      </c>
      <c r="Y1198" s="9">
        <v>56125</v>
      </c>
      <c r="Z1198" s="9">
        <v>2245000</v>
      </c>
    </row>
    <row r="1199" spans="1:26" x14ac:dyDescent="0.25">
      <c r="A1199" s="5" t="s">
        <v>3049</v>
      </c>
      <c r="B1199" s="5" t="s">
        <v>3049</v>
      </c>
      <c r="C1199" s="5" t="s">
        <v>9</v>
      </c>
      <c r="D1199" s="5" t="s">
        <v>3050</v>
      </c>
      <c r="E1199" s="5" t="s">
        <v>464</v>
      </c>
      <c r="F1199" s="5">
        <v>1918</v>
      </c>
      <c r="G1199" s="5" t="s">
        <v>157</v>
      </c>
      <c r="H1199" s="6">
        <v>0</v>
      </c>
      <c r="I1199" s="5">
        <v>25401</v>
      </c>
      <c r="J1199" s="5">
        <v>0</v>
      </c>
      <c r="K1199" s="5">
        <v>35</v>
      </c>
      <c r="L1199" s="5">
        <v>0</v>
      </c>
      <c r="M1199" s="5">
        <v>0</v>
      </c>
      <c r="N1199" s="5">
        <v>0</v>
      </c>
      <c r="O1199" s="5">
        <v>35</v>
      </c>
      <c r="P1199" s="6">
        <v>0</v>
      </c>
      <c r="Q1199" s="5" t="s">
        <v>53</v>
      </c>
      <c r="R1199" s="9">
        <v>378000</v>
      </c>
      <c r="S1199" s="10">
        <v>0.05</v>
      </c>
      <c r="T1199" s="9">
        <v>359100</v>
      </c>
      <c r="U1199" s="7">
        <v>0.44547086446140755</v>
      </c>
      <c r="V1199" s="9">
        <v>159969</v>
      </c>
      <c r="W1199" s="9">
        <v>199131</v>
      </c>
      <c r="X1199" s="7">
        <v>0.08</v>
      </c>
      <c r="Y1199" s="9">
        <v>71114</v>
      </c>
      <c r="Z1199" s="9">
        <v>2489000</v>
      </c>
    </row>
    <row r="1200" spans="1:26" ht="30" x14ac:dyDescent="0.25">
      <c r="A1200" s="5" t="s">
        <v>3051</v>
      </c>
      <c r="B1200" s="5" t="s">
        <v>3052</v>
      </c>
      <c r="C1200" s="5" t="s">
        <v>60</v>
      </c>
      <c r="D1200" s="5" t="s">
        <v>3053</v>
      </c>
      <c r="E1200" s="5" t="s">
        <v>464</v>
      </c>
      <c r="F1200" s="5">
        <v>1929</v>
      </c>
      <c r="G1200" s="5" t="s">
        <v>157</v>
      </c>
      <c r="H1200" s="6">
        <v>0</v>
      </c>
      <c r="I1200" s="5">
        <v>22596</v>
      </c>
      <c r="J1200" s="5">
        <v>0</v>
      </c>
      <c r="K1200" s="5">
        <v>20</v>
      </c>
      <c r="L1200" s="5">
        <v>4</v>
      </c>
      <c r="M1200" s="5">
        <v>0</v>
      </c>
      <c r="N1200" s="5">
        <v>0</v>
      </c>
      <c r="O1200" s="5">
        <v>24</v>
      </c>
      <c r="P1200" s="6">
        <v>0</v>
      </c>
      <c r="Q1200" s="5" t="s">
        <v>53</v>
      </c>
      <c r="R1200" s="9">
        <v>267840</v>
      </c>
      <c r="S1200" s="10">
        <v>0.05</v>
      </c>
      <c r="T1200" s="9">
        <v>254448</v>
      </c>
      <c r="U1200" s="7">
        <v>0.44547102829910279</v>
      </c>
      <c r="V1200" s="9">
        <v>113349</v>
      </c>
      <c r="W1200" s="9">
        <v>141099</v>
      </c>
      <c r="X1200" s="7">
        <v>0.08</v>
      </c>
      <c r="Y1200" s="9">
        <v>73500</v>
      </c>
      <c r="Z1200" s="9">
        <v>1764000</v>
      </c>
    </row>
    <row r="1201" spans="1:26" ht="30" x14ac:dyDescent="0.25">
      <c r="A1201" s="5" t="s">
        <v>3054</v>
      </c>
      <c r="B1201" s="5" t="s">
        <v>3054</v>
      </c>
      <c r="C1201" s="5" t="s">
        <v>8</v>
      </c>
      <c r="D1201" s="5" t="s">
        <v>3055</v>
      </c>
      <c r="E1201" s="5" t="s">
        <v>464</v>
      </c>
      <c r="F1201" s="5">
        <v>1923</v>
      </c>
      <c r="G1201" s="5" t="s">
        <v>765</v>
      </c>
      <c r="H1201" s="6">
        <v>0</v>
      </c>
      <c r="I1201" s="5">
        <v>23436</v>
      </c>
      <c r="J1201" s="5">
        <v>0</v>
      </c>
      <c r="K1201" s="5">
        <v>27</v>
      </c>
      <c r="L1201" s="5">
        <v>0</v>
      </c>
      <c r="M1201" s="5">
        <v>0</v>
      </c>
      <c r="N1201" s="5">
        <v>0</v>
      </c>
      <c r="O1201" s="5">
        <v>27</v>
      </c>
      <c r="P1201" s="6">
        <v>5600</v>
      </c>
      <c r="Q1201" s="5" t="s">
        <v>53</v>
      </c>
      <c r="R1201" s="9">
        <v>392400</v>
      </c>
      <c r="S1201" s="10">
        <v>0.05</v>
      </c>
      <c r="T1201" s="9">
        <v>372780</v>
      </c>
      <c r="U1201" s="7">
        <v>0.44547087398143925</v>
      </c>
      <c r="V1201" s="9">
        <v>166063</v>
      </c>
      <c r="W1201" s="9">
        <v>206717</v>
      </c>
      <c r="X1201" s="7">
        <v>0.08</v>
      </c>
      <c r="Y1201" s="9">
        <v>95704</v>
      </c>
      <c r="Z1201" s="9">
        <v>2584000</v>
      </c>
    </row>
    <row r="1202" spans="1:26" x14ac:dyDescent="0.25">
      <c r="A1202" s="5" t="s">
        <v>3058</v>
      </c>
      <c r="B1202" s="5" t="s">
        <v>3058</v>
      </c>
      <c r="C1202" s="5" t="s">
        <v>9</v>
      </c>
      <c r="D1202" s="5" t="s">
        <v>3059</v>
      </c>
      <c r="E1202" s="5" t="s">
        <v>464</v>
      </c>
      <c r="F1202" s="5">
        <v>1914</v>
      </c>
      <c r="G1202" s="5" t="s">
        <v>157</v>
      </c>
      <c r="H1202" s="6">
        <v>0</v>
      </c>
      <c r="I1202" s="5">
        <v>31488</v>
      </c>
      <c r="J1202" s="5">
        <v>0</v>
      </c>
      <c r="K1202" s="5">
        <v>0</v>
      </c>
      <c r="L1202" s="5">
        <v>0</v>
      </c>
      <c r="M1202" s="5">
        <v>24</v>
      </c>
      <c r="N1202" s="5">
        <v>0</v>
      </c>
      <c r="O1202" s="5">
        <v>24</v>
      </c>
      <c r="P1202" s="6">
        <v>0</v>
      </c>
      <c r="Q1202" s="5" t="s">
        <v>53</v>
      </c>
      <c r="R1202" s="9">
        <v>360000</v>
      </c>
      <c r="S1202" s="10">
        <v>0.05</v>
      </c>
      <c r="T1202" s="9">
        <v>342000</v>
      </c>
      <c r="U1202" s="7">
        <v>0.44547137423968958</v>
      </c>
      <c r="V1202" s="9">
        <v>152351</v>
      </c>
      <c r="W1202" s="9">
        <v>189649</v>
      </c>
      <c r="X1202" s="7">
        <v>0.08</v>
      </c>
      <c r="Y1202" s="9">
        <v>98792</v>
      </c>
      <c r="Z1202" s="9">
        <v>2371000</v>
      </c>
    </row>
    <row r="1203" spans="1:26" ht="30" x14ac:dyDescent="0.25">
      <c r="A1203" s="5" t="s">
        <v>3060</v>
      </c>
      <c r="B1203" s="5" t="s">
        <v>3060</v>
      </c>
      <c r="C1203" s="5" t="s">
        <v>8</v>
      </c>
      <c r="D1203" s="5" t="s">
        <v>3061</v>
      </c>
      <c r="E1203" s="5" t="s">
        <v>464</v>
      </c>
      <c r="F1203" s="5">
        <v>1927</v>
      </c>
      <c r="G1203" s="5" t="s">
        <v>765</v>
      </c>
      <c r="H1203" s="6">
        <v>0</v>
      </c>
      <c r="I1203" s="5">
        <v>33429</v>
      </c>
      <c r="J1203" s="5">
        <v>0</v>
      </c>
      <c r="K1203" s="5">
        <v>39</v>
      </c>
      <c r="L1203" s="5">
        <v>0</v>
      </c>
      <c r="M1203" s="5">
        <v>0</v>
      </c>
      <c r="N1203" s="5">
        <v>0</v>
      </c>
      <c r="O1203" s="5">
        <v>39</v>
      </c>
      <c r="P1203" s="6">
        <v>10884</v>
      </c>
      <c r="Q1203" s="5" t="s">
        <v>53</v>
      </c>
      <c r="R1203" s="9">
        <v>617112</v>
      </c>
      <c r="S1203" s="10">
        <v>0.05</v>
      </c>
      <c r="T1203" s="9">
        <v>586256</v>
      </c>
      <c r="U1203" s="7">
        <v>0.44547070675708528</v>
      </c>
      <c r="V1203" s="9">
        <v>261160</v>
      </c>
      <c r="W1203" s="9">
        <v>325096</v>
      </c>
      <c r="X1203" s="7">
        <v>0.08</v>
      </c>
      <c r="Y1203" s="9">
        <v>104205</v>
      </c>
      <c r="Z1203" s="9">
        <v>4064000</v>
      </c>
    </row>
    <row r="1204" spans="1:26" x14ac:dyDescent="0.25">
      <c r="A1204" s="5" t="s">
        <v>3062</v>
      </c>
      <c r="B1204" s="5" t="s">
        <v>3062</v>
      </c>
      <c r="C1204" s="5" t="s">
        <v>9</v>
      </c>
      <c r="D1204" s="5" t="s">
        <v>3063</v>
      </c>
      <c r="E1204" s="5" t="s">
        <v>464</v>
      </c>
      <c r="F1204" s="5">
        <v>1923</v>
      </c>
      <c r="G1204" s="5" t="s">
        <v>157</v>
      </c>
      <c r="H1204" s="6">
        <v>0</v>
      </c>
      <c r="I1204" s="5">
        <v>14490</v>
      </c>
      <c r="J1204" s="5">
        <v>0</v>
      </c>
      <c r="K1204" s="5">
        <v>12</v>
      </c>
      <c r="L1204" s="5">
        <v>3</v>
      </c>
      <c r="M1204" s="5">
        <v>0</v>
      </c>
      <c r="N1204" s="5">
        <v>0</v>
      </c>
      <c r="O1204" s="5">
        <v>15</v>
      </c>
      <c r="P1204" s="6">
        <v>0</v>
      </c>
      <c r="Q1204" s="5" t="s">
        <v>53</v>
      </c>
      <c r="R1204" s="9">
        <v>168480</v>
      </c>
      <c r="S1204" s="10">
        <v>0.05</v>
      </c>
      <c r="T1204" s="9">
        <v>160056</v>
      </c>
      <c r="U1204" s="7">
        <v>0.44547060996242105</v>
      </c>
      <c r="V1204" s="9">
        <v>71300</v>
      </c>
      <c r="W1204" s="9">
        <v>88756</v>
      </c>
      <c r="X1204" s="7">
        <v>0.08</v>
      </c>
      <c r="Y1204" s="9">
        <v>73933</v>
      </c>
      <c r="Z1204" s="9">
        <v>1109000</v>
      </c>
    </row>
    <row r="1205" spans="1:26" x14ac:dyDescent="0.25">
      <c r="A1205" s="5" t="s">
        <v>3070</v>
      </c>
      <c r="B1205" s="5" t="s">
        <v>3070</v>
      </c>
      <c r="C1205" s="5" t="s">
        <v>9</v>
      </c>
      <c r="D1205" s="5" t="s">
        <v>3071</v>
      </c>
      <c r="E1205" s="5" t="s">
        <v>464</v>
      </c>
      <c r="F1205" s="5">
        <v>1927</v>
      </c>
      <c r="G1205" s="5" t="s">
        <v>157</v>
      </c>
      <c r="H1205" s="6">
        <v>0</v>
      </c>
      <c r="I1205" s="5">
        <v>22440</v>
      </c>
      <c r="J1205" s="5">
        <v>0</v>
      </c>
      <c r="K1205" s="5">
        <v>0</v>
      </c>
      <c r="L1205" s="5">
        <v>25</v>
      </c>
      <c r="M1205" s="5">
        <v>0</v>
      </c>
      <c r="N1205" s="5">
        <v>0</v>
      </c>
      <c r="O1205" s="5">
        <v>25</v>
      </c>
      <c r="P1205" s="6">
        <v>0</v>
      </c>
      <c r="Q1205" s="5" t="s">
        <v>53</v>
      </c>
      <c r="R1205" s="9">
        <v>324000</v>
      </c>
      <c r="S1205" s="10">
        <v>0.05</v>
      </c>
      <c r="T1205" s="9">
        <v>307800</v>
      </c>
      <c r="U1205" s="7">
        <v>0.4454709353232294</v>
      </c>
      <c r="V1205" s="9">
        <v>137116</v>
      </c>
      <c r="W1205" s="9">
        <v>170684</v>
      </c>
      <c r="X1205" s="7">
        <v>0.08</v>
      </c>
      <c r="Y1205" s="9">
        <v>85360</v>
      </c>
      <c r="Z1205" s="9">
        <v>2134000</v>
      </c>
    </row>
    <row r="1206" spans="1:26" ht="60" x14ac:dyDescent="0.25">
      <c r="A1206" s="5" t="s">
        <v>3076</v>
      </c>
      <c r="B1206" s="5" t="s">
        <v>3077</v>
      </c>
      <c r="C1206" s="5" t="s">
        <v>423</v>
      </c>
      <c r="D1206" s="5" t="s">
        <v>3078</v>
      </c>
      <c r="E1206" s="5" t="s">
        <v>464</v>
      </c>
      <c r="F1206" s="5">
        <v>1952</v>
      </c>
      <c r="G1206" s="5" t="s">
        <v>157</v>
      </c>
      <c r="H1206" s="6">
        <v>0</v>
      </c>
      <c r="I1206" s="5">
        <v>19080</v>
      </c>
      <c r="J1206" s="5">
        <v>0</v>
      </c>
      <c r="K1206" s="5">
        <v>24</v>
      </c>
      <c r="L1206" s="5">
        <v>0</v>
      </c>
      <c r="M1206" s="5">
        <v>0</v>
      </c>
      <c r="N1206" s="5">
        <v>0</v>
      </c>
      <c r="O1206" s="5">
        <v>24</v>
      </c>
      <c r="P1206" s="6">
        <v>0</v>
      </c>
      <c r="Q1206" s="5" t="s">
        <v>53</v>
      </c>
      <c r="R1206" s="9">
        <v>259200</v>
      </c>
      <c r="S1206" s="10">
        <v>0.05</v>
      </c>
      <c r="T1206" s="9">
        <v>246240</v>
      </c>
      <c r="U1206" s="7">
        <v>0.4454719687231099</v>
      </c>
      <c r="V1206" s="9">
        <v>109693</v>
      </c>
      <c r="W1206" s="9">
        <v>136547</v>
      </c>
      <c r="X1206" s="7">
        <v>0.08</v>
      </c>
      <c r="Y1206" s="9">
        <v>71125</v>
      </c>
      <c r="Z1206" s="9">
        <v>1707000</v>
      </c>
    </row>
    <row r="1207" spans="1:26" x14ac:dyDescent="0.25">
      <c r="A1207" s="5" t="s">
        <v>3079</v>
      </c>
      <c r="B1207" s="5" t="s">
        <v>3079</v>
      </c>
      <c r="C1207" s="5" t="s">
        <v>9</v>
      </c>
      <c r="D1207" s="5" t="s">
        <v>3080</v>
      </c>
      <c r="E1207" s="5" t="s">
        <v>464</v>
      </c>
      <c r="F1207" s="5">
        <v>1926</v>
      </c>
      <c r="G1207" s="5" t="s">
        <v>157</v>
      </c>
      <c r="H1207" s="6">
        <v>0</v>
      </c>
      <c r="I1207" s="5">
        <v>13917</v>
      </c>
      <c r="J1207" s="5">
        <v>0</v>
      </c>
      <c r="K1207" s="5">
        <v>25</v>
      </c>
      <c r="L1207" s="5">
        <v>0</v>
      </c>
      <c r="M1207" s="5">
        <v>0</v>
      </c>
      <c r="N1207" s="5">
        <v>0</v>
      </c>
      <c r="O1207" s="5">
        <v>25</v>
      </c>
      <c r="P1207" s="6">
        <v>0</v>
      </c>
      <c r="Q1207" s="5" t="s">
        <v>53</v>
      </c>
      <c r="R1207" s="9">
        <v>270000</v>
      </c>
      <c r="S1207" s="10">
        <v>0.05</v>
      </c>
      <c r="T1207" s="9">
        <v>256500</v>
      </c>
      <c r="U1207" s="7">
        <v>0.44547093532322934</v>
      </c>
      <c r="V1207" s="9">
        <v>114263</v>
      </c>
      <c r="W1207" s="9">
        <v>142237</v>
      </c>
      <c r="X1207" s="7">
        <v>0.08</v>
      </c>
      <c r="Y1207" s="9">
        <v>71120</v>
      </c>
      <c r="Z1207" s="9">
        <v>1778000</v>
      </c>
    </row>
    <row r="1208" spans="1:26" x14ac:dyDescent="0.25">
      <c r="A1208" s="5" t="s">
        <v>3081</v>
      </c>
      <c r="B1208" s="5" t="s">
        <v>3081</v>
      </c>
      <c r="C1208" s="5" t="s">
        <v>9</v>
      </c>
      <c r="D1208" s="5" t="s">
        <v>3082</v>
      </c>
      <c r="E1208" s="5" t="s">
        <v>464</v>
      </c>
      <c r="F1208" s="5">
        <v>1929</v>
      </c>
      <c r="G1208" s="5" t="s">
        <v>157</v>
      </c>
      <c r="H1208" s="6">
        <v>0</v>
      </c>
      <c r="I1208" s="5">
        <v>16851</v>
      </c>
      <c r="J1208" s="5">
        <v>0</v>
      </c>
      <c r="K1208" s="5">
        <v>3</v>
      </c>
      <c r="L1208" s="5">
        <v>9</v>
      </c>
      <c r="M1208" s="5">
        <v>1</v>
      </c>
      <c r="N1208" s="5">
        <v>0</v>
      </c>
      <c r="O1208" s="5">
        <v>13</v>
      </c>
      <c r="P1208" s="6">
        <v>0</v>
      </c>
      <c r="Q1208" s="5" t="s">
        <v>53</v>
      </c>
      <c r="R1208" s="9">
        <v>164040</v>
      </c>
      <c r="S1208" s="10">
        <v>0.05</v>
      </c>
      <c r="T1208" s="9">
        <v>155838</v>
      </c>
      <c r="U1208" s="7">
        <v>0.44547058303267911</v>
      </c>
      <c r="V1208" s="9">
        <v>69421</v>
      </c>
      <c r="W1208" s="9">
        <v>86417</v>
      </c>
      <c r="X1208" s="7">
        <v>0.08</v>
      </c>
      <c r="Y1208" s="9">
        <v>83077</v>
      </c>
      <c r="Z1208" s="9">
        <v>1080000</v>
      </c>
    </row>
    <row r="1209" spans="1:26" x14ac:dyDescent="0.25">
      <c r="A1209" s="5" t="s">
        <v>3083</v>
      </c>
      <c r="B1209" s="5" t="s">
        <v>3083</v>
      </c>
      <c r="C1209" s="5" t="s">
        <v>9</v>
      </c>
      <c r="D1209" s="5" t="s">
        <v>3084</v>
      </c>
      <c r="E1209" s="5" t="s">
        <v>2671</v>
      </c>
      <c r="F1209" s="5">
        <v>1921</v>
      </c>
      <c r="G1209" s="5" t="s">
        <v>157</v>
      </c>
      <c r="H1209" s="6">
        <v>0</v>
      </c>
      <c r="I1209" s="5">
        <v>24321</v>
      </c>
      <c r="J1209" s="5">
        <v>0</v>
      </c>
      <c r="K1209" s="5">
        <v>31</v>
      </c>
      <c r="L1209" s="5">
        <v>0</v>
      </c>
      <c r="M1209" s="5">
        <v>0</v>
      </c>
      <c r="N1209" s="5">
        <v>0</v>
      </c>
      <c r="O1209" s="5">
        <v>31</v>
      </c>
      <c r="P1209" s="6">
        <v>0</v>
      </c>
      <c r="Q1209" s="5" t="s">
        <v>53</v>
      </c>
      <c r="R1209" s="9">
        <v>334800</v>
      </c>
      <c r="S1209" s="10">
        <v>0.05</v>
      </c>
      <c r="T1209" s="9">
        <v>318060</v>
      </c>
      <c r="U1209" s="7">
        <v>0.44547069530737471</v>
      </c>
      <c r="V1209" s="9">
        <v>141686</v>
      </c>
      <c r="W1209" s="9">
        <v>176374</v>
      </c>
      <c r="X1209" s="7">
        <v>0.08</v>
      </c>
      <c r="Y1209" s="9">
        <v>71129</v>
      </c>
      <c r="Z1209" s="9">
        <v>2205000</v>
      </c>
    </row>
    <row r="1210" spans="1:26" x14ac:dyDescent="0.25">
      <c r="A1210" s="5" t="s">
        <v>3090</v>
      </c>
      <c r="B1210" s="5" t="s">
        <v>3090</v>
      </c>
      <c r="C1210" s="5" t="s">
        <v>9</v>
      </c>
      <c r="D1210" s="5" t="s">
        <v>3091</v>
      </c>
      <c r="E1210" s="5" t="s">
        <v>464</v>
      </c>
      <c r="F1210" s="5">
        <v>1924</v>
      </c>
      <c r="G1210" s="5" t="s">
        <v>157</v>
      </c>
      <c r="H1210" s="6">
        <v>0</v>
      </c>
      <c r="I1210" s="5">
        <v>15291</v>
      </c>
      <c r="J1210" s="5">
        <v>1</v>
      </c>
      <c r="K1210" s="5">
        <v>4</v>
      </c>
      <c r="L1210" s="5">
        <v>10</v>
      </c>
      <c r="M1210" s="5">
        <v>1</v>
      </c>
      <c r="N1210" s="5">
        <v>0</v>
      </c>
      <c r="O1210" s="5">
        <v>16</v>
      </c>
      <c r="P1210" s="6">
        <v>0</v>
      </c>
      <c r="Q1210" s="5" t="s">
        <v>53</v>
      </c>
      <c r="R1210" s="9">
        <v>195600</v>
      </c>
      <c r="S1210" s="10">
        <v>0.05</v>
      </c>
      <c r="T1210" s="9">
        <v>185820</v>
      </c>
      <c r="U1210" s="7">
        <v>0.4454707586890635</v>
      </c>
      <c r="V1210" s="9">
        <v>82777</v>
      </c>
      <c r="W1210" s="9">
        <v>103043</v>
      </c>
      <c r="X1210" s="7">
        <v>0.08</v>
      </c>
      <c r="Y1210" s="9">
        <v>80500</v>
      </c>
      <c r="Z1210" s="9">
        <v>1288000</v>
      </c>
    </row>
    <row r="1211" spans="1:26" ht="30" x14ac:dyDescent="0.25">
      <c r="A1211" s="5" t="s">
        <v>3092</v>
      </c>
      <c r="B1211" s="5" t="s">
        <v>3092</v>
      </c>
      <c r="C1211" s="5" t="s">
        <v>8</v>
      </c>
      <c r="D1211" s="5" t="s">
        <v>3093</v>
      </c>
      <c r="E1211" s="5" t="s">
        <v>3089</v>
      </c>
      <c r="F1211" s="5">
        <v>1922</v>
      </c>
      <c r="G1211" s="5" t="s">
        <v>765</v>
      </c>
      <c r="H1211" s="6">
        <v>0</v>
      </c>
      <c r="I1211" s="5">
        <v>15837</v>
      </c>
      <c r="J1211" s="5">
        <v>24</v>
      </c>
      <c r="K1211" s="5">
        <v>4</v>
      </c>
      <c r="L1211" s="5">
        <v>0</v>
      </c>
      <c r="M1211" s="5">
        <v>0</v>
      </c>
      <c r="N1211" s="5">
        <v>0</v>
      </c>
      <c r="O1211" s="5">
        <v>28</v>
      </c>
      <c r="P1211" s="6">
        <v>2250</v>
      </c>
      <c r="Q1211" s="5" t="s">
        <v>53</v>
      </c>
      <c r="R1211" s="9">
        <v>270900</v>
      </c>
      <c r="S1211" s="10">
        <v>0.05</v>
      </c>
      <c r="T1211" s="9">
        <v>257355</v>
      </c>
      <c r="U1211" s="7">
        <v>0.46448083302446341</v>
      </c>
      <c r="V1211" s="9">
        <v>119536</v>
      </c>
      <c r="W1211" s="9">
        <v>137819</v>
      </c>
      <c r="X1211" s="7">
        <v>0.08</v>
      </c>
      <c r="Y1211" s="9">
        <v>61536</v>
      </c>
      <c r="Z1211" s="9">
        <v>1723000</v>
      </c>
    </row>
    <row r="1212" spans="1:26" x14ac:dyDescent="0.25">
      <c r="A1212" s="5" t="s">
        <v>3094</v>
      </c>
      <c r="B1212" s="5" t="s">
        <v>3094</v>
      </c>
      <c r="C1212" s="5" t="s">
        <v>9</v>
      </c>
      <c r="D1212" s="5" t="s">
        <v>3095</v>
      </c>
      <c r="E1212" s="5" t="s">
        <v>464</v>
      </c>
      <c r="F1212" s="5">
        <v>1926</v>
      </c>
      <c r="G1212" s="5" t="s">
        <v>157</v>
      </c>
      <c r="H1212" s="6">
        <v>0</v>
      </c>
      <c r="I1212" s="5">
        <v>15492</v>
      </c>
      <c r="J1212" s="5">
        <v>0</v>
      </c>
      <c r="K1212" s="5">
        <v>6</v>
      </c>
      <c r="L1212" s="5">
        <v>1</v>
      </c>
      <c r="M1212" s="5">
        <v>6</v>
      </c>
      <c r="N1212" s="5">
        <v>0</v>
      </c>
      <c r="O1212" s="5">
        <v>13</v>
      </c>
      <c r="P1212" s="6">
        <v>0</v>
      </c>
      <c r="Q1212" s="5" t="s">
        <v>53</v>
      </c>
      <c r="R1212" s="9">
        <v>167760</v>
      </c>
      <c r="S1212" s="10">
        <v>0.05</v>
      </c>
      <c r="T1212" s="9">
        <v>159372</v>
      </c>
      <c r="U1212" s="7">
        <v>0.44547140459313178</v>
      </c>
      <c r="V1212" s="9">
        <v>70996</v>
      </c>
      <c r="W1212" s="9">
        <v>88376</v>
      </c>
      <c r="X1212" s="7">
        <v>0.08</v>
      </c>
      <c r="Y1212" s="9">
        <v>85000</v>
      </c>
      <c r="Z1212" s="9">
        <v>1105000</v>
      </c>
    </row>
    <row r="1213" spans="1:26" x14ac:dyDescent="0.25">
      <c r="A1213" s="5" t="s">
        <v>3100</v>
      </c>
      <c r="B1213" s="5" t="s">
        <v>3100</v>
      </c>
      <c r="C1213" s="5" t="s">
        <v>9</v>
      </c>
      <c r="D1213" s="5" t="s">
        <v>3101</v>
      </c>
      <c r="E1213" s="5" t="s">
        <v>561</v>
      </c>
      <c r="F1213" s="5">
        <v>1926</v>
      </c>
      <c r="G1213" s="5" t="s">
        <v>157</v>
      </c>
      <c r="H1213" s="6">
        <v>0</v>
      </c>
      <c r="I1213" s="5">
        <v>19083</v>
      </c>
      <c r="J1213" s="5">
        <v>0</v>
      </c>
      <c r="K1213" s="5">
        <v>0</v>
      </c>
      <c r="L1213" s="5">
        <v>19</v>
      </c>
      <c r="M1213" s="5">
        <v>0</v>
      </c>
      <c r="N1213" s="5">
        <v>0</v>
      </c>
      <c r="O1213" s="5">
        <v>19</v>
      </c>
      <c r="P1213" s="6">
        <v>0</v>
      </c>
      <c r="Q1213" s="5" t="s">
        <v>53</v>
      </c>
      <c r="R1213" s="9">
        <v>278160</v>
      </c>
      <c r="S1213" s="10">
        <v>0.05</v>
      </c>
      <c r="T1213" s="9">
        <v>264252</v>
      </c>
      <c r="U1213" s="7">
        <v>0.44547093532322929</v>
      </c>
      <c r="V1213" s="9">
        <v>117717</v>
      </c>
      <c r="W1213" s="9">
        <v>146535</v>
      </c>
      <c r="X1213" s="7">
        <v>0.08</v>
      </c>
      <c r="Y1213" s="9">
        <v>96421</v>
      </c>
      <c r="Z1213" s="9">
        <v>1832000</v>
      </c>
    </row>
    <row r="1214" spans="1:26" x14ac:dyDescent="0.25">
      <c r="A1214" s="5" t="s">
        <v>3102</v>
      </c>
      <c r="B1214" s="5" t="s">
        <v>3102</v>
      </c>
      <c r="C1214" s="5" t="s">
        <v>5</v>
      </c>
      <c r="D1214" s="5" t="s">
        <v>3103</v>
      </c>
      <c r="E1214" s="5" t="s">
        <v>561</v>
      </c>
      <c r="F1214" s="5">
        <v>1971</v>
      </c>
      <c r="G1214" s="5" t="s">
        <v>157</v>
      </c>
      <c r="H1214" s="6">
        <v>0</v>
      </c>
      <c r="J1214" s="5">
        <v>0</v>
      </c>
      <c r="K1214" s="5">
        <v>0</v>
      </c>
      <c r="L1214" s="5">
        <v>41</v>
      </c>
      <c r="N1214" s="5">
        <v>0</v>
      </c>
      <c r="O1214" s="5">
        <v>41</v>
      </c>
      <c r="P1214" s="6">
        <v>0</v>
      </c>
      <c r="Q1214" s="5" t="s">
        <v>53</v>
      </c>
      <c r="R1214" s="9">
        <v>600240</v>
      </c>
      <c r="S1214" s="10">
        <v>0.05</v>
      </c>
      <c r="T1214" s="9">
        <v>570228</v>
      </c>
      <c r="U1214" s="7">
        <v>0.44547131358484177</v>
      </c>
      <c r="V1214" s="9">
        <v>254020</v>
      </c>
      <c r="W1214" s="9">
        <v>316208</v>
      </c>
      <c r="X1214" s="7">
        <v>0.08</v>
      </c>
      <c r="Y1214" s="9">
        <v>96415</v>
      </c>
      <c r="Z1214" s="9">
        <v>3953000</v>
      </c>
    </row>
    <row r="1215" spans="1:26" x14ac:dyDescent="0.25">
      <c r="A1215" s="5" t="s">
        <v>3106</v>
      </c>
      <c r="B1215" s="5" t="s">
        <v>3106</v>
      </c>
      <c r="C1215" s="5" t="s">
        <v>5</v>
      </c>
      <c r="D1215" s="5" t="s">
        <v>3107</v>
      </c>
      <c r="E1215" s="5" t="s">
        <v>561</v>
      </c>
      <c r="F1215" s="5">
        <v>1971</v>
      </c>
      <c r="G1215" s="5" t="s">
        <v>157</v>
      </c>
      <c r="H1215" s="6">
        <v>0</v>
      </c>
      <c r="I1215" s="5">
        <v>26460</v>
      </c>
      <c r="J1215" s="5">
        <v>0</v>
      </c>
      <c r="K1215" s="5">
        <v>0</v>
      </c>
      <c r="L1215" s="5">
        <v>0</v>
      </c>
      <c r="M1215" s="5">
        <v>36</v>
      </c>
      <c r="N1215" s="5">
        <v>0</v>
      </c>
      <c r="O1215" s="5">
        <v>36</v>
      </c>
      <c r="P1215" s="6">
        <v>0</v>
      </c>
      <c r="Q1215" s="5" t="s">
        <v>53</v>
      </c>
      <c r="R1215" s="9">
        <v>648000</v>
      </c>
      <c r="S1215" s="10">
        <v>0.05</v>
      </c>
      <c r="T1215" s="9">
        <v>615600</v>
      </c>
      <c r="U1215" s="7">
        <v>0.44547074291080357</v>
      </c>
      <c r="V1215" s="9">
        <v>274232</v>
      </c>
      <c r="W1215" s="9">
        <v>341368</v>
      </c>
      <c r="X1215" s="7">
        <v>0.08</v>
      </c>
      <c r="Y1215" s="9">
        <v>118528</v>
      </c>
      <c r="Z1215" s="9">
        <v>4267000</v>
      </c>
    </row>
    <row r="1216" spans="1:26" ht="45" x14ac:dyDescent="0.25">
      <c r="A1216" s="5" t="s">
        <v>3110</v>
      </c>
      <c r="B1216" s="5" t="s">
        <v>3111</v>
      </c>
      <c r="C1216" s="5" t="s">
        <v>174</v>
      </c>
      <c r="D1216" s="5" t="s">
        <v>3112</v>
      </c>
      <c r="E1216" s="5" t="s">
        <v>3113</v>
      </c>
      <c r="F1216" s="5">
        <v>1948</v>
      </c>
      <c r="G1216" s="5" t="s">
        <v>187</v>
      </c>
      <c r="H1216" s="6">
        <v>0</v>
      </c>
      <c r="I1216" s="5">
        <v>16770</v>
      </c>
      <c r="J1216" s="5">
        <v>0</v>
      </c>
      <c r="K1216" s="5">
        <v>11</v>
      </c>
      <c r="L1216" s="5">
        <v>0</v>
      </c>
      <c r="M1216" s="5">
        <v>0</v>
      </c>
      <c r="N1216" s="5">
        <v>0</v>
      </c>
      <c r="O1216" s="5">
        <v>11</v>
      </c>
      <c r="P1216" s="6"/>
      <c r="Q1216" s="5" t="s">
        <v>53</v>
      </c>
      <c r="R1216" s="9">
        <v>135960</v>
      </c>
      <c r="S1216" s="10">
        <v>0.05</v>
      </c>
      <c r="T1216" s="9">
        <v>129162</v>
      </c>
      <c r="U1216" s="7">
        <v>0.44546988685028555</v>
      </c>
      <c r="V1216" s="9">
        <v>57538</v>
      </c>
      <c r="W1216" s="9">
        <v>71624</v>
      </c>
      <c r="X1216" s="7">
        <v>0.08</v>
      </c>
      <c r="Y1216" s="9">
        <v>81364</v>
      </c>
      <c r="Z1216" s="9">
        <v>895000</v>
      </c>
    </row>
    <row r="1217" spans="1:26" x14ac:dyDescent="0.25">
      <c r="A1217" s="5" t="s">
        <v>3116</v>
      </c>
      <c r="B1217" s="5" t="s">
        <v>3116</v>
      </c>
      <c r="C1217" s="5" t="s">
        <v>9</v>
      </c>
      <c r="D1217" s="5" t="s">
        <v>3117</v>
      </c>
      <c r="E1217" s="5" t="s">
        <v>464</v>
      </c>
      <c r="F1217" s="5">
        <v>1919</v>
      </c>
      <c r="G1217" s="5" t="s">
        <v>157</v>
      </c>
      <c r="H1217" s="6">
        <v>0</v>
      </c>
      <c r="I1217" s="5">
        <v>8988</v>
      </c>
      <c r="J1217" s="5">
        <v>0</v>
      </c>
      <c r="K1217" s="5">
        <v>0</v>
      </c>
      <c r="L1217" s="5">
        <v>0</v>
      </c>
      <c r="M1217" s="5">
        <v>8</v>
      </c>
      <c r="N1217" s="5">
        <v>0</v>
      </c>
      <c r="O1217" s="5">
        <v>8</v>
      </c>
      <c r="P1217" s="6">
        <v>0</v>
      </c>
      <c r="Q1217" s="5" t="s">
        <v>53</v>
      </c>
      <c r="R1217" s="9">
        <v>144000</v>
      </c>
      <c r="S1217" s="10">
        <v>0.05</v>
      </c>
      <c r="T1217" s="9">
        <v>136800</v>
      </c>
      <c r="U1217" s="7">
        <v>0.44547265019593846</v>
      </c>
      <c r="V1217" s="9">
        <v>60941</v>
      </c>
      <c r="W1217" s="9">
        <v>75859</v>
      </c>
      <c r="X1217" s="7">
        <v>0.08</v>
      </c>
      <c r="Y1217" s="9">
        <v>118500</v>
      </c>
      <c r="Z1217" s="9">
        <v>948000</v>
      </c>
    </row>
    <row r="1218" spans="1:26" x14ac:dyDescent="0.25">
      <c r="A1218" s="5" t="s">
        <v>3120</v>
      </c>
      <c r="B1218" s="5" t="s">
        <v>3120</v>
      </c>
      <c r="C1218" s="5" t="s">
        <v>9</v>
      </c>
      <c r="D1218" s="5" t="s">
        <v>3121</v>
      </c>
      <c r="E1218" s="5" t="s">
        <v>464</v>
      </c>
      <c r="F1218" s="5">
        <v>1925</v>
      </c>
      <c r="G1218" s="5" t="s">
        <v>157</v>
      </c>
      <c r="H1218" s="6">
        <v>0</v>
      </c>
      <c r="I1218" s="5">
        <v>12876</v>
      </c>
      <c r="J1218" s="5">
        <v>0</v>
      </c>
      <c r="K1218" s="5">
        <v>18</v>
      </c>
      <c r="L1218" s="5">
        <v>0</v>
      </c>
      <c r="M1218" s="5">
        <v>0</v>
      </c>
      <c r="N1218" s="5">
        <v>0</v>
      </c>
      <c r="O1218" s="5">
        <v>18</v>
      </c>
      <c r="P1218" s="6">
        <v>0</v>
      </c>
      <c r="Q1218" s="5" t="s">
        <v>53</v>
      </c>
      <c r="R1218" s="9">
        <v>222480</v>
      </c>
      <c r="S1218" s="10">
        <v>0.05</v>
      </c>
      <c r="T1218" s="9">
        <v>211356</v>
      </c>
      <c r="U1218" s="7">
        <v>0.44547093532322934</v>
      </c>
      <c r="V1218" s="9">
        <v>94153</v>
      </c>
      <c r="W1218" s="9">
        <v>117203</v>
      </c>
      <c r="X1218" s="7">
        <v>0.08</v>
      </c>
      <c r="Y1218" s="9">
        <v>81389</v>
      </c>
      <c r="Z1218" s="9">
        <v>1465000</v>
      </c>
    </row>
    <row r="1219" spans="1:26" x14ac:dyDescent="0.25">
      <c r="A1219" s="5" t="s">
        <v>3122</v>
      </c>
      <c r="B1219" s="5" t="s">
        <v>3122</v>
      </c>
      <c r="C1219" s="5" t="s">
        <v>9</v>
      </c>
      <c r="D1219" s="5" t="s">
        <v>3123</v>
      </c>
      <c r="E1219" s="5" t="s">
        <v>464</v>
      </c>
      <c r="F1219" s="5">
        <v>1927</v>
      </c>
      <c r="G1219" s="5" t="s">
        <v>157</v>
      </c>
      <c r="H1219" s="6">
        <v>0</v>
      </c>
      <c r="I1219" s="5">
        <v>12699</v>
      </c>
      <c r="J1219" s="5">
        <v>0</v>
      </c>
      <c r="L1219" s="5">
        <v>14</v>
      </c>
      <c r="M1219" s="5">
        <v>0</v>
      </c>
      <c r="N1219" s="5">
        <v>0</v>
      </c>
      <c r="O1219" s="5">
        <v>14</v>
      </c>
      <c r="P1219" s="6">
        <v>0</v>
      </c>
      <c r="Q1219" s="5" t="s">
        <v>53</v>
      </c>
      <c r="R1219" s="9">
        <v>204960</v>
      </c>
      <c r="S1219" s="10">
        <v>0.05</v>
      </c>
      <c r="T1219" s="9">
        <v>194712</v>
      </c>
      <c r="U1219" s="7">
        <v>0.44547120949533542</v>
      </c>
      <c r="V1219" s="9">
        <v>86739</v>
      </c>
      <c r="W1219" s="9">
        <v>107973</v>
      </c>
      <c r="X1219" s="7">
        <v>0.08</v>
      </c>
      <c r="Y1219" s="9">
        <v>96429</v>
      </c>
      <c r="Z1219" s="9">
        <v>1350000</v>
      </c>
    </row>
    <row r="1220" spans="1:26" x14ac:dyDescent="0.25">
      <c r="A1220" s="5" t="s">
        <v>3124</v>
      </c>
      <c r="B1220" s="5" t="s">
        <v>3124</v>
      </c>
      <c r="C1220" s="5" t="s">
        <v>9</v>
      </c>
      <c r="D1220" s="5" t="s">
        <v>3125</v>
      </c>
      <c r="E1220" s="5" t="s">
        <v>549</v>
      </c>
      <c r="F1220" s="5">
        <v>1899</v>
      </c>
      <c r="G1220" s="5" t="s">
        <v>157</v>
      </c>
      <c r="H1220" s="6">
        <v>0</v>
      </c>
      <c r="I1220" s="5">
        <v>22746</v>
      </c>
      <c r="J1220" s="5">
        <v>0</v>
      </c>
      <c r="K1220" s="5">
        <v>12</v>
      </c>
      <c r="L1220" s="5">
        <v>12</v>
      </c>
      <c r="M1220" s="5">
        <v>0</v>
      </c>
      <c r="N1220" s="5">
        <v>0</v>
      </c>
      <c r="O1220" s="5">
        <v>24</v>
      </c>
      <c r="P1220" s="6">
        <v>0</v>
      </c>
      <c r="Q1220" s="5" t="s">
        <v>53</v>
      </c>
      <c r="R1220" s="9">
        <v>324000</v>
      </c>
      <c r="S1220" s="10">
        <v>0.05</v>
      </c>
      <c r="T1220" s="9">
        <v>307800</v>
      </c>
      <c r="U1220" s="7">
        <v>0.47307713720215216</v>
      </c>
      <c r="V1220" s="9">
        <v>145613</v>
      </c>
      <c r="W1220" s="9">
        <v>162187</v>
      </c>
      <c r="X1220" s="7">
        <v>0.08</v>
      </c>
      <c r="Y1220" s="9">
        <v>84458</v>
      </c>
      <c r="Z1220" s="9">
        <v>2027000</v>
      </c>
    </row>
    <row r="1221" spans="1:26" x14ac:dyDescent="0.25">
      <c r="A1221" s="5" t="s">
        <v>3126</v>
      </c>
      <c r="B1221" s="5" t="s">
        <v>3126</v>
      </c>
      <c r="C1221" s="5" t="s">
        <v>9</v>
      </c>
      <c r="D1221" s="5" t="s">
        <v>3127</v>
      </c>
      <c r="E1221" s="5" t="s">
        <v>464</v>
      </c>
      <c r="F1221" s="5">
        <v>1925</v>
      </c>
      <c r="G1221" s="5" t="s">
        <v>157</v>
      </c>
      <c r="H1221" s="6">
        <v>0</v>
      </c>
      <c r="I1221" s="5">
        <v>12756</v>
      </c>
      <c r="J1221" s="5">
        <v>0</v>
      </c>
      <c r="K1221" s="5">
        <v>0</v>
      </c>
      <c r="L1221" s="5">
        <v>0</v>
      </c>
      <c r="M1221" s="5">
        <v>12</v>
      </c>
      <c r="N1221" s="5">
        <v>0</v>
      </c>
      <c r="O1221" s="5">
        <v>12</v>
      </c>
      <c r="P1221" s="6">
        <v>0</v>
      </c>
      <c r="Q1221" s="5" t="s">
        <v>53</v>
      </c>
      <c r="R1221" s="9">
        <v>216000</v>
      </c>
      <c r="S1221" s="10">
        <v>0.05</v>
      </c>
      <c r="T1221" s="9">
        <v>205200</v>
      </c>
      <c r="U1221" s="7">
        <v>0.44547107170020767</v>
      </c>
      <c r="V1221" s="9">
        <v>91411</v>
      </c>
      <c r="W1221" s="9">
        <v>113789</v>
      </c>
      <c r="X1221" s="7">
        <v>0.08</v>
      </c>
      <c r="Y1221" s="9">
        <v>118500</v>
      </c>
      <c r="Z1221" s="9">
        <v>1422000</v>
      </c>
    </row>
    <row r="1222" spans="1:26" x14ac:dyDescent="0.25">
      <c r="A1222" s="5" t="s">
        <v>3130</v>
      </c>
      <c r="B1222" s="5" t="s">
        <v>3130</v>
      </c>
      <c r="C1222" s="5" t="s">
        <v>9</v>
      </c>
      <c r="D1222" s="5" t="s">
        <v>3131</v>
      </c>
      <c r="E1222" s="5" t="s">
        <v>464</v>
      </c>
      <c r="F1222" s="5">
        <v>1924</v>
      </c>
      <c r="G1222" s="5" t="s">
        <v>157</v>
      </c>
      <c r="H1222" s="6">
        <v>0</v>
      </c>
      <c r="I1222" s="5">
        <v>12744</v>
      </c>
      <c r="J1222" s="5">
        <v>3</v>
      </c>
      <c r="K1222" s="5">
        <v>9</v>
      </c>
      <c r="L1222" s="5">
        <v>3</v>
      </c>
      <c r="M1222" s="5">
        <v>0</v>
      </c>
      <c r="N1222" s="5">
        <v>0</v>
      </c>
      <c r="O1222" s="5">
        <v>15</v>
      </c>
      <c r="P1222" s="6">
        <v>0</v>
      </c>
      <c r="Q1222" s="5" t="s">
        <v>53</v>
      </c>
      <c r="R1222" s="9">
        <v>188460</v>
      </c>
      <c r="S1222" s="10">
        <v>0.05</v>
      </c>
      <c r="T1222" s="9">
        <v>179037</v>
      </c>
      <c r="U1222" s="7">
        <v>0.4454705612600755</v>
      </c>
      <c r="V1222" s="9">
        <v>79756</v>
      </c>
      <c r="W1222" s="9">
        <v>99281</v>
      </c>
      <c r="X1222" s="7">
        <v>0.08</v>
      </c>
      <c r="Y1222" s="9">
        <v>82733</v>
      </c>
      <c r="Z1222" s="9">
        <v>1241000</v>
      </c>
    </row>
    <row r="1223" spans="1:26" x14ac:dyDescent="0.25">
      <c r="A1223" s="5" t="s">
        <v>3132</v>
      </c>
      <c r="B1223" s="5" t="s">
        <v>3132</v>
      </c>
      <c r="C1223" s="5" t="s">
        <v>9</v>
      </c>
      <c r="D1223" s="5" t="s">
        <v>3133</v>
      </c>
      <c r="E1223" s="5" t="s">
        <v>464</v>
      </c>
      <c r="F1223" s="5">
        <v>1928</v>
      </c>
      <c r="G1223" s="5" t="s">
        <v>157</v>
      </c>
      <c r="H1223" s="6">
        <v>0</v>
      </c>
      <c r="I1223" s="5">
        <v>12690</v>
      </c>
      <c r="J1223" s="5">
        <v>0</v>
      </c>
      <c r="K1223" s="5">
        <v>0</v>
      </c>
      <c r="L1223" s="5">
        <v>13</v>
      </c>
      <c r="M1223" s="5">
        <v>0</v>
      </c>
      <c r="N1223" s="5">
        <v>0</v>
      </c>
      <c r="O1223" s="5">
        <v>13</v>
      </c>
      <c r="P1223" s="6">
        <v>0</v>
      </c>
      <c r="Q1223" s="5" t="s">
        <v>53</v>
      </c>
      <c r="R1223" s="9">
        <v>190320</v>
      </c>
      <c r="S1223" s="10">
        <v>0.05</v>
      </c>
      <c r="T1223" s="9">
        <v>180804</v>
      </c>
      <c r="U1223" s="7">
        <v>0.44547093532322929</v>
      </c>
      <c r="V1223" s="9">
        <v>80543</v>
      </c>
      <c r="W1223" s="9">
        <v>100261</v>
      </c>
      <c r="X1223" s="7">
        <v>0.08</v>
      </c>
      <c r="Y1223" s="9">
        <v>96385</v>
      </c>
      <c r="Z1223" s="9">
        <v>1253000</v>
      </c>
    </row>
    <row r="1224" spans="1:26" x14ac:dyDescent="0.25">
      <c r="A1224" s="5" t="s">
        <v>3134</v>
      </c>
      <c r="B1224" s="5" t="s">
        <v>3134</v>
      </c>
      <c r="C1224" s="5" t="s">
        <v>5</v>
      </c>
      <c r="D1224" s="5" t="s">
        <v>3135</v>
      </c>
      <c r="E1224" s="5" t="s">
        <v>464</v>
      </c>
      <c r="F1224" s="5">
        <v>1925</v>
      </c>
      <c r="G1224" s="5" t="s">
        <v>157</v>
      </c>
      <c r="H1224" s="6">
        <v>0</v>
      </c>
      <c r="I1224" s="5">
        <v>7550</v>
      </c>
      <c r="J1224" s="5">
        <v>0</v>
      </c>
      <c r="K1224" s="5">
        <v>0</v>
      </c>
      <c r="L1224" s="5">
        <v>8</v>
      </c>
      <c r="M1224" s="5">
        <v>0</v>
      </c>
      <c r="N1224" s="5">
        <v>0</v>
      </c>
      <c r="O1224" s="5">
        <v>8</v>
      </c>
      <c r="P1224" s="6">
        <v>0</v>
      </c>
      <c r="Q1224" s="5" t="s">
        <v>53</v>
      </c>
      <c r="R1224" s="9">
        <v>117120</v>
      </c>
      <c r="S1224" s="10">
        <v>0.05</v>
      </c>
      <c r="T1224" s="9">
        <v>111264</v>
      </c>
      <c r="U1224" s="7">
        <v>0.44547093532322929</v>
      </c>
      <c r="V1224" s="9">
        <v>49565</v>
      </c>
      <c r="W1224" s="9">
        <v>61699</v>
      </c>
      <c r="X1224" s="7">
        <v>0.08</v>
      </c>
      <c r="Y1224" s="9">
        <v>96375</v>
      </c>
      <c r="Z1224" s="9">
        <v>771000</v>
      </c>
    </row>
    <row r="1225" spans="1:26" x14ac:dyDescent="0.25">
      <c r="A1225" s="5" t="s">
        <v>3136</v>
      </c>
      <c r="B1225" s="5" t="s">
        <v>3136</v>
      </c>
      <c r="C1225" s="5" t="s">
        <v>5</v>
      </c>
      <c r="D1225" s="5" t="s">
        <v>3137</v>
      </c>
      <c r="E1225" s="5" t="s">
        <v>464</v>
      </c>
      <c r="F1225" s="5">
        <v>1927</v>
      </c>
      <c r="G1225" s="5" t="s">
        <v>157</v>
      </c>
      <c r="H1225" s="6">
        <v>0</v>
      </c>
      <c r="I1225" s="5">
        <v>5204</v>
      </c>
      <c r="J1225" s="5">
        <v>3</v>
      </c>
      <c r="K1225" s="5">
        <v>2</v>
      </c>
      <c r="L1225" s="5">
        <v>0</v>
      </c>
      <c r="M1225" s="5">
        <v>1</v>
      </c>
      <c r="N1225" s="5">
        <v>1</v>
      </c>
      <c r="O1225" s="5">
        <v>7</v>
      </c>
      <c r="P1225" s="6">
        <v>0</v>
      </c>
      <c r="Q1225" s="5" t="s">
        <v>53</v>
      </c>
      <c r="R1225" s="9">
        <v>93984</v>
      </c>
      <c r="S1225" s="10">
        <v>0.05</v>
      </c>
      <c r="T1225" s="9">
        <v>89285</v>
      </c>
      <c r="U1225" s="7">
        <v>0.44546948678253517</v>
      </c>
      <c r="V1225" s="9">
        <v>39774</v>
      </c>
      <c r="W1225" s="9">
        <v>49511</v>
      </c>
      <c r="X1225" s="7">
        <v>0.08</v>
      </c>
      <c r="Y1225" s="9">
        <v>88429</v>
      </c>
      <c r="Z1225" s="9">
        <v>619000</v>
      </c>
    </row>
    <row r="1226" spans="1:26" x14ac:dyDescent="0.25">
      <c r="A1226" s="5" t="s">
        <v>3138</v>
      </c>
      <c r="B1226" s="5" t="s">
        <v>3138</v>
      </c>
      <c r="C1226" s="5" t="s">
        <v>5</v>
      </c>
      <c r="D1226" s="5" t="s">
        <v>3139</v>
      </c>
      <c r="E1226" s="5" t="s">
        <v>464</v>
      </c>
      <c r="F1226" s="5">
        <v>1908</v>
      </c>
      <c r="G1226" s="5" t="s">
        <v>157</v>
      </c>
      <c r="H1226" s="6">
        <v>0</v>
      </c>
      <c r="I1226" s="5">
        <v>10868</v>
      </c>
      <c r="J1226" s="5">
        <v>0</v>
      </c>
      <c r="K1226" s="5">
        <v>0</v>
      </c>
      <c r="L1226" s="5">
        <v>10</v>
      </c>
      <c r="M1226" s="5">
        <v>0</v>
      </c>
      <c r="N1226" s="5">
        <v>0</v>
      </c>
      <c r="O1226" s="5">
        <v>10</v>
      </c>
      <c r="P1226" s="6">
        <v>0</v>
      </c>
      <c r="Q1226" s="5" t="s">
        <v>53</v>
      </c>
      <c r="R1226" s="9">
        <v>146400</v>
      </c>
      <c r="S1226" s="10">
        <v>0.05</v>
      </c>
      <c r="T1226" s="9">
        <v>139080</v>
      </c>
      <c r="U1226" s="7">
        <v>0.4454709353232294</v>
      </c>
      <c r="V1226" s="9">
        <v>61956</v>
      </c>
      <c r="W1226" s="9">
        <v>77124</v>
      </c>
      <c r="X1226" s="7">
        <v>0.08</v>
      </c>
      <c r="Y1226" s="9">
        <v>96400</v>
      </c>
      <c r="Z1226" s="9">
        <v>964000</v>
      </c>
    </row>
    <row r="1227" spans="1:26" x14ac:dyDescent="0.25">
      <c r="A1227" s="5" t="s">
        <v>3140</v>
      </c>
      <c r="B1227" s="5" t="s">
        <v>3140</v>
      </c>
      <c r="C1227" s="5" t="s">
        <v>9</v>
      </c>
      <c r="D1227" s="5" t="s">
        <v>3141</v>
      </c>
      <c r="E1227" s="5" t="s">
        <v>464</v>
      </c>
      <c r="F1227" s="5">
        <v>1926</v>
      </c>
      <c r="G1227" s="5" t="s">
        <v>157</v>
      </c>
      <c r="H1227" s="6">
        <v>0</v>
      </c>
      <c r="I1227" s="5">
        <v>8880</v>
      </c>
      <c r="J1227" s="5">
        <v>0</v>
      </c>
      <c r="K1227" s="5">
        <v>12</v>
      </c>
      <c r="L1227" s="5">
        <v>0</v>
      </c>
      <c r="M1227" s="5">
        <v>0</v>
      </c>
      <c r="N1227" s="5">
        <v>0</v>
      </c>
      <c r="O1227" s="5">
        <v>12</v>
      </c>
      <c r="P1227" s="6">
        <v>0</v>
      </c>
      <c r="Q1227" s="5" t="s">
        <v>53</v>
      </c>
      <c r="R1227" s="9">
        <v>148320</v>
      </c>
      <c r="S1227" s="10">
        <v>0.05</v>
      </c>
      <c r="T1227" s="9">
        <v>140904</v>
      </c>
      <c r="U1227" s="7">
        <v>0.4454709353232294</v>
      </c>
      <c r="V1227" s="9">
        <v>62769</v>
      </c>
      <c r="W1227" s="9">
        <v>78135</v>
      </c>
      <c r="X1227" s="7">
        <v>0.08</v>
      </c>
      <c r="Y1227" s="9">
        <v>81417</v>
      </c>
      <c r="Z1227" s="9">
        <v>977000</v>
      </c>
    </row>
    <row r="1228" spans="1:26" x14ac:dyDescent="0.25">
      <c r="A1228" s="5" t="s">
        <v>3142</v>
      </c>
      <c r="B1228" s="5" t="s">
        <v>3142</v>
      </c>
      <c r="C1228" s="5" t="s">
        <v>9</v>
      </c>
      <c r="D1228" s="5" t="s">
        <v>3143</v>
      </c>
      <c r="E1228" s="5" t="s">
        <v>464</v>
      </c>
      <c r="F1228" s="5">
        <v>1927</v>
      </c>
      <c r="G1228" s="5" t="s">
        <v>157</v>
      </c>
      <c r="H1228" s="6">
        <v>0</v>
      </c>
      <c r="I1228" s="5">
        <v>22686</v>
      </c>
      <c r="J1228" s="5">
        <v>0</v>
      </c>
      <c r="K1228" s="5">
        <v>31</v>
      </c>
      <c r="L1228" s="5">
        <v>0</v>
      </c>
      <c r="M1228" s="5">
        <v>0</v>
      </c>
      <c r="N1228" s="5">
        <v>0</v>
      </c>
      <c r="O1228" s="5">
        <v>31</v>
      </c>
      <c r="P1228" s="6">
        <v>0</v>
      </c>
      <c r="Q1228" s="5" t="s">
        <v>53</v>
      </c>
      <c r="R1228" s="9">
        <v>383160</v>
      </c>
      <c r="S1228" s="10">
        <v>0.05</v>
      </c>
      <c r="T1228" s="9">
        <v>364002</v>
      </c>
      <c r="U1228" s="7">
        <v>0.44547093532322934</v>
      </c>
      <c r="V1228" s="9">
        <v>162152</v>
      </c>
      <c r="W1228" s="9">
        <v>201850</v>
      </c>
      <c r="X1228" s="7">
        <v>0.08</v>
      </c>
      <c r="Y1228" s="9">
        <v>81387</v>
      </c>
      <c r="Z1228" s="9">
        <v>2523000</v>
      </c>
    </row>
    <row r="1229" spans="1:26" x14ac:dyDescent="0.25">
      <c r="A1229" s="5" t="s">
        <v>3144</v>
      </c>
      <c r="B1229" s="5" t="s">
        <v>3144</v>
      </c>
      <c r="C1229" s="5" t="s">
        <v>9</v>
      </c>
      <c r="D1229" s="5" t="s">
        <v>3145</v>
      </c>
      <c r="E1229" s="5" t="s">
        <v>464</v>
      </c>
      <c r="F1229" s="5">
        <v>1927</v>
      </c>
      <c r="G1229" s="5" t="s">
        <v>157</v>
      </c>
      <c r="H1229" s="6">
        <v>0</v>
      </c>
      <c r="I1229" s="5">
        <v>12720</v>
      </c>
      <c r="J1229" s="5">
        <v>0</v>
      </c>
      <c r="K1229" s="5">
        <v>16</v>
      </c>
      <c r="L1229" s="5">
        <v>0</v>
      </c>
      <c r="M1229" s="5">
        <v>0</v>
      </c>
      <c r="N1229" s="5">
        <v>0</v>
      </c>
      <c r="O1229" s="5">
        <v>16</v>
      </c>
      <c r="P1229" s="6">
        <v>0</v>
      </c>
      <c r="Q1229" s="5" t="s">
        <v>53</v>
      </c>
      <c r="R1229" s="9">
        <v>197760</v>
      </c>
      <c r="S1229" s="10">
        <v>0.05</v>
      </c>
      <c r="T1229" s="9">
        <v>187872</v>
      </c>
      <c r="U1229" s="7">
        <v>0.44547093532322934</v>
      </c>
      <c r="V1229" s="9">
        <v>83692</v>
      </c>
      <c r="W1229" s="9">
        <v>104180</v>
      </c>
      <c r="X1229" s="7">
        <v>0.08</v>
      </c>
      <c r="Y1229" s="9">
        <v>81375</v>
      </c>
      <c r="Z1229" s="9">
        <v>1302000</v>
      </c>
    </row>
    <row r="1230" spans="1:26" ht="75" x14ac:dyDescent="0.25">
      <c r="A1230" s="5" t="s">
        <v>3146</v>
      </c>
      <c r="B1230" s="5" t="s">
        <v>3147</v>
      </c>
      <c r="C1230" s="5" t="s">
        <v>3148</v>
      </c>
      <c r="D1230" s="5" t="s">
        <v>3149</v>
      </c>
      <c r="E1230" s="5" t="s">
        <v>464</v>
      </c>
      <c r="F1230" s="5">
        <v>1906</v>
      </c>
      <c r="G1230" s="5" t="s">
        <v>765</v>
      </c>
      <c r="H1230" s="6">
        <v>0</v>
      </c>
      <c r="I1230" s="5">
        <v>12133</v>
      </c>
      <c r="J1230" s="5">
        <v>0</v>
      </c>
      <c r="K1230" s="5">
        <v>0</v>
      </c>
      <c r="M1230" s="5">
        <v>4</v>
      </c>
      <c r="N1230" s="5">
        <v>0</v>
      </c>
      <c r="O1230" s="5">
        <v>4</v>
      </c>
      <c r="P1230" s="6"/>
      <c r="Q1230" s="5" t="s">
        <v>53</v>
      </c>
      <c r="R1230" s="9">
        <v>72000</v>
      </c>
      <c r="S1230" s="10">
        <v>0.05</v>
      </c>
      <c r="T1230" s="9">
        <v>68400</v>
      </c>
      <c r="U1230" s="7">
        <v>0.44547258277382745</v>
      </c>
      <c r="V1230" s="9">
        <v>30470</v>
      </c>
      <c r="W1230" s="9">
        <v>37930</v>
      </c>
      <c r="X1230" s="7">
        <v>0.08</v>
      </c>
      <c r="Y1230" s="9">
        <v>118500</v>
      </c>
      <c r="Z1230" s="9">
        <v>474000</v>
      </c>
    </row>
    <row r="1231" spans="1:26" x14ac:dyDescent="0.25">
      <c r="A1231" s="5" t="s">
        <v>3150</v>
      </c>
      <c r="B1231" s="5" t="s">
        <v>3150</v>
      </c>
      <c r="C1231" s="5" t="s">
        <v>8</v>
      </c>
      <c r="D1231" s="5" t="s">
        <v>3151</v>
      </c>
      <c r="E1231" s="5" t="s">
        <v>549</v>
      </c>
      <c r="F1231" s="5">
        <v>1927</v>
      </c>
      <c r="G1231" s="5" t="s">
        <v>157</v>
      </c>
      <c r="H1231" s="6">
        <v>0</v>
      </c>
      <c r="I1231" s="5">
        <v>27375</v>
      </c>
      <c r="L1231" s="5">
        <v>7</v>
      </c>
      <c r="M1231" s="5">
        <v>3</v>
      </c>
      <c r="O1231" s="5">
        <v>10</v>
      </c>
      <c r="P1231" s="6">
        <v>3011</v>
      </c>
      <c r="Q1231" s="5" t="s">
        <v>53</v>
      </c>
      <c r="R1231" s="9">
        <v>210678</v>
      </c>
      <c r="S1231" s="10">
        <v>0.05</v>
      </c>
      <c r="T1231" s="9">
        <v>200144</v>
      </c>
      <c r="U1231" s="7">
        <v>0.47307611339869832</v>
      </c>
      <c r="V1231" s="9">
        <v>94683</v>
      </c>
      <c r="W1231" s="9">
        <v>105461</v>
      </c>
      <c r="X1231" s="7">
        <v>0.08</v>
      </c>
      <c r="Y1231" s="9">
        <v>131800</v>
      </c>
      <c r="Z1231" s="9">
        <v>1318000</v>
      </c>
    </row>
    <row r="1232" spans="1:26" x14ac:dyDescent="0.25">
      <c r="A1232" s="5" t="s">
        <v>3152</v>
      </c>
      <c r="B1232" s="5" t="s">
        <v>3152</v>
      </c>
      <c r="C1232" s="5" t="s">
        <v>9</v>
      </c>
      <c r="D1232" s="5" t="s">
        <v>3153</v>
      </c>
      <c r="E1232" s="5" t="s">
        <v>464</v>
      </c>
      <c r="F1232" s="5">
        <v>1903</v>
      </c>
      <c r="G1232" s="5" t="s">
        <v>157</v>
      </c>
      <c r="H1232" s="6">
        <v>0</v>
      </c>
      <c r="I1232" s="5">
        <v>12135</v>
      </c>
      <c r="J1232" s="5">
        <v>0</v>
      </c>
      <c r="K1232" s="5">
        <v>0</v>
      </c>
      <c r="L1232" s="5">
        <v>8</v>
      </c>
      <c r="M1232" s="5">
        <v>4</v>
      </c>
      <c r="N1232" s="5">
        <v>0</v>
      </c>
      <c r="O1232" s="5">
        <v>12</v>
      </c>
      <c r="P1232" s="6">
        <v>0</v>
      </c>
      <c r="Q1232" s="5" t="s">
        <v>53</v>
      </c>
      <c r="R1232" s="9">
        <v>189120</v>
      </c>
      <c r="S1232" s="10">
        <v>0.05</v>
      </c>
      <c r="T1232" s="9">
        <v>179664</v>
      </c>
      <c r="U1232" s="7">
        <v>0.44547110338619544</v>
      </c>
      <c r="V1232" s="9">
        <v>80035</v>
      </c>
      <c r="W1232" s="9">
        <v>99629</v>
      </c>
      <c r="X1232" s="7">
        <v>0.08</v>
      </c>
      <c r="Y1232" s="9">
        <v>103750</v>
      </c>
      <c r="Z1232" s="9">
        <v>1245000</v>
      </c>
    </row>
    <row r="1233" spans="1:26" ht="30" x14ac:dyDescent="0.25">
      <c r="A1233" s="5" t="s">
        <v>3154</v>
      </c>
      <c r="B1233" s="5" t="s">
        <v>3154</v>
      </c>
      <c r="C1233" s="5" t="s">
        <v>8</v>
      </c>
      <c r="D1233" s="5" t="s">
        <v>3155</v>
      </c>
      <c r="E1233" s="5" t="s">
        <v>589</v>
      </c>
      <c r="F1233" s="5">
        <v>1923</v>
      </c>
      <c r="G1233" s="5" t="s">
        <v>765</v>
      </c>
      <c r="H1233" s="6">
        <v>0</v>
      </c>
      <c r="I1233" s="5">
        <v>9000</v>
      </c>
      <c r="J1233" s="5">
        <v>0</v>
      </c>
      <c r="K1233" s="5">
        <v>8</v>
      </c>
      <c r="L1233" s="5">
        <v>0</v>
      </c>
      <c r="M1233" s="5">
        <v>0</v>
      </c>
      <c r="N1233" s="5">
        <v>0</v>
      </c>
      <c r="O1233" s="5">
        <v>8</v>
      </c>
      <c r="P1233" s="6">
        <v>3000</v>
      </c>
      <c r="Q1233" s="5" t="s">
        <v>53</v>
      </c>
      <c r="R1233" s="9">
        <v>152880</v>
      </c>
      <c r="S1233" s="10">
        <v>0.05</v>
      </c>
      <c r="T1233" s="9">
        <v>145236</v>
      </c>
      <c r="U1233" s="7">
        <v>0.47031462364227739</v>
      </c>
      <c r="V1233" s="9">
        <v>68307</v>
      </c>
      <c r="W1233" s="9">
        <v>76929</v>
      </c>
      <c r="X1233" s="7">
        <v>0.08</v>
      </c>
      <c r="Y1233" s="9">
        <v>120250</v>
      </c>
      <c r="Z1233" s="9">
        <v>962000</v>
      </c>
    </row>
    <row r="1234" spans="1:26" x14ac:dyDescent="0.25">
      <c r="A1234" s="5" t="s">
        <v>3156</v>
      </c>
      <c r="B1234" s="5" t="s">
        <v>3156</v>
      </c>
      <c r="C1234" s="5" t="s">
        <v>9</v>
      </c>
      <c r="D1234" s="5" t="s">
        <v>3157</v>
      </c>
      <c r="E1234" s="5" t="s">
        <v>464</v>
      </c>
      <c r="F1234" s="5">
        <v>1928</v>
      </c>
      <c r="G1234" s="5" t="s">
        <v>157</v>
      </c>
      <c r="H1234" s="6">
        <v>0</v>
      </c>
      <c r="I1234" s="5">
        <v>10653</v>
      </c>
      <c r="J1234" s="5">
        <v>0</v>
      </c>
      <c r="K1234" s="5">
        <v>0</v>
      </c>
      <c r="L1234" s="5">
        <v>9</v>
      </c>
      <c r="M1234" s="5">
        <v>3</v>
      </c>
      <c r="N1234" s="5">
        <v>1</v>
      </c>
      <c r="O1234" s="5">
        <v>13</v>
      </c>
      <c r="P1234" s="6">
        <v>0</v>
      </c>
      <c r="Q1234" s="5" t="s">
        <v>53</v>
      </c>
      <c r="R1234" s="9">
        <v>203724</v>
      </c>
      <c r="S1234" s="10">
        <v>0.05</v>
      </c>
      <c r="T1234" s="9">
        <v>193538</v>
      </c>
      <c r="U1234" s="7">
        <v>0.44547093532322934</v>
      </c>
      <c r="V1234" s="9">
        <v>86215</v>
      </c>
      <c r="W1234" s="9">
        <v>107322</v>
      </c>
      <c r="X1234" s="7">
        <v>0.08</v>
      </c>
      <c r="Y1234" s="9">
        <v>103231</v>
      </c>
      <c r="Z1234" s="9">
        <v>1342000</v>
      </c>
    </row>
    <row r="1235" spans="1:26" x14ac:dyDescent="0.25">
      <c r="A1235" s="5" t="s">
        <v>3158</v>
      </c>
      <c r="B1235" s="5" t="s">
        <v>3158</v>
      </c>
      <c r="C1235" s="5" t="s">
        <v>9</v>
      </c>
      <c r="D1235" s="5" t="s">
        <v>3159</v>
      </c>
      <c r="E1235" s="5" t="s">
        <v>464</v>
      </c>
      <c r="F1235" s="5">
        <v>1926</v>
      </c>
      <c r="G1235" s="5" t="s">
        <v>157</v>
      </c>
      <c r="H1235" s="6">
        <v>0</v>
      </c>
      <c r="I1235" s="5">
        <v>20976</v>
      </c>
      <c r="J1235" s="5">
        <v>0</v>
      </c>
      <c r="K1235" s="5">
        <v>13</v>
      </c>
      <c r="L1235" s="5">
        <v>8</v>
      </c>
      <c r="M1235" s="5">
        <v>0</v>
      </c>
      <c r="N1235" s="5">
        <v>0</v>
      </c>
      <c r="O1235" s="5">
        <v>21</v>
      </c>
      <c r="P1235" s="6">
        <v>0</v>
      </c>
      <c r="Q1235" s="5" t="s">
        <v>53</v>
      </c>
      <c r="R1235" s="9">
        <v>277800</v>
      </c>
      <c r="S1235" s="10">
        <v>0.05</v>
      </c>
      <c r="T1235" s="9">
        <v>263910</v>
      </c>
      <c r="U1235" s="7">
        <v>0.44547093532322934</v>
      </c>
      <c r="V1235" s="9">
        <v>117564</v>
      </c>
      <c r="W1235" s="9">
        <v>146346</v>
      </c>
      <c r="X1235" s="7">
        <v>0.08</v>
      </c>
      <c r="Y1235" s="9">
        <v>87095</v>
      </c>
      <c r="Z1235" s="9">
        <v>1829000</v>
      </c>
    </row>
    <row r="1236" spans="1:26" x14ac:dyDescent="0.25">
      <c r="A1236" s="5" t="s">
        <v>3160</v>
      </c>
      <c r="B1236" s="5" t="s">
        <v>3160</v>
      </c>
      <c r="C1236" s="5" t="s">
        <v>9</v>
      </c>
      <c r="D1236" s="5" t="s">
        <v>3161</v>
      </c>
      <c r="E1236" s="5" t="s">
        <v>464</v>
      </c>
      <c r="F1236" s="5">
        <v>1926</v>
      </c>
      <c r="G1236" s="5" t="s">
        <v>157</v>
      </c>
      <c r="H1236" s="6">
        <v>0</v>
      </c>
      <c r="I1236" s="5">
        <v>12318</v>
      </c>
      <c r="J1236" s="5">
        <v>0</v>
      </c>
      <c r="K1236" s="5">
        <v>16</v>
      </c>
      <c r="L1236" s="5">
        <v>0</v>
      </c>
      <c r="M1236" s="5">
        <v>0</v>
      </c>
      <c r="N1236" s="5">
        <v>0</v>
      </c>
      <c r="O1236" s="5">
        <v>16</v>
      </c>
      <c r="P1236" s="6">
        <v>0</v>
      </c>
      <c r="Q1236" s="5" t="s">
        <v>53</v>
      </c>
      <c r="R1236" s="9">
        <v>197760</v>
      </c>
      <c r="S1236" s="10">
        <v>0.05</v>
      </c>
      <c r="T1236" s="9">
        <v>187872</v>
      </c>
      <c r="U1236" s="7">
        <v>0.44547093532322934</v>
      </c>
      <c r="V1236" s="9">
        <v>83692</v>
      </c>
      <c r="W1236" s="9">
        <v>104180</v>
      </c>
      <c r="X1236" s="7">
        <v>0.08</v>
      </c>
      <c r="Y1236" s="9">
        <v>81375</v>
      </c>
      <c r="Z1236" s="9">
        <v>1302000</v>
      </c>
    </row>
    <row r="1237" spans="1:26" x14ac:dyDescent="0.25">
      <c r="A1237" s="5" t="s">
        <v>3162</v>
      </c>
      <c r="B1237" s="5" t="s">
        <v>3162</v>
      </c>
      <c r="C1237" s="5" t="s">
        <v>9</v>
      </c>
      <c r="D1237" s="5" t="s">
        <v>3163</v>
      </c>
      <c r="E1237" s="5" t="s">
        <v>464</v>
      </c>
      <c r="F1237" s="5">
        <v>1930</v>
      </c>
      <c r="G1237" s="5" t="s">
        <v>157</v>
      </c>
      <c r="H1237" s="6">
        <v>0</v>
      </c>
      <c r="I1237" s="5">
        <v>29412</v>
      </c>
      <c r="J1237" s="5">
        <v>0</v>
      </c>
      <c r="K1237" s="5">
        <v>0</v>
      </c>
      <c r="L1237" s="5">
        <v>31</v>
      </c>
      <c r="M1237" s="5">
        <v>0</v>
      </c>
      <c r="N1237" s="5">
        <v>0</v>
      </c>
      <c r="O1237" s="5">
        <v>31</v>
      </c>
      <c r="P1237" s="6">
        <v>0</v>
      </c>
      <c r="Q1237" s="5" t="s">
        <v>53</v>
      </c>
      <c r="R1237" s="9">
        <v>453840</v>
      </c>
      <c r="S1237" s="10">
        <v>0.05</v>
      </c>
      <c r="T1237" s="9">
        <v>431148</v>
      </c>
      <c r="U1237" s="7">
        <v>0.44547099650224398</v>
      </c>
      <c r="V1237" s="9">
        <v>192064</v>
      </c>
      <c r="W1237" s="9">
        <v>239084</v>
      </c>
      <c r="X1237" s="7">
        <v>0.08</v>
      </c>
      <c r="Y1237" s="9">
        <v>96419</v>
      </c>
      <c r="Z1237" s="9">
        <v>2989000</v>
      </c>
    </row>
    <row r="1238" spans="1:26" ht="30" x14ac:dyDescent="0.25">
      <c r="A1238" s="5" t="s">
        <v>3164</v>
      </c>
      <c r="B1238" s="5" t="s">
        <v>3164</v>
      </c>
      <c r="C1238" s="5" t="s">
        <v>8</v>
      </c>
      <c r="D1238" s="5" t="s">
        <v>3165</v>
      </c>
      <c r="E1238" s="5" t="s">
        <v>589</v>
      </c>
      <c r="F1238" s="5">
        <v>1931</v>
      </c>
      <c r="G1238" s="5" t="s">
        <v>765</v>
      </c>
      <c r="H1238" s="6">
        <v>0</v>
      </c>
      <c r="I1238" s="5">
        <v>17811</v>
      </c>
      <c r="J1238" s="5">
        <v>0</v>
      </c>
      <c r="K1238" s="5">
        <v>0</v>
      </c>
      <c r="L1238" s="5">
        <v>20</v>
      </c>
      <c r="M1238" s="5">
        <v>0</v>
      </c>
      <c r="N1238" s="5">
        <v>0</v>
      </c>
      <c r="O1238" s="5">
        <v>20</v>
      </c>
      <c r="P1238" s="6">
        <v>5937</v>
      </c>
      <c r="Q1238" s="5" t="s">
        <v>53</v>
      </c>
      <c r="R1238" s="9">
        <v>399666</v>
      </c>
      <c r="S1238" s="10">
        <v>0.05</v>
      </c>
      <c r="T1238" s="9">
        <v>379683</v>
      </c>
      <c r="U1238" s="7">
        <v>0.4703149339231279</v>
      </c>
      <c r="V1238" s="9">
        <v>178570</v>
      </c>
      <c r="W1238" s="9">
        <v>201112</v>
      </c>
      <c r="X1238" s="7">
        <v>0.08</v>
      </c>
      <c r="Y1238" s="9">
        <v>125700</v>
      </c>
      <c r="Z1238" s="9">
        <v>2514000</v>
      </c>
    </row>
    <row r="1239" spans="1:26" x14ac:dyDescent="0.25">
      <c r="A1239" s="5" t="s">
        <v>3166</v>
      </c>
      <c r="B1239" s="5" t="s">
        <v>3166</v>
      </c>
      <c r="C1239" s="5" t="s">
        <v>9</v>
      </c>
      <c r="D1239" s="5" t="s">
        <v>3167</v>
      </c>
      <c r="E1239" s="5" t="s">
        <v>464</v>
      </c>
      <c r="F1239" s="5">
        <v>1924</v>
      </c>
      <c r="G1239" s="5" t="s">
        <v>157</v>
      </c>
      <c r="H1239" s="6">
        <v>0</v>
      </c>
      <c r="I1239" s="5">
        <v>14634</v>
      </c>
      <c r="J1239" s="5">
        <v>0</v>
      </c>
      <c r="K1239" s="5">
        <v>6</v>
      </c>
      <c r="L1239" s="5">
        <v>9</v>
      </c>
      <c r="M1239" s="5">
        <v>0</v>
      </c>
      <c r="N1239" s="5">
        <v>0</v>
      </c>
      <c r="O1239" s="5">
        <v>15</v>
      </c>
      <c r="P1239" s="6">
        <v>0</v>
      </c>
      <c r="Q1239" s="5" t="s">
        <v>53</v>
      </c>
      <c r="R1239" s="9">
        <v>205920</v>
      </c>
      <c r="S1239" s="10">
        <v>0.05</v>
      </c>
      <c r="T1239" s="9">
        <v>195624</v>
      </c>
      <c r="U1239" s="7">
        <v>0.44547009901465551</v>
      </c>
      <c r="V1239" s="9">
        <v>87145</v>
      </c>
      <c r="W1239" s="9">
        <v>108479</v>
      </c>
      <c r="X1239" s="7">
        <v>0.08</v>
      </c>
      <c r="Y1239" s="9">
        <v>90400</v>
      </c>
      <c r="Z1239" s="9">
        <v>1356000</v>
      </c>
    </row>
    <row r="1240" spans="1:26" ht="30" x14ac:dyDescent="0.25">
      <c r="A1240" s="5" t="s">
        <v>3168</v>
      </c>
      <c r="B1240" s="5" t="s">
        <v>3168</v>
      </c>
      <c r="C1240" s="5" t="s">
        <v>8</v>
      </c>
      <c r="D1240" s="5" t="s">
        <v>3169</v>
      </c>
      <c r="E1240" s="5" t="s">
        <v>589</v>
      </c>
      <c r="F1240" s="5">
        <v>1927</v>
      </c>
      <c r="G1240" s="5" t="s">
        <v>765</v>
      </c>
      <c r="H1240" s="6">
        <v>0</v>
      </c>
      <c r="I1240" s="5">
        <v>28761</v>
      </c>
      <c r="J1240" s="5">
        <v>19</v>
      </c>
      <c r="K1240" s="5">
        <v>7</v>
      </c>
      <c r="L1240" s="5">
        <v>0</v>
      </c>
      <c r="M1240" s="5">
        <v>0</v>
      </c>
      <c r="N1240" s="5">
        <v>0</v>
      </c>
      <c r="O1240" s="5">
        <v>26</v>
      </c>
      <c r="P1240" s="6">
        <v>9587</v>
      </c>
      <c r="Q1240" s="5" t="s">
        <v>53</v>
      </c>
      <c r="R1240" s="9">
        <v>469986</v>
      </c>
      <c r="S1240" s="10">
        <v>0.05</v>
      </c>
      <c r="T1240" s="9">
        <v>446487</v>
      </c>
      <c r="U1240" s="7">
        <v>0.47031479463576303</v>
      </c>
      <c r="V1240" s="9">
        <v>209989</v>
      </c>
      <c r="W1240" s="9">
        <v>236497</v>
      </c>
      <c r="X1240" s="7">
        <v>0.08</v>
      </c>
      <c r="Y1240" s="9">
        <v>113692</v>
      </c>
      <c r="Z1240" s="9">
        <v>2956000</v>
      </c>
    </row>
    <row r="1241" spans="1:26" x14ac:dyDescent="0.25">
      <c r="A1241" s="5" t="s">
        <v>3170</v>
      </c>
      <c r="B1241" s="5" t="s">
        <v>3170</v>
      </c>
      <c r="C1241" s="5" t="s">
        <v>9</v>
      </c>
      <c r="D1241" s="5" t="s">
        <v>3171</v>
      </c>
      <c r="E1241" s="5" t="s">
        <v>464</v>
      </c>
      <c r="F1241" s="5">
        <v>1929</v>
      </c>
      <c r="G1241" s="5" t="s">
        <v>157</v>
      </c>
      <c r="H1241" s="6">
        <v>0</v>
      </c>
      <c r="I1241" s="5">
        <v>26034</v>
      </c>
      <c r="J1241" s="5">
        <v>0</v>
      </c>
      <c r="K1241" s="5">
        <v>0</v>
      </c>
      <c r="L1241" s="5">
        <v>32</v>
      </c>
      <c r="M1241" s="5">
        <v>0</v>
      </c>
      <c r="N1241" s="5">
        <v>0</v>
      </c>
      <c r="O1241" s="5">
        <v>32</v>
      </c>
      <c r="P1241" s="6">
        <v>0</v>
      </c>
      <c r="Q1241" s="5" t="s">
        <v>53</v>
      </c>
      <c r="R1241" s="9">
        <v>468480</v>
      </c>
      <c r="S1241" s="10">
        <v>0.05</v>
      </c>
      <c r="T1241" s="9">
        <v>445056</v>
      </c>
      <c r="U1241" s="7">
        <v>0.44547100090475361</v>
      </c>
      <c r="V1241" s="9">
        <v>198260</v>
      </c>
      <c r="W1241" s="9">
        <v>246796</v>
      </c>
      <c r="X1241" s="7">
        <v>0.08</v>
      </c>
      <c r="Y1241" s="9">
        <v>96406</v>
      </c>
      <c r="Z1241" s="9">
        <v>3085000</v>
      </c>
    </row>
    <row r="1242" spans="1:26" x14ac:dyDescent="0.25">
      <c r="A1242" s="5" t="s">
        <v>3172</v>
      </c>
      <c r="B1242" s="5" t="s">
        <v>3172</v>
      </c>
      <c r="C1242" s="5" t="s">
        <v>9</v>
      </c>
      <c r="D1242" s="5" t="s">
        <v>3173</v>
      </c>
      <c r="E1242" s="5" t="s">
        <v>464</v>
      </c>
      <c r="F1242" s="5">
        <v>1925</v>
      </c>
      <c r="G1242" s="5" t="s">
        <v>157</v>
      </c>
      <c r="H1242" s="6">
        <v>0</v>
      </c>
      <c r="I1242" s="5">
        <v>9588</v>
      </c>
      <c r="J1242" s="5">
        <v>0</v>
      </c>
      <c r="K1242" s="5">
        <v>12</v>
      </c>
      <c r="L1242" s="5">
        <v>0</v>
      </c>
      <c r="M1242" s="5">
        <v>0</v>
      </c>
      <c r="N1242" s="5">
        <v>0</v>
      </c>
      <c r="O1242" s="5">
        <v>12</v>
      </c>
      <c r="P1242" s="6">
        <v>0</v>
      </c>
      <c r="Q1242" s="5" t="s">
        <v>53</v>
      </c>
      <c r="R1242" s="9">
        <v>148320</v>
      </c>
      <c r="S1242" s="10">
        <v>0.05</v>
      </c>
      <c r="T1242" s="9">
        <v>140904</v>
      </c>
      <c r="U1242" s="7">
        <v>0.4454709353232294</v>
      </c>
      <c r="V1242" s="9">
        <v>62769</v>
      </c>
      <c r="W1242" s="9">
        <v>78135</v>
      </c>
      <c r="X1242" s="7">
        <v>0.08</v>
      </c>
      <c r="Y1242" s="9">
        <v>81417</v>
      </c>
      <c r="Z1242" s="9">
        <v>977000</v>
      </c>
    </row>
    <row r="1243" spans="1:26" ht="30" x14ac:dyDescent="0.25">
      <c r="A1243" s="5" t="s">
        <v>3174</v>
      </c>
      <c r="B1243" s="5" t="s">
        <v>3175</v>
      </c>
      <c r="C1243" s="5" t="s">
        <v>68</v>
      </c>
      <c r="D1243" s="5" t="s">
        <v>3176</v>
      </c>
      <c r="E1243" s="5" t="s">
        <v>589</v>
      </c>
      <c r="F1243" s="5">
        <v>1928</v>
      </c>
      <c r="G1243" s="5" t="s">
        <v>765</v>
      </c>
      <c r="H1243" s="6">
        <v>0</v>
      </c>
      <c r="I1243" s="5">
        <v>20733</v>
      </c>
      <c r="J1243" s="5">
        <v>0</v>
      </c>
      <c r="K1243" s="5">
        <v>20</v>
      </c>
      <c r="L1243" s="5">
        <v>0</v>
      </c>
      <c r="M1243" s="5">
        <v>0</v>
      </c>
      <c r="N1243" s="5">
        <v>0</v>
      </c>
      <c r="O1243" s="5">
        <v>20</v>
      </c>
      <c r="P1243" s="6">
        <v>6842</v>
      </c>
      <c r="Q1243" s="5" t="s">
        <v>53</v>
      </c>
      <c r="R1243" s="9">
        <v>370356</v>
      </c>
      <c r="S1243" s="10">
        <v>0.05</v>
      </c>
      <c r="T1243" s="9">
        <v>351838</v>
      </c>
      <c r="U1243" s="7">
        <v>0.47031469217001409</v>
      </c>
      <c r="V1243" s="9">
        <v>165475</v>
      </c>
      <c r="W1243" s="9">
        <v>186364</v>
      </c>
      <c r="X1243" s="7">
        <v>0.08</v>
      </c>
      <c r="Y1243" s="9">
        <v>116500</v>
      </c>
      <c r="Z1243" s="9">
        <v>2330000</v>
      </c>
    </row>
    <row r="1244" spans="1:26" ht="30" x14ac:dyDescent="0.25">
      <c r="A1244" s="5" t="s">
        <v>3179</v>
      </c>
      <c r="B1244" s="5" t="s">
        <v>3179</v>
      </c>
      <c r="C1244" s="5" t="s">
        <v>8</v>
      </c>
      <c r="D1244" s="5" t="s">
        <v>3180</v>
      </c>
      <c r="E1244" s="5" t="s">
        <v>589</v>
      </c>
      <c r="F1244" s="5">
        <v>1926</v>
      </c>
      <c r="G1244" s="5" t="s">
        <v>765</v>
      </c>
      <c r="H1244" s="6">
        <v>0</v>
      </c>
      <c r="I1244" s="5">
        <v>20623</v>
      </c>
      <c r="J1244" s="5">
        <v>0</v>
      </c>
      <c r="K1244" s="5">
        <v>22</v>
      </c>
      <c r="L1244" s="5">
        <v>0</v>
      </c>
      <c r="M1244" s="5">
        <v>0</v>
      </c>
      <c r="N1244" s="5">
        <v>0</v>
      </c>
      <c r="O1244" s="5">
        <v>22</v>
      </c>
      <c r="P1244" s="6">
        <v>7251</v>
      </c>
      <c r="Q1244" s="5" t="s">
        <v>53</v>
      </c>
      <c r="R1244" s="9">
        <v>402438</v>
      </c>
      <c r="S1244" s="10">
        <v>0.05</v>
      </c>
      <c r="T1244" s="9">
        <v>382316</v>
      </c>
      <c r="U1244" s="7">
        <v>0.47031475073709056</v>
      </c>
      <c r="V1244" s="9">
        <v>179809</v>
      </c>
      <c r="W1244" s="9">
        <v>202507</v>
      </c>
      <c r="X1244" s="7">
        <v>0.08</v>
      </c>
      <c r="Y1244" s="9">
        <v>115045</v>
      </c>
      <c r="Z1244" s="9">
        <v>2531000</v>
      </c>
    </row>
    <row r="1245" spans="1:26" x14ac:dyDescent="0.25">
      <c r="A1245" s="5" t="s">
        <v>3181</v>
      </c>
      <c r="B1245" s="5" t="s">
        <v>3181</v>
      </c>
      <c r="C1245" s="5" t="s">
        <v>9</v>
      </c>
      <c r="D1245" s="5" t="s">
        <v>3182</v>
      </c>
      <c r="E1245" s="5" t="s">
        <v>2671</v>
      </c>
      <c r="F1245" s="5">
        <v>1928</v>
      </c>
      <c r="G1245" s="5" t="s">
        <v>157</v>
      </c>
      <c r="H1245" s="6">
        <v>0</v>
      </c>
      <c r="I1245" s="5">
        <v>13710</v>
      </c>
      <c r="J1245" s="5">
        <v>0</v>
      </c>
      <c r="K1245" s="5">
        <v>19</v>
      </c>
      <c r="L1245" s="5">
        <v>0</v>
      </c>
      <c r="M1245" s="5">
        <v>0</v>
      </c>
      <c r="N1245" s="5">
        <v>0</v>
      </c>
      <c r="O1245" s="5">
        <v>19</v>
      </c>
      <c r="P1245" s="6">
        <v>0</v>
      </c>
      <c r="Q1245" s="5" t="s">
        <v>53</v>
      </c>
      <c r="R1245" s="9">
        <v>234840</v>
      </c>
      <c r="S1245" s="10">
        <v>0.05</v>
      </c>
      <c r="T1245" s="9">
        <v>223098</v>
      </c>
      <c r="U1245" s="7">
        <v>0.44547093532322929</v>
      </c>
      <c r="V1245" s="9">
        <v>99384</v>
      </c>
      <c r="W1245" s="9">
        <v>123714</v>
      </c>
      <c r="X1245" s="7">
        <v>0.08</v>
      </c>
      <c r="Y1245" s="9">
        <v>81368</v>
      </c>
      <c r="Z1245" s="9">
        <v>1546000</v>
      </c>
    </row>
    <row r="1246" spans="1:26" x14ac:dyDescent="0.25">
      <c r="A1246" s="5" t="s">
        <v>3183</v>
      </c>
      <c r="B1246" s="5" t="s">
        <v>3183</v>
      </c>
      <c r="C1246" s="5" t="s">
        <v>9</v>
      </c>
      <c r="D1246" s="5" t="s">
        <v>3184</v>
      </c>
      <c r="E1246" s="5" t="s">
        <v>464</v>
      </c>
      <c r="F1246" s="5">
        <v>1926</v>
      </c>
      <c r="G1246" s="5" t="s">
        <v>157</v>
      </c>
      <c r="H1246" s="6">
        <v>0</v>
      </c>
      <c r="I1246" s="5">
        <v>12261</v>
      </c>
      <c r="J1246" s="5">
        <v>0</v>
      </c>
      <c r="K1246" s="5">
        <v>0</v>
      </c>
      <c r="L1246" s="5">
        <v>13</v>
      </c>
      <c r="M1246" s="5">
        <v>0</v>
      </c>
      <c r="N1246" s="5">
        <v>0</v>
      </c>
      <c r="O1246" s="5">
        <v>13</v>
      </c>
      <c r="P1246" s="6">
        <v>0</v>
      </c>
      <c r="Q1246" s="5" t="s">
        <v>53</v>
      </c>
      <c r="R1246" s="9">
        <v>190320</v>
      </c>
      <c r="S1246" s="10">
        <v>0.05</v>
      </c>
      <c r="T1246" s="9">
        <v>180804</v>
      </c>
      <c r="U1246" s="7">
        <v>0.44547093532322929</v>
      </c>
      <c r="V1246" s="9">
        <v>80543</v>
      </c>
      <c r="W1246" s="9">
        <v>100261</v>
      </c>
      <c r="X1246" s="7">
        <v>0.08</v>
      </c>
      <c r="Y1246" s="9">
        <v>96385</v>
      </c>
      <c r="Z1246" s="9">
        <v>1253000</v>
      </c>
    </row>
    <row r="1247" spans="1:26" x14ac:dyDescent="0.25">
      <c r="A1247" s="5" t="s">
        <v>3185</v>
      </c>
      <c r="B1247" s="5" t="s">
        <v>3185</v>
      </c>
      <c r="C1247" s="5" t="s">
        <v>9</v>
      </c>
      <c r="D1247" s="5" t="s">
        <v>3186</v>
      </c>
      <c r="E1247" s="5" t="s">
        <v>2671</v>
      </c>
      <c r="F1247" s="5">
        <v>1926</v>
      </c>
      <c r="G1247" s="5" t="s">
        <v>157</v>
      </c>
      <c r="H1247" s="6">
        <v>0</v>
      </c>
      <c r="I1247" s="5">
        <v>10425</v>
      </c>
      <c r="J1247" s="5">
        <v>0</v>
      </c>
      <c r="K1247" s="5">
        <v>0</v>
      </c>
      <c r="L1247" s="5">
        <v>12</v>
      </c>
      <c r="M1247" s="5">
        <v>0</v>
      </c>
      <c r="N1247" s="5">
        <v>0</v>
      </c>
      <c r="O1247" s="5">
        <v>12</v>
      </c>
      <c r="P1247" s="6">
        <v>0</v>
      </c>
      <c r="Q1247" s="5" t="s">
        <v>53</v>
      </c>
      <c r="R1247" s="9">
        <v>175680</v>
      </c>
      <c r="S1247" s="10">
        <v>0.05</v>
      </c>
      <c r="T1247" s="9">
        <v>166896</v>
      </c>
      <c r="U1247" s="7">
        <v>0.44547108985419842</v>
      </c>
      <c r="V1247" s="9">
        <v>74347</v>
      </c>
      <c r="W1247" s="9">
        <v>92549</v>
      </c>
      <c r="X1247" s="7">
        <v>0.08</v>
      </c>
      <c r="Y1247" s="9">
        <v>96417</v>
      </c>
      <c r="Z1247" s="9">
        <v>1157000</v>
      </c>
    </row>
    <row r="1248" spans="1:26" x14ac:dyDescent="0.25">
      <c r="A1248" s="5" t="s">
        <v>3194</v>
      </c>
      <c r="B1248" s="5" t="s">
        <v>3194</v>
      </c>
      <c r="C1248" s="5" t="s">
        <v>9</v>
      </c>
      <c r="D1248" s="5" t="s">
        <v>3195</v>
      </c>
      <c r="E1248" s="5" t="s">
        <v>464</v>
      </c>
      <c r="F1248" s="5">
        <v>1925</v>
      </c>
      <c r="G1248" s="5" t="s">
        <v>157</v>
      </c>
      <c r="H1248" s="6">
        <v>0</v>
      </c>
      <c r="I1248" s="5">
        <v>9132</v>
      </c>
      <c r="J1248" s="5">
        <v>0</v>
      </c>
      <c r="K1248" s="5">
        <v>1</v>
      </c>
      <c r="L1248" s="5">
        <v>9</v>
      </c>
      <c r="M1248" s="5">
        <v>0</v>
      </c>
      <c r="N1248" s="5">
        <v>0</v>
      </c>
      <c r="O1248" s="5">
        <v>10</v>
      </c>
      <c r="P1248" s="6">
        <v>0</v>
      </c>
      <c r="Q1248" s="5" t="s">
        <v>53</v>
      </c>
      <c r="R1248" s="9">
        <v>116400</v>
      </c>
      <c r="S1248" s="10">
        <v>0.05</v>
      </c>
      <c r="T1248" s="9">
        <v>110580</v>
      </c>
      <c r="U1248" s="7">
        <v>0.44547116612170173</v>
      </c>
      <c r="V1248" s="9">
        <v>49260</v>
      </c>
      <c r="W1248" s="9">
        <v>61320</v>
      </c>
      <c r="X1248" s="7">
        <v>0.08</v>
      </c>
      <c r="Y1248" s="9">
        <v>76600</v>
      </c>
      <c r="Z1248" s="9">
        <v>766000</v>
      </c>
    </row>
    <row r="1249" spans="1:26" x14ac:dyDescent="0.25">
      <c r="A1249" s="5" t="s">
        <v>3196</v>
      </c>
      <c r="B1249" s="5" t="s">
        <v>3196</v>
      </c>
      <c r="C1249" s="5" t="s">
        <v>9</v>
      </c>
      <c r="D1249" s="5" t="s">
        <v>3197</v>
      </c>
      <c r="E1249" s="5" t="s">
        <v>533</v>
      </c>
      <c r="F1249" s="5">
        <v>1908</v>
      </c>
      <c r="G1249" s="5" t="s">
        <v>157</v>
      </c>
      <c r="H1249" s="6">
        <v>0</v>
      </c>
      <c r="I1249" s="5">
        <v>11631</v>
      </c>
      <c r="J1249" s="5">
        <v>0</v>
      </c>
      <c r="K1249" s="5">
        <v>0</v>
      </c>
      <c r="L1249" s="5">
        <v>12</v>
      </c>
      <c r="M1249" s="5">
        <v>0</v>
      </c>
      <c r="N1249" s="5">
        <v>0</v>
      </c>
      <c r="O1249" s="5">
        <v>12</v>
      </c>
      <c r="P1249" s="6">
        <v>0</v>
      </c>
      <c r="Q1249" s="5" t="s">
        <v>53</v>
      </c>
      <c r="R1249" s="9">
        <v>144000</v>
      </c>
      <c r="S1249" s="10">
        <v>0.05</v>
      </c>
      <c r="T1249" s="9">
        <v>136800</v>
      </c>
      <c r="U1249" s="7">
        <v>0.4454709353232294</v>
      </c>
      <c r="V1249" s="9">
        <v>60940</v>
      </c>
      <c r="W1249" s="9">
        <v>75860</v>
      </c>
      <c r="X1249" s="7">
        <v>0.08</v>
      </c>
      <c r="Y1249" s="9">
        <v>79000</v>
      </c>
      <c r="Z1249" s="9">
        <v>948000</v>
      </c>
    </row>
    <row r="1250" spans="1:26" ht="30" x14ac:dyDescent="0.25">
      <c r="A1250" s="5" t="s">
        <v>3198</v>
      </c>
      <c r="B1250" s="5" t="s">
        <v>3198</v>
      </c>
      <c r="C1250" s="5" t="s">
        <v>8</v>
      </c>
      <c r="D1250" s="5" t="s">
        <v>3199</v>
      </c>
      <c r="E1250" s="5" t="s">
        <v>533</v>
      </c>
      <c r="F1250" s="5">
        <v>1928</v>
      </c>
      <c r="G1250" s="5" t="s">
        <v>765</v>
      </c>
      <c r="H1250" s="6">
        <v>0</v>
      </c>
      <c r="I1250" s="5">
        <v>15932</v>
      </c>
      <c r="J1250" s="5">
        <v>9</v>
      </c>
      <c r="K1250" s="5">
        <v>12</v>
      </c>
      <c r="L1250" s="5">
        <v>0</v>
      </c>
      <c r="M1250" s="5">
        <v>0</v>
      </c>
      <c r="N1250" s="5">
        <v>0</v>
      </c>
      <c r="O1250" s="5">
        <v>21</v>
      </c>
      <c r="P1250" s="6">
        <v>3070</v>
      </c>
      <c r="Q1250" s="5" t="s">
        <v>53</v>
      </c>
      <c r="R1250" s="9">
        <v>212760</v>
      </c>
      <c r="S1250" s="10">
        <v>0.05</v>
      </c>
      <c r="T1250" s="9">
        <v>202122</v>
      </c>
      <c r="U1250" s="7">
        <v>0.44547165083526985</v>
      </c>
      <c r="V1250" s="9">
        <v>90040</v>
      </c>
      <c r="W1250" s="9">
        <v>112082</v>
      </c>
      <c r="X1250" s="7">
        <v>0.08</v>
      </c>
      <c r="Y1250" s="9">
        <v>66714</v>
      </c>
      <c r="Z1250" s="9">
        <v>1401000</v>
      </c>
    </row>
    <row r="1251" spans="1:26" x14ac:dyDescent="0.25">
      <c r="A1251" s="5" t="s">
        <v>3200</v>
      </c>
      <c r="B1251" s="5" t="s">
        <v>3200</v>
      </c>
      <c r="C1251" s="5" t="s">
        <v>5</v>
      </c>
      <c r="D1251" s="5" t="s">
        <v>3201</v>
      </c>
      <c r="E1251" s="5" t="s">
        <v>464</v>
      </c>
      <c r="F1251" s="5">
        <v>1924</v>
      </c>
      <c r="G1251" s="5" t="s">
        <v>157</v>
      </c>
      <c r="H1251" s="6">
        <v>0</v>
      </c>
      <c r="I1251" s="5">
        <v>6534</v>
      </c>
      <c r="J1251" s="5">
        <v>12</v>
      </c>
      <c r="K1251" s="5">
        <v>1</v>
      </c>
      <c r="L1251" s="5">
        <v>0</v>
      </c>
      <c r="M1251" s="5">
        <v>0</v>
      </c>
      <c r="N1251" s="5">
        <v>0</v>
      </c>
      <c r="O1251" s="5">
        <v>13</v>
      </c>
      <c r="P1251" s="6">
        <v>0</v>
      </c>
      <c r="Q1251" s="5" t="s">
        <v>53</v>
      </c>
      <c r="R1251" s="9">
        <v>84000</v>
      </c>
      <c r="S1251" s="10">
        <v>0.05</v>
      </c>
      <c r="T1251" s="9">
        <v>79800</v>
      </c>
      <c r="U1251" s="7">
        <v>0.4454709353232294</v>
      </c>
      <c r="V1251" s="9">
        <v>35549</v>
      </c>
      <c r="W1251" s="9">
        <v>44251</v>
      </c>
      <c r="X1251" s="7">
        <v>0.08</v>
      </c>
      <c r="Y1251" s="9">
        <v>42538</v>
      </c>
      <c r="Z1251" s="9">
        <v>553000</v>
      </c>
    </row>
    <row r="1252" spans="1:26" x14ac:dyDescent="0.25">
      <c r="A1252" s="5" t="s">
        <v>3202</v>
      </c>
      <c r="B1252" s="5" t="s">
        <v>3202</v>
      </c>
      <c r="C1252" s="5" t="s">
        <v>9</v>
      </c>
      <c r="D1252" s="5" t="s">
        <v>3203</v>
      </c>
      <c r="E1252" s="5" t="s">
        <v>464</v>
      </c>
      <c r="F1252" s="5">
        <v>1916</v>
      </c>
      <c r="G1252" s="5" t="s">
        <v>157</v>
      </c>
      <c r="H1252" s="6">
        <v>0</v>
      </c>
      <c r="I1252" s="5">
        <v>12975</v>
      </c>
      <c r="J1252" s="5">
        <v>0</v>
      </c>
      <c r="K1252" s="5">
        <v>6</v>
      </c>
      <c r="L1252" s="5">
        <v>7</v>
      </c>
      <c r="M1252" s="5">
        <v>0</v>
      </c>
      <c r="N1252" s="5">
        <v>0</v>
      </c>
      <c r="O1252" s="5">
        <v>13</v>
      </c>
      <c r="P1252" s="6">
        <v>0</v>
      </c>
      <c r="Q1252" s="5" t="s">
        <v>53</v>
      </c>
      <c r="R1252" s="9">
        <v>134400</v>
      </c>
      <c r="S1252" s="10">
        <v>0.05</v>
      </c>
      <c r="T1252" s="9">
        <v>127680</v>
      </c>
      <c r="U1252" s="7">
        <v>0.44547242422480449</v>
      </c>
      <c r="V1252" s="9">
        <v>56878</v>
      </c>
      <c r="W1252" s="9">
        <v>70802</v>
      </c>
      <c r="X1252" s="7">
        <v>0.08</v>
      </c>
      <c r="Y1252" s="9">
        <v>68077</v>
      </c>
      <c r="Z1252" s="9">
        <v>885000</v>
      </c>
    </row>
    <row r="1253" spans="1:26" x14ac:dyDescent="0.25">
      <c r="A1253" s="5" t="s">
        <v>3204</v>
      </c>
      <c r="B1253" s="5" t="s">
        <v>3204</v>
      </c>
      <c r="C1253" s="5" t="s">
        <v>9</v>
      </c>
      <c r="D1253" s="5" t="s">
        <v>3205</v>
      </c>
      <c r="E1253" s="5" t="s">
        <v>533</v>
      </c>
      <c r="F1253" s="5">
        <v>1912</v>
      </c>
      <c r="G1253" s="5" t="s">
        <v>157</v>
      </c>
      <c r="H1253" s="6">
        <v>0</v>
      </c>
      <c r="I1253" s="5">
        <v>11793</v>
      </c>
      <c r="J1253" s="5">
        <v>0</v>
      </c>
      <c r="K1253" s="5">
        <v>0</v>
      </c>
      <c r="L1253" s="5">
        <v>12</v>
      </c>
      <c r="M1253" s="5">
        <v>0</v>
      </c>
      <c r="N1253" s="5">
        <v>0</v>
      </c>
      <c r="O1253" s="5">
        <v>12</v>
      </c>
      <c r="P1253" s="6">
        <v>0</v>
      </c>
      <c r="Q1253" s="5" t="s">
        <v>53</v>
      </c>
      <c r="R1253" s="9">
        <v>144000</v>
      </c>
      <c r="S1253" s="10">
        <v>0.05</v>
      </c>
      <c r="T1253" s="9">
        <v>136800</v>
      </c>
      <c r="U1253" s="7">
        <v>0.4454709353232294</v>
      </c>
      <c r="V1253" s="9">
        <v>60940</v>
      </c>
      <c r="W1253" s="9">
        <v>75860</v>
      </c>
      <c r="X1253" s="7">
        <v>0.08</v>
      </c>
      <c r="Y1253" s="9">
        <v>79000</v>
      </c>
      <c r="Z1253" s="9">
        <v>948000</v>
      </c>
    </row>
    <row r="1254" spans="1:26" x14ac:dyDescent="0.25">
      <c r="A1254" s="5" t="s">
        <v>3206</v>
      </c>
      <c r="B1254" s="5" t="s">
        <v>3206</v>
      </c>
      <c r="C1254" s="5" t="s">
        <v>5</v>
      </c>
      <c r="D1254" s="5" t="s">
        <v>3207</v>
      </c>
      <c r="E1254" s="5" t="s">
        <v>464</v>
      </c>
      <c r="F1254" s="5">
        <v>1925</v>
      </c>
      <c r="G1254" s="5" t="s">
        <v>157</v>
      </c>
      <c r="H1254" s="6">
        <v>0</v>
      </c>
      <c r="I1254" s="5">
        <v>12708</v>
      </c>
      <c r="J1254" s="5">
        <v>0</v>
      </c>
      <c r="K1254" s="5">
        <v>13</v>
      </c>
      <c r="L1254" s="5">
        <v>3</v>
      </c>
      <c r="M1254" s="5">
        <v>0</v>
      </c>
      <c r="N1254" s="5">
        <v>0</v>
      </c>
      <c r="O1254" s="5">
        <v>16</v>
      </c>
      <c r="P1254" s="6">
        <v>0</v>
      </c>
      <c r="Q1254" s="5" t="s">
        <v>53</v>
      </c>
      <c r="R1254" s="9">
        <v>145200</v>
      </c>
      <c r="S1254" s="10">
        <v>0.05</v>
      </c>
      <c r="T1254" s="9">
        <v>137940</v>
      </c>
      <c r="U1254" s="7">
        <v>0.4454709353232294</v>
      </c>
      <c r="V1254" s="9">
        <v>61448</v>
      </c>
      <c r="W1254" s="9">
        <v>76492</v>
      </c>
      <c r="X1254" s="7">
        <v>0.08</v>
      </c>
      <c r="Y1254" s="9">
        <v>59750</v>
      </c>
      <c r="Z1254" s="9">
        <v>956000</v>
      </c>
    </row>
    <row r="1255" spans="1:26" x14ac:dyDescent="0.25">
      <c r="A1255" s="5" t="s">
        <v>3210</v>
      </c>
      <c r="B1255" s="5" t="s">
        <v>3210</v>
      </c>
      <c r="C1255" s="5" t="s">
        <v>5</v>
      </c>
      <c r="D1255" s="5" t="s">
        <v>3211</v>
      </c>
      <c r="E1255" s="5" t="s">
        <v>464</v>
      </c>
      <c r="F1255" s="5">
        <v>1925</v>
      </c>
      <c r="G1255" s="5" t="s">
        <v>157</v>
      </c>
      <c r="H1255" s="6">
        <v>0</v>
      </c>
      <c r="I1255" s="5">
        <v>6416</v>
      </c>
      <c r="J1255" s="5">
        <v>2</v>
      </c>
      <c r="K1255" s="5">
        <v>6</v>
      </c>
      <c r="L1255" s="5">
        <v>0</v>
      </c>
      <c r="M1255" s="5">
        <v>0</v>
      </c>
      <c r="N1255" s="5">
        <v>0</v>
      </c>
      <c r="O1255" s="5">
        <v>8</v>
      </c>
      <c r="P1255" s="6">
        <v>0</v>
      </c>
      <c r="Q1255" s="5" t="s">
        <v>53</v>
      </c>
      <c r="R1255" s="9">
        <v>63000</v>
      </c>
      <c r="S1255" s="10">
        <v>0.05</v>
      </c>
      <c r="T1255" s="9">
        <v>59850</v>
      </c>
      <c r="U1255" s="7">
        <v>0.4454709353232294</v>
      </c>
      <c r="V1255" s="9">
        <v>26661</v>
      </c>
      <c r="W1255" s="9">
        <v>33189</v>
      </c>
      <c r="X1255" s="7">
        <v>0.08</v>
      </c>
      <c r="Y1255" s="9">
        <v>51875</v>
      </c>
      <c r="Z1255" s="9">
        <v>415000</v>
      </c>
    </row>
    <row r="1256" spans="1:26" x14ac:dyDescent="0.25">
      <c r="A1256" s="5" t="s">
        <v>3212</v>
      </c>
      <c r="B1256" s="5" t="s">
        <v>3212</v>
      </c>
      <c r="C1256" s="5" t="s">
        <v>18</v>
      </c>
      <c r="D1256" s="5" t="s">
        <v>3213</v>
      </c>
      <c r="E1256" s="5" t="s">
        <v>464</v>
      </c>
      <c r="F1256" s="5">
        <v>1916</v>
      </c>
      <c r="G1256" s="5" t="s">
        <v>161</v>
      </c>
      <c r="H1256" s="6">
        <v>0</v>
      </c>
      <c r="I1256" s="5">
        <v>14382</v>
      </c>
      <c r="J1256" s="5">
        <v>0</v>
      </c>
      <c r="K1256" s="5">
        <v>0</v>
      </c>
      <c r="L1256" s="5">
        <v>19</v>
      </c>
      <c r="M1256" s="5">
        <v>0</v>
      </c>
      <c r="N1256" s="5">
        <v>0</v>
      </c>
      <c r="O1256" s="5">
        <v>19</v>
      </c>
      <c r="P1256" s="6">
        <v>0</v>
      </c>
      <c r="Q1256" s="5" t="s">
        <v>53</v>
      </c>
      <c r="R1256" s="9">
        <v>228000</v>
      </c>
      <c r="S1256" s="10">
        <v>0.05</v>
      </c>
      <c r="T1256" s="9">
        <v>216600</v>
      </c>
      <c r="U1256" s="7">
        <v>0.50407758736566932</v>
      </c>
      <c r="V1256" s="9">
        <v>109183</v>
      </c>
      <c r="W1256" s="9">
        <v>107417</v>
      </c>
      <c r="X1256" s="7">
        <v>0.1</v>
      </c>
      <c r="Y1256" s="9">
        <v>56526</v>
      </c>
      <c r="Z1256" s="9">
        <v>1074000</v>
      </c>
    </row>
    <row r="1257" spans="1:26" x14ac:dyDescent="0.25">
      <c r="A1257" s="5" t="s">
        <v>3214</v>
      </c>
      <c r="B1257" s="5" t="s">
        <v>3214</v>
      </c>
      <c r="C1257" s="5" t="s">
        <v>9</v>
      </c>
      <c r="D1257" s="5" t="s">
        <v>3215</v>
      </c>
      <c r="E1257" s="5" t="s">
        <v>464</v>
      </c>
      <c r="F1257" s="5">
        <v>1927</v>
      </c>
      <c r="G1257" s="5" t="s">
        <v>157</v>
      </c>
      <c r="H1257" s="6">
        <v>0</v>
      </c>
      <c r="I1257" s="5">
        <v>13680</v>
      </c>
      <c r="J1257" s="5">
        <v>0</v>
      </c>
      <c r="K1257" s="5">
        <v>0</v>
      </c>
      <c r="L1257" s="5">
        <v>0</v>
      </c>
      <c r="M1257" s="5">
        <v>12</v>
      </c>
      <c r="N1257" s="5">
        <v>0</v>
      </c>
      <c r="O1257" s="5">
        <v>12</v>
      </c>
      <c r="P1257" s="6">
        <v>0</v>
      </c>
      <c r="Q1257" s="5" t="s">
        <v>53</v>
      </c>
      <c r="R1257" s="9">
        <v>172800</v>
      </c>
      <c r="S1257" s="10">
        <v>0.05</v>
      </c>
      <c r="T1257" s="9">
        <v>164160</v>
      </c>
      <c r="U1257" s="7">
        <v>0.44547093532322934</v>
      </c>
      <c r="V1257" s="9">
        <v>73129</v>
      </c>
      <c r="W1257" s="9">
        <v>91031</v>
      </c>
      <c r="X1257" s="7">
        <v>0.08</v>
      </c>
      <c r="Y1257" s="9">
        <v>94833</v>
      </c>
      <c r="Z1257" s="9">
        <v>1138000</v>
      </c>
    </row>
    <row r="1258" spans="1:26" x14ac:dyDescent="0.25">
      <c r="A1258" s="5" t="s">
        <v>3216</v>
      </c>
      <c r="B1258" s="5" t="s">
        <v>3216</v>
      </c>
      <c r="C1258" s="5" t="s">
        <v>5</v>
      </c>
      <c r="D1258" s="5" t="s">
        <v>3217</v>
      </c>
      <c r="E1258" s="5" t="s">
        <v>464</v>
      </c>
      <c r="F1258" s="5">
        <v>1925</v>
      </c>
      <c r="G1258" s="5" t="s">
        <v>157</v>
      </c>
      <c r="H1258" s="6">
        <v>0</v>
      </c>
      <c r="I1258" s="5">
        <v>7916</v>
      </c>
      <c r="J1258" s="5">
        <v>0</v>
      </c>
      <c r="K1258" s="5">
        <v>0</v>
      </c>
      <c r="L1258" s="5">
        <v>8</v>
      </c>
      <c r="M1258" s="5">
        <v>0</v>
      </c>
      <c r="N1258" s="5">
        <v>0</v>
      </c>
      <c r="O1258" s="5">
        <v>8</v>
      </c>
      <c r="P1258" s="6">
        <v>0</v>
      </c>
      <c r="Q1258" s="5" t="s">
        <v>53</v>
      </c>
      <c r="R1258" s="9">
        <v>96000</v>
      </c>
      <c r="S1258" s="10">
        <v>0.05</v>
      </c>
      <c r="T1258" s="9">
        <v>91200</v>
      </c>
      <c r="U1258" s="7">
        <v>0.44547093532322934</v>
      </c>
      <c r="V1258" s="9">
        <v>40627</v>
      </c>
      <c r="W1258" s="9">
        <v>50573</v>
      </c>
      <c r="X1258" s="7">
        <v>0.08</v>
      </c>
      <c r="Y1258" s="9">
        <v>79000</v>
      </c>
      <c r="Z1258" s="9">
        <v>632000</v>
      </c>
    </row>
    <row r="1259" spans="1:26" ht="30" x14ac:dyDescent="0.25">
      <c r="A1259" s="5" t="s">
        <v>3218</v>
      </c>
      <c r="B1259" s="5" t="s">
        <v>3218</v>
      </c>
      <c r="C1259" s="5" t="s">
        <v>5</v>
      </c>
      <c r="D1259" s="5" t="s">
        <v>3219</v>
      </c>
      <c r="E1259" s="5" t="s">
        <v>464</v>
      </c>
      <c r="F1259" s="5">
        <v>1923</v>
      </c>
      <c r="G1259" s="5" t="s">
        <v>157</v>
      </c>
      <c r="H1259" s="6">
        <v>0</v>
      </c>
      <c r="I1259" s="5">
        <v>10704</v>
      </c>
      <c r="J1259" s="5">
        <v>0</v>
      </c>
      <c r="K1259" s="5">
        <v>8</v>
      </c>
      <c r="L1259" s="5">
        <v>2</v>
      </c>
      <c r="M1259" s="5">
        <v>0</v>
      </c>
      <c r="N1259" s="5">
        <v>0</v>
      </c>
      <c r="O1259" s="5">
        <v>10</v>
      </c>
      <c r="P1259" s="6">
        <v>0</v>
      </c>
      <c r="Q1259" s="5" t="s">
        <v>53</v>
      </c>
      <c r="R1259" s="9">
        <v>91200</v>
      </c>
      <c r="S1259" s="10">
        <v>0.05</v>
      </c>
      <c r="T1259" s="9">
        <v>86640</v>
      </c>
      <c r="U1259" s="7">
        <v>0.44547191576034967</v>
      </c>
      <c r="V1259" s="9">
        <v>38596</v>
      </c>
      <c r="W1259" s="9">
        <v>48044</v>
      </c>
      <c r="X1259" s="7">
        <v>0.08</v>
      </c>
      <c r="Y1259" s="9">
        <v>60100</v>
      </c>
      <c r="Z1259" s="9">
        <v>601000</v>
      </c>
    </row>
    <row r="1260" spans="1:26" ht="30" x14ac:dyDescent="0.25">
      <c r="A1260" s="5" t="s">
        <v>3220</v>
      </c>
      <c r="B1260" s="5" t="s">
        <v>3220</v>
      </c>
      <c r="C1260" s="5" t="s">
        <v>5</v>
      </c>
      <c r="D1260" s="5" t="s">
        <v>3221</v>
      </c>
      <c r="E1260" s="5" t="s">
        <v>464</v>
      </c>
      <c r="F1260" s="5">
        <v>1908</v>
      </c>
      <c r="G1260" s="5" t="s">
        <v>157</v>
      </c>
      <c r="H1260" s="6">
        <v>0</v>
      </c>
      <c r="I1260" s="5">
        <v>7800</v>
      </c>
      <c r="J1260" s="5">
        <v>0</v>
      </c>
      <c r="K1260" s="5">
        <v>0</v>
      </c>
      <c r="L1260" s="5">
        <v>8</v>
      </c>
      <c r="M1260" s="5">
        <v>0</v>
      </c>
      <c r="N1260" s="5">
        <v>0</v>
      </c>
      <c r="O1260" s="5">
        <v>8</v>
      </c>
      <c r="P1260" s="6">
        <v>0</v>
      </c>
      <c r="Q1260" s="5" t="s">
        <v>53</v>
      </c>
      <c r="R1260" s="9">
        <v>96000</v>
      </c>
      <c r="S1260" s="10">
        <v>0.05</v>
      </c>
      <c r="T1260" s="9">
        <v>91200</v>
      </c>
      <c r="U1260" s="7">
        <v>0.44547354207451206</v>
      </c>
      <c r="V1260" s="9">
        <v>40627</v>
      </c>
      <c r="W1260" s="9">
        <v>50573</v>
      </c>
      <c r="X1260" s="7">
        <v>0.08</v>
      </c>
      <c r="Y1260" s="9">
        <v>79000</v>
      </c>
      <c r="Z1260" s="9">
        <v>632000</v>
      </c>
    </row>
    <row r="1261" spans="1:26" x14ac:dyDescent="0.25">
      <c r="A1261" s="5" t="s">
        <v>3222</v>
      </c>
      <c r="B1261" s="5" t="s">
        <v>3222</v>
      </c>
      <c r="C1261" s="5" t="s">
        <v>5</v>
      </c>
      <c r="D1261" s="5" t="s">
        <v>3223</v>
      </c>
      <c r="E1261" s="5" t="s">
        <v>464</v>
      </c>
      <c r="F1261" s="5">
        <v>1919</v>
      </c>
      <c r="G1261" s="5" t="s">
        <v>157</v>
      </c>
      <c r="H1261" s="6">
        <v>0</v>
      </c>
      <c r="I1261" s="5">
        <v>18734</v>
      </c>
      <c r="J1261" s="5">
        <v>1</v>
      </c>
      <c r="K1261" s="5">
        <v>13</v>
      </c>
      <c r="L1261" s="5">
        <v>6</v>
      </c>
      <c r="M1261" s="5">
        <v>0</v>
      </c>
      <c r="O1261" s="5">
        <v>20</v>
      </c>
      <c r="P1261" s="6">
        <v>0</v>
      </c>
      <c r="Q1261" s="5" t="s">
        <v>53</v>
      </c>
      <c r="R1261" s="9">
        <v>187500</v>
      </c>
      <c r="S1261" s="10">
        <v>0.05</v>
      </c>
      <c r="T1261" s="9">
        <v>178125</v>
      </c>
      <c r="U1261" s="7">
        <v>0.44547104456363518</v>
      </c>
      <c r="V1261" s="9">
        <v>79350</v>
      </c>
      <c r="W1261" s="9">
        <v>98775</v>
      </c>
      <c r="X1261" s="7">
        <v>0.08</v>
      </c>
      <c r="Y1261" s="9">
        <v>61750</v>
      </c>
      <c r="Z1261" s="9">
        <v>1235000</v>
      </c>
    </row>
    <row r="1262" spans="1:26" x14ac:dyDescent="0.25">
      <c r="A1262" s="5" t="s">
        <v>3224</v>
      </c>
      <c r="B1262" s="5" t="s">
        <v>3224</v>
      </c>
      <c r="C1262" s="5" t="s">
        <v>5</v>
      </c>
      <c r="D1262" s="5" t="s">
        <v>3225</v>
      </c>
      <c r="E1262" s="5" t="s">
        <v>464</v>
      </c>
      <c r="F1262" s="5">
        <v>1929</v>
      </c>
      <c r="G1262" s="5" t="s">
        <v>157</v>
      </c>
      <c r="H1262" s="6">
        <v>0</v>
      </c>
      <c r="I1262" s="5">
        <v>10920</v>
      </c>
      <c r="J1262" s="5">
        <v>0</v>
      </c>
      <c r="K1262" s="5">
        <v>0</v>
      </c>
      <c r="L1262" s="5">
        <v>12</v>
      </c>
      <c r="M1262" s="5">
        <v>0</v>
      </c>
      <c r="N1262" s="5">
        <v>0</v>
      </c>
      <c r="O1262" s="5">
        <v>12</v>
      </c>
      <c r="P1262" s="6">
        <v>0</v>
      </c>
      <c r="Q1262" s="5" t="s">
        <v>53</v>
      </c>
      <c r="R1262" s="9">
        <v>144000</v>
      </c>
      <c r="S1262" s="10">
        <v>0.05</v>
      </c>
      <c r="T1262" s="9">
        <v>136800</v>
      </c>
      <c r="U1262" s="7">
        <v>0.4454709353232294</v>
      </c>
      <c r="V1262" s="9">
        <v>60940</v>
      </c>
      <c r="W1262" s="9">
        <v>75860</v>
      </c>
      <c r="X1262" s="7">
        <v>0.08</v>
      </c>
      <c r="Y1262" s="9">
        <v>79000</v>
      </c>
      <c r="Z1262" s="9">
        <v>948000</v>
      </c>
    </row>
    <row r="1263" spans="1:26" x14ac:dyDescent="0.25">
      <c r="A1263" s="5" t="s">
        <v>3226</v>
      </c>
      <c r="B1263" s="5" t="s">
        <v>3226</v>
      </c>
      <c r="C1263" s="5" t="s">
        <v>5</v>
      </c>
      <c r="D1263" s="5" t="s">
        <v>3227</v>
      </c>
      <c r="E1263" s="5" t="s">
        <v>464</v>
      </c>
      <c r="F1263" s="5">
        <v>1924</v>
      </c>
      <c r="G1263" s="5" t="s">
        <v>157</v>
      </c>
      <c r="H1263" s="6">
        <v>0</v>
      </c>
      <c r="I1263" s="5">
        <v>9020</v>
      </c>
      <c r="J1263" s="5">
        <v>0</v>
      </c>
      <c r="K1263" s="5">
        <v>12</v>
      </c>
      <c r="L1263" s="5">
        <v>0</v>
      </c>
      <c r="M1263" s="5">
        <v>0</v>
      </c>
      <c r="N1263" s="5">
        <v>0</v>
      </c>
      <c r="O1263" s="5">
        <v>12</v>
      </c>
      <c r="P1263" s="6">
        <v>0</v>
      </c>
      <c r="Q1263" s="5" t="s">
        <v>53</v>
      </c>
      <c r="R1263" s="9">
        <v>100800</v>
      </c>
      <c r="S1263" s="10">
        <v>0.05</v>
      </c>
      <c r="T1263" s="9">
        <v>95760</v>
      </c>
      <c r="U1263" s="7">
        <v>0.44547339770123601</v>
      </c>
      <c r="V1263" s="9">
        <v>42659</v>
      </c>
      <c r="W1263" s="9">
        <v>53101</v>
      </c>
      <c r="X1263" s="7">
        <v>0.08</v>
      </c>
      <c r="Y1263" s="9">
        <v>55333</v>
      </c>
      <c r="Z1263" s="9">
        <v>664000</v>
      </c>
    </row>
    <row r="1264" spans="1:26" x14ac:dyDescent="0.25">
      <c r="A1264" s="5" t="s">
        <v>3228</v>
      </c>
      <c r="B1264" s="5" t="s">
        <v>3228</v>
      </c>
      <c r="C1264" s="5" t="s">
        <v>5</v>
      </c>
      <c r="D1264" s="5" t="s">
        <v>3229</v>
      </c>
      <c r="E1264" s="5" t="s">
        <v>464</v>
      </c>
      <c r="F1264" s="5">
        <v>1927</v>
      </c>
      <c r="G1264" s="5" t="s">
        <v>157</v>
      </c>
      <c r="H1264" s="6">
        <v>0</v>
      </c>
      <c r="I1264" s="5">
        <v>12408</v>
      </c>
      <c r="J1264" s="5">
        <v>0</v>
      </c>
      <c r="K1264" s="5">
        <v>8</v>
      </c>
      <c r="L1264" s="5">
        <v>8</v>
      </c>
      <c r="M1264" s="5">
        <v>0</v>
      </c>
      <c r="N1264" s="5">
        <v>0</v>
      </c>
      <c r="O1264" s="5">
        <v>16</v>
      </c>
      <c r="P1264" s="6">
        <v>0</v>
      </c>
      <c r="Q1264" s="5" t="s">
        <v>53</v>
      </c>
      <c r="R1264" s="9">
        <v>163200</v>
      </c>
      <c r="S1264" s="10">
        <v>0.05</v>
      </c>
      <c r="T1264" s="9">
        <v>155040</v>
      </c>
      <c r="U1264" s="7">
        <v>0.4454709353232294</v>
      </c>
      <c r="V1264" s="9">
        <v>69066</v>
      </c>
      <c r="W1264" s="9">
        <v>85974</v>
      </c>
      <c r="X1264" s="7">
        <v>0.08</v>
      </c>
      <c r="Y1264" s="9">
        <v>67188</v>
      </c>
      <c r="Z1264" s="9">
        <v>1075000</v>
      </c>
    </row>
    <row r="1265" spans="1:26" ht="30" x14ac:dyDescent="0.25">
      <c r="A1265" s="5" t="s">
        <v>3230</v>
      </c>
      <c r="B1265" s="5" t="s">
        <v>3230</v>
      </c>
      <c r="C1265" s="5" t="s">
        <v>8</v>
      </c>
      <c r="D1265" s="5" t="s">
        <v>3231</v>
      </c>
      <c r="E1265" s="5" t="s">
        <v>3232</v>
      </c>
      <c r="F1265" s="5">
        <v>1924</v>
      </c>
      <c r="G1265" s="5" t="s">
        <v>765</v>
      </c>
      <c r="H1265" s="6">
        <v>0</v>
      </c>
      <c r="I1265" s="5">
        <v>8040</v>
      </c>
      <c r="J1265" s="5">
        <v>0</v>
      </c>
      <c r="K1265" s="5">
        <v>8</v>
      </c>
      <c r="L1265" s="5">
        <v>0</v>
      </c>
      <c r="M1265" s="5">
        <v>0</v>
      </c>
      <c r="N1265" s="5">
        <v>0</v>
      </c>
      <c r="O1265" s="5">
        <v>8</v>
      </c>
      <c r="P1265" s="6">
        <v>2840</v>
      </c>
      <c r="Q1265" s="5" t="s">
        <v>53</v>
      </c>
      <c r="R1265" s="9">
        <v>118320</v>
      </c>
      <c r="S1265" s="10">
        <v>0.05</v>
      </c>
      <c r="T1265" s="9">
        <v>112404</v>
      </c>
      <c r="U1265" s="7">
        <v>0.47031462364227744</v>
      </c>
      <c r="V1265" s="9">
        <v>52865</v>
      </c>
      <c r="W1265" s="9">
        <v>59539</v>
      </c>
      <c r="X1265" s="7">
        <v>0.08</v>
      </c>
      <c r="Y1265" s="9">
        <v>93000</v>
      </c>
      <c r="Z1265" s="9">
        <v>744000</v>
      </c>
    </row>
    <row r="1266" spans="1:26" ht="30" x14ac:dyDescent="0.25">
      <c r="A1266" s="5" t="s">
        <v>3233</v>
      </c>
      <c r="B1266" s="5" t="s">
        <v>3233</v>
      </c>
      <c r="C1266" s="5" t="s">
        <v>8</v>
      </c>
      <c r="D1266" s="5" t="s">
        <v>3234</v>
      </c>
      <c r="E1266" s="5" t="s">
        <v>533</v>
      </c>
      <c r="F1266" s="5">
        <v>1918</v>
      </c>
      <c r="G1266" s="5" t="s">
        <v>765</v>
      </c>
      <c r="H1266" s="6">
        <v>0</v>
      </c>
      <c r="I1266" s="5">
        <v>11943</v>
      </c>
      <c r="J1266" s="5">
        <v>0</v>
      </c>
      <c r="K1266" s="5">
        <v>0</v>
      </c>
      <c r="L1266" s="5">
        <v>0</v>
      </c>
      <c r="M1266" s="5">
        <v>8</v>
      </c>
      <c r="N1266" s="5">
        <v>0</v>
      </c>
      <c r="O1266" s="5">
        <v>8</v>
      </c>
      <c r="P1266" s="6">
        <v>3981</v>
      </c>
      <c r="Q1266" s="5" t="s">
        <v>53</v>
      </c>
      <c r="R1266" s="9">
        <v>186858</v>
      </c>
      <c r="S1266" s="10">
        <v>0.05</v>
      </c>
      <c r="T1266" s="9">
        <v>177515</v>
      </c>
      <c r="U1266" s="7">
        <v>0.44547105737353559</v>
      </c>
      <c r="V1266" s="9">
        <v>79078</v>
      </c>
      <c r="W1266" s="9">
        <v>98437</v>
      </c>
      <c r="X1266" s="7">
        <v>0.08</v>
      </c>
      <c r="Y1266" s="9">
        <v>153750</v>
      </c>
      <c r="Z1266" s="9">
        <v>1230000</v>
      </c>
    </row>
    <row r="1267" spans="1:26" ht="30" x14ac:dyDescent="0.25">
      <c r="A1267" s="5" t="s">
        <v>3235</v>
      </c>
      <c r="B1267" s="5" t="s">
        <v>3235</v>
      </c>
      <c r="C1267" s="5" t="s">
        <v>9</v>
      </c>
      <c r="D1267" s="5" t="s">
        <v>3236</v>
      </c>
      <c r="E1267" s="5" t="s">
        <v>464</v>
      </c>
      <c r="F1267" s="5">
        <v>1925</v>
      </c>
      <c r="G1267" s="5" t="s">
        <v>157</v>
      </c>
      <c r="H1267" s="6">
        <v>0</v>
      </c>
      <c r="I1267" s="5">
        <v>11412</v>
      </c>
      <c r="J1267" s="5">
        <v>0</v>
      </c>
      <c r="K1267" s="5">
        <v>10</v>
      </c>
      <c r="L1267" s="5">
        <v>1</v>
      </c>
      <c r="M1267" s="5">
        <v>0</v>
      </c>
      <c r="N1267" s="5">
        <v>0</v>
      </c>
      <c r="O1267" s="5">
        <v>11</v>
      </c>
      <c r="P1267" s="6">
        <v>0</v>
      </c>
      <c r="Q1267" s="5" t="s">
        <v>53</v>
      </c>
      <c r="R1267" s="9">
        <v>96000</v>
      </c>
      <c r="S1267" s="10">
        <v>0.05</v>
      </c>
      <c r="T1267" s="9">
        <v>91200</v>
      </c>
      <c r="U1267" s="7">
        <v>0.44547112661508725</v>
      </c>
      <c r="V1267" s="9">
        <v>40627</v>
      </c>
      <c r="W1267" s="9">
        <v>50573</v>
      </c>
      <c r="X1267" s="7">
        <v>0.08</v>
      </c>
      <c r="Y1267" s="9">
        <v>57455</v>
      </c>
      <c r="Z1267" s="9">
        <v>632000</v>
      </c>
    </row>
    <row r="1268" spans="1:26" ht="30" x14ac:dyDescent="0.25">
      <c r="A1268" s="5" t="s">
        <v>3237</v>
      </c>
      <c r="B1268" s="5" t="s">
        <v>3237</v>
      </c>
      <c r="C1268" s="5" t="s">
        <v>2</v>
      </c>
      <c r="D1268" s="5" t="s">
        <v>3238</v>
      </c>
      <c r="E1268" s="5" t="s">
        <v>533</v>
      </c>
      <c r="F1268" s="5">
        <v>1902</v>
      </c>
      <c r="G1268" s="5" t="s">
        <v>765</v>
      </c>
      <c r="H1268" s="6">
        <v>0</v>
      </c>
      <c r="I1268" s="5">
        <v>9266</v>
      </c>
      <c r="J1268" s="5">
        <v>0</v>
      </c>
      <c r="K1268" s="5">
        <v>0</v>
      </c>
      <c r="L1268" s="5">
        <v>5</v>
      </c>
      <c r="M1268" s="5">
        <v>0</v>
      </c>
      <c r="N1268" s="5">
        <v>0</v>
      </c>
      <c r="O1268" s="5">
        <v>5</v>
      </c>
      <c r="P1268" s="6"/>
      <c r="Q1268" s="5" t="s">
        <v>53</v>
      </c>
      <c r="R1268" s="9">
        <v>60000</v>
      </c>
      <c r="S1268" s="10">
        <v>0.05</v>
      </c>
      <c r="T1268" s="9">
        <v>57000</v>
      </c>
      <c r="U1268" s="7">
        <v>0.44547035912649946</v>
      </c>
      <c r="V1268" s="9">
        <v>25392</v>
      </c>
      <c r="W1268" s="9">
        <v>31608</v>
      </c>
      <c r="X1268" s="7">
        <v>0.08</v>
      </c>
      <c r="Y1268" s="9">
        <v>79000</v>
      </c>
      <c r="Z1268" s="9">
        <v>395000</v>
      </c>
    </row>
    <row r="1269" spans="1:26" x14ac:dyDescent="0.25">
      <c r="A1269" s="5" t="s">
        <v>3239</v>
      </c>
      <c r="B1269" s="5" t="s">
        <v>3239</v>
      </c>
      <c r="C1269" s="5" t="s">
        <v>9</v>
      </c>
      <c r="D1269" s="5" t="s">
        <v>3240</v>
      </c>
      <c r="E1269" s="5" t="s">
        <v>464</v>
      </c>
      <c r="F1269" s="5">
        <v>1916</v>
      </c>
      <c r="G1269" s="5" t="s">
        <v>157</v>
      </c>
      <c r="H1269" s="6">
        <v>0</v>
      </c>
      <c r="I1269" s="5">
        <v>11310</v>
      </c>
      <c r="J1269" s="5">
        <v>0</v>
      </c>
      <c r="K1269" s="5">
        <v>0</v>
      </c>
      <c r="L1269" s="5">
        <v>0</v>
      </c>
      <c r="M1269" s="5">
        <v>9</v>
      </c>
      <c r="N1269" s="5">
        <v>0</v>
      </c>
      <c r="O1269" s="5">
        <v>9</v>
      </c>
      <c r="P1269" s="6">
        <v>0</v>
      </c>
      <c r="Q1269" s="5" t="s">
        <v>53</v>
      </c>
      <c r="R1269" s="9">
        <v>129600</v>
      </c>
      <c r="S1269" s="10">
        <v>0.05</v>
      </c>
      <c r="T1269" s="9">
        <v>123120</v>
      </c>
      <c r="U1269" s="7">
        <v>0.44547134550342998</v>
      </c>
      <c r="V1269" s="9">
        <v>54846</v>
      </c>
      <c r="W1269" s="9">
        <v>68274</v>
      </c>
      <c r="X1269" s="7">
        <v>0.08</v>
      </c>
      <c r="Y1269" s="9">
        <v>94778</v>
      </c>
      <c r="Z1269" s="9">
        <v>853000</v>
      </c>
    </row>
    <row r="1270" spans="1:26" ht="30" x14ac:dyDescent="0.25">
      <c r="A1270" s="5" t="s">
        <v>3241</v>
      </c>
      <c r="B1270" s="5" t="s">
        <v>3241</v>
      </c>
      <c r="C1270" s="5" t="s">
        <v>8</v>
      </c>
      <c r="D1270" s="5" t="s">
        <v>3242</v>
      </c>
      <c r="E1270" s="5" t="s">
        <v>533</v>
      </c>
      <c r="F1270" s="5">
        <v>1904</v>
      </c>
      <c r="G1270" s="5" t="s">
        <v>765</v>
      </c>
      <c r="H1270" s="6">
        <v>0</v>
      </c>
      <c r="I1270" s="5">
        <v>7815</v>
      </c>
      <c r="J1270" s="5">
        <v>9</v>
      </c>
      <c r="K1270" s="5">
        <v>0</v>
      </c>
      <c r="L1270" s="5">
        <v>0</v>
      </c>
      <c r="M1270" s="5">
        <v>0</v>
      </c>
      <c r="N1270" s="5">
        <v>0</v>
      </c>
      <c r="O1270" s="5">
        <v>9</v>
      </c>
      <c r="P1270" s="6">
        <v>2735</v>
      </c>
      <c r="Q1270" s="5" t="s">
        <v>53</v>
      </c>
      <c r="R1270" s="9">
        <v>105930</v>
      </c>
      <c r="S1270" s="10">
        <v>0.05</v>
      </c>
      <c r="T1270" s="9">
        <v>100634</v>
      </c>
      <c r="U1270" s="7">
        <v>0.44547150564307714</v>
      </c>
      <c r="V1270" s="9">
        <v>44829</v>
      </c>
      <c r="W1270" s="9">
        <v>55804</v>
      </c>
      <c r="X1270" s="7">
        <v>0.08</v>
      </c>
      <c r="Y1270" s="9">
        <v>77556</v>
      </c>
      <c r="Z1270" s="9">
        <v>698000</v>
      </c>
    </row>
    <row r="1271" spans="1:26" ht="30" x14ac:dyDescent="0.25">
      <c r="A1271" s="5" t="s">
        <v>3243</v>
      </c>
      <c r="B1271" s="5" t="s">
        <v>3243</v>
      </c>
      <c r="C1271" s="5" t="s">
        <v>8</v>
      </c>
      <c r="D1271" s="5" t="s">
        <v>3244</v>
      </c>
      <c r="E1271" s="5" t="s">
        <v>533</v>
      </c>
      <c r="F1271" s="5">
        <v>1903</v>
      </c>
      <c r="G1271" s="5" t="s">
        <v>187</v>
      </c>
      <c r="H1271" s="6">
        <v>0</v>
      </c>
      <c r="I1271" s="5">
        <v>8552</v>
      </c>
      <c r="J1271" s="5">
        <v>0</v>
      </c>
      <c r="K1271" s="5">
        <v>0</v>
      </c>
      <c r="L1271" s="5">
        <v>9</v>
      </c>
      <c r="M1271" s="5">
        <v>0</v>
      </c>
      <c r="N1271" s="5">
        <v>0</v>
      </c>
      <c r="O1271" s="5">
        <v>9</v>
      </c>
      <c r="P1271" s="6">
        <v>4276</v>
      </c>
      <c r="Q1271" s="5" t="s">
        <v>53</v>
      </c>
      <c r="R1271" s="9">
        <v>184968</v>
      </c>
      <c r="S1271" s="10">
        <v>0.05</v>
      </c>
      <c r="T1271" s="9">
        <v>175720</v>
      </c>
      <c r="U1271" s="7">
        <v>0.44547169081964277</v>
      </c>
      <c r="V1271" s="9">
        <v>78278</v>
      </c>
      <c r="W1271" s="9">
        <v>97441</v>
      </c>
      <c r="X1271" s="7">
        <v>0.08</v>
      </c>
      <c r="Y1271" s="9">
        <v>135333</v>
      </c>
      <c r="Z1271" s="9">
        <v>1218000</v>
      </c>
    </row>
    <row r="1272" spans="1:26" x14ac:dyDescent="0.25">
      <c r="A1272" s="5" t="s">
        <v>3245</v>
      </c>
      <c r="B1272" s="5" t="s">
        <v>3245</v>
      </c>
      <c r="C1272" s="5" t="s">
        <v>5</v>
      </c>
      <c r="D1272" s="5" t="s">
        <v>3246</v>
      </c>
      <c r="E1272" s="5" t="s">
        <v>464</v>
      </c>
      <c r="F1272" s="5">
        <v>1925</v>
      </c>
      <c r="G1272" s="5" t="s">
        <v>157</v>
      </c>
      <c r="H1272" s="6">
        <v>0</v>
      </c>
      <c r="I1272" s="5">
        <v>6706</v>
      </c>
      <c r="J1272" s="5">
        <v>0</v>
      </c>
      <c r="K1272" s="5">
        <v>0</v>
      </c>
      <c r="L1272" s="5">
        <v>8</v>
      </c>
      <c r="M1272" s="5">
        <v>0</v>
      </c>
      <c r="N1272" s="5">
        <v>0</v>
      </c>
      <c r="O1272" s="5">
        <v>8</v>
      </c>
      <c r="P1272" s="6">
        <v>0</v>
      </c>
      <c r="Q1272" s="5" t="s">
        <v>53</v>
      </c>
      <c r="R1272" s="9">
        <v>96000</v>
      </c>
      <c r="S1272" s="10">
        <v>0.05</v>
      </c>
      <c r="T1272" s="9">
        <v>91200</v>
      </c>
      <c r="U1272" s="7">
        <v>0.44547093532322934</v>
      </c>
      <c r="V1272" s="9">
        <v>40627</v>
      </c>
      <c r="W1272" s="9">
        <v>50573</v>
      </c>
      <c r="X1272" s="7">
        <v>0.08</v>
      </c>
      <c r="Y1272" s="9">
        <v>79000</v>
      </c>
      <c r="Z1272" s="9">
        <v>632000</v>
      </c>
    </row>
    <row r="1273" spans="1:26" x14ac:dyDescent="0.25">
      <c r="A1273" s="5" t="s">
        <v>3247</v>
      </c>
      <c r="B1273" s="5" t="s">
        <v>3247</v>
      </c>
      <c r="C1273" s="5" t="s">
        <v>9</v>
      </c>
      <c r="D1273" s="5" t="s">
        <v>3248</v>
      </c>
      <c r="E1273" s="5" t="s">
        <v>533</v>
      </c>
      <c r="F1273" s="5">
        <v>1929</v>
      </c>
      <c r="G1273" s="5" t="s">
        <v>157</v>
      </c>
      <c r="H1273" s="6">
        <v>0</v>
      </c>
      <c r="I1273" s="5">
        <v>19249</v>
      </c>
      <c r="J1273" s="5">
        <v>0</v>
      </c>
      <c r="K1273" s="5">
        <v>13</v>
      </c>
      <c r="L1273" s="5">
        <v>12</v>
      </c>
      <c r="N1273" s="5">
        <v>0</v>
      </c>
      <c r="O1273" s="5">
        <v>25</v>
      </c>
      <c r="P1273" s="6">
        <v>0</v>
      </c>
      <c r="Q1273" s="5" t="s">
        <v>53</v>
      </c>
      <c r="R1273" s="9">
        <v>253200</v>
      </c>
      <c r="S1273" s="10">
        <v>0.05</v>
      </c>
      <c r="T1273" s="9">
        <v>240540</v>
      </c>
      <c r="U1273" s="7">
        <v>0.44547035008459845</v>
      </c>
      <c r="V1273" s="9">
        <v>107153</v>
      </c>
      <c r="W1273" s="9">
        <v>133387</v>
      </c>
      <c r="X1273" s="7">
        <v>0.08</v>
      </c>
      <c r="Y1273" s="9">
        <v>66680</v>
      </c>
      <c r="Z1273" s="9">
        <v>1667000</v>
      </c>
    </row>
    <row r="1274" spans="1:26" ht="30" x14ac:dyDescent="0.25">
      <c r="A1274" s="5" t="s">
        <v>3249</v>
      </c>
      <c r="B1274" s="5" t="s">
        <v>3249</v>
      </c>
      <c r="C1274" s="5" t="s">
        <v>8</v>
      </c>
      <c r="D1274" s="5" t="s">
        <v>3250</v>
      </c>
      <c r="E1274" s="5" t="s">
        <v>533</v>
      </c>
      <c r="F1274" s="5">
        <v>1926</v>
      </c>
      <c r="G1274" s="5" t="s">
        <v>765</v>
      </c>
      <c r="H1274" s="6">
        <v>0</v>
      </c>
      <c r="I1274" s="5">
        <v>32997</v>
      </c>
      <c r="J1274" s="5">
        <v>0</v>
      </c>
      <c r="K1274" s="5">
        <v>37</v>
      </c>
      <c r="L1274" s="5">
        <v>0</v>
      </c>
      <c r="M1274" s="5">
        <v>0</v>
      </c>
      <c r="N1274" s="5">
        <v>0</v>
      </c>
      <c r="O1274" s="5">
        <v>37</v>
      </c>
      <c r="P1274" s="6">
        <v>12043</v>
      </c>
      <c r="Q1274" s="5" t="s">
        <v>53</v>
      </c>
      <c r="R1274" s="9">
        <v>527574</v>
      </c>
      <c r="S1274" s="10">
        <v>0.05</v>
      </c>
      <c r="T1274" s="9">
        <v>501195</v>
      </c>
      <c r="U1274" s="7">
        <v>0.44547126015013594</v>
      </c>
      <c r="V1274" s="9">
        <v>223268</v>
      </c>
      <c r="W1274" s="9">
        <v>277927</v>
      </c>
      <c r="X1274" s="7">
        <v>0.08</v>
      </c>
      <c r="Y1274" s="9">
        <v>93892</v>
      </c>
      <c r="Z1274" s="9">
        <v>3474000</v>
      </c>
    </row>
    <row r="1275" spans="1:26" ht="30" x14ac:dyDescent="0.25">
      <c r="A1275" s="5" t="s">
        <v>3251</v>
      </c>
      <c r="B1275" s="5" t="s">
        <v>3251</v>
      </c>
      <c r="C1275" s="5" t="s">
        <v>7</v>
      </c>
      <c r="D1275" s="5" t="s">
        <v>3252</v>
      </c>
      <c r="E1275" s="5" t="s">
        <v>464</v>
      </c>
      <c r="F1275" s="5">
        <v>1911</v>
      </c>
      <c r="G1275" s="5" t="s">
        <v>158</v>
      </c>
      <c r="H1275" s="6">
        <v>0</v>
      </c>
      <c r="I1275" s="5">
        <v>7940</v>
      </c>
      <c r="J1275" s="5">
        <v>0</v>
      </c>
      <c r="K1275" s="5">
        <v>12</v>
      </c>
      <c r="L1275" s="5">
        <v>0</v>
      </c>
      <c r="M1275" s="5">
        <v>0</v>
      </c>
      <c r="N1275" s="5">
        <v>0</v>
      </c>
      <c r="O1275" s="5">
        <v>12</v>
      </c>
      <c r="P1275" s="6">
        <v>0</v>
      </c>
      <c r="Q1275" s="5" t="s">
        <v>53</v>
      </c>
      <c r="R1275" s="9">
        <v>100800</v>
      </c>
      <c r="S1275" s="10">
        <v>0.05</v>
      </c>
      <c r="T1275" s="9">
        <v>95760</v>
      </c>
      <c r="U1275" s="7">
        <v>0.44547093532322934</v>
      </c>
      <c r="V1275" s="9">
        <v>42658</v>
      </c>
      <c r="W1275" s="9">
        <v>53102</v>
      </c>
      <c r="X1275" s="7">
        <v>0.08</v>
      </c>
      <c r="Y1275" s="9">
        <v>55333</v>
      </c>
      <c r="Z1275" s="9">
        <v>664000</v>
      </c>
    </row>
    <row r="1276" spans="1:26" ht="30" x14ac:dyDescent="0.25">
      <c r="A1276" s="5" t="s">
        <v>3253</v>
      </c>
      <c r="B1276" s="5" t="s">
        <v>3253</v>
      </c>
      <c r="C1276" s="5" t="s">
        <v>9</v>
      </c>
      <c r="D1276" s="5" t="s">
        <v>3254</v>
      </c>
      <c r="E1276" s="5" t="s">
        <v>464</v>
      </c>
      <c r="F1276" s="5">
        <v>1922</v>
      </c>
      <c r="G1276" s="5" t="s">
        <v>157</v>
      </c>
      <c r="H1276" s="6">
        <v>0</v>
      </c>
      <c r="I1276" s="5">
        <v>16227</v>
      </c>
      <c r="J1276" s="5">
        <v>0</v>
      </c>
      <c r="K1276" s="5">
        <v>0</v>
      </c>
      <c r="L1276" s="5">
        <v>0</v>
      </c>
      <c r="M1276" s="5">
        <v>16</v>
      </c>
      <c r="N1276" s="5">
        <v>0</v>
      </c>
      <c r="O1276" s="5">
        <v>16</v>
      </c>
      <c r="P1276" s="6">
        <v>0</v>
      </c>
      <c r="Q1276" s="5" t="s">
        <v>53</v>
      </c>
      <c r="R1276" s="9">
        <v>230400</v>
      </c>
      <c r="S1276" s="10">
        <v>0.05</v>
      </c>
      <c r="T1276" s="9">
        <v>218880</v>
      </c>
      <c r="U1276" s="7">
        <v>0.44547120917608302</v>
      </c>
      <c r="V1276" s="9">
        <v>97505</v>
      </c>
      <c r="W1276" s="9">
        <v>121375</v>
      </c>
      <c r="X1276" s="7">
        <v>0.08</v>
      </c>
      <c r="Y1276" s="9">
        <v>94812</v>
      </c>
      <c r="Z1276" s="9">
        <v>1517000</v>
      </c>
    </row>
    <row r="1277" spans="1:26" x14ac:dyDescent="0.25">
      <c r="A1277" s="5" t="s">
        <v>3255</v>
      </c>
      <c r="B1277" s="5" t="s">
        <v>3255</v>
      </c>
      <c r="C1277" s="5" t="s">
        <v>9</v>
      </c>
      <c r="D1277" s="5" t="s">
        <v>3256</v>
      </c>
      <c r="E1277" s="5" t="s">
        <v>464</v>
      </c>
      <c r="F1277" s="5">
        <v>1917</v>
      </c>
      <c r="G1277" s="5" t="s">
        <v>157</v>
      </c>
      <c r="H1277" s="6">
        <v>0</v>
      </c>
      <c r="I1277" s="5">
        <v>13542</v>
      </c>
      <c r="J1277" s="5">
        <v>0</v>
      </c>
      <c r="K1277" s="5">
        <v>0</v>
      </c>
      <c r="L1277" s="5">
        <v>0</v>
      </c>
      <c r="M1277" s="5">
        <v>12</v>
      </c>
      <c r="N1277" s="5">
        <v>0</v>
      </c>
      <c r="O1277" s="5">
        <v>12</v>
      </c>
      <c r="P1277" s="6">
        <v>0</v>
      </c>
      <c r="Q1277" s="5" t="s">
        <v>53</v>
      </c>
      <c r="R1277" s="9">
        <v>172800</v>
      </c>
      <c r="S1277" s="10">
        <v>0.05</v>
      </c>
      <c r="T1277" s="9">
        <v>164160</v>
      </c>
      <c r="U1277" s="7">
        <v>0.44547093532322934</v>
      </c>
      <c r="V1277" s="9">
        <v>73129</v>
      </c>
      <c r="W1277" s="9">
        <v>91031</v>
      </c>
      <c r="X1277" s="7">
        <v>0.08</v>
      </c>
      <c r="Y1277" s="9">
        <v>94833</v>
      </c>
      <c r="Z1277" s="9">
        <v>1138000</v>
      </c>
    </row>
    <row r="1278" spans="1:26" x14ac:dyDescent="0.25">
      <c r="A1278" s="5" t="s">
        <v>3257</v>
      </c>
      <c r="B1278" s="5" t="s">
        <v>3257</v>
      </c>
      <c r="C1278" s="5" t="s">
        <v>5</v>
      </c>
      <c r="D1278" s="5" t="s">
        <v>3258</v>
      </c>
      <c r="E1278" s="5" t="s">
        <v>464</v>
      </c>
      <c r="F1278" s="5">
        <v>1927</v>
      </c>
      <c r="G1278" s="5" t="s">
        <v>157</v>
      </c>
      <c r="H1278" s="6">
        <v>0</v>
      </c>
      <c r="I1278" s="5">
        <v>7644</v>
      </c>
      <c r="J1278" s="5">
        <v>0</v>
      </c>
      <c r="K1278" s="5">
        <v>0</v>
      </c>
      <c r="L1278" s="5">
        <v>8</v>
      </c>
      <c r="M1278" s="5">
        <v>0</v>
      </c>
      <c r="N1278" s="5">
        <v>0</v>
      </c>
      <c r="O1278" s="5">
        <v>8</v>
      </c>
      <c r="P1278" s="6">
        <v>0</v>
      </c>
      <c r="Q1278" s="5" t="s">
        <v>53</v>
      </c>
      <c r="R1278" s="9">
        <v>96000</v>
      </c>
      <c r="S1278" s="10">
        <v>0.05</v>
      </c>
      <c r="T1278" s="9">
        <v>91200</v>
      </c>
      <c r="U1278" s="7">
        <v>0.44547093532322934</v>
      </c>
      <c r="V1278" s="9">
        <v>40627</v>
      </c>
      <c r="W1278" s="9">
        <v>50573</v>
      </c>
      <c r="X1278" s="7">
        <v>0.08</v>
      </c>
      <c r="Y1278" s="9">
        <v>79000</v>
      </c>
      <c r="Z1278" s="9">
        <v>632000</v>
      </c>
    </row>
    <row r="1279" spans="1:26" x14ac:dyDescent="0.25">
      <c r="A1279" s="5" t="s">
        <v>3259</v>
      </c>
      <c r="B1279" s="5" t="s">
        <v>3259</v>
      </c>
      <c r="C1279" s="5" t="s">
        <v>5</v>
      </c>
      <c r="D1279" s="5" t="s">
        <v>3260</v>
      </c>
      <c r="E1279" s="5" t="s">
        <v>464</v>
      </c>
      <c r="F1279" s="5">
        <v>1926</v>
      </c>
      <c r="G1279" s="5" t="s">
        <v>157</v>
      </c>
      <c r="H1279" s="6">
        <v>0</v>
      </c>
      <c r="I1279" s="5">
        <v>6204</v>
      </c>
      <c r="J1279" s="5">
        <v>2</v>
      </c>
      <c r="K1279" s="5">
        <v>4</v>
      </c>
      <c r="L1279" s="5">
        <v>2</v>
      </c>
      <c r="M1279" s="5">
        <v>0</v>
      </c>
      <c r="N1279" s="5">
        <v>0</v>
      </c>
      <c r="O1279" s="5">
        <v>8</v>
      </c>
      <c r="P1279" s="6">
        <v>0</v>
      </c>
      <c r="Q1279" s="5" t="s">
        <v>53</v>
      </c>
      <c r="R1279" s="9">
        <v>70200</v>
      </c>
      <c r="S1279" s="10">
        <v>0.05</v>
      </c>
      <c r="T1279" s="9">
        <v>66690</v>
      </c>
      <c r="U1279" s="7">
        <v>0.44547093532322934</v>
      </c>
      <c r="V1279" s="9">
        <v>29708</v>
      </c>
      <c r="W1279" s="9">
        <v>36982</v>
      </c>
      <c r="X1279" s="7">
        <v>0.08</v>
      </c>
      <c r="Y1279" s="9">
        <v>57750</v>
      </c>
      <c r="Z1279" s="9">
        <v>462000</v>
      </c>
    </row>
    <row r="1280" spans="1:26" x14ac:dyDescent="0.25">
      <c r="A1280" s="5" t="s">
        <v>3261</v>
      </c>
      <c r="B1280" s="5" t="s">
        <v>3261</v>
      </c>
      <c r="C1280" s="5" t="s">
        <v>5</v>
      </c>
      <c r="D1280" s="5" t="s">
        <v>3262</v>
      </c>
      <c r="E1280" s="5" t="s">
        <v>464</v>
      </c>
      <c r="F1280" s="5">
        <v>1929</v>
      </c>
      <c r="G1280" s="5" t="s">
        <v>157</v>
      </c>
      <c r="H1280" s="6">
        <v>0</v>
      </c>
      <c r="I1280" s="5">
        <v>7444</v>
      </c>
      <c r="J1280" s="5">
        <v>0</v>
      </c>
      <c r="K1280" s="5">
        <v>0</v>
      </c>
      <c r="L1280" s="5">
        <v>8</v>
      </c>
      <c r="M1280" s="5">
        <v>0</v>
      </c>
      <c r="N1280" s="5">
        <v>0</v>
      </c>
      <c r="O1280" s="5">
        <v>8</v>
      </c>
      <c r="P1280" s="6">
        <v>0</v>
      </c>
      <c r="Q1280" s="5" t="s">
        <v>53</v>
      </c>
      <c r="R1280" s="9">
        <v>96000</v>
      </c>
      <c r="S1280" s="10">
        <v>0.05</v>
      </c>
      <c r="T1280" s="9">
        <v>91200</v>
      </c>
      <c r="U1280" s="7">
        <v>0.44547093532322934</v>
      </c>
      <c r="V1280" s="9">
        <v>40627</v>
      </c>
      <c r="W1280" s="9">
        <v>50573</v>
      </c>
      <c r="X1280" s="7">
        <v>0.08</v>
      </c>
      <c r="Y1280" s="9">
        <v>79000</v>
      </c>
      <c r="Z1280" s="9">
        <v>632000</v>
      </c>
    </row>
    <row r="1281" spans="1:26" x14ac:dyDescent="0.25">
      <c r="A1281" s="5" t="s">
        <v>3263</v>
      </c>
      <c r="B1281" s="5" t="s">
        <v>3263</v>
      </c>
      <c r="C1281" s="5" t="s">
        <v>9</v>
      </c>
      <c r="D1281" s="5" t="s">
        <v>3264</v>
      </c>
      <c r="E1281" s="5" t="s">
        <v>464</v>
      </c>
      <c r="F1281" s="5">
        <v>1924</v>
      </c>
      <c r="G1281" s="5" t="s">
        <v>157</v>
      </c>
      <c r="H1281" s="6">
        <v>0</v>
      </c>
      <c r="I1281" s="5">
        <v>13626</v>
      </c>
      <c r="J1281" s="5">
        <v>0</v>
      </c>
      <c r="K1281" s="5">
        <v>18</v>
      </c>
      <c r="L1281" s="5">
        <v>0</v>
      </c>
      <c r="M1281" s="5">
        <v>0</v>
      </c>
      <c r="N1281" s="5">
        <v>0</v>
      </c>
      <c r="O1281" s="5">
        <v>18</v>
      </c>
      <c r="P1281" s="6">
        <v>0</v>
      </c>
      <c r="Q1281" s="5" t="s">
        <v>53</v>
      </c>
      <c r="R1281" s="9">
        <v>151200</v>
      </c>
      <c r="S1281" s="10">
        <v>0.05</v>
      </c>
      <c r="T1281" s="9">
        <v>143640</v>
      </c>
      <c r="U1281" s="7">
        <v>0.44547093532322934</v>
      </c>
      <c r="V1281" s="9">
        <v>63987</v>
      </c>
      <c r="W1281" s="9">
        <v>79653</v>
      </c>
      <c r="X1281" s="7">
        <v>0.08</v>
      </c>
      <c r="Y1281" s="9">
        <v>55333</v>
      </c>
      <c r="Z1281" s="9">
        <v>996000</v>
      </c>
    </row>
    <row r="1282" spans="1:26" x14ac:dyDescent="0.25">
      <c r="A1282" s="5" t="s">
        <v>3265</v>
      </c>
      <c r="B1282" s="5" t="s">
        <v>3265</v>
      </c>
      <c r="C1282" s="5" t="s">
        <v>9</v>
      </c>
      <c r="D1282" s="5" t="s">
        <v>3266</v>
      </c>
      <c r="E1282" s="5" t="s">
        <v>464</v>
      </c>
      <c r="F1282" s="5">
        <v>1922</v>
      </c>
      <c r="G1282" s="5" t="s">
        <v>157</v>
      </c>
      <c r="H1282" s="6">
        <v>0</v>
      </c>
      <c r="I1282" s="5">
        <v>15471</v>
      </c>
      <c r="J1282" s="5">
        <v>0</v>
      </c>
      <c r="K1282" s="5">
        <v>0</v>
      </c>
      <c r="L1282" s="5">
        <v>18</v>
      </c>
      <c r="M1282" s="5">
        <v>0</v>
      </c>
      <c r="N1282" s="5">
        <v>0</v>
      </c>
      <c r="O1282" s="5">
        <v>18</v>
      </c>
      <c r="P1282" s="6">
        <v>0</v>
      </c>
      <c r="Q1282" s="5" t="s">
        <v>53</v>
      </c>
      <c r="R1282" s="9">
        <v>216000</v>
      </c>
      <c r="S1282" s="10">
        <v>0.05</v>
      </c>
      <c r="T1282" s="9">
        <v>205200</v>
      </c>
      <c r="U1282" s="7">
        <v>0.44547209388238063</v>
      </c>
      <c r="V1282" s="9">
        <v>91411</v>
      </c>
      <c r="W1282" s="9">
        <v>113789</v>
      </c>
      <c r="X1282" s="7">
        <v>0.08</v>
      </c>
      <c r="Y1282" s="9">
        <v>79000</v>
      </c>
      <c r="Z1282" s="9">
        <v>1422000</v>
      </c>
    </row>
    <row r="1283" spans="1:26" x14ac:dyDescent="0.25">
      <c r="A1283" s="5" t="s">
        <v>3267</v>
      </c>
      <c r="B1283" s="5" t="s">
        <v>3267</v>
      </c>
      <c r="C1283" s="5" t="s">
        <v>5</v>
      </c>
      <c r="D1283" s="5" t="s">
        <v>3268</v>
      </c>
      <c r="E1283" s="5" t="s">
        <v>464</v>
      </c>
      <c r="F1283" s="5">
        <v>1913</v>
      </c>
      <c r="G1283" s="5" t="s">
        <v>157</v>
      </c>
      <c r="H1283" s="6">
        <v>0</v>
      </c>
      <c r="I1283" s="5">
        <v>9670</v>
      </c>
      <c r="J1283" s="5">
        <v>0</v>
      </c>
      <c r="K1283" s="5">
        <v>1</v>
      </c>
      <c r="L1283" s="5">
        <v>7</v>
      </c>
      <c r="M1283" s="5">
        <v>0</v>
      </c>
      <c r="N1283" s="5">
        <v>0</v>
      </c>
      <c r="O1283" s="5">
        <v>8</v>
      </c>
      <c r="P1283" s="6">
        <v>0</v>
      </c>
      <c r="Q1283" s="5" t="s">
        <v>53</v>
      </c>
      <c r="R1283" s="9">
        <v>92400</v>
      </c>
      <c r="S1283" s="10">
        <v>0.05</v>
      </c>
      <c r="T1283" s="9">
        <v>87780</v>
      </c>
      <c r="U1283" s="7">
        <v>0.44547125219535166</v>
      </c>
      <c r="V1283" s="9">
        <v>39103</v>
      </c>
      <c r="W1283" s="9">
        <v>48677</v>
      </c>
      <c r="X1283" s="7">
        <v>0.08</v>
      </c>
      <c r="Y1283" s="9">
        <v>76000</v>
      </c>
      <c r="Z1283" s="9">
        <v>608000</v>
      </c>
    </row>
    <row r="1284" spans="1:26" x14ac:dyDescent="0.25">
      <c r="A1284" s="5" t="s">
        <v>3269</v>
      </c>
      <c r="B1284" s="5" t="s">
        <v>3269</v>
      </c>
      <c r="C1284" s="5" t="s">
        <v>2147</v>
      </c>
      <c r="D1284" s="5" t="s">
        <v>3270</v>
      </c>
      <c r="E1284" s="5" t="s">
        <v>464</v>
      </c>
      <c r="F1284" s="5">
        <v>1925</v>
      </c>
      <c r="G1284" s="5" t="s">
        <v>161</v>
      </c>
      <c r="H1284" s="6">
        <v>0</v>
      </c>
      <c r="I1284" s="5">
        <v>7510</v>
      </c>
      <c r="J1284" s="5">
        <v>0</v>
      </c>
      <c r="K1284" s="5">
        <v>0</v>
      </c>
      <c r="L1284" s="5">
        <v>8</v>
      </c>
      <c r="M1284" s="5">
        <v>0</v>
      </c>
      <c r="N1284" s="5">
        <v>0</v>
      </c>
      <c r="O1284" s="5">
        <v>8</v>
      </c>
      <c r="P1284" s="6">
        <v>0</v>
      </c>
      <c r="Q1284" s="5" t="s">
        <v>53</v>
      </c>
      <c r="R1284" s="9">
        <v>96000</v>
      </c>
      <c r="S1284" s="10">
        <v>0.05</v>
      </c>
      <c r="T1284" s="9">
        <v>91200</v>
      </c>
      <c r="U1284" s="7">
        <v>0.50408024038792387</v>
      </c>
      <c r="V1284" s="9">
        <v>45972</v>
      </c>
      <c r="W1284" s="9">
        <v>45228</v>
      </c>
      <c r="X1284" s="7">
        <v>0.1</v>
      </c>
      <c r="Y1284" s="9">
        <v>56500</v>
      </c>
      <c r="Z1284" s="9">
        <v>452000</v>
      </c>
    </row>
    <row r="1285" spans="1:26" x14ac:dyDescent="0.25">
      <c r="A1285" s="5" t="s">
        <v>3271</v>
      </c>
      <c r="B1285" s="5" t="s">
        <v>3271</v>
      </c>
      <c r="C1285" s="5" t="s">
        <v>5</v>
      </c>
      <c r="D1285" s="5" t="s">
        <v>3272</v>
      </c>
      <c r="E1285" s="5" t="s">
        <v>464</v>
      </c>
      <c r="F1285" s="5">
        <v>1913</v>
      </c>
      <c r="G1285" s="5" t="s">
        <v>157</v>
      </c>
      <c r="H1285" s="6">
        <v>0</v>
      </c>
      <c r="I1285" s="5">
        <v>8312</v>
      </c>
      <c r="J1285" s="5">
        <v>0</v>
      </c>
      <c r="K1285" s="5">
        <v>0</v>
      </c>
      <c r="L1285" s="5">
        <v>8</v>
      </c>
      <c r="M1285" s="5">
        <v>0</v>
      </c>
      <c r="N1285" s="5">
        <v>0</v>
      </c>
      <c r="O1285" s="5">
        <v>8</v>
      </c>
      <c r="P1285" s="6">
        <v>0</v>
      </c>
      <c r="Q1285" s="5" t="s">
        <v>53</v>
      </c>
      <c r="R1285" s="9">
        <v>96000</v>
      </c>
      <c r="S1285" s="10">
        <v>0.05</v>
      </c>
      <c r="T1285" s="9">
        <v>91200</v>
      </c>
      <c r="U1285" s="7">
        <v>0.44547093532322934</v>
      </c>
      <c r="V1285" s="9">
        <v>40627</v>
      </c>
      <c r="W1285" s="9">
        <v>50573</v>
      </c>
      <c r="X1285" s="7">
        <v>0.08</v>
      </c>
      <c r="Y1285" s="9">
        <v>79000</v>
      </c>
      <c r="Z1285" s="9">
        <v>632000</v>
      </c>
    </row>
    <row r="1286" spans="1:26" x14ac:dyDescent="0.25">
      <c r="A1286" s="5" t="s">
        <v>3273</v>
      </c>
      <c r="B1286" s="5" t="s">
        <v>3273</v>
      </c>
      <c r="C1286" s="5" t="s">
        <v>5</v>
      </c>
      <c r="D1286" s="5" t="s">
        <v>3274</v>
      </c>
      <c r="E1286" s="5" t="s">
        <v>464</v>
      </c>
      <c r="F1286" s="5">
        <v>1929</v>
      </c>
      <c r="G1286" s="5" t="s">
        <v>157</v>
      </c>
      <c r="H1286" s="6">
        <v>0</v>
      </c>
      <c r="I1286" s="5">
        <v>10970</v>
      </c>
      <c r="J1286" s="5">
        <v>0</v>
      </c>
      <c r="K1286" s="5">
        <v>10</v>
      </c>
      <c r="L1286" s="5">
        <v>2</v>
      </c>
      <c r="M1286" s="5">
        <v>0</v>
      </c>
      <c r="N1286" s="5">
        <v>0</v>
      </c>
      <c r="O1286" s="5">
        <v>12</v>
      </c>
      <c r="P1286" s="6">
        <v>0</v>
      </c>
      <c r="Q1286" s="5" t="s">
        <v>53</v>
      </c>
      <c r="R1286" s="9">
        <v>108000</v>
      </c>
      <c r="S1286" s="10">
        <v>0.05</v>
      </c>
      <c r="T1286" s="9">
        <v>102600</v>
      </c>
      <c r="U1286" s="7">
        <v>0.44547151773696153</v>
      </c>
      <c r="V1286" s="9">
        <v>45705</v>
      </c>
      <c r="W1286" s="9">
        <v>56895</v>
      </c>
      <c r="X1286" s="7">
        <v>0.08</v>
      </c>
      <c r="Y1286" s="9">
        <v>59250</v>
      </c>
      <c r="Z1286" s="9">
        <v>711000</v>
      </c>
    </row>
    <row r="1287" spans="1:26" x14ac:dyDescent="0.25">
      <c r="A1287" s="5" t="s">
        <v>3275</v>
      </c>
      <c r="B1287" s="5" t="s">
        <v>3275</v>
      </c>
      <c r="C1287" s="5" t="s">
        <v>5</v>
      </c>
      <c r="D1287" s="5" t="s">
        <v>3276</v>
      </c>
      <c r="E1287" s="5" t="s">
        <v>464</v>
      </c>
      <c r="F1287" s="5">
        <v>1924</v>
      </c>
      <c r="G1287" s="5" t="s">
        <v>157</v>
      </c>
      <c r="H1287" s="6">
        <v>0</v>
      </c>
      <c r="I1287" s="5">
        <v>7960</v>
      </c>
      <c r="J1287" s="5">
        <v>0</v>
      </c>
      <c r="K1287" s="5">
        <v>0</v>
      </c>
      <c r="L1287" s="5">
        <v>8</v>
      </c>
      <c r="M1287" s="5">
        <v>0</v>
      </c>
      <c r="N1287" s="5">
        <v>0</v>
      </c>
      <c r="O1287" s="5">
        <v>8</v>
      </c>
      <c r="P1287" s="6">
        <v>0</v>
      </c>
      <c r="Q1287" s="5" t="s">
        <v>53</v>
      </c>
      <c r="R1287" s="9">
        <v>96000</v>
      </c>
      <c r="S1287" s="10">
        <v>0.05</v>
      </c>
      <c r="T1287" s="9">
        <v>91200</v>
      </c>
      <c r="U1287" s="7">
        <v>0.44547093532322934</v>
      </c>
      <c r="V1287" s="9">
        <v>40627</v>
      </c>
      <c r="W1287" s="9">
        <v>50573</v>
      </c>
      <c r="X1287" s="7">
        <v>0.08</v>
      </c>
      <c r="Y1287" s="9">
        <v>79000</v>
      </c>
      <c r="Z1287" s="9">
        <v>632000</v>
      </c>
    </row>
    <row r="1288" spans="1:26" ht="30" x14ac:dyDescent="0.25">
      <c r="A1288" s="5" t="s">
        <v>3277</v>
      </c>
      <c r="B1288" s="5" t="s">
        <v>3277</v>
      </c>
      <c r="C1288" s="5" t="s">
        <v>5</v>
      </c>
      <c r="D1288" s="5" t="s">
        <v>3278</v>
      </c>
      <c r="E1288" s="5" t="s">
        <v>464</v>
      </c>
      <c r="F1288" s="5">
        <v>1926</v>
      </c>
      <c r="G1288" s="5" t="s">
        <v>157</v>
      </c>
      <c r="H1288" s="6">
        <v>0</v>
      </c>
      <c r="I1288" s="5">
        <v>8112</v>
      </c>
      <c r="J1288" s="5">
        <v>0</v>
      </c>
      <c r="K1288" s="5">
        <v>0</v>
      </c>
      <c r="L1288" s="5">
        <v>4</v>
      </c>
      <c r="M1288" s="5">
        <v>4</v>
      </c>
      <c r="N1288" s="5">
        <v>0</v>
      </c>
      <c r="O1288" s="5">
        <v>8</v>
      </c>
      <c r="P1288" s="6">
        <v>0</v>
      </c>
      <c r="Q1288" s="5" t="s">
        <v>53</v>
      </c>
      <c r="R1288" s="9">
        <v>105600</v>
      </c>
      <c r="S1288" s="10">
        <v>0.05</v>
      </c>
      <c r="T1288" s="9">
        <v>100320</v>
      </c>
      <c r="U1288" s="7">
        <v>0.4454719651538252</v>
      </c>
      <c r="V1288" s="9">
        <v>44690</v>
      </c>
      <c r="W1288" s="9">
        <v>55630</v>
      </c>
      <c r="X1288" s="7">
        <v>0.08</v>
      </c>
      <c r="Y1288" s="9">
        <v>86875</v>
      </c>
      <c r="Z1288" s="9">
        <v>695000</v>
      </c>
    </row>
    <row r="1289" spans="1:26" ht="30" x14ac:dyDescent="0.25">
      <c r="A1289" s="5" t="s">
        <v>3279</v>
      </c>
      <c r="B1289" s="5" t="s">
        <v>3279</v>
      </c>
      <c r="C1289" s="5" t="s">
        <v>5</v>
      </c>
      <c r="D1289" s="5" t="s">
        <v>3280</v>
      </c>
      <c r="E1289" s="5" t="s">
        <v>464</v>
      </c>
      <c r="F1289" s="5">
        <v>1924</v>
      </c>
      <c r="G1289" s="5" t="s">
        <v>157</v>
      </c>
      <c r="H1289" s="6">
        <v>0</v>
      </c>
      <c r="I1289" s="5">
        <v>12218</v>
      </c>
      <c r="J1289" s="5">
        <v>2</v>
      </c>
      <c r="K1289" s="5">
        <v>22</v>
      </c>
      <c r="L1289" s="5">
        <v>0</v>
      </c>
      <c r="M1289" s="5">
        <v>0</v>
      </c>
      <c r="N1289" s="5">
        <v>0</v>
      </c>
      <c r="O1289" s="5">
        <v>24</v>
      </c>
      <c r="P1289" s="6">
        <v>0</v>
      </c>
      <c r="Q1289" s="5" t="s">
        <v>53</v>
      </c>
      <c r="R1289" s="9">
        <v>197400</v>
      </c>
      <c r="S1289" s="10">
        <v>0.05</v>
      </c>
      <c r="T1289" s="9">
        <v>187530</v>
      </c>
      <c r="U1289" s="7">
        <v>0.44547084826903305</v>
      </c>
      <c r="V1289" s="9">
        <v>83539</v>
      </c>
      <c r="W1289" s="9">
        <v>103991</v>
      </c>
      <c r="X1289" s="7">
        <v>0.08</v>
      </c>
      <c r="Y1289" s="9">
        <v>54167</v>
      </c>
      <c r="Z1289" s="9">
        <v>1300000</v>
      </c>
    </row>
    <row r="1290" spans="1:26" ht="30" x14ac:dyDescent="0.25">
      <c r="A1290" s="5" t="s">
        <v>3281</v>
      </c>
      <c r="B1290" s="5" t="s">
        <v>3282</v>
      </c>
      <c r="C1290" s="5" t="s">
        <v>69</v>
      </c>
      <c r="D1290" s="5" t="s">
        <v>3283</v>
      </c>
      <c r="E1290" s="5" t="s">
        <v>464</v>
      </c>
      <c r="F1290" s="5">
        <v>1927</v>
      </c>
      <c r="G1290" s="5" t="s">
        <v>157</v>
      </c>
      <c r="H1290" s="6">
        <v>0</v>
      </c>
      <c r="I1290" s="5">
        <v>13132</v>
      </c>
      <c r="J1290" s="5">
        <v>0</v>
      </c>
      <c r="K1290" s="5">
        <v>0</v>
      </c>
      <c r="L1290" s="5">
        <v>18</v>
      </c>
      <c r="M1290" s="5">
        <v>0</v>
      </c>
      <c r="N1290" s="5">
        <v>0</v>
      </c>
      <c r="O1290" s="5">
        <v>18</v>
      </c>
      <c r="P1290" s="6">
        <v>0</v>
      </c>
      <c r="Q1290" s="5" t="s">
        <v>53</v>
      </c>
      <c r="R1290" s="9">
        <v>216000</v>
      </c>
      <c r="S1290" s="10">
        <v>0.05</v>
      </c>
      <c r="T1290" s="9">
        <v>205200</v>
      </c>
      <c r="U1290" s="7">
        <v>0.44547093532322934</v>
      </c>
      <c r="V1290" s="9">
        <v>91411</v>
      </c>
      <c r="W1290" s="9">
        <v>113789</v>
      </c>
      <c r="X1290" s="7">
        <v>0.08</v>
      </c>
      <c r="Y1290" s="9">
        <v>79000</v>
      </c>
      <c r="Z1290" s="9">
        <v>1422000</v>
      </c>
    </row>
    <row r="1291" spans="1:26" ht="30" x14ac:dyDescent="0.25">
      <c r="A1291" s="5" t="s">
        <v>3284</v>
      </c>
      <c r="B1291" s="5" t="s">
        <v>3285</v>
      </c>
      <c r="C1291" s="5" t="s">
        <v>69</v>
      </c>
      <c r="D1291" s="5" t="s">
        <v>3286</v>
      </c>
      <c r="E1291" s="5" t="s">
        <v>464</v>
      </c>
      <c r="F1291" s="5">
        <v>1925</v>
      </c>
      <c r="G1291" s="5" t="s">
        <v>157</v>
      </c>
      <c r="H1291" s="6">
        <v>0</v>
      </c>
      <c r="I1291" s="5">
        <v>9484</v>
      </c>
      <c r="J1291" s="5">
        <v>4</v>
      </c>
      <c r="K1291" s="5">
        <v>8</v>
      </c>
      <c r="L1291" s="5">
        <v>0</v>
      </c>
      <c r="M1291" s="5">
        <v>0</v>
      </c>
      <c r="N1291" s="5">
        <v>0</v>
      </c>
      <c r="O1291" s="5">
        <v>12</v>
      </c>
      <c r="P1291" s="6">
        <v>0</v>
      </c>
      <c r="Q1291" s="5" t="s">
        <v>53</v>
      </c>
      <c r="R1291" s="9">
        <v>92400</v>
      </c>
      <c r="S1291" s="10">
        <v>0.05</v>
      </c>
      <c r="T1291" s="9">
        <v>87780</v>
      </c>
      <c r="U1291" s="7">
        <v>0.44547409149365202</v>
      </c>
      <c r="V1291" s="9">
        <v>39104</v>
      </c>
      <c r="W1291" s="9">
        <v>48676</v>
      </c>
      <c r="X1291" s="7">
        <v>0.08</v>
      </c>
      <c r="Y1291" s="9">
        <v>50667</v>
      </c>
      <c r="Z1291" s="9">
        <v>608000</v>
      </c>
    </row>
    <row r="1292" spans="1:26" ht="30" x14ac:dyDescent="0.25">
      <c r="A1292" s="5" t="s">
        <v>3287</v>
      </c>
      <c r="B1292" s="5" t="s">
        <v>3288</v>
      </c>
      <c r="C1292" s="5" t="s">
        <v>69</v>
      </c>
      <c r="D1292" s="5" t="s">
        <v>3289</v>
      </c>
      <c r="E1292" s="5" t="s">
        <v>464</v>
      </c>
      <c r="F1292" s="5">
        <v>1925</v>
      </c>
      <c r="G1292" s="5" t="s">
        <v>157</v>
      </c>
      <c r="H1292" s="6">
        <v>0</v>
      </c>
      <c r="I1292" s="5">
        <v>9484</v>
      </c>
      <c r="J1292" s="5">
        <v>0</v>
      </c>
      <c r="K1292" s="5">
        <v>12</v>
      </c>
      <c r="L1292" s="5">
        <v>0</v>
      </c>
      <c r="M1292" s="5">
        <v>0</v>
      </c>
      <c r="N1292" s="5">
        <v>0</v>
      </c>
      <c r="O1292" s="5">
        <v>12</v>
      </c>
      <c r="P1292" s="6">
        <v>0</v>
      </c>
      <c r="Q1292" s="5" t="s">
        <v>53</v>
      </c>
      <c r="R1292" s="9">
        <v>100800</v>
      </c>
      <c r="S1292" s="10">
        <v>0.05</v>
      </c>
      <c r="T1292" s="9">
        <v>95760</v>
      </c>
      <c r="U1292" s="7">
        <v>0.44547339770123601</v>
      </c>
      <c r="V1292" s="9">
        <v>42659</v>
      </c>
      <c r="W1292" s="9">
        <v>53101</v>
      </c>
      <c r="X1292" s="7">
        <v>0.08</v>
      </c>
      <c r="Y1292" s="9">
        <v>55333</v>
      </c>
      <c r="Z1292" s="9">
        <v>664000</v>
      </c>
    </row>
    <row r="1293" spans="1:26" x14ac:dyDescent="0.25">
      <c r="A1293" s="5" t="s">
        <v>3294</v>
      </c>
      <c r="B1293" s="5" t="s">
        <v>3294</v>
      </c>
      <c r="C1293" s="5" t="s">
        <v>9</v>
      </c>
      <c r="D1293" s="5" t="s">
        <v>3295</v>
      </c>
      <c r="E1293" s="5" t="s">
        <v>464</v>
      </c>
      <c r="F1293" s="5">
        <v>1913</v>
      </c>
      <c r="G1293" s="5" t="s">
        <v>157</v>
      </c>
      <c r="H1293" s="6">
        <v>0</v>
      </c>
      <c r="I1293" s="5">
        <v>10719</v>
      </c>
      <c r="J1293" s="5">
        <v>0</v>
      </c>
      <c r="K1293" s="5">
        <v>0</v>
      </c>
      <c r="L1293" s="5">
        <v>9</v>
      </c>
      <c r="M1293" s="5">
        <v>0</v>
      </c>
      <c r="N1293" s="5">
        <v>0</v>
      </c>
      <c r="O1293" s="5">
        <v>9</v>
      </c>
      <c r="P1293" s="6">
        <v>0</v>
      </c>
      <c r="Q1293" s="5" t="s">
        <v>53</v>
      </c>
      <c r="R1293" s="9">
        <v>108000</v>
      </c>
      <c r="S1293" s="10">
        <v>0.05</v>
      </c>
      <c r="T1293" s="9">
        <v>102600</v>
      </c>
      <c r="U1293" s="7">
        <v>0.44547093532322934</v>
      </c>
      <c r="V1293" s="9">
        <v>45705</v>
      </c>
      <c r="W1293" s="9">
        <v>56895</v>
      </c>
      <c r="X1293" s="7">
        <v>0.08</v>
      </c>
      <c r="Y1293" s="9">
        <v>79000</v>
      </c>
      <c r="Z1293" s="9">
        <v>711000</v>
      </c>
    </row>
    <row r="1294" spans="1:26" x14ac:dyDescent="0.25">
      <c r="A1294" s="5" t="s">
        <v>3296</v>
      </c>
      <c r="B1294" s="5" t="s">
        <v>3296</v>
      </c>
      <c r="C1294" s="5" t="s">
        <v>9</v>
      </c>
      <c r="D1294" s="5" t="s">
        <v>3297</v>
      </c>
      <c r="E1294" s="5" t="s">
        <v>464</v>
      </c>
      <c r="F1294" s="5">
        <v>1914</v>
      </c>
      <c r="G1294" s="5" t="s">
        <v>157</v>
      </c>
      <c r="H1294" s="6">
        <v>0</v>
      </c>
      <c r="I1294" s="5">
        <v>13647</v>
      </c>
      <c r="J1294" s="5">
        <v>0</v>
      </c>
      <c r="K1294" s="5">
        <v>0</v>
      </c>
      <c r="L1294" s="5">
        <v>9</v>
      </c>
      <c r="M1294" s="5">
        <v>3</v>
      </c>
      <c r="N1294" s="5">
        <v>0</v>
      </c>
      <c r="O1294" s="5">
        <v>12</v>
      </c>
      <c r="P1294" s="6">
        <v>0</v>
      </c>
      <c r="Q1294" s="5" t="s">
        <v>53</v>
      </c>
      <c r="R1294" s="9">
        <v>151200</v>
      </c>
      <c r="S1294" s="10">
        <v>0.05</v>
      </c>
      <c r="T1294" s="9">
        <v>143640</v>
      </c>
      <c r="U1294" s="7">
        <v>0.44547126178232582</v>
      </c>
      <c r="V1294" s="9">
        <v>63987</v>
      </c>
      <c r="W1294" s="9">
        <v>79653</v>
      </c>
      <c r="X1294" s="7">
        <v>0.08</v>
      </c>
      <c r="Y1294" s="9">
        <v>83000</v>
      </c>
      <c r="Z1294" s="9">
        <v>996000</v>
      </c>
    </row>
    <row r="1295" spans="1:26" x14ac:dyDescent="0.25">
      <c r="A1295" s="5" t="s">
        <v>3300</v>
      </c>
      <c r="B1295" s="5" t="s">
        <v>3300</v>
      </c>
      <c r="C1295" s="5" t="s">
        <v>9</v>
      </c>
      <c r="D1295" s="5" t="s">
        <v>3301</v>
      </c>
      <c r="E1295" s="5" t="s">
        <v>464</v>
      </c>
      <c r="F1295" s="5">
        <v>1910</v>
      </c>
      <c r="G1295" s="5" t="s">
        <v>157</v>
      </c>
      <c r="H1295" s="6">
        <v>0</v>
      </c>
      <c r="I1295" s="5">
        <v>16320</v>
      </c>
      <c r="J1295" s="5">
        <v>0</v>
      </c>
      <c r="K1295" s="5">
        <v>0</v>
      </c>
      <c r="L1295" s="5">
        <v>14</v>
      </c>
      <c r="M1295" s="5">
        <v>2</v>
      </c>
      <c r="N1295" s="5">
        <v>0</v>
      </c>
      <c r="O1295" s="5">
        <v>16</v>
      </c>
      <c r="P1295" s="6">
        <v>0</v>
      </c>
      <c r="Q1295" s="5" t="s">
        <v>53</v>
      </c>
      <c r="R1295" s="9">
        <v>196800</v>
      </c>
      <c r="S1295" s="10">
        <v>0.05</v>
      </c>
      <c r="T1295" s="9">
        <v>186960</v>
      </c>
      <c r="U1295" s="7">
        <v>0.44547093532322934</v>
      </c>
      <c r="V1295" s="9">
        <v>83285</v>
      </c>
      <c r="W1295" s="9">
        <v>103675</v>
      </c>
      <c r="X1295" s="7">
        <v>0.08</v>
      </c>
      <c r="Y1295" s="9">
        <v>81000</v>
      </c>
      <c r="Z1295" s="9">
        <v>1296000</v>
      </c>
    </row>
    <row r="1296" spans="1:26" x14ac:dyDescent="0.25">
      <c r="A1296" s="5" t="s">
        <v>3302</v>
      </c>
      <c r="B1296" s="5" t="s">
        <v>3302</v>
      </c>
      <c r="C1296" s="5" t="s">
        <v>5</v>
      </c>
      <c r="D1296" s="5" t="s">
        <v>3303</v>
      </c>
      <c r="E1296" s="5" t="s">
        <v>464</v>
      </c>
      <c r="F1296" s="5">
        <v>1913</v>
      </c>
      <c r="G1296" s="5" t="s">
        <v>157</v>
      </c>
      <c r="H1296" s="6">
        <v>0</v>
      </c>
      <c r="I1296" s="5">
        <v>6320</v>
      </c>
      <c r="J1296" s="5">
        <v>0</v>
      </c>
      <c r="K1296" s="5">
        <v>10</v>
      </c>
      <c r="L1296" s="5">
        <v>0</v>
      </c>
      <c r="M1296" s="5">
        <v>0</v>
      </c>
      <c r="N1296" s="5">
        <v>0</v>
      </c>
      <c r="O1296" s="5">
        <v>10</v>
      </c>
      <c r="P1296" s="6">
        <v>0</v>
      </c>
      <c r="Q1296" s="5" t="s">
        <v>53</v>
      </c>
      <c r="R1296" s="9">
        <v>84000</v>
      </c>
      <c r="S1296" s="10">
        <v>0.05</v>
      </c>
      <c r="T1296" s="9">
        <v>79800</v>
      </c>
      <c r="U1296" s="7">
        <v>0.4454709353232294</v>
      </c>
      <c r="V1296" s="9">
        <v>35549</v>
      </c>
      <c r="W1296" s="9">
        <v>44251</v>
      </c>
      <c r="X1296" s="7">
        <v>0.08</v>
      </c>
      <c r="Y1296" s="9">
        <v>55300</v>
      </c>
      <c r="Z1296" s="9">
        <v>553000</v>
      </c>
    </row>
    <row r="1297" spans="1:26" ht="30" x14ac:dyDescent="0.25">
      <c r="A1297" s="5" t="s">
        <v>3304</v>
      </c>
      <c r="B1297" s="5" t="s">
        <v>3304</v>
      </c>
      <c r="C1297" s="5" t="s">
        <v>8</v>
      </c>
      <c r="D1297" s="5" t="s">
        <v>3305</v>
      </c>
      <c r="E1297" s="5" t="s">
        <v>3232</v>
      </c>
      <c r="F1297" s="5">
        <v>1926</v>
      </c>
      <c r="G1297" s="5" t="s">
        <v>765</v>
      </c>
      <c r="H1297" s="6">
        <v>0</v>
      </c>
      <c r="I1297" s="5">
        <v>29292</v>
      </c>
      <c r="J1297" s="5">
        <v>0</v>
      </c>
      <c r="K1297" s="5">
        <v>37</v>
      </c>
      <c r="L1297" s="5">
        <v>0</v>
      </c>
      <c r="M1297" s="5">
        <v>0</v>
      </c>
      <c r="N1297" s="5">
        <v>0</v>
      </c>
      <c r="O1297" s="5">
        <v>37</v>
      </c>
      <c r="P1297" s="6">
        <v>4800</v>
      </c>
      <c r="Q1297" s="5" t="s">
        <v>53</v>
      </c>
      <c r="R1297" s="9">
        <v>408300</v>
      </c>
      <c r="S1297" s="10">
        <v>0.05</v>
      </c>
      <c r="T1297" s="9">
        <v>387885</v>
      </c>
      <c r="U1297" s="7">
        <v>0.47031404616540434</v>
      </c>
      <c r="V1297" s="9">
        <v>182428</v>
      </c>
      <c r="W1297" s="9">
        <v>205457</v>
      </c>
      <c r="X1297" s="7">
        <v>0.08</v>
      </c>
      <c r="Y1297" s="9">
        <v>69405</v>
      </c>
      <c r="Z1297" s="9">
        <v>2568000</v>
      </c>
    </row>
    <row r="1298" spans="1:26" x14ac:dyDescent="0.25">
      <c r="A1298" s="5" t="s">
        <v>3306</v>
      </c>
      <c r="B1298" s="5" t="s">
        <v>3306</v>
      </c>
      <c r="C1298" s="5" t="s">
        <v>5</v>
      </c>
      <c r="D1298" s="5" t="s">
        <v>3307</v>
      </c>
      <c r="E1298" s="5" t="s">
        <v>464</v>
      </c>
      <c r="F1298" s="5">
        <v>1906</v>
      </c>
      <c r="G1298" s="5" t="s">
        <v>157</v>
      </c>
      <c r="H1298" s="6">
        <v>0</v>
      </c>
      <c r="I1298" s="5">
        <v>27864</v>
      </c>
      <c r="J1298" s="5">
        <v>0</v>
      </c>
      <c r="K1298" s="5">
        <v>0</v>
      </c>
      <c r="L1298" s="5">
        <v>31</v>
      </c>
      <c r="M1298" s="5">
        <v>0</v>
      </c>
      <c r="N1298" s="5">
        <v>0</v>
      </c>
      <c r="O1298" s="5">
        <v>31</v>
      </c>
      <c r="P1298" s="6">
        <v>0</v>
      </c>
      <c r="Q1298" s="5" t="s">
        <v>53</v>
      </c>
      <c r="R1298" s="9">
        <v>353400</v>
      </c>
      <c r="S1298" s="10">
        <v>0.05</v>
      </c>
      <c r="T1298" s="9">
        <v>335730</v>
      </c>
      <c r="U1298" s="7">
        <v>0.44547128331760694</v>
      </c>
      <c r="V1298" s="9">
        <v>149558</v>
      </c>
      <c r="W1298" s="9">
        <v>186172</v>
      </c>
      <c r="X1298" s="7">
        <v>0.08</v>
      </c>
      <c r="Y1298" s="9">
        <v>75065</v>
      </c>
      <c r="Z1298" s="9">
        <v>2327000</v>
      </c>
    </row>
    <row r="1299" spans="1:26" x14ac:dyDescent="0.25">
      <c r="A1299" s="5" t="s">
        <v>3308</v>
      </c>
      <c r="B1299" s="5" t="s">
        <v>3308</v>
      </c>
      <c r="C1299" s="5" t="s">
        <v>5</v>
      </c>
      <c r="D1299" s="5" t="s">
        <v>3309</v>
      </c>
      <c r="E1299" s="5" t="s">
        <v>464</v>
      </c>
      <c r="F1299" s="5">
        <v>1924</v>
      </c>
      <c r="G1299" s="5" t="s">
        <v>157</v>
      </c>
      <c r="H1299" s="6">
        <v>0</v>
      </c>
      <c r="I1299" s="5">
        <v>28434</v>
      </c>
      <c r="J1299" s="5">
        <v>0</v>
      </c>
      <c r="K1299" s="5">
        <v>0</v>
      </c>
      <c r="L1299" s="5">
        <v>28</v>
      </c>
      <c r="M1299" s="5">
        <v>0</v>
      </c>
      <c r="N1299" s="5">
        <v>0</v>
      </c>
      <c r="O1299" s="5">
        <v>28</v>
      </c>
      <c r="P1299" s="6">
        <v>0</v>
      </c>
      <c r="Q1299" s="5" t="s">
        <v>53</v>
      </c>
      <c r="R1299" s="9">
        <v>319200</v>
      </c>
      <c r="S1299" s="10">
        <v>0.05</v>
      </c>
      <c r="T1299" s="9">
        <v>303240</v>
      </c>
      <c r="U1299" s="7">
        <v>0.4454706442480561</v>
      </c>
      <c r="V1299" s="9">
        <v>135085</v>
      </c>
      <c r="W1299" s="9">
        <v>168155</v>
      </c>
      <c r="X1299" s="7">
        <v>0.08</v>
      </c>
      <c r="Y1299" s="9">
        <v>75071</v>
      </c>
      <c r="Z1299" s="9">
        <v>2102000</v>
      </c>
    </row>
    <row r="1300" spans="1:26" x14ac:dyDescent="0.25">
      <c r="A1300" s="5" t="s">
        <v>3310</v>
      </c>
      <c r="B1300" s="5" t="s">
        <v>3310</v>
      </c>
      <c r="C1300" s="5" t="s">
        <v>5</v>
      </c>
      <c r="D1300" s="5" t="s">
        <v>3311</v>
      </c>
      <c r="E1300" s="5" t="s">
        <v>464</v>
      </c>
      <c r="F1300" s="5">
        <v>1925</v>
      </c>
      <c r="G1300" s="5" t="s">
        <v>157</v>
      </c>
      <c r="H1300" s="6">
        <v>0</v>
      </c>
      <c r="I1300" s="5">
        <v>12092</v>
      </c>
      <c r="J1300" s="5">
        <v>2</v>
      </c>
      <c r="K1300" s="5">
        <v>8</v>
      </c>
      <c r="L1300" s="5">
        <v>6</v>
      </c>
      <c r="M1300" s="5">
        <v>0</v>
      </c>
      <c r="N1300" s="5">
        <v>0</v>
      </c>
      <c r="O1300" s="5">
        <v>16</v>
      </c>
      <c r="P1300" s="6">
        <v>0</v>
      </c>
      <c r="Q1300" s="5" t="s">
        <v>53</v>
      </c>
      <c r="R1300" s="9">
        <v>152400</v>
      </c>
      <c r="S1300" s="10">
        <v>0.05</v>
      </c>
      <c r="T1300" s="9">
        <v>144780</v>
      </c>
      <c r="U1300" s="7">
        <v>0.44547009029118106</v>
      </c>
      <c r="V1300" s="9">
        <v>64495</v>
      </c>
      <c r="W1300" s="9">
        <v>80285</v>
      </c>
      <c r="X1300" s="7">
        <v>0.08</v>
      </c>
      <c r="Y1300" s="9">
        <v>62750</v>
      </c>
      <c r="Z1300" s="9">
        <v>1004000</v>
      </c>
    </row>
    <row r="1301" spans="1:26" x14ac:dyDescent="0.25">
      <c r="A1301" s="5" t="s">
        <v>3312</v>
      </c>
      <c r="B1301" s="5" t="s">
        <v>3312</v>
      </c>
      <c r="C1301" s="5" t="s">
        <v>5</v>
      </c>
      <c r="D1301" s="5" t="s">
        <v>3313</v>
      </c>
      <c r="E1301" s="5" t="s">
        <v>464</v>
      </c>
      <c r="F1301" s="5">
        <v>1927</v>
      </c>
      <c r="G1301" s="5" t="s">
        <v>157</v>
      </c>
      <c r="H1301" s="6">
        <v>0</v>
      </c>
      <c r="I1301" s="5">
        <v>10762</v>
      </c>
      <c r="J1301" s="5">
        <v>0</v>
      </c>
      <c r="K1301" s="5">
        <v>12</v>
      </c>
      <c r="L1301" s="5">
        <v>0</v>
      </c>
      <c r="M1301" s="5">
        <v>0</v>
      </c>
      <c r="N1301" s="5">
        <v>0</v>
      </c>
      <c r="O1301" s="5">
        <v>12</v>
      </c>
      <c r="P1301" s="6">
        <v>0</v>
      </c>
      <c r="Q1301" s="5" t="s">
        <v>53</v>
      </c>
      <c r="R1301" s="9">
        <v>104400</v>
      </c>
      <c r="S1301" s="10">
        <v>0.05</v>
      </c>
      <c r="T1301" s="9">
        <v>99180</v>
      </c>
      <c r="U1301" s="7">
        <v>0.44547199425264794</v>
      </c>
      <c r="V1301" s="9">
        <v>44182</v>
      </c>
      <c r="W1301" s="9">
        <v>54998</v>
      </c>
      <c r="X1301" s="7">
        <v>0.08</v>
      </c>
      <c r="Y1301" s="9">
        <v>57250</v>
      </c>
      <c r="Z1301" s="9">
        <v>687000</v>
      </c>
    </row>
    <row r="1302" spans="1:26" ht="30" x14ac:dyDescent="0.25">
      <c r="A1302" s="5" t="s">
        <v>3314</v>
      </c>
      <c r="B1302" s="5" t="s">
        <v>3314</v>
      </c>
      <c r="C1302" s="5" t="s">
        <v>8</v>
      </c>
      <c r="D1302" s="5" t="s">
        <v>3315</v>
      </c>
      <c r="E1302" s="5" t="s">
        <v>586</v>
      </c>
      <c r="F1302" s="5">
        <v>1928</v>
      </c>
      <c r="G1302" s="5" t="s">
        <v>765</v>
      </c>
      <c r="H1302" s="6">
        <v>0</v>
      </c>
      <c r="I1302" s="5">
        <v>16848</v>
      </c>
      <c r="J1302" s="5">
        <v>0</v>
      </c>
      <c r="K1302" s="5">
        <v>22</v>
      </c>
      <c r="L1302" s="5">
        <v>0</v>
      </c>
      <c r="M1302" s="5">
        <v>0</v>
      </c>
      <c r="N1302" s="5">
        <v>0</v>
      </c>
      <c r="O1302" s="5">
        <v>22</v>
      </c>
      <c r="P1302" s="6">
        <v>2625</v>
      </c>
      <c r="Q1302" s="5" t="s">
        <v>53</v>
      </c>
      <c r="R1302" s="9">
        <v>238650</v>
      </c>
      <c r="S1302" s="10">
        <v>0.05</v>
      </c>
      <c r="T1302" s="9">
        <v>226718</v>
      </c>
      <c r="U1302" s="7">
        <v>0.47031520967048918</v>
      </c>
      <c r="V1302" s="9">
        <v>106629</v>
      </c>
      <c r="W1302" s="9">
        <v>120089</v>
      </c>
      <c r="X1302" s="7">
        <v>0.08</v>
      </c>
      <c r="Y1302" s="9">
        <v>68227</v>
      </c>
      <c r="Z1302" s="9">
        <v>1501000</v>
      </c>
    </row>
    <row r="1303" spans="1:26" ht="30" x14ac:dyDescent="0.25">
      <c r="A1303" s="5" t="s">
        <v>3316</v>
      </c>
      <c r="B1303" s="5" t="s">
        <v>3316</v>
      </c>
      <c r="C1303" s="5" t="s">
        <v>8</v>
      </c>
      <c r="D1303" s="5" t="s">
        <v>3317</v>
      </c>
      <c r="E1303" s="5" t="s">
        <v>3232</v>
      </c>
      <c r="F1303" s="5">
        <v>1925</v>
      </c>
      <c r="G1303" s="5" t="s">
        <v>765</v>
      </c>
      <c r="H1303" s="6">
        <v>0</v>
      </c>
      <c r="I1303" s="5">
        <v>15762</v>
      </c>
      <c r="J1303" s="5">
        <v>0</v>
      </c>
      <c r="K1303" s="5">
        <v>0</v>
      </c>
      <c r="L1303" s="5">
        <v>0</v>
      </c>
      <c r="M1303" s="5">
        <v>12</v>
      </c>
      <c r="N1303" s="5">
        <v>0</v>
      </c>
      <c r="O1303" s="5">
        <v>12</v>
      </c>
      <c r="P1303" s="6">
        <v>2952</v>
      </c>
      <c r="Q1303" s="5" t="s">
        <v>53</v>
      </c>
      <c r="R1303" s="9">
        <v>225936</v>
      </c>
      <c r="S1303" s="10">
        <v>0.05</v>
      </c>
      <c r="T1303" s="9">
        <v>214639</v>
      </c>
      <c r="U1303" s="7">
        <v>0.47031473379367544</v>
      </c>
      <c r="V1303" s="9">
        <v>100948</v>
      </c>
      <c r="W1303" s="9">
        <v>113691</v>
      </c>
      <c r="X1303" s="7">
        <v>0.08</v>
      </c>
      <c r="Y1303" s="9">
        <v>118417</v>
      </c>
      <c r="Z1303" s="9">
        <v>1421000</v>
      </c>
    </row>
    <row r="1304" spans="1:26" x14ac:dyDescent="0.25">
      <c r="A1304" s="5" t="s">
        <v>3318</v>
      </c>
      <c r="B1304" s="5" t="s">
        <v>3318</v>
      </c>
      <c r="C1304" s="5" t="s">
        <v>5</v>
      </c>
      <c r="D1304" s="5" t="s">
        <v>3319</v>
      </c>
      <c r="E1304" s="5" t="s">
        <v>464</v>
      </c>
      <c r="F1304" s="5">
        <v>1928</v>
      </c>
      <c r="G1304" s="5" t="s">
        <v>157</v>
      </c>
      <c r="H1304" s="6">
        <v>0</v>
      </c>
      <c r="I1304" s="5">
        <v>10898</v>
      </c>
      <c r="J1304" s="5">
        <v>0</v>
      </c>
      <c r="K1304" s="5">
        <v>0</v>
      </c>
      <c r="L1304" s="5">
        <v>0</v>
      </c>
      <c r="M1304" s="5">
        <v>10</v>
      </c>
      <c r="N1304" s="5">
        <v>0</v>
      </c>
      <c r="O1304" s="5">
        <v>10</v>
      </c>
      <c r="P1304" s="6">
        <v>0</v>
      </c>
      <c r="Q1304" s="5" t="s">
        <v>53</v>
      </c>
      <c r="R1304" s="9">
        <v>144000</v>
      </c>
      <c r="S1304" s="10">
        <v>0.05</v>
      </c>
      <c r="T1304" s="9">
        <v>136800</v>
      </c>
      <c r="U1304" s="7">
        <v>0.4454709353232294</v>
      </c>
      <c r="V1304" s="9">
        <v>60940</v>
      </c>
      <c r="W1304" s="9">
        <v>75860</v>
      </c>
      <c r="X1304" s="7">
        <v>0.08</v>
      </c>
      <c r="Y1304" s="9">
        <v>94800</v>
      </c>
      <c r="Z1304" s="9">
        <v>948000</v>
      </c>
    </row>
    <row r="1305" spans="1:26" x14ac:dyDescent="0.25">
      <c r="A1305" s="5" t="s">
        <v>3320</v>
      </c>
      <c r="B1305" s="5" t="s">
        <v>3320</v>
      </c>
      <c r="C1305" s="5" t="s">
        <v>5</v>
      </c>
      <c r="D1305" s="5" t="s">
        <v>3321</v>
      </c>
      <c r="E1305" s="5" t="s">
        <v>464</v>
      </c>
      <c r="F1305" s="5">
        <v>1935</v>
      </c>
      <c r="G1305" s="5" t="s">
        <v>157</v>
      </c>
      <c r="H1305" s="6">
        <v>0</v>
      </c>
      <c r="I1305" s="5">
        <v>9790</v>
      </c>
      <c r="J1305" s="5">
        <v>0</v>
      </c>
      <c r="K1305" s="5">
        <v>0</v>
      </c>
      <c r="L1305" s="5">
        <v>5</v>
      </c>
      <c r="M1305" s="5">
        <v>3</v>
      </c>
      <c r="N1305" s="5">
        <v>0</v>
      </c>
      <c r="O1305" s="5">
        <v>8</v>
      </c>
      <c r="P1305" s="6">
        <v>0</v>
      </c>
      <c r="Q1305" s="5" t="s">
        <v>53</v>
      </c>
      <c r="R1305" s="9">
        <v>103200</v>
      </c>
      <c r="S1305" s="10">
        <v>0.05</v>
      </c>
      <c r="T1305" s="9">
        <v>98040</v>
      </c>
      <c r="U1305" s="7">
        <v>0.4454709353232294</v>
      </c>
      <c r="V1305" s="9">
        <v>43674</v>
      </c>
      <c r="W1305" s="9">
        <v>54366</v>
      </c>
      <c r="X1305" s="7">
        <v>0.08</v>
      </c>
      <c r="Y1305" s="9">
        <v>85000</v>
      </c>
      <c r="Z1305" s="9">
        <v>680000</v>
      </c>
    </row>
    <row r="1306" spans="1:26" x14ac:dyDescent="0.25">
      <c r="A1306" s="5" t="s">
        <v>3322</v>
      </c>
      <c r="B1306" s="5" t="s">
        <v>3322</v>
      </c>
      <c r="C1306" s="5" t="s">
        <v>5</v>
      </c>
      <c r="D1306" s="5" t="s">
        <v>3323</v>
      </c>
      <c r="E1306" s="5" t="s">
        <v>464</v>
      </c>
      <c r="F1306" s="5">
        <v>1925</v>
      </c>
      <c r="G1306" s="5" t="s">
        <v>157</v>
      </c>
      <c r="H1306" s="6">
        <v>0</v>
      </c>
      <c r="I1306" s="5">
        <v>6482</v>
      </c>
      <c r="J1306" s="5">
        <v>0</v>
      </c>
      <c r="K1306" s="5">
        <v>0</v>
      </c>
      <c r="L1306" s="5">
        <v>8</v>
      </c>
      <c r="M1306" s="5">
        <v>0</v>
      </c>
      <c r="N1306" s="5">
        <v>0</v>
      </c>
      <c r="O1306" s="5">
        <v>8</v>
      </c>
      <c r="P1306" s="6">
        <v>0</v>
      </c>
      <c r="Q1306" s="5" t="s">
        <v>53</v>
      </c>
      <c r="R1306" s="9">
        <v>96000</v>
      </c>
      <c r="S1306" s="10">
        <v>0.05</v>
      </c>
      <c r="T1306" s="9">
        <v>91200</v>
      </c>
      <c r="U1306" s="7">
        <v>0.44546975338614098</v>
      </c>
      <c r="V1306" s="9">
        <v>40627</v>
      </c>
      <c r="W1306" s="9">
        <v>50573</v>
      </c>
      <c r="X1306" s="7">
        <v>0.08</v>
      </c>
      <c r="Y1306" s="9">
        <v>79000</v>
      </c>
      <c r="Z1306" s="9">
        <v>632000</v>
      </c>
    </row>
    <row r="1307" spans="1:26" x14ac:dyDescent="0.25">
      <c r="A1307" s="5" t="s">
        <v>3324</v>
      </c>
      <c r="B1307" s="5" t="s">
        <v>3324</v>
      </c>
      <c r="C1307" s="5" t="s">
        <v>5</v>
      </c>
      <c r="D1307" s="5" t="s">
        <v>3325</v>
      </c>
      <c r="E1307" s="5" t="s">
        <v>464</v>
      </c>
      <c r="F1307" s="5">
        <v>1925</v>
      </c>
      <c r="G1307" s="5" t="s">
        <v>157</v>
      </c>
      <c r="H1307" s="6">
        <v>0</v>
      </c>
      <c r="I1307" s="5">
        <v>6482</v>
      </c>
      <c r="J1307" s="5">
        <v>0</v>
      </c>
      <c r="K1307" s="5">
        <v>0</v>
      </c>
      <c r="L1307" s="5">
        <v>8</v>
      </c>
      <c r="M1307" s="5">
        <v>0</v>
      </c>
      <c r="N1307" s="5">
        <v>0</v>
      </c>
      <c r="O1307" s="5">
        <v>8</v>
      </c>
      <c r="P1307" s="6">
        <v>0</v>
      </c>
      <c r="Q1307" s="5" t="s">
        <v>53</v>
      </c>
      <c r="R1307" s="9">
        <v>96000</v>
      </c>
      <c r="S1307" s="10">
        <v>0.05</v>
      </c>
      <c r="T1307" s="9">
        <v>91200</v>
      </c>
      <c r="U1307" s="7">
        <v>0.44547255255279666</v>
      </c>
      <c r="V1307" s="9">
        <v>40627</v>
      </c>
      <c r="W1307" s="9">
        <v>50573</v>
      </c>
      <c r="X1307" s="7">
        <v>0.08</v>
      </c>
      <c r="Y1307" s="9">
        <v>79000</v>
      </c>
      <c r="Z1307" s="9">
        <v>632000</v>
      </c>
    </row>
    <row r="1308" spans="1:26" x14ac:dyDescent="0.25">
      <c r="A1308" s="5" t="s">
        <v>3326</v>
      </c>
      <c r="B1308" s="5" t="s">
        <v>3326</v>
      </c>
      <c r="C1308" s="5" t="s">
        <v>5</v>
      </c>
      <c r="D1308" s="5" t="s">
        <v>3327</v>
      </c>
      <c r="E1308" s="5" t="s">
        <v>464</v>
      </c>
      <c r="F1308" s="5">
        <v>1922</v>
      </c>
      <c r="G1308" s="5" t="s">
        <v>157</v>
      </c>
      <c r="H1308" s="6">
        <v>0</v>
      </c>
      <c r="I1308" s="5">
        <v>8844</v>
      </c>
      <c r="J1308" s="5">
        <v>0</v>
      </c>
      <c r="K1308" s="5">
        <v>0</v>
      </c>
      <c r="L1308" s="5">
        <v>0</v>
      </c>
      <c r="M1308" s="5">
        <v>8</v>
      </c>
      <c r="N1308" s="5">
        <v>0</v>
      </c>
      <c r="O1308" s="5">
        <v>8</v>
      </c>
      <c r="P1308" s="6">
        <v>0</v>
      </c>
      <c r="Q1308" s="5" t="s">
        <v>53</v>
      </c>
      <c r="R1308" s="9">
        <v>115200</v>
      </c>
      <c r="S1308" s="10">
        <v>0.05</v>
      </c>
      <c r="T1308" s="9">
        <v>109440</v>
      </c>
      <c r="U1308" s="7">
        <v>0.4454709353232294</v>
      </c>
      <c r="V1308" s="9">
        <v>48752</v>
      </c>
      <c r="W1308" s="9">
        <v>60688</v>
      </c>
      <c r="X1308" s="7">
        <v>0.08</v>
      </c>
      <c r="Y1308" s="9">
        <v>94875</v>
      </c>
      <c r="Z1308" s="9">
        <v>759000</v>
      </c>
    </row>
    <row r="1309" spans="1:26" ht="30" x14ac:dyDescent="0.25">
      <c r="A1309" s="5" t="s">
        <v>3328</v>
      </c>
      <c r="B1309" s="5" t="s">
        <v>3328</v>
      </c>
      <c r="C1309" s="5" t="s">
        <v>8</v>
      </c>
      <c r="D1309" s="5" t="s">
        <v>3329</v>
      </c>
      <c r="E1309" s="5" t="s">
        <v>589</v>
      </c>
      <c r="F1309" s="5">
        <v>1912</v>
      </c>
      <c r="G1309" s="5" t="s">
        <v>765</v>
      </c>
      <c r="H1309" s="6">
        <v>0</v>
      </c>
      <c r="I1309" s="5">
        <v>16168</v>
      </c>
      <c r="J1309" s="5">
        <v>0</v>
      </c>
      <c r="K1309" s="5">
        <v>15</v>
      </c>
      <c r="L1309" s="5">
        <v>0</v>
      </c>
      <c r="M1309" s="5">
        <v>0</v>
      </c>
      <c r="N1309" s="5">
        <v>0</v>
      </c>
      <c r="O1309" s="5">
        <v>15</v>
      </c>
      <c r="P1309" s="6">
        <v>5568</v>
      </c>
      <c r="Q1309" s="5" t="s">
        <v>53</v>
      </c>
      <c r="R1309" s="9">
        <v>226224</v>
      </c>
      <c r="S1309" s="10">
        <v>0.05</v>
      </c>
      <c r="T1309" s="9">
        <v>214913</v>
      </c>
      <c r="U1309" s="7">
        <v>0.47031535705002991</v>
      </c>
      <c r="V1309" s="9">
        <v>101077</v>
      </c>
      <c r="W1309" s="9">
        <v>113836</v>
      </c>
      <c r="X1309" s="7">
        <v>0.08</v>
      </c>
      <c r="Y1309" s="9">
        <v>94867</v>
      </c>
      <c r="Z1309" s="9">
        <v>1423000</v>
      </c>
    </row>
    <row r="1310" spans="1:26" x14ac:dyDescent="0.25">
      <c r="A1310" s="5" t="s">
        <v>3330</v>
      </c>
      <c r="B1310" s="5" t="s">
        <v>3330</v>
      </c>
      <c r="C1310" s="5" t="s">
        <v>5</v>
      </c>
      <c r="D1310" s="5" t="s">
        <v>3331</v>
      </c>
      <c r="E1310" s="5" t="s">
        <v>464</v>
      </c>
      <c r="F1310" s="5">
        <v>1923</v>
      </c>
      <c r="G1310" s="5" t="s">
        <v>157</v>
      </c>
      <c r="H1310" s="6">
        <v>0</v>
      </c>
      <c r="I1310" s="5">
        <v>6880</v>
      </c>
      <c r="J1310" s="5">
        <v>0</v>
      </c>
      <c r="K1310" s="5">
        <v>4</v>
      </c>
      <c r="L1310" s="5">
        <v>4</v>
      </c>
      <c r="M1310" s="5">
        <v>0</v>
      </c>
      <c r="N1310" s="5">
        <v>0</v>
      </c>
      <c r="O1310" s="5">
        <v>8</v>
      </c>
      <c r="P1310" s="6">
        <v>0</v>
      </c>
      <c r="Q1310" s="5" t="s">
        <v>53</v>
      </c>
      <c r="R1310" s="9">
        <v>81600</v>
      </c>
      <c r="S1310" s="10">
        <v>0.05</v>
      </c>
      <c r="T1310" s="9">
        <v>77520</v>
      </c>
      <c r="U1310" s="7">
        <v>0.4454709353232294</v>
      </c>
      <c r="V1310" s="9">
        <v>34533</v>
      </c>
      <c r="W1310" s="9">
        <v>42987</v>
      </c>
      <c r="X1310" s="7">
        <v>0.08</v>
      </c>
      <c r="Y1310" s="9">
        <v>67125</v>
      </c>
      <c r="Z1310" s="9">
        <v>537000</v>
      </c>
    </row>
    <row r="1311" spans="1:26" x14ac:dyDescent="0.25">
      <c r="A1311" s="5" t="s">
        <v>3332</v>
      </c>
      <c r="B1311" s="5" t="s">
        <v>3332</v>
      </c>
      <c r="C1311" s="5" t="s">
        <v>5</v>
      </c>
      <c r="D1311" s="5" t="s">
        <v>3333</v>
      </c>
      <c r="E1311" s="5" t="s">
        <v>464</v>
      </c>
      <c r="F1311" s="5">
        <v>1914</v>
      </c>
      <c r="G1311" s="5" t="s">
        <v>157</v>
      </c>
      <c r="H1311" s="6">
        <v>0</v>
      </c>
      <c r="I1311" s="5">
        <v>7316</v>
      </c>
      <c r="J1311" s="5">
        <v>0</v>
      </c>
      <c r="K1311" s="5">
        <v>6</v>
      </c>
      <c r="L1311" s="5">
        <v>2</v>
      </c>
      <c r="M1311" s="5">
        <v>0</v>
      </c>
      <c r="N1311" s="5">
        <v>0</v>
      </c>
      <c r="O1311" s="5">
        <v>8</v>
      </c>
      <c r="P1311" s="6">
        <v>0</v>
      </c>
      <c r="Q1311" s="5" t="s">
        <v>53</v>
      </c>
      <c r="R1311" s="9">
        <v>74400</v>
      </c>
      <c r="S1311" s="10">
        <v>0.05</v>
      </c>
      <c r="T1311" s="9">
        <v>70680</v>
      </c>
      <c r="U1311" s="7">
        <v>0.44547357358454254</v>
      </c>
      <c r="V1311" s="9">
        <v>31486</v>
      </c>
      <c r="W1311" s="9">
        <v>39194</v>
      </c>
      <c r="X1311" s="7">
        <v>0.08</v>
      </c>
      <c r="Y1311" s="9">
        <v>61250</v>
      </c>
      <c r="Z1311" s="9">
        <v>490000</v>
      </c>
    </row>
    <row r="1312" spans="1:26" ht="30" x14ac:dyDescent="0.25">
      <c r="A1312" s="5" t="s">
        <v>3334</v>
      </c>
      <c r="B1312" s="5" t="s">
        <v>3334</v>
      </c>
      <c r="C1312" s="5" t="s">
        <v>5</v>
      </c>
      <c r="D1312" s="5" t="s">
        <v>3335</v>
      </c>
      <c r="E1312" s="5" t="s">
        <v>464</v>
      </c>
      <c r="F1312" s="5">
        <v>1922</v>
      </c>
      <c r="G1312" s="5" t="s">
        <v>157</v>
      </c>
      <c r="H1312" s="6">
        <v>0</v>
      </c>
      <c r="I1312" s="5">
        <v>6222</v>
      </c>
      <c r="J1312" s="5">
        <v>0</v>
      </c>
      <c r="K1312" s="5">
        <v>8</v>
      </c>
      <c r="L1312" s="5">
        <v>0</v>
      </c>
      <c r="M1312" s="5">
        <v>0</v>
      </c>
      <c r="N1312" s="5">
        <v>0</v>
      </c>
      <c r="O1312" s="5">
        <v>8</v>
      </c>
      <c r="P1312" s="6">
        <v>0</v>
      </c>
      <c r="Q1312" s="5" t="s">
        <v>53</v>
      </c>
      <c r="R1312" s="9">
        <v>67200</v>
      </c>
      <c r="S1312" s="10">
        <v>0.05</v>
      </c>
      <c r="T1312" s="9">
        <v>63840</v>
      </c>
      <c r="U1312" s="7">
        <v>0.44547093532322934</v>
      </c>
      <c r="V1312" s="9">
        <v>28439</v>
      </c>
      <c r="W1312" s="9">
        <v>35401</v>
      </c>
      <c r="X1312" s="7">
        <v>0.08</v>
      </c>
      <c r="Y1312" s="9">
        <v>55375</v>
      </c>
      <c r="Z1312" s="9">
        <v>443000</v>
      </c>
    </row>
    <row r="1313" spans="1:26" x14ac:dyDescent="0.25">
      <c r="A1313" s="5" t="s">
        <v>3336</v>
      </c>
      <c r="B1313" s="5" t="s">
        <v>3336</v>
      </c>
      <c r="C1313" s="5" t="s">
        <v>5</v>
      </c>
      <c r="D1313" s="5" t="s">
        <v>3337</v>
      </c>
      <c r="E1313" s="5" t="s">
        <v>464</v>
      </c>
      <c r="F1313" s="5">
        <v>1916</v>
      </c>
      <c r="G1313" s="5" t="s">
        <v>157</v>
      </c>
      <c r="H1313" s="6">
        <v>0</v>
      </c>
      <c r="I1313" s="5">
        <v>7626</v>
      </c>
      <c r="J1313" s="5">
        <v>0</v>
      </c>
      <c r="K1313" s="5">
        <v>0</v>
      </c>
      <c r="L1313" s="5">
        <v>8</v>
      </c>
      <c r="M1313" s="5">
        <v>0</v>
      </c>
      <c r="N1313" s="5">
        <v>0</v>
      </c>
      <c r="O1313" s="5">
        <v>8</v>
      </c>
      <c r="P1313" s="6">
        <v>0</v>
      </c>
      <c r="Q1313" s="5" t="s">
        <v>53</v>
      </c>
      <c r="R1313" s="9">
        <v>96000</v>
      </c>
      <c r="S1313" s="10">
        <v>0.05</v>
      </c>
      <c r="T1313" s="9">
        <v>91200</v>
      </c>
      <c r="U1313" s="7">
        <v>0.44547093532322934</v>
      </c>
      <c r="V1313" s="9">
        <v>40627</v>
      </c>
      <c r="W1313" s="9">
        <v>50573</v>
      </c>
      <c r="X1313" s="7">
        <v>0.08</v>
      </c>
      <c r="Y1313" s="9">
        <v>79000</v>
      </c>
      <c r="Z1313" s="9">
        <v>632000</v>
      </c>
    </row>
    <row r="1314" spans="1:26" x14ac:dyDescent="0.25">
      <c r="A1314" s="5" t="s">
        <v>3338</v>
      </c>
      <c r="B1314" s="5" t="s">
        <v>3338</v>
      </c>
      <c r="C1314" s="5" t="s">
        <v>5</v>
      </c>
      <c r="D1314" s="5" t="s">
        <v>3339</v>
      </c>
      <c r="E1314" s="5" t="s">
        <v>464</v>
      </c>
      <c r="F1314" s="5">
        <v>1918</v>
      </c>
      <c r="G1314" s="5" t="s">
        <v>157</v>
      </c>
      <c r="H1314" s="6">
        <v>0</v>
      </c>
      <c r="I1314" s="5">
        <v>7628</v>
      </c>
      <c r="J1314" s="5">
        <v>0</v>
      </c>
      <c r="K1314" s="5">
        <v>0</v>
      </c>
      <c r="L1314" s="5">
        <v>8</v>
      </c>
      <c r="M1314" s="5">
        <v>0</v>
      </c>
      <c r="N1314" s="5">
        <v>0</v>
      </c>
      <c r="O1314" s="5">
        <v>8</v>
      </c>
      <c r="P1314" s="6">
        <v>0</v>
      </c>
      <c r="Q1314" s="5" t="s">
        <v>53</v>
      </c>
      <c r="R1314" s="9">
        <v>96000</v>
      </c>
      <c r="S1314" s="10">
        <v>0.05</v>
      </c>
      <c r="T1314" s="9">
        <v>91200</v>
      </c>
      <c r="U1314" s="7">
        <v>0.44547093532322934</v>
      </c>
      <c r="V1314" s="9">
        <v>40627</v>
      </c>
      <c r="W1314" s="9">
        <v>50573</v>
      </c>
      <c r="X1314" s="7">
        <v>0.08</v>
      </c>
      <c r="Y1314" s="9">
        <v>79000</v>
      </c>
      <c r="Z1314" s="9">
        <v>632000</v>
      </c>
    </row>
    <row r="1315" spans="1:26" x14ac:dyDescent="0.25">
      <c r="A1315" s="5" t="s">
        <v>3340</v>
      </c>
      <c r="B1315" s="5" t="s">
        <v>3340</v>
      </c>
      <c r="C1315" s="5" t="s">
        <v>5</v>
      </c>
      <c r="D1315" s="5" t="s">
        <v>3341</v>
      </c>
      <c r="E1315" s="5" t="s">
        <v>464</v>
      </c>
      <c r="F1315" s="5">
        <v>1928</v>
      </c>
      <c r="G1315" s="5" t="s">
        <v>157</v>
      </c>
      <c r="H1315" s="6">
        <v>0</v>
      </c>
      <c r="I1315" s="5">
        <v>7208</v>
      </c>
      <c r="J1315" s="5">
        <v>0</v>
      </c>
      <c r="K1315" s="5">
        <v>0</v>
      </c>
      <c r="L1315" s="5">
        <v>8</v>
      </c>
      <c r="M1315" s="5">
        <v>0</v>
      </c>
      <c r="N1315" s="5">
        <v>0</v>
      </c>
      <c r="O1315" s="5">
        <v>8</v>
      </c>
      <c r="P1315" s="6">
        <v>0</v>
      </c>
      <c r="Q1315" s="5" t="s">
        <v>53</v>
      </c>
      <c r="R1315" s="9">
        <v>96000</v>
      </c>
      <c r="S1315" s="10">
        <v>0.05</v>
      </c>
      <c r="T1315" s="9">
        <v>91200</v>
      </c>
      <c r="U1315" s="7">
        <v>0.44547093532322934</v>
      </c>
      <c r="V1315" s="9">
        <v>40627</v>
      </c>
      <c r="W1315" s="9">
        <v>50573</v>
      </c>
      <c r="X1315" s="7">
        <v>0.08</v>
      </c>
      <c r="Y1315" s="9">
        <v>79000</v>
      </c>
      <c r="Z1315" s="9">
        <v>632000</v>
      </c>
    </row>
    <row r="1316" spans="1:26" x14ac:dyDescent="0.25">
      <c r="A1316" s="5" t="s">
        <v>3342</v>
      </c>
      <c r="B1316" s="5" t="s">
        <v>3342</v>
      </c>
      <c r="C1316" s="5" t="s">
        <v>5</v>
      </c>
      <c r="D1316" s="5" t="s">
        <v>3343</v>
      </c>
      <c r="E1316" s="5" t="s">
        <v>464</v>
      </c>
      <c r="F1316" s="5">
        <v>1921</v>
      </c>
      <c r="G1316" s="5" t="s">
        <v>157</v>
      </c>
      <c r="H1316" s="6">
        <v>0</v>
      </c>
      <c r="I1316" s="5">
        <v>8284</v>
      </c>
      <c r="J1316" s="5">
        <v>0</v>
      </c>
      <c r="K1316" s="5">
        <v>0</v>
      </c>
      <c r="L1316" s="5">
        <v>10</v>
      </c>
      <c r="M1316" s="5">
        <v>0</v>
      </c>
      <c r="N1316" s="5">
        <v>0</v>
      </c>
      <c r="O1316" s="5">
        <v>10</v>
      </c>
      <c r="P1316" s="6">
        <v>0</v>
      </c>
      <c r="Q1316" s="5" t="s">
        <v>53</v>
      </c>
      <c r="R1316" s="9">
        <v>120000</v>
      </c>
      <c r="S1316" s="10">
        <v>0.05</v>
      </c>
      <c r="T1316" s="9">
        <v>114000</v>
      </c>
      <c r="U1316" s="7">
        <v>0.44547093532322934</v>
      </c>
      <c r="V1316" s="9">
        <v>50784</v>
      </c>
      <c r="W1316" s="9">
        <v>63216</v>
      </c>
      <c r="X1316" s="7">
        <v>0.08</v>
      </c>
      <c r="Y1316" s="9">
        <v>79000</v>
      </c>
      <c r="Z1316" s="9">
        <v>790000</v>
      </c>
    </row>
    <row r="1317" spans="1:26" ht="30" x14ac:dyDescent="0.25">
      <c r="A1317" s="5" t="s">
        <v>3344</v>
      </c>
      <c r="B1317" s="5" t="s">
        <v>3344</v>
      </c>
      <c r="C1317" s="5" t="s">
        <v>8</v>
      </c>
      <c r="D1317" s="5" t="s">
        <v>3345</v>
      </c>
      <c r="E1317" s="5" t="s">
        <v>589</v>
      </c>
      <c r="F1317" s="5">
        <v>1928</v>
      </c>
      <c r="G1317" s="5" t="s">
        <v>765</v>
      </c>
      <c r="H1317" s="6">
        <v>0</v>
      </c>
      <c r="I1317" s="5">
        <v>19544</v>
      </c>
      <c r="J1317" s="5">
        <v>0</v>
      </c>
      <c r="K1317" s="5">
        <v>20</v>
      </c>
      <c r="L1317" s="5">
        <v>0</v>
      </c>
      <c r="M1317" s="5">
        <v>0</v>
      </c>
      <c r="N1317" s="5">
        <v>0</v>
      </c>
      <c r="O1317" s="5">
        <v>20</v>
      </c>
      <c r="P1317" s="6">
        <v>6000</v>
      </c>
      <c r="Q1317" s="5" t="s">
        <v>53</v>
      </c>
      <c r="R1317" s="9">
        <v>276000</v>
      </c>
      <c r="S1317" s="10">
        <v>0.05</v>
      </c>
      <c r="T1317" s="9">
        <v>262200</v>
      </c>
      <c r="U1317" s="7">
        <v>0.4703146236422775</v>
      </c>
      <c r="V1317" s="9">
        <v>123316</v>
      </c>
      <c r="W1317" s="9">
        <v>138884</v>
      </c>
      <c r="X1317" s="7">
        <v>0.08</v>
      </c>
      <c r="Y1317" s="9">
        <v>86800</v>
      </c>
      <c r="Z1317" s="9">
        <v>1736000</v>
      </c>
    </row>
    <row r="1318" spans="1:26" ht="30" x14ac:dyDescent="0.25">
      <c r="A1318" s="5" t="s">
        <v>3346</v>
      </c>
      <c r="B1318" s="5" t="s">
        <v>3346</v>
      </c>
      <c r="C1318" s="5" t="s">
        <v>2</v>
      </c>
      <c r="D1318" s="5" t="s">
        <v>3347</v>
      </c>
      <c r="E1318" s="5" t="s">
        <v>589</v>
      </c>
      <c r="F1318" s="5">
        <v>1923</v>
      </c>
      <c r="G1318" s="5" t="s">
        <v>765</v>
      </c>
      <c r="H1318" s="6">
        <v>0</v>
      </c>
      <c r="I1318" s="5">
        <v>7767</v>
      </c>
      <c r="J1318" s="5">
        <v>0</v>
      </c>
      <c r="K1318" s="5">
        <v>6</v>
      </c>
      <c r="L1318" s="5">
        <v>0</v>
      </c>
      <c r="M1318" s="5">
        <v>0</v>
      </c>
      <c r="N1318" s="5">
        <v>0</v>
      </c>
      <c r="O1318" s="5">
        <v>6</v>
      </c>
      <c r="P1318" s="6"/>
      <c r="Q1318" s="5" t="s">
        <v>53</v>
      </c>
      <c r="R1318" s="9">
        <v>50400</v>
      </c>
      <c r="S1318" s="10">
        <v>0.05</v>
      </c>
      <c r="T1318" s="9">
        <v>47880</v>
      </c>
      <c r="U1318" s="7">
        <v>0.47031652724026846</v>
      </c>
      <c r="V1318" s="9">
        <v>22519</v>
      </c>
      <c r="W1318" s="9">
        <v>25361</v>
      </c>
      <c r="X1318" s="7">
        <v>0.08</v>
      </c>
      <c r="Y1318" s="9">
        <v>52833</v>
      </c>
      <c r="Z1318" s="9">
        <v>317000</v>
      </c>
    </row>
    <row r="1319" spans="1:26" ht="30" x14ac:dyDescent="0.25">
      <c r="A1319" s="5" t="s">
        <v>3348</v>
      </c>
      <c r="B1319" s="5" t="s">
        <v>3349</v>
      </c>
      <c r="C1319" s="5" t="s">
        <v>69</v>
      </c>
      <c r="D1319" s="5" t="s">
        <v>3350</v>
      </c>
      <c r="E1319" s="5" t="s">
        <v>464</v>
      </c>
      <c r="F1319" s="5">
        <v>1926</v>
      </c>
      <c r="G1319" s="5" t="s">
        <v>157</v>
      </c>
      <c r="H1319" s="6">
        <v>0</v>
      </c>
      <c r="I1319" s="5">
        <v>8532</v>
      </c>
      <c r="J1319" s="5">
        <v>0</v>
      </c>
      <c r="K1319" s="5">
        <v>0</v>
      </c>
      <c r="L1319" s="5">
        <v>0</v>
      </c>
      <c r="M1319" s="5">
        <v>8</v>
      </c>
      <c r="N1319" s="5">
        <v>0</v>
      </c>
      <c r="O1319" s="5">
        <v>8</v>
      </c>
      <c r="P1319" s="6">
        <v>0</v>
      </c>
      <c r="Q1319" s="5" t="s">
        <v>53</v>
      </c>
      <c r="R1319" s="9">
        <v>115200</v>
      </c>
      <c r="S1319" s="10">
        <v>0.05</v>
      </c>
      <c r="T1319" s="9">
        <v>109440</v>
      </c>
      <c r="U1319" s="7">
        <v>0.4454709353232294</v>
      </c>
      <c r="V1319" s="9">
        <v>48752</v>
      </c>
      <c r="W1319" s="9">
        <v>60688</v>
      </c>
      <c r="X1319" s="7">
        <v>0.08</v>
      </c>
      <c r="Y1319" s="9">
        <v>94875</v>
      </c>
      <c r="Z1319" s="9">
        <v>759000</v>
      </c>
    </row>
    <row r="1320" spans="1:26" x14ac:dyDescent="0.25">
      <c r="A1320" s="5" t="s">
        <v>3351</v>
      </c>
      <c r="B1320" s="5" t="s">
        <v>3351</v>
      </c>
      <c r="C1320" s="5" t="s">
        <v>5</v>
      </c>
      <c r="D1320" s="5" t="s">
        <v>3352</v>
      </c>
      <c r="E1320" s="5" t="s">
        <v>464</v>
      </c>
      <c r="F1320" s="5">
        <v>1926</v>
      </c>
      <c r="G1320" s="5" t="s">
        <v>157</v>
      </c>
      <c r="H1320" s="6">
        <v>0</v>
      </c>
      <c r="I1320" s="5">
        <v>8752</v>
      </c>
      <c r="J1320" s="5">
        <v>0</v>
      </c>
      <c r="K1320" s="5">
        <v>0</v>
      </c>
      <c r="L1320" s="5">
        <v>0</v>
      </c>
      <c r="M1320" s="5">
        <v>8</v>
      </c>
      <c r="N1320" s="5">
        <v>0</v>
      </c>
      <c r="O1320" s="5">
        <v>8</v>
      </c>
      <c r="P1320" s="6">
        <v>0</v>
      </c>
      <c r="Q1320" s="5" t="s">
        <v>53</v>
      </c>
      <c r="R1320" s="9">
        <v>115200</v>
      </c>
      <c r="S1320" s="10">
        <v>0.05</v>
      </c>
      <c r="T1320" s="9">
        <v>109440</v>
      </c>
      <c r="U1320" s="7">
        <v>0.4454709353232294</v>
      </c>
      <c r="V1320" s="9">
        <v>48752</v>
      </c>
      <c r="W1320" s="9">
        <v>60688</v>
      </c>
      <c r="X1320" s="7">
        <v>0.08</v>
      </c>
      <c r="Y1320" s="9">
        <v>94875</v>
      </c>
      <c r="Z1320" s="9">
        <v>759000</v>
      </c>
    </row>
    <row r="1321" spans="1:26" x14ac:dyDescent="0.25">
      <c r="A1321" s="5" t="s">
        <v>3353</v>
      </c>
      <c r="B1321" s="5" t="s">
        <v>3353</v>
      </c>
      <c r="C1321" s="5" t="s">
        <v>5</v>
      </c>
      <c r="D1321" s="5" t="s">
        <v>3354</v>
      </c>
      <c r="E1321" s="5" t="s">
        <v>464</v>
      </c>
      <c r="F1321" s="5">
        <v>1914</v>
      </c>
      <c r="G1321" s="5" t="s">
        <v>157</v>
      </c>
      <c r="H1321" s="6">
        <v>0</v>
      </c>
      <c r="I1321" s="5">
        <v>10550</v>
      </c>
      <c r="J1321" s="5">
        <v>0</v>
      </c>
      <c r="K1321" s="5">
        <v>4</v>
      </c>
      <c r="L1321" s="5">
        <v>4</v>
      </c>
      <c r="M1321" s="5">
        <v>0</v>
      </c>
      <c r="N1321" s="5">
        <v>0</v>
      </c>
      <c r="O1321" s="5">
        <v>8</v>
      </c>
      <c r="P1321" s="6">
        <v>0</v>
      </c>
      <c r="Q1321" s="5" t="s">
        <v>53</v>
      </c>
      <c r="R1321" s="9">
        <v>81600</v>
      </c>
      <c r="S1321" s="10">
        <v>0.05</v>
      </c>
      <c r="T1321" s="9">
        <v>77520</v>
      </c>
      <c r="U1321" s="7">
        <v>0.4454709353232294</v>
      </c>
      <c r="V1321" s="9">
        <v>34533</v>
      </c>
      <c r="W1321" s="9">
        <v>42987</v>
      </c>
      <c r="X1321" s="7">
        <v>0.08</v>
      </c>
      <c r="Y1321" s="9">
        <v>67125</v>
      </c>
      <c r="Z1321" s="9">
        <v>537000</v>
      </c>
    </row>
    <row r="1322" spans="1:26" ht="30" x14ac:dyDescent="0.25">
      <c r="A1322" s="5" t="s">
        <v>3355</v>
      </c>
      <c r="B1322" s="5" t="s">
        <v>3355</v>
      </c>
      <c r="C1322" s="5" t="s">
        <v>8</v>
      </c>
      <c r="D1322" s="5" t="s">
        <v>3356</v>
      </c>
      <c r="E1322" s="5" t="s">
        <v>589</v>
      </c>
      <c r="F1322" s="5">
        <v>1922</v>
      </c>
      <c r="G1322" s="5" t="s">
        <v>765</v>
      </c>
      <c r="H1322" s="6">
        <v>0</v>
      </c>
      <c r="I1322" s="5">
        <v>18651</v>
      </c>
      <c r="J1322" s="5">
        <v>0</v>
      </c>
      <c r="K1322" s="5">
        <v>0</v>
      </c>
      <c r="L1322" s="5">
        <v>12</v>
      </c>
      <c r="M1322" s="5">
        <v>0</v>
      </c>
      <c r="N1322" s="5">
        <v>0</v>
      </c>
      <c r="O1322" s="5">
        <v>12</v>
      </c>
      <c r="P1322" s="6">
        <v>6156</v>
      </c>
      <c r="Q1322" s="5" t="s">
        <v>53</v>
      </c>
      <c r="R1322" s="9">
        <v>254808</v>
      </c>
      <c r="S1322" s="10">
        <v>0.05</v>
      </c>
      <c r="T1322" s="9">
        <v>242068</v>
      </c>
      <c r="U1322" s="7">
        <v>0.47031576920380658</v>
      </c>
      <c r="V1322" s="9">
        <v>113848</v>
      </c>
      <c r="W1322" s="9">
        <v>128219</v>
      </c>
      <c r="X1322" s="7">
        <v>0.08</v>
      </c>
      <c r="Y1322" s="9">
        <v>133583</v>
      </c>
      <c r="Z1322" s="9">
        <v>1603000</v>
      </c>
    </row>
    <row r="1323" spans="1:26" ht="30" x14ac:dyDescent="0.25">
      <c r="A1323" s="5" t="s">
        <v>3357</v>
      </c>
      <c r="B1323" s="5" t="s">
        <v>3357</v>
      </c>
      <c r="C1323" s="5" t="s">
        <v>8</v>
      </c>
      <c r="D1323" s="5" t="s">
        <v>3358</v>
      </c>
      <c r="E1323" s="5" t="s">
        <v>589</v>
      </c>
      <c r="F1323" s="5">
        <v>1928</v>
      </c>
      <c r="G1323" s="5" t="s">
        <v>765</v>
      </c>
      <c r="H1323" s="6">
        <v>0</v>
      </c>
      <c r="I1323" s="5">
        <v>33918</v>
      </c>
      <c r="J1323" s="5">
        <v>0</v>
      </c>
      <c r="K1323" s="5">
        <v>0</v>
      </c>
      <c r="L1323" s="5">
        <v>28</v>
      </c>
      <c r="M1323" s="5">
        <v>0</v>
      </c>
      <c r="N1323" s="5">
        <v>0</v>
      </c>
      <c r="O1323" s="5">
        <v>28</v>
      </c>
      <c r="P1323" s="6">
        <v>8650</v>
      </c>
      <c r="Q1323" s="5" t="s">
        <v>53</v>
      </c>
      <c r="R1323" s="9">
        <v>491700</v>
      </c>
      <c r="S1323" s="10">
        <v>0.05</v>
      </c>
      <c r="T1323" s="9">
        <v>467115</v>
      </c>
      <c r="U1323" s="7">
        <v>0.47031453413456958</v>
      </c>
      <c r="V1323" s="9">
        <v>219691</v>
      </c>
      <c r="W1323" s="9">
        <v>247424</v>
      </c>
      <c r="X1323" s="7">
        <v>0.08</v>
      </c>
      <c r="Y1323" s="9">
        <v>110464</v>
      </c>
      <c r="Z1323" s="9">
        <v>3093000</v>
      </c>
    </row>
    <row r="1324" spans="1:26" ht="30" x14ac:dyDescent="0.25">
      <c r="A1324" s="5" t="s">
        <v>3359</v>
      </c>
      <c r="B1324" s="5" t="s">
        <v>3359</v>
      </c>
      <c r="C1324" s="5" t="s">
        <v>5</v>
      </c>
      <c r="D1324" s="5" t="s">
        <v>3360</v>
      </c>
      <c r="E1324" s="5" t="s">
        <v>464</v>
      </c>
      <c r="F1324" s="5">
        <v>1925</v>
      </c>
      <c r="G1324" s="5" t="s">
        <v>157</v>
      </c>
      <c r="H1324" s="6">
        <v>0</v>
      </c>
      <c r="I1324" s="5">
        <v>7928</v>
      </c>
      <c r="J1324" s="5">
        <v>0</v>
      </c>
      <c r="K1324" s="5">
        <v>3</v>
      </c>
      <c r="L1324" s="5">
        <v>5</v>
      </c>
      <c r="M1324" s="5">
        <v>0</v>
      </c>
      <c r="N1324" s="5">
        <v>0</v>
      </c>
      <c r="O1324" s="5">
        <v>8</v>
      </c>
      <c r="P1324" s="6">
        <v>0</v>
      </c>
      <c r="Q1324" s="5" t="s">
        <v>53</v>
      </c>
      <c r="R1324" s="9">
        <v>85200</v>
      </c>
      <c r="S1324" s="10">
        <v>0.05</v>
      </c>
      <c r="T1324" s="9">
        <v>80940</v>
      </c>
      <c r="U1324" s="7">
        <v>0.44547093532322934</v>
      </c>
      <c r="V1324" s="9">
        <v>36056</v>
      </c>
      <c r="W1324" s="9">
        <v>44884</v>
      </c>
      <c r="X1324" s="7">
        <v>0.08</v>
      </c>
      <c r="Y1324" s="9">
        <v>70125</v>
      </c>
      <c r="Z1324" s="9">
        <v>561000</v>
      </c>
    </row>
    <row r="1325" spans="1:26" x14ac:dyDescent="0.25">
      <c r="A1325" s="5" t="s">
        <v>3361</v>
      </c>
      <c r="B1325" s="5" t="s">
        <v>3361</v>
      </c>
      <c r="C1325" s="5" t="s">
        <v>5</v>
      </c>
      <c r="D1325" s="5" t="s">
        <v>3362</v>
      </c>
      <c r="E1325" s="5" t="s">
        <v>464</v>
      </c>
      <c r="F1325" s="5">
        <v>1925</v>
      </c>
      <c r="G1325" s="5" t="s">
        <v>157</v>
      </c>
      <c r="H1325" s="6">
        <v>0</v>
      </c>
      <c r="I1325" s="5">
        <v>8414</v>
      </c>
      <c r="J1325" s="5">
        <v>0</v>
      </c>
      <c r="K1325" s="5">
        <v>8</v>
      </c>
      <c r="L1325" s="5">
        <v>2</v>
      </c>
      <c r="M1325" s="5">
        <v>0</v>
      </c>
      <c r="N1325" s="5">
        <v>0</v>
      </c>
      <c r="O1325" s="5">
        <v>10</v>
      </c>
      <c r="P1325" s="6">
        <v>0</v>
      </c>
      <c r="Q1325" s="5" t="s">
        <v>53</v>
      </c>
      <c r="R1325" s="9">
        <v>91200</v>
      </c>
      <c r="S1325" s="10">
        <v>0.05</v>
      </c>
      <c r="T1325" s="9">
        <v>86640</v>
      </c>
      <c r="U1325" s="7">
        <v>0.44547093532322934</v>
      </c>
      <c r="V1325" s="9">
        <v>38596</v>
      </c>
      <c r="W1325" s="9">
        <v>48044</v>
      </c>
      <c r="X1325" s="7">
        <v>0.08</v>
      </c>
      <c r="Y1325" s="9">
        <v>60100</v>
      </c>
      <c r="Z1325" s="9">
        <v>601000</v>
      </c>
    </row>
    <row r="1326" spans="1:26" ht="30" x14ac:dyDescent="0.25">
      <c r="A1326" s="5" t="s">
        <v>3363</v>
      </c>
      <c r="B1326" s="5" t="s">
        <v>3363</v>
      </c>
      <c r="C1326" s="5" t="s">
        <v>8</v>
      </c>
      <c r="D1326" s="5" t="s">
        <v>3364</v>
      </c>
      <c r="E1326" s="5" t="s">
        <v>589</v>
      </c>
      <c r="F1326" s="5">
        <v>1924</v>
      </c>
      <c r="G1326" s="5" t="s">
        <v>765</v>
      </c>
      <c r="H1326" s="6">
        <v>0</v>
      </c>
      <c r="I1326" s="5">
        <v>17451</v>
      </c>
      <c r="J1326" s="5">
        <v>16</v>
      </c>
      <c r="K1326" s="5">
        <v>0</v>
      </c>
      <c r="L1326" s="5">
        <v>0</v>
      </c>
      <c r="M1326" s="5">
        <v>0</v>
      </c>
      <c r="N1326" s="5">
        <v>0</v>
      </c>
      <c r="O1326" s="5">
        <v>16</v>
      </c>
      <c r="P1326" s="6">
        <v>4800</v>
      </c>
      <c r="Q1326" s="5" t="s">
        <v>53</v>
      </c>
      <c r="R1326" s="9">
        <v>187200</v>
      </c>
      <c r="S1326" s="10">
        <v>0.05</v>
      </c>
      <c r="T1326" s="9">
        <v>177840</v>
      </c>
      <c r="U1326" s="7">
        <v>0.4703146236422775</v>
      </c>
      <c r="V1326" s="9">
        <v>83641</v>
      </c>
      <c r="W1326" s="9">
        <v>94199</v>
      </c>
      <c r="X1326" s="7">
        <v>0.08</v>
      </c>
      <c r="Y1326" s="9">
        <v>73562</v>
      </c>
      <c r="Z1326" s="9">
        <v>1177000</v>
      </c>
    </row>
    <row r="1327" spans="1:26" ht="30" x14ac:dyDescent="0.25">
      <c r="A1327" s="5" t="s">
        <v>3365</v>
      </c>
      <c r="B1327" s="5" t="s">
        <v>3366</v>
      </c>
      <c r="C1327" s="5" t="s">
        <v>68</v>
      </c>
      <c r="D1327" s="5" t="s">
        <v>3367</v>
      </c>
      <c r="E1327" s="5" t="s">
        <v>589</v>
      </c>
      <c r="F1327" s="5">
        <v>1927</v>
      </c>
      <c r="G1327" s="5" t="s">
        <v>765</v>
      </c>
      <c r="H1327" s="6">
        <v>0</v>
      </c>
      <c r="I1327" s="5">
        <v>16059</v>
      </c>
      <c r="J1327" s="5">
        <v>0</v>
      </c>
      <c r="K1327" s="5">
        <v>0</v>
      </c>
      <c r="L1327" s="5">
        <v>12</v>
      </c>
      <c r="M1327" s="5">
        <v>0</v>
      </c>
      <c r="N1327" s="5">
        <v>0</v>
      </c>
      <c r="O1327" s="5">
        <v>12</v>
      </c>
      <c r="P1327" s="6">
        <v>5299</v>
      </c>
      <c r="Q1327" s="5" t="s">
        <v>53</v>
      </c>
      <c r="R1327" s="9">
        <v>239382</v>
      </c>
      <c r="S1327" s="10">
        <v>0.05</v>
      </c>
      <c r="T1327" s="9">
        <v>227413</v>
      </c>
      <c r="U1327" s="7">
        <v>0.4703146236422775</v>
      </c>
      <c r="V1327" s="9">
        <v>106956</v>
      </c>
      <c r="W1327" s="9">
        <v>120457</v>
      </c>
      <c r="X1327" s="7">
        <v>0.08</v>
      </c>
      <c r="Y1327" s="9">
        <v>125500</v>
      </c>
      <c r="Z1327" s="9">
        <v>1506000</v>
      </c>
    </row>
    <row r="1328" spans="1:26" ht="30" x14ac:dyDescent="0.25">
      <c r="A1328" s="5" t="s">
        <v>3368</v>
      </c>
      <c r="B1328" s="5" t="s">
        <v>3368</v>
      </c>
      <c r="C1328" s="5" t="s">
        <v>8</v>
      </c>
      <c r="D1328" s="5" t="s">
        <v>3369</v>
      </c>
      <c r="E1328" s="5" t="s">
        <v>589</v>
      </c>
      <c r="F1328" s="5">
        <v>1926</v>
      </c>
      <c r="G1328" s="5" t="s">
        <v>765</v>
      </c>
      <c r="H1328" s="6">
        <v>0</v>
      </c>
      <c r="I1328" s="5">
        <v>30715</v>
      </c>
      <c r="J1328" s="5">
        <v>0</v>
      </c>
      <c r="K1328" s="5">
        <v>0</v>
      </c>
      <c r="L1328" s="5">
        <v>26</v>
      </c>
      <c r="M1328" s="5">
        <v>0</v>
      </c>
      <c r="N1328" s="5">
        <v>0</v>
      </c>
      <c r="O1328" s="5">
        <v>26</v>
      </c>
      <c r="P1328" s="6">
        <v>7050</v>
      </c>
      <c r="Q1328" s="5" t="s">
        <v>53</v>
      </c>
      <c r="R1328" s="9">
        <v>438900</v>
      </c>
      <c r="S1328" s="10">
        <v>0.05</v>
      </c>
      <c r="T1328" s="9">
        <v>416955</v>
      </c>
      <c r="U1328" s="7">
        <v>0.47031487633068558</v>
      </c>
      <c r="V1328" s="9">
        <v>196100</v>
      </c>
      <c r="W1328" s="9">
        <v>220855</v>
      </c>
      <c r="X1328" s="7">
        <v>0.08</v>
      </c>
      <c r="Y1328" s="9">
        <v>106192</v>
      </c>
      <c r="Z1328" s="9">
        <v>2761000</v>
      </c>
    </row>
    <row r="1329" spans="1:26" x14ac:dyDescent="0.25">
      <c r="A1329" s="5" t="s">
        <v>3370</v>
      </c>
      <c r="B1329" s="5" t="s">
        <v>3370</v>
      </c>
      <c r="C1329" s="5" t="s">
        <v>5</v>
      </c>
      <c r="D1329" s="5" t="s">
        <v>3371</v>
      </c>
      <c r="E1329" s="5" t="s">
        <v>464</v>
      </c>
      <c r="F1329" s="5">
        <v>1923</v>
      </c>
      <c r="G1329" s="5" t="s">
        <v>157</v>
      </c>
      <c r="H1329" s="6">
        <v>0</v>
      </c>
      <c r="I1329" s="5">
        <v>7794</v>
      </c>
      <c r="J1329" s="5">
        <v>0</v>
      </c>
      <c r="K1329" s="5">
        <v>10</v>
      </c>
      <c r="L1329" s="5">
        <v>0</v>
      </c>
      <c r="M1329" s="5">
        <v>0</v>
      </c>
      <c r="N1329" s="5">
        <v>0</v>
      </c>
      <c r="O1329" s="5">
        <v>10</v>
      </c>
      <c r="P1329" s="6">
        <v>0</v>
      </c>
      <c r="Q1329" s="5" t="s">
        <v>53</v>
      </c>
      <c r="R1329" s="9">
        <v>84000</v>
      </c>
      <c r="S1329" s="10">
        <v>0.05</v>
      </c>
      <c r="T1329" s="9">
        <v>79800</v>
      </c>
      <c r="U1329" s="7">
        <v>0.44547389017421318</v>
      </c>
      <c r="V1329" s="9">
        <v>35549</v>
      </c>
      <c r="W1329" s="9">
        <v>44251</v>
      </c>
      <c r="X1329" s="7">
        <v>0.08</v>
      </c>
      <c r="Y1329" s="9">
        <v>55300</v>
      </c>
      <c r="Z1329" s="9">
        <v>553000</v>
      </c>
    </row>
    <row r="1330" spans="1:26" ht="30" x14ac:dyDescent="0.25">
      <c r="A1330" s="5" t="s">
        <v>3372</v>
      </c>
      <c r="B1330" s="5" t="s">
        <v>3372</v>
      </c>
      <c r="C1330" s="5" t="s">
        <v>8</v>
      </c>
      <c r="D1330" s="5" t="s">
        <v>3373</v>
      </c>
      <c r="E1330" s="5" t="s">
        <v>589</v>
      </c>
      <c r="F1330" s="5">
        <v>1935</v>
      </c>
      <c r="G1330" s="5" t="s">
        <v>765</v>
      </c>
      <c r="H1330" s="6">
        <v>0</v>
      </c>
      <c r="I1330" s="5">
        <v>32091</v>
      </c>
      <c r="J1330" s="5">
        <v>0</v>
      </c>
      <c r="K1330" s="5">
        <v>30</v>
      </c>
      <c r="L1330" s="5">
        <v>0</v>
      </c>
      <c r="M1330" s="5">
        <v>0</v>
      </c>
      <c r="N1330" s="5">
        <v>0</v>
      </c>
      <c r="O1330" s="5">
        <v>30</v>
      </c>
      <c r="P1330" s="6">
        <v>10350</v>
      </c>
      <c r="Q1330" s="5" t="s">
        <v>53</v>
      </c>
      <c r="R1330" s="9">
        <v>438300</v>
      </c>
      <c r="S1330" s="10">
        <v>0.05</v>
      </c>
      <c r="T1330" s="9">
        <v>416385</v>
      </c>
      <c r="U1330" s="7">
        <v>0.47031473980542166</v>
      </c>
      <c r="V1330" s="9">
        <v>195832</v>
      </c>
      <c r="W1330" s="9">
        <v>220553</v>
      </c>
      <c r="X1330" s="7">
        <v>0.08</v>
      </c>
      <c r="Y1330" s="9">
        <v>91900</v>
      </c>
      <c r="Z1330" s="9">
        <v>2757000</v>
      </c>
    </row>
    <row r="1331" spans="1:26" ht="30" x14ac:dyDescent="0.25">
      <c r="A1331" s="5" t="s">
        <v>3374</v>
      </c>
      <c r="B1331" s="5" t="s">
        <v>3374</v>
      </c>
      <c r="C1331" s="5" t="s">
        <v>2</v>
      </c>
      <c r="D1331" s="5" t="s">
        <v>3375</v>
      </c>
      <c r="E1331" s="5" t="s">
        <v>589</v>
      </c>
      <c r="F1331" s="5">
        <v>1923</v>
      </c>
      <c r="G1331" s="5" t="s">
        <v>765</v>
      </c>
      <c r="H1331" s="6">
        <v>0</v>
      </c>
      <c r="I1331" s="5">
        <v>21128</v>
      </c>
      <c r="J1331" s="5">
        <v>0</v>
      </c>
      <c r="K1331" s="5">
        <v>16</v>
      </c>
      <c r="L1331" s="5">
        <v>0</v>
      </c>
      <c r="M1331" s="5">
        <v>0</v>
      </c>
      <c r="N1331" s="5">
        <v>0</v>
      </c>
      <c r="O1331" s="5">
        <v>16</v>
      </c>
      <c r="P1331" s="6"/>
      <c r="Q1331" s="5" t="s">
        <v>53</v>
      </c>
      <c r="R1331" s="9">
        <v>134400</v>
      </c>
      <c r="S1331" s="10">
        <v>0.05</v>
      </c>
      <c r="T1331" s="9">
        <v>127680</v>
      </c>
      <c r="U1331" s="7">
        <v>0.47031526346747471</v>
      </c>
      <c r="V1331" s="9">
        <v>60050</v>
      </c>
      <c r="W1331" s="9">
        <v>67630</v>
      </c>
      <c r="X1331" s="7">
        <v>0.08</v>
      </c>
      <c r="Y1331" s="9">
        <v>52812</v>
      </c>
      <c r="Z1331" s="9">
        <v>845000</v>
      </c>
    </row>
    <row r="1332" spans="1:26" x14ac:dyDescent="0.25">
      <c r="A1332" s="5" t="s">
        <v>3378</v>
      </c>
      <c r="B1332" s="5" t="s">
        <v>3378</v>
      </c>
      <c r="C1332" s="5" t="s">
        <v>9</v>
      </c>
      <c r="D1332" s="5" t="s">
        <v>3379</v>
      </c>
      <c r="E1332" s="5" t="s">
        <v>464</v>
      </c>
      <c r="F1332" s="5">
        <v>1927</v>
      </c>
      <c r="G1332" s="5" t="s">
        <v>157</v>
      </c>
      <c r="H1332" s="6">
        <v>0</v>
      </c>
      <c r="I1332" s="5">
        <v>30396</v>
      </c>
      <c r="J1332" s="5">
        <v>3</v>
      </c>
      <c r="K1332" s="5">
        <v>20</v>
      </c>
      <c r="L1332" s="5">
        <v>6</v>
      </c>
      <c r="M1332" s="5">
        <v>3</v>
      </c>
      <c r="N1332" s="5">
        <v>0</v>
      </c>
      <c r="O1332" s="5">
        <v>32</v>
      </c>
      <c r="P1332" s="6">
        <v>0</v>
      </c>
      <c r="Q1332" s="5" t="s">
        <v>53</v>
      </c>
      <c r="R1332" s="9">
        <v>309000</v>
      </c>
      <c r="S1332" s="10">
        <v>0.05</v>
      </c>
      <c r="T1332" s="9">
        <v>293550</v>
      </c>
      <c r="U1332" s="7">
        <v>0.44547093532322934</v>
      </c>
      <c r="V1332" s="9">
        <v>130768</v>
      </c>
      <c r="W1332" s="9">
        <v>162782</v>
      </c>
      <c r="X1332" s="7">
        <v>0.08</v>
      </c>
      <c r="Y1332" s="9">
        <v>63594</v>
      </c>
      <c r="Z1332" s="9">
        <v>2035000</v>
      </c>
    </row>
    <row r="1333" spans="1:26" x14ac:dyDescent="0.25">
      <c r="A1333" s="5" t="s">
        <v>3380</v>
      </c>
      <c r="B1333" s="5" t="s">
        <v>3380</v>
      </c>
      <c r="C1333" s="5" t="s">
        <v>9</v>
      </c>
      <c r="D1333" s="5" t="s">
        <v>3381</v>
      </c>
      <c r="E1333" s="5" t="s">
        <v>464</v>
      </c>
      <c r="F1333" s="5">
        <v>1929</v>
      </c>
      <c r="G1333" s="5" t="s">
        <v>157</v>
      </c>
      <c r="H1333" s="6">
        <v>0</v>
      </c>
      <c r="I1333" s="5">
        <v>41784</v>
      </c>
      <c r="J1333" s="5">
        <v>0</v>
      </c>
      <c r="K1333" s="5">
        <v>0</v>
      </c>
      <c r="L1333" s="5">
        <v>0</v>
      </c>
      <c r="M1333" s="5">
        <v>36</v>
      </c>
      <c r="N1333" s="5">
        <v>0</v>
      </c>
      <c r="O1333" s="5">
        <v>36</v>
      </c>
      <c r="P1333" s="6">
        <v>0</v>
      </c>
      <c r="Q1333" s="5" t="s">
        <v>53</v>
      </c>
      <c r="R1333" s="9">
        <v>540000</v>
      </c>
      <c r="S1333" s="10">
        <v>0.05</v>
      </c>
      <c r="T1333" s="9">
        <v>513000</v>
      </c>
      <c r="U1333" s="7">
        <v>0.44547115249080582</v>
      </c>
      <c r="V1333" s="9">
        <v>228527</v>
      </c>
      <c r="W1333" s="9">
        <v>284473</v>
      </c>
      <c r="X1333" s="7">
        <v>0.08</v>
      </c>
      <c r="Y1333" s="9">
        <v>98778</v>
      </c>
      <c r="Z1333" s="9">
        <v>3556000</v>
      </c>
    </row>
    <row r="1334" spans="1:26" ht="60" x14ac:dyDescent="0.25">
      <c r="A1334" s="5" t="s">
        <v>3382</v>
      </c>
      <c r="B1334" s="5" t="s">
        <v>3383</v>
      </c>
      <c r="C1334" s="5" t="s">
        <v>134</v>
      </c>
      <c r="D1334" s="5" t="s">
        <v>3384</v>
      </c>
      <c r="E1334" s="5" t="s">
        <v>533</v>
      </c>
      <c r="F1334" s="5">
        <v>1937</v>
      </c>
      <c r="G1334" s="5" t="s">
        <v>765</v>
      </c>
      <c r="H1334" s="6">
        <v>0</v>
      </c>
      <c r="I1334" s="5">
        <v>31862</v>
      </c>
      <c r="J1334" s="5">
        <v>0</v>
      </c>
      <c r="K1334" s="5">
        <v>0</v>
      </c>
      <c r="L1334" s="5">
        <v>26</v>
      </c>
      <c r="M1334" s="5">
        <v>0</v>
      </c>
      <c r="N1334" s="5">
        <v>0</v>
      </c>
      <c r="O1334" s="5">
        <v>26</v>
      </c>
      <c r="P1334" s="6">
        <v>13382</v>
      </c>
      <c r="Q1334" s="5" t="s">
        <v>53</v>
      </c>
      <c r="R1334" s="9">
        <v>537276</v>
      </c>
      <c r="S1334" s="10">
        <v>0.05</v>
      </c>
      <c r="T1334" s="9">
        <v>510412</v>
      </c>
      <c r="U1334" s="7">
        <v>0.44547151954638897</v>
      </c>
      <c r="V1334" s="9">
        <v>227374</v>
      </c>
      <c r="W1334" s="9">
        <v>283038</v>
      </c>
      <c r="X1334" s="7">
        <v>0.08</v>
      </c>
      <c r="Y1334" s="9">
        <v>136077</v>
      </c>
      <c r="Z1334" s="9">
        <v>3538000</v>
      </c>
    </row>
    <row r="1335" spans="1:26" x14ac:dyDescent="0.25">
      <c r="A1335" s="5" t="s">
        <v>3387</v>
      </c>
      <c r="B1335" s="5" t="s">
        <v>3387</v>
      </c>
      <c r="C1335" s="5" t="s">
        <v>5</v>
      </c>
      <c r="D1335" s="5" t="s">
        <v>3388</v>
      </c>
      <c r="E1335" s="5" t="s">
        <v>464</v>
      </c>
      <c r="F1335" s="5">
        <v>1935</v>
      </c>
      <c r="G1335" s="5" t="s">
        <v>157</v>
      </c>
      <c r="H1335" s="6">
        <v>0</v>
      </c>
      <c r="I1335" s="5">
        <v>6892</v>
      </c>
      <c r="J1335" s="5">
        <v>0</v>
      </c>
      <c r="K1335" s="5">
        <v>8</v>
      </c>
      <c r="L1335" s="5">
        <v>0</v>
      </c>
      <c r="M1335" s="5">
        <v>0</v>
      </c>
      <c r="N1335" s="5">
        <v>0</v>
      </c>
      <c r="O1335" s="5">
        <v>8</v>
      </c>
      <c r="P1335" s="6">
        <v>0</v>
      </c>
      <c r="Q1335" s="5" t="s">
        <v>53</v>
      </c>
      <c r="R1335" s="9">
        <v>69600</v>
      </c>
      <c r="S1335" s="10">
        <v>0.05</v>
      </c>
      <c r="T1335" s="9">
        <v>66120</v>
      </c>
      <c r="U1335" s="7">
        <v>0.44547226413101371</v>
      </c>
      <c r="V1335" s="9">
        <v>29455</v>
      </c>
      <c r="W1335" s="9">
        <v>36665</v>
      </c>
      <c r="X1335" s="7">
        <v>0.08</v>
      </c>
      <c r="Y1335" s="9">
        <v>57250</v>
      </c>
      <c r="Z1335" s="9">
        <v>458000</v>
      </c>
    </row>
    <row r="1336" spans="1:26" x14ac:dyDescent="0.25">
      <c r="A1336" s="5" t="s">
        <v>3389</v>
      </c>
      <c r="B1336" s="5" t="s">
        <v>3389</v>
      </c>
      <c r="C1336" s="5" t="s">
        <v>5</v>
      </c>
      <c r="D1336" s="5" t="s">
        <v>3390</v>
      </c>
      <c r="E1336" s="5" t="s">
        <v>464</v>
      </c>
      <c r="F1336" s="5">
        <v>1925</v>
      </c>
      <c r="G1336" s="5" t="s">
        <v>157</v>
      </c>
      <c r="H1336" s="6">
        <v>0</v>
      </c>
      <c r="I1336" s="5">
        <v>9080</v>
      </c>
      <c r="J1336" s="5">
        <v>0</v>
      </c>
      <c r="K1336" s="5">
        <v>2</v>
      </c>
      <c r="L1336" s="5">
        <v>6</v>
      </c>
      <c r="M1336" s="5">
        <v>0</v>
      </c>
      <c r="N1336" s="5">
        <v>0</v>
      </c>
      <c r="O1336" s="5">
        <v>8</v>
      </c>
      <c r="P1336" s="6">
        <v>0</v>
      </c>
      <c r="Q1336" s="5" t="s">
        <v>53</v>
      </c>
      <c r="R1336" s="9">
        <v>85800</v>
      </c>
      <c r="S1336" s="10">
        <v>0.05</v>
      </c>
      <c r="T1336" s="9">
        <v>81510</v>
      </c>
      <c r="U1336" s="7">
        <v>0.44547093532322934</v>
      </c>
      <c r="V1336" s="9">
        <v>36310</v>
      </c>
      <c r="W1336" s="9">
        <v>45200</v>
      </c>
      <c r="X1336" s="7">
        <v>0.08</v>
      </c>
      <c r="Y1336" s="9">
        <v>70625</v>
      </c>
      <c r="Z1336" s="9">
        <v>565000</v>
      </c>
    </row>
    <row r="1337" spans="1:26" x14ac:dyDescent="0.25">
      <c r="A1337" s="5" t="s">
        <v>3391</v>
      </c>
      <c r="B1337" s="5" t="s">
        <v>3391</v>
      </c>
      <c r="C1337" s="5" t="s">
        <v>9</v>
      </c>
      <c r="D1337" s="5" t="s">
        <v>3392</v>
      </c>
      <c r="E1337" s="5" t="s">
        <v>464</v>
      </c>
      <c r="F1337" s="5">
        <v>1926</v>
      </c>
      <c r="G1337" s="5" t="s">
        <v>157</v>
      </c>
      <c r="H1337" s="6">
        <v>0</v>
      </c>
      <c r="I1337" s="5">
        <v>37854</v>
      </c>
      <c r="J1337" s="5">
        <v>0</v>
      </c>
      <c r="K1337" s="5">
        <v>0</v>
      </c>
      <c r="L1337" s="5">
        <v>42</v>
      </c>
      <c r="M1337" s="5">
        <v>0</v>
      </c>
      <c r="N1337" s="5">
        <v>0</v>
      </c>
      <c r="O1337" s="5">
        <v>42</v>
      </c>
      <c r="P1337" s="6">
        <v>0</v>
      </c>
      <c r="Q1337" s="5" t="s">
        <v>53</v>
      </c>
      <c r="R1337" s="9">
        <v>478800</v>
      </c>
      <c r="S1337" s="10">
        <v>0.05</v>
      </c>
      <c r="T1337" s="9">
        <v>454860</v>
      </c>
      <c r="U1337" s="7">
        <v>0.44547114241057567</v>
      </c>
      <c r="V1337" s="9">
        <v>202627</v>
      </c>
      <c r="W1337" s="9">
        <v>252233</v>
      </c>
      <c r="X1337" s="7">
        <v>0.08</v>
      </c>
      <c r="Y1337" s="9">
        <v>75071</v>
      </c>
      <c r="Z1337" s="9">
        <v>3153000</v>
      </c>
    </row>
    <row r="1338" spans="1:26" x14ac:dyDescent="0.25">
      <c r="A1338" s="5" t="s">
        <v>3393</v>
      </c>
      <c r="B1338" s="5" t="s">
        <v>3393</v>
      </c>
      <c r="C1338" s="5" t="s">
        <v>9</v>
      </c>
      <c r="D1338" s="5" t="s">
        <v>3394</v>
      </c>
      <c r="E1338" s="5" t="s">
        <v>464</v>
      </c>
      <c r="F1338" s="5">
        <v>1927</v>
      </c>
      <c r="G1338" s="5" t="s">
        <v>157</v>
      </c>
      <c r="H1338" s="6">
        <v>0</v>
      </c>
      <c r="I1338" s="5">
        <v>13752</v>
      </c>
      <c r="J1338" s="5">
        <v>0</v>
      </c>
      <c r="K1338" s="5">
        <v>7</v>
      </c>
      <c r="L1338" s="5">
        <v>5</v>
      </c>
      <c r="M1338" s="5">
        <v>0</v>
      </c>
      <c r="N1338" s="5">
        <v>0</v>
      </c>
      <c r="O1338" s="5">
        <v>12</v>
      </c>
      <c r="P1338" s="6">
        <v>0</v>
      </c>
      <c r="Q1338" s="5" t="s">
        <v>53</v>
      </c>
      <c r="R1338" s="9">
        <v>117900</v>
      </c>
      <c r="S1338" s="10">
        <v>0.05</v>
      </c>
      <c r="T1338" s="9">
        <v>112005</v>
      </c>
      <c r="U1338" s="7">
        <v>0.44547060312028824</v>
      </c>
      <c r="V1338" s="9">
        <v>49895</v>
      </c>
      <c r="W1338" s="9">
        <v>62110</v>
      </c>
      <c r="X1338" s="7">
        <v>0.08</v>
      </c>
      <c r="Y1338" s="9">
        <v>64667</v>
      </c>
      <c r="Z1338" s="9">
        <v>776000</v>
      </c>
    </row>
    <row r="1339" spans="1:26" x14ac:dyDescent="0.25">
      <c r="A1339" s="5" t="s">
        <v>3395</v>
      </c>
      <c r="B1339" s="5" t="s">
        <v>3395</v>
      </c>
      <c r="C1339" s="5" t="s">
        <v>9</v>
      </c>
      <c r="D1339" s="5" t="s">
        <v>3396</v>
      </c>
      <c r="E1339" s="5" t="s">
        <v>464</v>
      </c>
      <c r="F1339" s="5">
        <v>1925</v>
      </c>
      <c r="G1339" s="5" t="s">
        <v>157</v>
      </c>
      <c r="H1339" s="6">
        <v>0</v>
      </c>
      <c r="I1339" s="5">
        <v>7488</v>
      </c>
      <c r="J1339" s="5">
        <v>0</v>
      </c>
      <c r="K1339" s="5">
        <v>13</v>
      </c>
      <c r="L1339" s="5">
        <v>0</v>
      </c>
      <c r="M1339" s="5">
        <v>0</v>
      </c>
      <c r="N1339" s="5">
        <v>0</v>
      </c>
      <c r="O1339" s="5">
        <v>13</v>
      </c>
      <c r="P1339" s="6">
        <v>0</v>
      </c>
      <c r="Q1339" s="5" t="s">
        <v>53</v>
      </c>
      <c r="R1339" s="9">
        <v>113100</v>
      </c>
      <c r="S1339" s="10">
        <v>0.05</v>
      </c>
      <c r="T1339" s="9">
        <v>107445</v>
      </c>
      <c r="U1339" s="7">
        <v>0.44547064852920398</v>
      </c>
      <c r="V1339" s="9">
        <v>47864</v>
      </c>
      <c r="W1339" s="9">
        <v>59581</v>
      </c>
      <c r="X1339" s="7">
        <v>0.08</v>
      </c>
      <c r="Y1339" s="9">
        <v>57308</v>
      </c>
      <c r="Z1339" s="9">
        <v>745000</v>
      </c>
    </row>
    <row r="1340" spans="1:26" x14ac:dyDescent="0.25">
      <c r="A1340" s="5" t="s">
        <v>3399</v>
      </c>
      <c r="B1340" s="5" t="s">
        <v>3399</v>
      </c>
      <c r="C1340" s="5" t="s">
        <v>9</v>
      </c>
      <c r="D1340" s="5" t="s">
        <v>3400</v>
      </c>
      <c r="E1340" s="5" t="s">
        <v>464</v>
      </c>
      <c r="F1340" s="5">
        <v>1926</v>
      </c>
      <c r="G1340" s="5" t="s">
        <v>157</v>
      </c>
      <c r="H1340" s="6">
        <v>0</v>
      </c>
      <c r="I1340" s="5">
        <v>19203</v>
      </c>
      <c r="J1340" s="5">
        <v>0</v>
      </c>
      <c r="K1340" s="5">
        <v>20</v>
      </c>
      <c r="L1340" s="5">
        <v>6</v>
      </c>
      <c r="M1340" s="5">
        <v>0</v>
      </c>
      <c r="N1340" s="5">
        <v>0</v>
      </c>
      <c r="O1340" s="5">
        <v>26</v>
      </c>
      <c r="P1340" s="6">
        <v>0</v>
      </c>
      <c r="Q1340" s="5" t="s">
        <v>53</v>
      </c>
      <c r="R1340" s="9">
        <v>242400</v>
      </c>
      <c r="S1340" s="10">
        <v>0.05</v>
      </c>
      <c r="T1340" s="9">
        <v>230280</v>
      </c>
      <c r="U1340" s="7">
        <v>0.44547123347347378</v>
      </c>
      <c r="V1340" s="9">
        <v>102583</v>
      </c>
      <c r="W1340" s="9">
        <v>127697</v>
      </c>
      <c r="X1340" s="7">
        <v>0.08</v>
      </c>
      <c r="Y1340" s="9">
        <v>61385</v>
      </c>
      <c r="Z1340" s="9">
        <v>1596000</v>
      </c>
    </row>
    <row r="1341" spans="1:26" ht="30" x14ac:dyDescent="0.25">
      <c r="A1341" s="5" t="s">
        <v>3401</v>
      </c>
      <c r="B1341" s="5" t="s">
        <v>3401</v>
      </c>
      <c r="C1341" s="5" t="s">
        <v>8</v>
      </c>
      <c r="D1341" s="5" t="s">
        <v>3402</v>
      </c>
      <c r="E1341" s="5" t="s">
        <v>589</v>
      </c>
      <c r="F1341" s="5">
        <v>1927</v>
      </c>
      <c r="G1341" s="5" t="s">
        <v>765</v>
      </c>
      <c r="H1341" s="6">
        <v>0</v>
      </c>
      <c r="I1341" s="5">
        <v>32219</v>
      </c>
      <c r="J1341" s="5">
        <v>0</v>
      </c>
      <c r="K1341" s="5">
        <v>26</v>
      </c>
      <c r="L1341" s="5">
        <v>0</v>
      </c>
      <c r="M1341" s="5">
        <v>0</v>
      </c>
      <c r="N1341" s="5">
        <v>0</v>
      </c>
      <c r="O1341" s="5">
        <v>26</v>
      </c>
      <c r="P1341" s="6">
        <v>11729</v>
      </c>
      <c r="Q1341" s="5" t="s">
        <v>53</v>
      </c>
      <c r="R1341" s="9">
        <v>437322</v>
      </c>
      <c r="S1341" s="10">
        <v>0.05</v>
      </c>
      <c r="T1341" s="9">
        <v>415456</v>
      </c>
      <c r="U1341" s="7">
        <v>0.47031496963726394</v>
      </c>
      <c r="V1341" s="9">
        <v>195395</v>
      </c>
      <c r="W1341" s="9">
        <v>220061</v>
      </c>
      <c r="X1341" s="7">
        <v>0.08</v>
      </c>
      <c r="Y1341" s="9">
        <v>105808</v>
      </c>
      <c r="Z1341" s="9">
        <v>2751000</v>
      </c>
    </row>
    <row r="1342" spans="1:26" ht="30" x14ac:dyDescent="0.25">
      <c r="A1342" s="5" t="s">
        <v>3403</v>
      </c>
      <c r="B1342" s="5" t="s">
        <v>3403</v>
      </c>
      <c r="C1342" s="5" t="s">
        <v>9</v>
      </c>
      <c r="D1342" s="5" t="s">
        <v>3404</v>
      </c>
      <c r="E1342" s="5" t="s">
        <v>464</v>
      </c>
      <c r="F1342" s="5">
        <v>1925</v>
      </c>
      <c r="G1342" s="5" t="s">
        <v>157</v>
      </c>
      <c r="H1342" s="6">
        <v>0</v>
      </c>
      <c r="K1342" s="5">
        <v>6</v>
      </c>
      <c r="L1342" s="5">
        <v>6</v>
      </c>
      <c r="O1342" s="5">
        <v>12</v>
      </c>
      <c r="P1342" s="6"/>
      <c r="Q1342" s="5" t="s">
        <v>53</v>
      </c>
      <c r="R1342" s="9">
        <v>120600</v>
      </c>
      <c r="S1342" s="10">
        <v>0.05</v>
      </c>
      <c r="T1342" s="9">
        <v>114570</v>
      </c>
      <c r="U1342" s="7">
        <v>0.44547004944783519</v>
      </c>
      <c r="V1342" s="9">
        <v>51038</v>
      </c>
      <c r="W1342" s="9">
        <v>63532</v>
      </c>
      <c r="X1342" s="7">
        <v>0.08</v>
      </c>
      <c r="Y1342" s="9">
        <v>66167</v>
      </c>
      <c r="Z1342" s="9">
        <v>794000</v>
      </c>
    </row>
    <row r="1343" spans="1:26" ht="30" x14ac:dyDescent="0.25">
      <c r="A1343" s="5" t="s">
        <v>3405</v>
      </c>
      <c r="B1343" s="5" t="s">
        <v>3405</v>
      </c>
      <c r="C1343" s="5" t="s">
        <v>18</v>
      </c>
      <c r="D1343" s="5" t="s">
        <v>3406</v>
      </c>
      <c r="E1343" s="5" t="s">
        <v>464</v>
      </c>
      <c r="F1343" s="5">
        <v>1926</v>
      </c>
      <c r="G1343" s="5" t="s">
        <v>161</v>
      </c>
      <c r="H1343" s="6">
        <v>0</v>
      </c>
      <c r="I1343" s="5">
        <v>11355</v>
      </c>
      <c r="J1343" s="5">
        <v>0</v>
      </c>
      <c r="K1343" s="5">
        <v>0</v>
      </c>
      <c r="L1343" s="5">
        <v>12</v>
      </c>
      <c r="M1343" s="5">
        <v>0</v>
      </c>
      <c r="N1343" s="5">
        <v>0</v>
      </c>
      <c r="O1343" s="5">
        <v>12</v>
      </c>
      <c r="P1343" s="6">
        <v>0</v>
      </c>
      <c r="Q1343" s="5" t="s">
        <v>53</v>
      </c>
      <c r="R1343" s="9">
        <v>136800</v>
      </c>
      <c r="S1343" s="10">
        <v>0.05</v>
      </c>
      <c r="T1343" s="9">
        <v>129960</v>
      </c>
      <c r="U1343" s="7">
        <v>0.50407804817246815</v>
      </c>
      <c r="V1343" s="9">
        <v>65510</v>
      </c>
      <c r="W1343" s="9">
        <v>64450</v>
      </c>
      <c r="X1343" s="7">
        <v>0.1</v>
      </c>
      <c r="Y1343" s="9">
        <v>53750</v>
      </c>
      <c r="Z1343" s="9">
        <v>645000</v>
      </c>
    </row>
    <row r="1344" spans="1:26" x14ac:dyDescent="0.25">
      <c r="A1344" s="5" t="s">
        <v>3407</v>
      </c>
      <c r="B1344" s="5" t="s">
        <v>3407</v>
      </c>
      <c r="C1344" s="5" t="s">
        <v>9</v>
      </c>
      <c r="D1344" s="5" t="s">
        <v>3408</v>
      </c>
      <c r="E1344" s="5" t="s">
        <v>464</v>
      </c>
      <c r="F1344" s="5">
        <v>1925</v>
      </c>
      <c r="G1344" s="5" t="s">
        <v>157</v>
      </c>
      <c r="H1344" s="6">
        <v>0</v>
      </c>
      <c r="I1344" s="5">
        <v>10746</v>
      </c>
      <c r="J1344" s="5">
        <v>0</v>
      </c>
      <c r="K1344" s="5">
        <v>10</v>
      </c>
      <c r="L1344" s="5">
        <v>3</v>
      </c>
      <c r="M1344" s="5">
        <v>0</v>
      </c>
      <c r="N1344" s="5">
        <v>0</v>
      </c>
      <c r="O1344" s="5">
        <v>13</v>
      </c>
      <c r="P1344" s="6">
        <v>0</v>
      </c>
      <c r="Q1344" s="5" t="s">
        <v>53</v>
      </c>
      <c r="R1344" s="9">
        <v>121200</v>
      </c>
      <c r="S1344" s="10">
        <v>0.05</v>
      </c>
      <c r="T1344" s="9">
        <v>115140</v>
      </c>
      <c r="U1344" s="7">
        <v>0.44547060312028813</v>
      </c>
      <c r="V1344" s="9">
        <v>51291</v>
      </c>
      <c r="W1344" s="9">
        <v>63849</v>
      </c>
      <c r="X1344" s="7">
        <v>0.08</v>
      </c>
      <c r="Y1344" s="9">
        <v>61385</v>
      </c>
      <c r="Z1344" s="9">
        <v>798000</v>
      </c>
    </row>
    <row r="1345" spans="1:26" ht="30" x14ac:dyDescent="0.25">
      <c r="A1345" s="5" t="s">
        <v>3409</v>
      </c>
      <c r="B1345" s="5" t="s">
        <v>3409</v>
      </c>
      <c r="C1345" s="5" t="s">
        <v>8</v>
      </c>
      <c r="D1345" s="5" t="s">
        <v>3410</v>
      </c>
      <c r="E1345" s="5" t="s">
        <v>589</v>
      </c>
      <c r="F1345" s="5">
        <v>1929</v>
      </c>
      <c r="G1345" s="5" t="s">
        <v>765</v>
      </c>
      <c r="H1345" s="6">
        <v>0</v>
      </c>
      <c r="I1345" s="5">
        <v>27792</v>
      </c>
      <c r="J1345" s="5">
        <v>0</v>
      </c>
      <c r="K1345" s="5">
        <v>3</v>
      </c>
      <c r="L1345" s="5">
        <v>17</v>
      </c>
      <c r="M1345" s="5">
        <v>2</v>
      </c>
      <c r="N1345" s="5">
        <v>0</v>
      </c>
      <c r="O1345" s="5">
        <v>22</v>
      </c>
      <c r="P1345" s="6">
        <v>10492</v>
      </c>
      <c r="Q1345" s="5" t="s">
        <v>53</v>
      </c>
      <c r="R1345" s="9">
        <v>438756</v>
      </c>
      <c r="S1345" s="10">
        <v>0.05</v>
      </c>
      <c r="T1345" s="9">
        <v>416818</v>
      </c>
      <c r="U1345" s="7">
        <v>0.47031462364227744</v>
      </c>
      <c r="V1345" s="9">
        <v>196036</v>
      </c>
      <c r="W1345" s="9">
        <v>220783</v>
      </c>
      <c r="X1345" s="7">
        <v>0.08</v>
      </c>
      <c r="Y1345" s="9">
        <v>125455</v>
      </c>
      <c r="Z1345" s="9">
        <v>2760000</v>
      </c>
    </row>
    <row r="1346" spans="1:26" x14ac:dyDescent="0.25">
      <c r="A1346" s="5" t="s">
        <v>3411</v>
      </c>
      <c r="B1346" s="5" t="s">
        <v>3411</v>
      </c>
      <c r="C1346" s="5" t="s">
        <v>9</v>
      </c>
      <c r="D1346" s="5" t="s">
        <v>3412</v>
      </c>
      <c r="E1346" s="5" t="s">
        <v>464</v>
      </c>
      <c r="F1346" s="5">
        <v>1926</v>
      </c>
      <c r="G1346" s="5" t="s">
        <v>157</v>
      </c>
      <c r="H1346" s="6">
        <v>0</v>
      </c>
      <c r="I1346" s="5">
        <v>23748</v>
      </c>
      <c r="J1346" s="5">
        <v>0</v>
      </c>
      <c r="K1346" s="5">
        <v>0</v>
      </c>
      <c r="L1346" s="5">
        <v>24</v>
      </c>
      <c r="M1346" s="5">
        <v>0</v>
      </c>
      <c r="N1346" s="5">
        <v>0</v>
      </c>
      <c r="O1346" s="5">
        <v>24</v>
      </c>
      <c r="P1346" s="6">
        <v>0</v>
      </c>
      <c r="Q1346" s="5" t="s">
        <v>53</v>
      </c>
      <c r="R1346" s="9">
        <v>273600</v>
      </c>
      <c r="S1346" s="10">
        <v>0.05</v>
      </c>
      <c r="T1346" s="9">
        <v>259920</v>
      </c>
      <c r="U1346" s="7">
        <v>0.44547075412167442</v>
      </c>
      <c r="V1346" s="9">
        <v>115787</v>
      </c>
      <c r="W1346" s="9">
        <v>144133</v>
      </c>
      <c r="X1346" s="7">
        <v>0.08</v>
      </c>
      <c r="Y1346" s="9">
        <v>75083</v>
      </c>
      <c r="Z1346" s="9">
        <v>1802000</v>
      </c>
    </row>
    <row r="1347" spans="1:26" x14ac:dyDescent="0.25">
      <c r="A1347" s="5" t="s">
        <v>3413</v>
      </c>
      <c r="B1347" s="5" t="s">
        <v>3413</v>
      </c>
      <c r="C1347" s="5" t="s">
        <v>9</v>
      </c>
      <c r="D1347" s="5" t="s">
        <v>3414</v>
      </c>
      <c r="E1347" s="5" t="s">
        <v>464</v>
      </c>
      <c r="F1347" s="5">
        <v>1926</v>
      </c>
      <c r="G1347" s="5" t="s">
        <v>157</v>
      </c>
      <c r="H1347" s="6">
        <v>0</v>
      </c>
      <c r="I1347" s="5">
        <v>10212</v>
      </c>
      <c r="J1347" s="5">
        <v>0</v>
      </c>
      <c r="K1347" s="5">
        <v>13</v>
      </c>
      <c r="L1347" s="5">
        <v>0</v>
      </c>
      <c r="M1347" s="5">
        <v>0</v>
      </c>
      <c r="N1347" s="5">
        <v>0</v>
      </c>
      <c r="O1347" s="5">
        <v>13</v>
      </c>
      <c r="P1347" s="6">
        <v>0</v>
      </c>
      <c r="Q1347" s="5" t="s">
        <v>53</v>
      </c>
      <c r="R1347" s="9">
        <v>113100</v>
      </c>
      <c r="S1347" s="10">
        <v>0.05</v>
      </c>
      <c r="T1347" s="9">
        <v>107445</v>
      </c>
      <c r="U1347" s="7">
        <v>0.44547226413101371</v>
      </c>
      <c r="V1347" s="9">
        <v>47864</v>
      </c>
      <c r="W1347" s="9">
        <v>59581</v>
      </c>
      <c r="X1347" s="7">
        <v>0.08</v>
      </c>
      <c r="Y1347" s="9">
        <v>57308</v>
      </c>
      <c r="Z1347" s="9">
        <v>745000</v>
      </c>
    </row>
    <row r="1348" spans="1:26" x14ac:dyDescent="0.25">
      <c r="A1348" s="5" t="s">
        <v>3415</v>
      </c>
      <c r="B1348" s="5" t="s">
        <v>3415</v>
      </c>
      <c r="C1348" s="5" t="s">
        <v>9</v>
      </c>
      <c r="D1348" s="5" t="s">
        <v>3416</v>
      </c>
      <c r="E1348" s="5" t="s">
        <v>464</v>
      </c>
      <c r="F1348" s="5">
        <v>1927</v>
      </c>
      <c r="G1348" s="5" t="s">
        <v>157</v>
      </c>
      <c r="H1348" s="6">
        <v>0</v>
      </c>
      <c r="I1348" s="5">
        <v>19329</v>
      </c>
      <c r="J1348" s="5">
        <v>0</v>
      </c>
      <c r="K1348" s="5">
        <v>7</v>
      </c>
      <c r="L1348" s="5">
        <v>7</v>
      </c>
      <c r="M1348" s="5">
        <v>3</v>
      </c>
      <c r="N1348" s="5">
        <v>0</v>
      </c>
      <c r="O1348" s="5">
        <v>17</v>
      </c>
      <c r="P1348" s="6">
        <v>0</v>
      </c>
      <c r="Q1348" s="5" t="s">
        <v>53</v>
      </c>
      <c r="R1348" s="9">
        <v>185700</v>
      </c>
      <c r="S1348" s="10">
        <v>0.05</v>
      </c>
      <c r="T1348" s="9">
        <v>176415</v>
      </c>
      <c r="U1348" s="7">
        <v>0.4454709353232294</v>
      </c>
      <c r="V1348" s="9">
        <v>78588</v>
      </c>
      <c r="W1348" s="9">
        <v>97827</v>
      </c>
      <c r="X1348" s="7">
        <v>0.08</v>
      </c>
      <c r="Y1348" s="9">
        <v>71941</v>
      </c>
      <c r="Z1348" s="9">
        <v>1223000</v>
      </c>
    </row>
    <row r="1349" spans="1:26" x14ac:dyDescent="0.25">
      <c r="A1349" s="5" t="s">
        <v>3417</v>
      </c>
      <c r="B1349" s="5" t="s">
        <v>3417</v>
      </c>
      <c r="C1349" s="5" t="s">
        <v>9</v>
      </c>
      <c r="D1349" s="5" t="s">
        <v>3418</v>
      </c>
      <c r="E1349" s="5" t="s">
        <v>464</v>
      </c>
      <c r="F1349" s="5">
        <v>1926</v>
      </c>
      <c r="G1349" s="5" t="s">
        <v>157</v>
      </c>
      <c r="H1349" s="6">
        <v>0</v>
      </c>
      <c r="I1349" s="5">
        <v>19344</v>
      </c>
      <c r="J1349" s="5">
        <v>9</v>
      </c>
      <c r="K1349" s="5">
        <v>12</v>
      </c>
      <c r="L1349" s="5">
        <v>3</v>
      </c>
      <c r="M1349" s="5">
        <v>0</v>
      </c>
      <c r="N1349" s="5">
        <v>0</v>
      </c>
      <c r="O1349" s="5">
        <v>24</v>
      </c>
      <c r="P1349" s="6">
        <v>0</v>
      </c>
      <c r="Q1349" s="5" t="s">
        <v>53</v>
      </c>
      <c r="R1349" s="9">
        <v>203400</v>
      </c>
      <c r="S1349" s="10">
        <v>0.05</v>
      </c>
      <c r="T1349" s="9">
        <v>193230</v>
      </c>
      <c r="U1349" s="7">
        <v>0.4454709353232294</v>
      </c>
      <c r="V1349" s="9">
        <v>86078</v>
      </c>
      <c r="W1349" s="9">
        <v>107152</v>
      </c>
      <c r="X1349" s="7">
        <v>0.08</v>
      </c>
      <c r="Y1349" s="9">
        <v>55792</v>
      </c>
      <c r="Z1349" s="9">
        <v>1339000</v>
      </c>
    </row>
    <row r="1350" spans="1:26" x14ac:dyDescent="0.25">
      <c r="A1350" s="5" t="s">
        <v>3420</v>
      </c>
      <c r="B1350" s="5" t="s">
        <v>3420</v>
      </c>
      <c r="C1350" s="5" t="s">
        <v>5</v>
      </c>
      <c r="D1350" s="5" t="s">
        <v>3421</v>
      </c>
      <c r="E1350" s="5" t="s">
        <v>464</v>
      </c>
      <c r="F1350" s="5">
        <v>1948</v>
      </c>
      <c r="G1350" s="5" t="s">
        <v>157</v>
      </c>
      <c r="H1350" s="6">
        <v>0</v>
      </c>
      <c r="I1350" s="5">
        <v>12600</v>
      </c>
      <c r="J1350" s="5">
        <v>0</v>
      </c>
      <c r="K1350" s="5">
        <v>12</v>
      </c>
      <c r="L1350" s="5">
        <v>0</v>
      </c>
      <c r="M1350" s="5">
        <v>0</v>
      </c>
      <c r="N1350" s="5">
        <v>0</v>
      </c>
      <c r="O1350" s="5">
        <v>12</v>
      </c>
      <c r="P1350" s="6">
        <v>0</v>
      </c>
      <c r="Q1350" s="5" t="s">
        <v>53</v>
      </c>
      <c r="R1350" s="9">
        <v>104400</v>
      </c>
      <c r="S1350" s="10">
        <v>0.05</v>
      </c>
      <c r="T1350" s="9">
        <v>99180</v>
      </c>
      <c r="U1350" s="7">
        <v>0.4454709353232294</v>
      </c>
      <c r="V1350" s="9">
        <v>44182</v>
      </c>
      <c r="W1350" s="9">
        <v>54998</v>
      </c>
      <c r="X1350" s="7">
        <v>0.08</v>
      </c>
      <c r="Y1350" s="9">
        <v>57250</v>
      </c>
      <c r="Z1350" s="9">
        <v>687000</v>
      </c>
    </row>
    <row r="1351" spans="1:26" x14ac:dyDescent="0.25">
      <c r="A1351" s="5" t="s">
        <v>3422</v>
      </c>
      <c r="B1351" s="5" t="s">
        <v>3422</v>
      </c>
      <c r="C1351" s="5" t="s">
        <v>9</v>
      </c>
      <c r="D1351" s="5" t="s">
        <v>3423</v>
      </c>
      <c r="E1351" s="5" t="s">
        <v>464</v>
      </c>
      <c r="F1351" s="5">
        <v>1924</v>
      </c>
      <c r="G1351" s="5" t="s">
        <v>157</v>
      </c>
      <c r="H1351" s="6">
        <v>0</v>
      </c>
      <c r="I1351" s="5">
        <v>13152</v>
      </c>
      <c r="J1351" s="5">
        <v>0</v>
      </c>
      <c r="K1351" s="5">
        <v>12</v>
      </c>
      <c r="L1351" s="5">
        <v>0</v>
      </c>
      <c r="M1351" s="5">
        <v>0</v>
      </c>
      <c r="N1351" s="5">
        <v>0</v>
      </c>
      <c r="O1351" s="5">
        <v>12</v>
      </c>
      <c r="P1351" s="6">
        <v>0</v>
      </c>
      <c r="Q1351" s="5" t="s">
        <v>53</v>
      </c>
      <c r="R1351" s="9">
        <v>104400</v>
      </c>
      <c r="S1351" s="10">
        <v>0.05</v>
      </c>
      <c r="T1351" s="9">
        <v>99180</v>
      </c>
      <c r="U1351" s="7">
        <v>0.44547175305185022</v>
      </c>
      <c r="V1351" s="9">
        <v>44182</v>
      </c>
      <c r="W1351" s="9">
        <v>54998</v>
      </c>
      <c r="X1351" s="7">
        <v>0.08</v>
      </c>
      <c r="Y1351" s="9">
        <v>57250</v>
      </c>
      <c r="Z1351" s="9">
        <v>687000</v>
      </c>
    </row>
    <row r="1352" spans="1:26" ht="30" x14ac:dyDescent="0.25">
      <c r="A1352" s="5" t="s">
        <v>3424</v>
      </c>
      <c r="B1352" s="5" t="s">
        <v>3424</v>
      </c>
      <c r="C1352" s="5" t="s">
        <v>8</v>
      </c>
      <c r="D1352" s="5" t="s">
        <v>3425</v>
      </c>
      <c r="E1352" s="5" t="s">
        <v>464</v>
      </c>
      <c r="F1352" s="5">
        <v>1927</v>
      </c>
      <c r="G1352" s="5" t="s">
        <v>765</v>
      </c>
      <c r="H1352" s="6">
        <v>0</v>
      </c>
      <c r="I1352" s="5">
        <v>29991</v>
      </c>
      <c r="J1352" s="5">
        <v>0</v>
      </c>
      <c r="K1352" s="5">
        <v>25</v>
      </c>
      <c r="L1352" s="5">
        <v>0</v>
      </c>
      <c r="M1352" s="5">
        <v>0</v>
      </c>
      <c r="N1352" s="5">
        <v>0</v>
      </c>
      <c r="O1352" s="5">
        <v>25</v>
      </c>
      <c r="P1352" s="6">
        <v>9997</v>
      </c>
      <c r="Q1352" s="5" t="s">
        <v>53</v>
      </c>
      <c r="R1352" s="9">
        <v>397446</v>
      </c>
      <c r="S1352" s="10">
        <v>0.05</v>
      </c>
      <c r="T1352" s="9">
        <v>377574</v>
      </c>
      <c r="U1352" s="7">
        <v>0.44547073238651674</v>
      </c>
      <c r="V1352" s="9">
        <v>168198</v>
      </c>
      <c r="W1352" s="9">
        <v>209376</v>
      </c>
      <c r="X1352" s="7">
        <v>0.08</v>
      </c>
      <c r="Y1352" s="9">
        <v>104680</v>
      </c>
      <c r="Z1352" s="9">
        <v>2617000</v>
      </c>
    </row>
    <row r="1353" spans="1:26" ht="30" x14ac:dyDescent="0.25">
      <c r="A1353" s="5" t="s">
        <v>3426</v>
      </c>
      <c r="B1353" s="5" t="s">
        <v>3426</v>
      </c>
      <c r="C1353" s="5" t="s">
        <v>8</v>
      </c>
      <c r="D1353" s="5" t="s">
        <v>3427</v>
      </c>
      <c r="E1353" s="5" t="s">
        <v>464</v>
      </c>
      <c r="F1353" s="5">
        <v>1927</v>
      </c>
      <c r="G1353" s="5" t="s">
        <v>765</v>
      </c>
      <c r="H1353" s="6">
        <v>0</v>
      </c>
      <c r="I1353" s="5">
        <v>29016</v>
      </c>
      <c r="J1353" s="5">
        <v>0</v>
      </c>
      <c r="K1353" s="5">
        <v>25</v>
      </c>
      <c r="L1353" s="5">
        <v>0</v>
      </c>
      <c r="M1353" s="5">
        <v>0</v>
      </c>
      <c r="N1353" s="5">
        <v>0</v>
      </c>
      <c r="O1353" s="5">
        <v>25</v>
      </c>
      <c r="P1353" s="6">
        <v>9672</v>
      </c>
      <c r="Q1353" s="5" t="s">
        <v>53</v>
      </c>
      <c r="R1353" s="9">
        <v>391596</v>
      </c>
      <c r="S1353" s="10">
        <v>0.05</v>
      </c>
      <c r="T1353" s="9">
        <v>372016</v>
      </c>
      <c r="U1353" s="7">
        <v>0.44547072971684049</v>
      </c>
      <c r="V1353" s="9">
        <v>165722</v>
      </c>
      <c r="W1353" s="9">
        <v>206294</v>
      </c>
      <c r="X1353" s="7">
        <v>0.08</v>
      </c>
      <c r="Y1353" s="9">
        <v>103160</v>
      </c>
      <c r="Z1353" s="9">
        <v>2579000</v>
      </c>
    </row>
    <row r="1354" spans="1:26" ht="30" x14ac:dyDescent="0.25">
      <c r="A1354" s="5" t="s">
        <v>3428</v>
      </c>
      <c r="B1354" s="5" t="s">
        <v>3428</v>
      </c>
      <c r="C1354" s="5" t="s">
        <v>7</v>
      </c>
      <c r="D1354" s="5" t="s">
        <v>3429</v>
      </c>
      <c r="E1354" s="5" t="s">
        <v>586</v>
      </c>
      <c r="F1354" s="5">
        <v>2005</v>
      </c>
      <c r="G1354" s="5" t="s">
        <v>191</v>
      </c>
      <c r="H1354" s="6">
        <v>0</v>
      </c>
      <c r="I1354" s="5">
        <v>73650</v>
      </c>
      <c r="J1354" s="5">
        <v>45</v>
      </c>
      <c r="K1354" s="5">
        <v>45</v>
      </c>
      <c r="L1354" s="5">
        <v>0</v>
      </c>
      <c r="M1354" s="5">
        <v>0</v>
      </c>
      <c r="N1354" s="5">
        <v>0</v>
      </c>
      <c r="O1354" s="5">
        <v>90</v>
      </c>
      <c r="P1354" s="6">
        <v>0</v>
      </c>
      <c r="Q1354" s="5" t="s">
        <v>53</v>
      </c>
      <c r="R1354" s="9">
        <v>715500</v>
      </c>
      <c r="S1354" s="10">
        <v>0.05</v>
      </c>
      <c r="T1354" s="9">
        <v>679725</v>
      </c>
      <c r="U1354" s="7">
        <v>0.45559666437953816</v>
      </c>
      <c r="V1354" s="9">
        <v>309680</v>
      </c>
      <c r="W1354" s="9">
        <v>370045</v>
      </c>
      <c r="X1354" s="7">
        <v>0.09</v>
      </c>
      <c r="Y1354" s="9">
        <v>45689</v>
      </c>
      <c r="Z1354" s="9">
        <v>4112000</v>
      </c>
    </row>
    <row r="1355" spans="1:26" ht="30" x14ac:dyDescent="0.25">
      <c r="A1355" s="5" t="s">
        <v>3430</v>
      </c>
      <c r="B1355" s="5" t="s">
        <v>3430</v>
      </c>
      <c r="C1355" s="5" t="s">
        <v>9</v>
      </c>
      <c r="D1355" s="5" t="s">
        <v>3431</v>
      </c>
      <c r="E1355" s="5" t="s">
        <v>586</v>
      </c>
      <c r="F1355" s="5">
        <v>1950</v>
      </c>
      <c r="G1355" s="5" t="s">
        <v>157</v>
      </c>
      <c r="H1355" s="6">
        <v>0</v>
      </c>
      <c r="I1355" s="5">
        <v>30990</v>
      </c>
      <c r="J1355" s="5">
        <v>0</v>
      </c>
      <c r="K1355" s="5">
        <v>48</v>
      </c>
      <c r="L1355" s="5">
        <v>0</v>
      </c>
      <c r="M1355" s="5">
        <v>0</v>
      </c>
      <c r="N1355" s="5">
        <v>0</v>
      </c>
      <c r="O1355" s="5">
        <v>48</v>
      </c>
      <c r="P1355" s="6">
        <v>0</v>
      </c>
      <c r="Q1355" s="5" t="s">
        <v>53</v>
      </c>
      <c r="R1355" s="9">
        <v>417600</v>
      </c>
      <c r="S1355" s="10">
        <v>0.05</v>
      </c>
      <c r="T1355" s="9">
        <v>396720</v>
      </c>
      <c r="U1355" s="7">
        <v>0.47031468924605691</v>
      </c>
      <c r="V1355" s="9">
        <v>186583</v>
      </c>
      <c r="W1355" s="9">
        <v>210137</v>
      </c>
      <c r="X1355" s="7">
        <v>0.08</v>
      </c>
      <c r="Y1355" s="9">
        <v>54729</v>
      </c>
      <c r="Z1355" s="9">
        <v>2627000</v>
      </c>
    </row>
    <row r="1356" spans="1:26" ht="30" x14ac:dyDescent="0.25">
      <c r="A1356" s="5" t="s">
        <v>3432</v>
      </c>
      <c r="B1356" s="5" t="s">
        <v>3432</v>
      </c>
      <c r="C1356" s="5" t="s">
        <v>9</v>
      </c>
      <c r="D1356" s="5" t="s">
        <v>3433</v>
      </c>
      <c r="E1356" s="5" t="s">
        <v>464</v>
      </c>
      <c r="F1356" s="5">
        <v>1950</v>
      </c>
      <c r="G1356" s="5" t="s">
        <v>157</v>
      </c>
      <c r="H1356" s="6">
        <v>0</v>
      </c>
      <c r="I1356" s="5">
        <v>63225</v>
      </c>
      <c r="J1356" s="5">
        <v>0</v>
      </c>
      <c r="K1356" s="5">
        <v>90</v>
      </c>
      <c r="L1356" s="5">
        <v>0</v>
      </c>
      <c r="M1356" s="5">
        <v>0</v>
      </c>
      <c r="N1356" s="5">
        <v>0</v>
      </c>
      <c r="O1356" s="5">
        <v>90</v>
      </c>
      <c r="P1356" s="6">
        <v>0</v>
      </c>
      <c r="Q1356" s="5" t="s">
        <v>53</v>
      </c>
      <c r="R1356" s="9">
        <v>783000</v>
      </c>
      <c r="S1356" s="10">
        <v>0.05</v>
      </c>
      <c r="T1356" s="9">
        <v>743850</v>
      </c>
      <c r="U1356" s="7">
        <v>0.44547121690238911</v>
      </c>
      <c r="V1356" s="9">
        <v>331364</v>
      </c>
      <c r="W1356" s="9">
        <v>412486</v>
      </c>
      <c r="X1356" s="7">
        <v>0.08</v>
      </c>
      <c r="Y1356" s="9">
        <v>57289</v>
      </c>
      <c r="Z1356" s="9">
        <v>5156000</v>
      </c>
    </row>
    <row r="1357" spans="1:26" ht="30" x14ac:dyDescent="0.25">
      <c r="A1357" s="5" t="s">
        <v>3434</v>
      </c>
      <c r="B1357" s="5" t="s">
        <v>3434</v>
      </c>
      <c r="C1357" s="5" t="s">
        <v>9</v>
      </c>
      <c r="D1357" s="5" t="s">
        <v>3435</v>
      </c>
      <c r="E1357" s="5" t="s">
        <v>464</v>
      </c>
      <c r="F1357" s="5">
        <v>1950</v>
      </c>
      <c r="G1357" s="5" t="s">
        <v>157</v>
      </c>
      <c r="H1357" s="6">
        <v>0</v>
      </c>
      <c r="I1357" s="5">
        <v>23841</v>
      </c>
      <c r="J1357" s="5">
        <v>0</v>
      </c>
      <c r="K1357" s="5">
        <v>36</v>
      </c>
      <c r="L1357" s="5">
        <v>0</v>
      </c>
      <c r="M1357" s="5">
        <v>0</v>
      </c>
      <c r="N1357" s="5">
        <v>0</v>
      </c>
      <c r="O1357" s="5">
        <v>36</v>
      </c>
      <c r="P1357" s="6">
        <v>0</v>
      </c>
      <c r="Q1357" s="5" t="s">
        <v>53</v>
      </c>
      <c r="R1357" s="9">
        <v>313200</v>
      </c>
      <c r="S1357" s="10">
        <v>0.05</v>
      </c>
      <c r="T1357" s="9">
        <v>297540</v>
      </c>
      <c r="U1357" s="7">
        <v>0.44547062245707608</v>
      </c>
      <c r="V1357" s="9">
        <v>132545</v>
      </c>
      <c r="W1357" s="9">
        <v>164995</v>
      </c>
      <c r="X1357" s="7">
        <v>0.08</v>
      </c>
      <c r="Y1357" s="9">
        <v>57278</v>
      </c>
      <c r="Z1357" s="9">
        <v>2062000</v>
      </c>
    </row>
    <row r="1358" spans="1:26" x14ac:dyDescent="0.25">
      <c r="A1358" s="5" t="s">
        <v>3436</v>
      </c>
      <c r="B1358" s="5" t="s">
        <v>3436</v>
      </c>
      <c r="C1358" s="5" t="s">
        <v>9</v>
      </c>
      <c r="D1358" s="5" t="s">
        <v>3437</v>
      </c>
      <c r="E1358" s="5" t="s">
        <v>464</v>
      </c>
      <c r="F1358" s="5">
        <v>1924</v>
      </c>
      <c r="G1358" s="5" t="s">
        <v>157</v>
      </c>
      <c r="H1358" s="6">
        <v>0</v>
      </c>
      <c r="I1358" s="5">
        <v>14472</v>
      </c>
      <c r="J1358" s="5">
        <v>0</v>
      </c>
      <c r="K1358" s="5">
        <v>14</v>
      </c>
      <c r="L1358" s="5">
        <v>3</v>
      </c>
      <c r="M1358" s="5">
        <v>0</v>
      </c>
      <c r="N1358" s="5">
        <v>0</v>
      </c>
      <c r="O1358" s="5">
        <v>17</v>
      </c>
      <c r="P1358" s="6">
        <v>0</v>
      </c>
      <c r="Q1358" s="5" t="s">
        <v>53</v>
      </c>
      <c r="R1358" s="9">
        <v>156000</v>
      </c>
      <c r="S1358" s="10">
        <v>0.05</v>
      </c>
      <c r="T1358" s="9">
        <v>148200</v>
      </c>
      <c r="U1358" s="7">
        <v>0.44547154265015182</v>
      </c>
      <c r="V1358" s="9">
        <v>66019</v>
      </c>
      <c r="W1358" s="9">
        <v>82181</v>
      </c>
      <c r="X1358" s="7">
        <v>0.08</v>
      </c>
      <c r="Y1358" s="9">
        <v>60412</v>
      </c>
      <c r="Z1358" s="9">
        <v>1027000</v>
      </c>
    </row>
    <row r="1359" spans="1:26" x14ac:dyDescent="0.25">
      <c r="A1359" s="5" t="s">
        <v>3438</v>
      </c>
      <c r="B1359" s="5" t="s">
        <v>3438</v>
      </c>
      <c r="C1359" s="5" t="s">
        <v>9</v>
      </c>
      <c r="D1359" s="5" t="s">
        <v>3439</v>
      </c>
      <c r="E1359" s="5" t="s">
        <v>464</v>
      </c>
      <c r="F1359" s="5">
        <v>1928</v>
      </c>
      <c r="G1359" s="5" t="s">
        <v>157</v>
      </c>
      <c r="H1359" s="6">
        <v>0</v>
      </c>
      <c r="I1359" s="5">
        <v>24474</v>
      </c>
      <c r="J1359" s="5">
        <v>0</v>
      </c>
      <c r="K1359" s="5">
        <v>37</v>
      </c>
      <c r="L1359" s="5">
        <v>0</v>
      </c>
      <c r="M1359" s="5">
        <v>0</v>
      </c>
      <c r="N1359" s="5">
        <v>0</v>
      </c>
      <c r="O1359" s="5">
        <v>37</v>
      </c>
      <c r="P1359" s="6">
        <v>0</v>
      </c>
      <c r="Q1359" s="5" t="s">
        <v>53</v>
      </c>
      <c r="R1359" s="9">
        <v>321900</v>
      </c>
      <c r="S1359" s="10">
        <v>0.05</v>
      </c>
      <c r="T1359" s="9">
        <v>305805</v>
      </c>
      <c r="U1359" s="7">
        <v>0.44547162024484566</v>
      </c>
      <c r="V1359" s="9">
        <v>136227</v>
      </c>
      <c r="W1359" s="9">
        <v>169578</v>
      </c>
      <c r="X1359" s="7">
        <v>0.08</v>
      </c>
      <c r="Y1359" s="9">
        <v>57297</v>
      </c>
      <c r="Z1359" s="9">
        <v>2120000</v>
      </c>
    </row>
    <row r="1360" spans="1:26" x14ac:dyDescent="0.25">
      <c r="A1360" s="5" t="s">
        <v>3440</v>
      </c>
      <c r="B1360" s="5" t="s">
        <v>3440</v>
      </c>
      <c r="C1360" s="5" t="s">
        <v>9</v>
      </c>
      <c r="D1360" s="5" t="s">
        <v>3441</v>
      </c>
      <c r="E1360" s="5" t="s">
        <v>464</v>
      </c>
      <c r="F1360" s="5">
        <v>1926</v>
      </c>
      <c r="G1360" s="5" t="s">
        <v>157</v>
      </c>
      <c r="H1360" s="6">
        <v>0</v>
      </c>
      <c r="I1360" s="5">
        <v>21690</v>
      </c>
      <c r="J1360" s="5">
        <v>0</v>
      </c>
      <c r="K1360" s="5">
        <v>0</v>
      </c>
      <c r="L1360" s="5">
        <v>24</v>
      </c>
      <c r="M1360" s="5">
        <v>0</v>
      </c>
      <c r="N1360" s="5">
        <v>0</v>
      </c>
      <c r="O1360" s="5">
        <v>24</v>
      </c>
      <c r="P1360" s="6">
        <v>0</v>
      </c>
      <c r="Q1360" s="5" t="s">
        <v>53</v>
      </c>
      <c r="R1360" s="9">
        <v>273600</v>
      </c>
      <c r="S1360" s="10">
        <v>0.05</v>
      </c>
      <c r="T1360" s="9">
        <v>259920</v>
      </c>
      <c r="U1360" s="7">
        <v>0.44547093532322934</v>
      </c>
      <c r="V1360" s="9">
        <v>115787</v>
      </c>
      <c r="W1360" s="9">
        <v>144133</v>
      </c>
      <c r="X1360" s="7">
        <v>0.08</v>
      </c>
      <c r="Y1360" s="9">
        <v>75083</v>
      </c>
      <c r="Z1360" s="9">
        <v>1802000</v>
      </c>
    </row>
    <row r="1361" spans="1:26" x14ac:dyDescent="0.25">
      <c r="A1361" s="5" t="s">
        <v>3442</v>
      </c>
      <c r="B1361" s="5" t="s">
        <v>3442</v>
      </c>
      <c r="C1361" s="5" t="s">
        <v>9</v>
      </c>
      <c r="D1361" s="5" t="s">
        <v>3443</v>
      </c>
      <c r="E1361" s="5" t="s">
        <v>464</v>
      </c>
      <c r="F1361" s="5">
        <v>1927</v>
      </c>
      <c r="G1361" s="5" t="s">
        <v>157</v>
      </c>
      <c r="H1361" s="6">
        <v>0</v>
      </c>
      <c r="I1361" s="5">
        <v>34818</v>
      </c>
      <c r="J1361" s="5">
        <v>0</v>
      </c>
      <c r="K1361" s="5">
        <v>33</v>
      </c>
      <c r="L1361" s="5">
        <v>9</v>
      </c>
      <c r="M1361" s="5">
        <v>0</v>
      </c>
      <c r="N1361" s="5">
        <v>0</v>
      </c>
      <c r="O1361" s="5">
        <v>42</v>
      </c>
      <c r="P1361" s="6">
        <v>0</v>
      </c>
      <c r="Q1361" s="5" t="s">
        <v>53</v>
      </c>
      <c r="R1361" s="9">
        <v>389700</v>
      </c>
      <c r="S1361" s="10">
        <v>0.05</v>
      </c>
      <c r="T1361" s="9">
        <v>370215</v>
      </c>
      <c r="U1361" s="7">
        <v>0.44547067339571217</v>
      </c>
      <c r="V1361" s="9">
        <v>164920</v>
      </c>
      <c r="W1361" s="9">
        <v>205295</v>
      </c>
      <c r="X1361" s="7">
        <v>0.08</v>
      </c>
      <c r="Y1361" s="9">
        <v>61095</v>
      </c>
      <c r="Z1361" s="9">
        <v>2566000</v>
      </c>
    </row>
    <row r="1362" spans="1:26" x14ac:dyDescent="0.25">
      <c r="A1362" s="5" t="s">
        <v>3444</v>
      </c>
      <c r="B1362" s="5" t="s">
        <v>3444</v>
      </c>
      <c r="C1362" s="5" t="s">
        <v>9</v>
      </c>
      <c r="D1362" s="5" t="s">
        <v>3445</v>
      </c>
      <c r="E1362" s="5" t="s">
        <v>464</v>
      </c>
      <c r="F1362" s="5">
        <v>1930</v>
      </c>
      <c r="G1362" s="5" t="s">
        <v>157</v>
      </c>
      <c r="H1362" s="6">
        <v>0</v>
      </c>
      <c r="I1362" s="5">
        <v>39747</v>
      </c>
      <c r="J1362" s="5">
        <v>0</v>
      </c>
      <c r="K1362" s="5">
        <v>0</v>
      </c>
      <c r="L1362" s="5">
        <v>46</v>
      </c>
      <c r="M1362" s="5">
        <v>0</v>
      </c>
      <c r="N1362" s="5">
        <v>0</v>
      </c>
      <c r="O1362" s="5">
        <v>46</v>
      </c>
      <c r="P1362" s="6">
        <v>0</v>
      </c>
      <c r="Q1362" s="5" t="s">
        <v>53</v>
      </c>
      <c r="R1362" s="9">
        <v>524400</v>
      </c>
      <c r="S1362" s="10">
        <v>0.05</v>
      </c>
      <c r="T1362" s="9">
        <v>498180</v>
      </c>
      <c r="U1362" s="7">
        <v>0.44547102986312409</v>
      </c>
      <c r="V1362" s="9">
        <v>221925</v>
      </c>
      <c r="W1362" s="9">
        <v>276255</v>
      </c>
      <c r="X1362" s="7">
        <v>0.08</v>
      </c>
      <c r="Y1362" s="9">
        <v>75065</v>
      </c>
      <c r="Z1362" s="9">
        <v>3453000</v>
      </c>
    </row>
    <row r="1363" spans="1:26" x14ac:dyDescent="0.25">
      <c r="A1363" s="5" t="s">
        <v>3446</v>
      </c>
      <c r="B1363" s="5" t="s">
        <v>3446</v>
      </c>
      <c r="C1363" s="5" t="s">
        <v>9</v>
      </c>
      <c r="D1363" s="5" t="s">
        <v>3447</v>
      </c>
      <c r="E1363" s="5" t="s">
        <v>464</v>
      </c>
      <c r="F1363" s="5">
        <v>1923</v>
      </c>
      <c r="G1363" s="5" t="s">
        <v>157</v>
      </c>
      <c r="H1363" s="6">
        <v>0</v>
      </c>
      <c r="I1363" s="5">
        <v>34272</v>
      </c>
      <c r="J1363" s="5">
        <v>0</v>
      </c>
      <c r="K1363" s="5">
        <v>0</v>
      </c>
      <c r="L1363" s="5">
        <v>0</v>
      </c>
      <c r="M1363" s="5">
        <v>30</v>
      </c>
      <c r="N1363" s="5">
        <v>0</v>
      </c>
      <c r="O1363" s="5">
        <v>30</v>
      </c>
      <c r="P1363" s="6">
        <v>0</v>
      </c>
      <c r="Q1363" s="5" t="s">
        <v>53</v>
      </c>
      <c r="R1363" s="9">
        <v>450000</v>
      </c>
      <c r="S1363" s="10">
        <v>0.05</v>
      </c>
      <c r="T1363" s="9">
        <v>427500</v>
      </c>
      <c r="U1363" s="7">
        <v>0.44547093532322934</v>
      </c>
      <c r="V1363" s="9">
        <v>190439</v>
      </c>
      <c r="W1363" s="9">
        <v>237061</v>
      </c>
      <c r="X1363" s="7">
        <v>0.08</v>
      </c>
      <c r="Y1363" s="9">
        <v>98767</v>
      </c>
      <c r="Z1363" s="9">
        <v>2963000</v>
      </c>
    </row>
    <row r="1364" spans="1:26" x14ac:dyDescent="0.25">
      <c r="A1364" s="5" t="s">
        <v>3448</v>
      </c>
      <c r="B1364" s="5" t="s">
        <v>3448</v>
      </c>
      <c r="C1364" s="5" t="s">
        <v>9</v>
      </c>
      <c r="D1364" s="5" t="s">
        <v>3449</v>
      </c>
      <c r="E1364" s="5" t="s">
        <v>464</v>
      </c>
      <c r="F1364" s="5">
        <v>1924</v>
      </c>
      <c r="G1364" s="5" t="s">
        <v>157</v>
      </c>
      <c r="H1364" s="6">
        <v>0</v>
      </c>
      <c r="I1364" s="5">
        <v>29490</v>
      </c>
      <c r="J1364" s="5">
        <v>0</v>
      </c>
      <c r="K1364" s="5">
        <v>0</v>
      </c>
      <c r="L1364" s="5">
        <v>30</v>
      </c>
      <c r="M1364" s="5">
        <v>0</v>
      </c>
      <c r="N1364" s="5">
        <v>0</v>
      </c>
      <c r="O1364" s="5">
        <v>30</v>
      </c>
      <c r="P1364" s="6">
        <v>0</v>
      </c>
      <c r="Q1364" s="5" t="s">
        <v>53</v>
      </c>
      <c r="R1364" s="9">
        <v>342000</v>
      </c>
      <c r="S1364" s="10">
        <v>0.05</v>
      </c>
      <c r="T1364" s="9">
        <v>324900</v>
      </c>
      <c r="U1364" s="7">
        <v>0.44547077307324495</v>
      </c>
      <c r="V1364" s="9">
        <v>144733</v>
      </c>
      <c r="W1364" s="9">
        <v>180167</v>
      </c>
      <c r="X1364" s="7">
        <v>0.08</v>
      </c>
      <c r="Y1364" s="9">
        <v>75067</v>
      </c>
      <c r="Z1364" s="9">
        <v>2252000</v>
      </c>
    </row>
    <row r="1365" spans="1:26" x14ac:dyDescent="0.25">
      <c r="A1365" s="5" t="s">
        <v>3450</v>
      </c>
      <c r="B1365" s="5" t="s">
        <v>3450</v>
      </c>
      <c r="C1365" s="5" t="s">
        <v>9</v>
      </c>
      <c r="D1365" s="5" t="s">
        <v>3451</v>
      </c>
      <c r="E1365" s="5" t="s">
        <v>464</v>
      </c>
      <c r="F1365" s="5">
        <v>1927</v>
      </c>
      <c r="G1365" s="5" t="s">
        <v>157</v>
      </c>
      <c r="H1365" s="6">
        <v>0</v>
      </c>
      <c r="I1365" s="5">
        <v>30303</v>
      </c>
      <c r="J1365" s="5">
        <v>0</v>
      </c>
      <c r="K1365" s="5">
        <v>0</v>
      </c>
      <c r="L1365" s="5">
        <v>33</v>
      </c>
      <c r="M1365" s="5">
        <v>0</v>
      </c>
      <c r="N1365" s="5">
        <v>0</v>
      </c>
      <c r="O1365" s="5">
        <v>33</v>
      </c>
      <c r="P1365" s="6">
        <v>0</v>
      </c>
      <c r="Q1365" s="5" t="s">
        <v>53</v>
      </c>
      <c r="R1365" s="9">
        <v>376200</v>
      </c>
      <c r="S1365" s="10">
        <v>0.05</v>
      </c>
      <c r="T1365" s="9">
        <v>357390</v>
      </c>
      <c r="U1365" s="7">
        <v>0.44547133067166544</v>
      </c>
      <c r="V1365" s="9">
        <v>159207</v>
      </c>
      <c r="W1365" s="9">
        <v>198183</v>
      </c>
      <c r="X1365" s="7">
        <v>0.08</v>
      </c>
      <c r="Y1365" s="9">
        <v>75061</v>
      </c>
      <c r="Z1365" s="9">
        <v>2477000</v>
      </c>
    </row>
    <row r="1366" spans="1:26" x14ac:dyDescent="0.25">
      <c r="A1366" s="5" t="s">
        <v>3457</v>
      </c>
      <c r="B1366" s="5" t="s">
        <v>3457</v>
      </c>
      <c r="C1366" s="5" t="s">
        <v>9</v>
      </c>
      <c r="D1366" s="5" t="s">
        <v>3458</v>
      </c>
      <c r="E1366" s="5" t="s">
        <v>464</v>
      </c>
      <c r="F1366" s="5">
        <v>1925</v>
      </c>
      <c r="G1366" s="5" t="s">
        <v>157</v>
      </c>
      <c r="H1366" s="6">
        <v>0</v>
      </c>
      <c r="I1366" s="5">
        <v>15369</v>
      </c>
      <c r="J1366" s="5">
        <v>0</v>
      </c>
      <c r="K1366" s="5">
        <v>9</v>
      </c>
      <c r="L1366" s="5">
        <v>3</v>
      </c>
      <c r="M1366" s="5">
        <v>3</v>
      </c>
      <c r="N1366" s="5">
        <v>0</v>
      </c>
      <c r="O1366" s="5">
        <v>15</v>
      </c>
      <c r="P1366" s="6">
        <v>0</v>
      </c>
      <c r="Q1366" s="5" t="s">
        <v>53</v>
      </c>
      <c r="R1366" s="9">
        <v>157500</v>
      </c>
      <c r="S1366" s="10">
        <v>0.05</v>
      </c>
      <c r="T1366" s="9">
        <v>149625</v>
      </c>
      <c r="U1366" s="7">
        <v>0.44547093532322934</v>
      </c>
      <c r="V1366" s="9">
        <v>66654</v>
      </c>
      <c r="W1366" s="9">
        <v>82971</v>
      </c>
      <c r="X1366" s="7">
        <v>0.08</v>
      </c>
      <c r="Y1366" s="9">
        <v>69133</v>
      </c>
      <c r="Z1366" s="9">
        <v>1037000</v>
      </c>
    </row>
    <row r="1367" spans="1:26" x14ac:dyDescent="0.25">
      <c r="A1367" s="5" t="s">
        <v>3459</v>
      </c>
      <c r="B1367" s="5" t="s">
        <v>3459</v>
      </c>
      <c r="C1367" s="5" t="s">
        <v>9</v>
      </c>
      <c r="D1367" s="5" t="s">
        <v>3460</v>
      </c>
      <c r="E1367" s="5" t="s">
        <v>464</v>
      </c>
      <c r="F1367" s="5">
        <v>1928</v>
      </c>
      <c r="G1367" s="5" t="s">
        <v>157</v>
      </c>
      <c r="H1367" s="6">
        <v>0</v>
      </c>
      <c r="I1367" s="5">
        <v>11451</v>
      </c>
      <c r="J1367" s="5">
        <v>4</v>
      </c>
      <c r="K1367" s="5">
        <v>6</v>
      </c>
      <c r="L1367" s="5">
        <v>3</v>
      </c>
      <c r="M1367" s="5">
        <v>0</v>
      </c>
      <c r="N1367" s="5">
        <v>0</v>
      </c>
      <c r="O1367" s="5">
        <v>13</v>
      </c>
      <c r="P1367" s="6">
        <v>0</v>
      </c>
      <c r="Q1367" s="5" t="s">
        <v>53</v>
      </c>
      <c r="R1367" s="9">
        <v>115200</v>
      </c>
      <c r="S1367" s="10">
        <v>0.05</v>
      </c>
      <c r="T1367" s="9">
        <v>109440</v>
      </c>
      <c r="U1367" s="7">
        <v>0.4454709353232294</v>
      </c>
      <c r="V1367" s="9">
        <v>48752</v>
      </c>
      <c r="W1367" s="9">
        <v>60688</v>
      </c>
      <c r="X1367" s="7">
        <v>0.08</v>
      </c>
      <c r="Y1367" s="9">
        <v>58385</v>
      </c>
      <c r="Z1367" s="9">
        <v>759000</v>
      </c>
    </row>
    <row r="1368" spans="1:26" x14ac:dyDescent="0.25">
      <c r="A1368" s="5" t="s">
        <v>3461</v>
      </c>
      <c r="B1368" s="5" t="s">
        <v>3461</v>
      </c>
      <c r="C1368" s="5" t="s">
        <v>9</v>
      </c>
      <c r="D1368" s="5" t="s">
        <v>3462</v>
      </c>
      <c r="E1368" s="5" t="s">
        <v>464</v>
      </c>
      <c r="F1368" s="5">
        <v>1926</v>
      </c>
      <c r="G1368" s="5" t="s">
        <v>157</v>
      </c>
      <c r="H1368" s="6">
        <v>0</v>
      </c>
      <c r="I1368" s="5">
        <v>11205</v>
      </c>
      <c r="J1368" s="5">
        <v>0</v>
      </c>
      <c r="K1368" s="5">
        <v>4</v>
      </c>
      <c r="L1368" s="5">
        <v>8</v>
      </c>
      <c r="M1368" s="5">
        <v>0</v>
      </c>
      <c r="N1368" s="5">
        <v>0</v>
      </c>
      <c r="O1368" s="5">
        <v>12</v>
      </c>
      <c r="P1368" s="6">
        <v>0</v>
      </c>
      <c r="Q1368" s="5" t="s">
        <v>53</v>
      </c>
      <c r="R1368" s="9">
        <v>126000</v>
      </c>
      <c r="S1368" s="10">
        <v>0.05</v>
      </c>
      <c r="T1368" s="9">
        <v>119700</v>
      </c>
      <c r="U1368" s="7">
        <v>0.44547064852920398</v>
      </c>
      <c r="V1368" s="9">
        <v>53323</v>
      </c>
      <c r="W1368" s="9">
        <v>66377</v>
      </c>
      <c r="X1368" s="7">
        <v>0.08</v>
      </c>
      <c r="Y1368" s="9">
        <v>69167</v>
      </c>
      <c r="Z1368" s="9">
        <v>830000</v>
      </c>
    </row>
    <row r="1369" spans="1:26" x14ac:dyDescent="0.25">
      <c r="A1369" s="5" t="s">
        <v>3466</v>
      </c>
      <c r="B1369" s="5" t="s">
        <v>3466</v>
      </c>
      <c r="C1369" s="5" t="s">
        <v>9</v>
      </c>
      <c r="D1369" s="5" t="s">
        <v>3467</v>
      </c>
      <c r="E1369" s="5" t="s">
        <v>464</v>
      </c>
      <c r="F1369" s="5">
        <v>1926</v>
      </c>
      <c r="G1369" s="5" t="s">
        <v>157</v>
      </c>
      <c r="H1369" s="6">
        <v>0</v>
      </c>
      <c r="I1369" s="5">
        <v>19797</v>
      </c>
      <c r="J1369" s="5">
        <v>3</v>
      </c>
      <c r="K1369" s="5">
        <v>12</v>
      </c>
      <c r="L1369" s="5">
        <v>9</v>
      </c>
      <c r="M1369" s="5">
        <v>0</v>
      </c>
      <c r="N1369" s="5">
        <v>0</v>
      </c>
      <c r="O1369" s="5">
        <v>24</v>
      </c>
      <c r="P1369" s="6">
        <v>0</v>
      </c>
      <c r="Q1369" s="5" t="s">
        <v>53</v>
      </c>
      <c r="R1369" s="9">
        <v>228600</v>
      </c>
      <c r="S1369" s="10">
        <v>0.05</v>
      </c>
      <c r="T1369" s="9">
        <v>217170</v>
      </c>
      <c r="U1369" s="7">
        <v>0.44547166012826478</v>
      </c>
      <c r="V1369" s="9">
        <v>96743</v>
      </c>
      <c r="W1369" s="9">
        <v>120427</v>
      </c>
      <c r="X1369" s="7">
        <v>0.08</v>
      </c>
      <c r="Y1369" s="9">
        <v>62708</v>
      </c>
      <c r="Z1369" s="9">
        <v>1505000</v>
      </c>
    </row>
    <row r="1370" spans="1:26" x14ac:dyDescent="0.25">
      <c r="A1370" s="5" t="s">
        <v>3476</v>
      </c>
      <c r="B1370" s="5" t="s">
        <v>3476</v>
      </c>
      <c r="C1370" s="5" t="s">
        <v>9</v>
      </c>
      <c r="D1370" s="5" t="s">
        <v>3477</v>
      </c>
      <c r="E1370" s="5" t="s">
        <v>464</v>
      </c>
      <c r="F1370" s="5">
        <v>1925</v>
      </c>
      <c r="G1370" s="5" t="s">
        <v>157</v>
      </c>
      <c r="H1370" s="6">
        <v>0</v>
      </c>
      <c r="I1370" s="5">
        <v>33915</v>
      </c>
      <c r="J1370" s="5">
        <v>9</v>
      </c>
      <c r="K1370" s="5">
        <v>9</v>
      </c>
      <c r="L1370" s="5">
        <v>21</v>
      </c>
      <c r="M1370" s="5">
        <v>0</v>
      </c>
      <c r="N1370" s="5">
        <v>0</v>
      </c>
      <c r="O1370" s="5">
        <v>39</v>
      </c>
      <c r="P1370" s="6">
        <v>0</v>
      </c>
      <c r="Q1370" s="5" t="s">
        <v>53</v>
      </c>
      <c r="R1370" s="9">
        <v>382500</v>
      </c>
      <c r="S1370" s="10">
        <v>0.05</v>
      </c>
      <c r="T1370" s="9">
        <v>363375</v>
      </c>
      <c r="U1370" s="7">
        <v>0.44547054372511791</v>
      </c>
      <c r="V1370" s="9">
        <v>161873</v>
      </c>
      <c r="W1370" s="9">
        <v>201502</v>
      </c>
      <c r="X1370" s="7">
        <v>0.08</v>
      </c>
      <c r="Y1370" s="9">
        <v>64590</v>
      </c>
      <c r="Z1370" s="9">
        <v>2519000</v>
      </c>
    </row>
    <row r="1371" spans="1:26" x14ac:dyDescent="0.25">
      <c r="A1371" s="5" t="s">
        <v>3478</v>
      </c>
      <c r="B1371" s="5" t="s">
        <v>3478</v>
      </c>
      <c r="C1371" s="5" t="s">
        <v>7</v>
      </c>
      <c r="D1371" s="5" t="s">
        <v>3479</v>
      </c>
      <c r="E1371" s="5" t="s">
        <v>464</v>
      </c>
      <c r="F1371" s="5">
        <v>1929</v>
      </c>
      <c r="G1371" s="5" t="s">
        <v>158</v>
      </c>
      <c r="H1371" s="6">
        <v>0</v>
      </c>
      <c r="I1371" s="5">
        <v>35892</v>
      </c>
      <c r="J1371" s="5">
        <v>0</v>
      </c>
      <c r="K1371" s="5">
        <v>15</v>
      </c>
      <c r="L1371" s="5">
        <v>14</v>
      </c>
      <c r="M1371" s="5">
        <v>0</v>
      </c>
      <c r="N1371" s="5">
        <v>0</v>
      </c>
      <c r="O1371" s="5">
        <v>29</v>
      </c>
      <c r="P1371" s="6">
        <v>2106</v>
      </c>
      <c r="Q1371" s="5" t="s">
        <v>53</v>
      </c>
      <c r="R1371" s="9">
        <v>328008</v>
      </c>
      <c r="S1371" s="10">
        <v>0.05</v>
      </c>
      <c r="T1371" s="9">
        <v>311608</v>
      </c>
      <c r="U1371" s="7">
        <v>0.4454710929989486</v>
      </c>
      <c r="V1371" s="9">
        <v>138812</v>
      </c>
      <c r="W1371" s="9">
        <v>172795</v>
      </c>
      <c r="X1371" s="7">
        <v>0.08</v>
      </c>
      <c r="Y1371" s="9">
        <v>74483</v>
      </c>
      <c r="Z1371" s="9">
        <v>2160000</v>
      </c>
    </row>
    <row r="1372" spans="1:26" x14ac:dyDescent="0.25">
      <c r="A1372" s="5" t="s">
        <v>3480</v>
      </c>
      <c r="B1372" s="5" t="s">
        <v>3480</v>
      </c>
      <c r="C1372" s="5" t="s">
        <v>9</v>
      </c>
      <c r="D1372" s="5" t="s">
        <v>3481</v>
      </c>
      <c r="E1372" s="5" t="s">
        <v>464</v>
      </c>
      <c r="F1372" s="5">
        <v>1927</v>
      </c>
      <c r="G1372" s="5" t="s">
        <v>157</v>
      </c>
      <c r="H1372" s="6">
        <v>0</v>
      </c>
      <c r="I1372" s="5">
        <v>16539</v>
      </c>
      <c r="J1372" s="5">
        <v>0</v>
      </c>
      <c r="K1372" s="5">
        <v>12</v>
      </c>
      <c r="L1372" s="5">
        <v>4</v>
      </c>
      <c r="M1372" s="5">
        <v>3</v>
      </c>
      <c r="N1372" s="5">
        <v>0</v>
      </c>
      <c r="O1372" s="5">
        <v>19</v>
      </c>
      <c r="P1372" s="6">
        <v>0</v>
      </c>
      <c r="Q1372" s="5" t="s">
        <v>53</v>
      </c>
      <c r="R1372" s="9">
        <v>195000</v>
      </c>
      <c r="S1372" s="10">
        <v>0.05</v>
      </c>
      <c r="T1372" s="9">
        <v>185250</v>
      </c>
      <c r="U1372" s="7">
        <v>0.44547109280860991</v>
      </c>
      <c r="V1372" s="9">
        <v>82524</v>
      </c>
      <c r="W1372" s="9">
        <v>102726</v>
      </c>
      <c r="X1372" s="7">
        <v>0.08</v>
      </c>
      <c r="Y1372" s="9">
        <v>67579</v>
      </c>
      <c r="Z1372" s="9">
        <v>1284000</v>
      </c>
    </row>
    <row r="1373" spans="1:26" x14ac:dyDescent="0.25">
      <c r="A1373" s="5" t="s">
        <v>3482</v>
      </c>
      <c r="B1373" s="5" t="s">
        <v>3482</v>
      </c>
      <c r="C1373" s="5" t="s">
        <v>9</v>
      </c>
      <c r="D1373" s="5" t="s">
        <v>3483</v>
      </c>
      <c r="E1373" s="5" t="s">
        <v>464</v>
      </c>
      <c r="F1373" s="5">
        <v>1926</v>
      </c>
      <c r="G1373" s="5" t="s">
        <v>157</v>
      </c>
      <c r="H1373" s="6">
        <v>0</v>
      </c>
      <c r="I1373" s="5">
        <v>10248</v>
      </c>
      <c r="J1373" s="5">
        <v>0</v>
      </c>
      <c r="K1373" s="5">
        <v>3</v>
      </c>
      <c r="L1373" s="5">
        <v>12</v>
      </c>
      <c r="M1373" s="5">
        <v>0</v>
      </c>
      <c r="N1373" s="5">
        <v>0</v>
      </c>
      <c r="O1373" s="5">
        <v>15</v>
      </c>
      <c r="P1373" s="6">
        <v>0</v>
      </c>
      <c r="Q1373" s="5" t="s">
        <v>53</v>
      </c>
      <c r="R1373" s="9">
        <v>162900</v>
      </c>
      <c r="S1373" s="10">
        <v>0.05</v>
      </c>
      <c r="T1373" s="9">
        <v>154755</v>
      </c>
      <c r="U1373" s="7">
        <v>0.44547265607901015</v>
      </c>
      <c r="V1373" s="9">
        <v>68939</v>
      </c>
      <c r="W1373" s="9">
        <v>85816</v>
      </c>
      <c r="X1373" s="7">
        <v>0.08</v>
      </c>
      <c r="Y1373" s="9">
        <v>71533</v>
      </c>
      <c r="Z1373" s="9">
        <v>1073000</v>
      </c>
    </row>
    <row r="1374" spans="1:26" x14ac:dyDescent="0.25">
      <c r="A1374" s="5" t="s">
        <v>3484</v>
      </c>
      <c r="B1374" s="5" t="s">
        <v>3484</v>
      </c>
      <c r="C1374" s="5" t="s">
        <v>9</v>
      </c>
      <c r="D1374" s="5" t="s">
        <v>3485</v>
      </c>
      <c r="E1374" s="5" t="s">
        <v>464</v>
      </c>
      <c r="F1374" s="5">
        <v>1928</v>
      </c>
      <c r="G1374" s="5" t="s">
        <v>157</v>
      </c>
      <c r="H1374" s="6">
        <v>0</v>
      </c>
      <c r="I1374" s="5">
        <v>10008</v>
      </c>
      <c r="J1374" s="5">
        <v>1</v>
      </c>
      <c r="K1374" s="5">
        <v>1</v>
      </c>
      <c r="L1374" s="5">
        <v>2</v>
      </c>
      <c r="M1374" s="5">
        <v>4</v>
      </c>
      <c r="N1374" s="5">
        <v>0</v>
      </c>
      <c r="O1374" s="5">
        <v>8</v>
      </c>
      <c r="P1374" s="6">
        <v>0</v>
      </c>
      <c r="Q1374" s="5" t="s">
        <v>53</v>
      </c>
      <c r="R1374" s="9">
        <v>98700</v>
      </c>
      <c r="S1374" s="10">
        <v>0.05</v>
      </c>
      <c r="T1374" s="9">
        <v>93765</v>
      </c>
      <c r="U1374" s="7">
        <v>0.44547143362689473</v>
      </c>
      <c r="V1374" s="9">
        <v>41770</v>
      </c>
      <c r="W1374" s="9">
        <v>51995</v>
      </c>
      <c r="X1374" s="7">
        <v>0.08</v>
      </c>
      <c r="Y1374" s="9">
        <v>81250</v>
      </c>
      <c r="Z1374" s="9">
        <v>650000</v>
      </c>
    </row>
    <row r="1375" spans="1:26" x14ac:dyDescent="0.25">
      <c r="A1375" s="5" t="s">
        <v>3486</v>
      </c>
      <c r="B1375" s="5" t="s">
        <v>3486</v>
      </c>
      <c r="C1375" s="5" t="s">
        <v>9</v>
      </c>
      <c r="D1375" s="5" t="s">
        <v>3487</v>
      </c>
      <c r="E1375" s="5" t="s">
        <v>464</v>
      </c>
      <c r="F1375" s="5">
        <v>1926</v>
      </c>
      <c r="G1375" s="5" t="s">
        <v>157</v>
      </c>
      <c r="H1375" s="6">
        <v>0</v>
      </c>
      <c r="I1375" s="5">
        <v>10335</v>
      </c>
      <c r="J1375" s="5">
        <v>0</v>
      </c>
      <c r="K1375" s="5">
        <v>6</v>
      </c>
      <c r="L1375" s="5">
        <v>6</v>
      </c>
      <c r="M1375" s="5">
        <v>0</v>
      </c>
      <c r="N1375" s="5">
        <v>0</v>
      </c>
      <c r="O1375" s="5">
        <v>12</v>
      </c>
      <c r="P1375" s="6">
        <v>0</v>
      </c>
      <c r="Q1375" s="5" t="s">
        <v>53</v>
      </c>
      <c r="R1375" s="9">
        <v>120600</v>
      </c>
      <c r="S1375" s="10">
        <v>0.05</v>
      </c>
      <c r="T1375" s="9">
        <v>114570</v>
      </c>
      <c r="U1375" s="7">
        <v>0.44547199425264794</v>
      </c>
      <c r="V1375" s="9">
        <v>51038</v>
      </c>
      <c r="W1375" s="9">
        <v>63532</v>
      </c>
      <c r="X1375" s="7">
        <v>0.08</v>
      </c>
      <c r="Y1375" s="9">
        <v>66167</v>
      </c>
      <c r="Z1375" s="9">
        <v>794000</v>
      </c>
    </row>
    <row r="1376" spans="1:26" x14ac:dyDescent="0.25">
      <c r="A1376" s="5" t="s">
        <v>3488</v>
      </c>
      <c r="B1376" s="5" t="s">
        <v>3488</v>
      </c>
      <c r="C1376" s="5" t="s">
        <v>9</v>
      </c>
      <c r="D1376" s="5" t="s">
        <v>3489</v>
      </c>
      <c r="E1376" s="5" t="s">
        <v>464</v>
      </c>
      <c r="F1376" s="5">
        <v>1931</v>
      </c>
      <c r="G1376" s="5" t="s">
        <v>157</v>
      </c>
      <c r="H1376" s="6">
        <v>0</v>
      </c>
      <c r="I1376" s="5">
        <v>36045</v>
      </c>
      <c r="J1376" s="5">
        <v>0</v>
      </c>
      <c r="K1376" s="5">
        <v>0</v>
      </c>
      <c r="L1376" s="5">
        <v>44</v>
      </c>
      <c r="M1376" s="5">
        <v>0</v>
      </c>
      <c r="N1376" s="5">
        <v>0</v>
      </c>
      <c r="O1376" s="5">
        <v>44</v>
      </c>
      <c r="P1376" s="6">
        <v>0</v>
      </c>
      <c r="Q1376" s="5" t="s">
        <v>53</v>
      </c>
      <c r="R1376" s="9">
        <v>501600</v>
      </c>
      <c r="S1376" s="10">
        <v>0.05</v>
      </c>
      <c r="T1376" s="9">
        <v>476520</v>
      </c>
      <c r="U1376" s="7">
        <v>0.44547087989311662</v>
      </c>
      <c r="V1376" s="9">
        <v>212276</v>
      </c>
      <c r="W1376" s="9">
        <v>264244</v>
      </c>
      <c r="X1376" s="7">
        <v>0.08</v>
      </c>
      <c r="Y1376" s="9">
        <v>75068</v>
      </c>
      <c r="Z1376" s="9">
        <v>3303000</v>
      </c>
    </row>
    <row r="1377" spans="1:26" x14ac:dyDescent="0.25">
      <c r="A1377" s="5" t="s">
        <v>3490</v>
      </c>
      <c r="B1377" s="5" t="s">
        <v>3490</v>
      </c>
      <c r="C1377" s="5" t="s">
        <v>9</v>
      </c>
      <c r="D1377" s="5" t="s">
        <v>3491</v>
      </c>
      <c r="E1377" s="5" t="s">
        <v>464</v>
      </c>
      <c r="F1377" s="5">
        <v>1925</v>
      </c>
      <c r="G1377" s="5" t="s">
        <v>157</v>
      </c>
      <c r="H1377" s="6">
        <v>0</v>
      </c>
      <c r="I1377" s="5">
        <v>12135</v>
      </c>
      <c r="J1377" s="5">
        <v>7</v>
      </c>
      <c r="K1377" s="5">
        <v>10</v>
      </c>
      <c r="L1377" s="5">
        <v>1</v>
      </c>
      <c r="M1377" s="5">
        <v>0</v>
      </c>
      <c r="N1377" s="5">
        <v>0</v>
      </c>
      <c r="O1377" s="5">
        <v>18</v>
      </c>
      <c r="P1377" s="6">
        <v>0</v>
      </c>
      <c r="Q1377" s="5" t="s">
        <v>53</v>
      </c>
      <c r="R1377" s="9">
        <v>148800</v>
      </c>
      <c r="S1377" s="10">
        <v>0.05</v>
      </c>
      <c r="T1377" s="9">
        <v>141360</v>
      </c>
      <c r="U1377" s="7">
        <v>0.4454715115101191</v>
      </c>
      <c r="V1377" s="9">
        <v>62972</v>
      </c>
      <c r="W1377" s="9">
        <v>78388</v>
      </c>
      <c r="X1377" s="7">
        <v>0.08</v>
      </c>
      <c r="Y1377" s="9">
        <v>54444</v>
      </c>
      <c r="Z1377" s="9">
        <v>980000</v>
      </c>
    </row>
    <row r="1378" spans="1:26" x14ac:dyDescent="0.25">
      <c r="A1378" s="5" t="s">
        <v>3492</v>
      </c>
      <c r="B1378" s="5" t="s">
        <v>3492</v>
      </c>
      <c r="C1378" s="5" t="s">
        <v>9</v>
      </c>
      <c r="D1378" s="5" t="s">
        <v>3493</v>
      </c>
      <c r="E1378" s="5" t="s">
        <v>464</v>
      </c>
      <c r="F1378" s="5">
        <v>1926</v>
      </c>
      <c r="G1378" s="5" t="s">
        <v>157</v>
      </c>
      <c r="H1378" s="6">
        <v>0</v>
      </c>
      <c r="I1378" s="5">
        <v>20178</v>
      </c>
      <c r="J1378" s="5">
        <v>0</v>
      </c>
      <c r="K1378" s="5">
        <v>20</v>
      </c>
      <c r="L1378" s="5">
        <v>6</v>
      </c>
      <c r="M1378" s="5">
        <v>0</v>
      </c>
      <c r="N1378" s="5">
        <v>0</v>
      </c>
      <c r="O1378" s="5">
        <v>26</v>
      </c>
      <c r="P1378" s="6">
        <v>0</v>
      </c>
      <c r="Q1378" s="5" t="s">
        <v>53</v>
      </c>
      <c r="R1378" s="9">
        <v>242400</v>
      </c>
      <c r="S1378" s="10">
        <v>0.05</v>
      </c>
      <c r="T1378" s="9">
        <v>230280</v>
      </c>
      <c r="U1378" s="7">
        <v>0.44547093532322934</v>
      </c>
      <c r="V1378" s="9">
        <v>102583</v>
      </c>
      <c r="W1378" s="9">
        <v>127697</v>
      </c>
      <c r="X1378" s="7">
        <v>0.08</v>
      </c>
      <c r="Y1378" s="9">
        <v>61385</v>
      </c>
      <c r="Z1378" s="9">
        <v>1596000</v>
      </c>
    </row>
    <row r="1379" spans="1:26" x14ac:dyDescent="0.25">
      <c r="A1379" s="5" t="s">
        <v>3494</v>
      </c>
      <c r="B1379" s="5" t="s">
        <v>3494</v>
      </c>
      <c r="C1379" s="5" t="s">
        <v>9</v>
      </c>
      <c r="D1379" s="5" t="s">
        <v>3495</v>
      </c>
      <c r="E1379" s="5" t="s">
        <v>464</v>
      </c>
      <c r="F1379" s="5">
        <v>1927</v>
      </c>
      <c r="G1379" s="5" t="s">
        <v>157</v>
      </c>
      <c r="H1379" s="6">
        <v>0</v>
      </c>
      <c r="I1379" s="5">
        <v>22119</v>
      </c>
      <c r="J1379" s="5">
        <v>3</v>
      </c>
      <c r="K1379" s="5">
        <v>15</v>
      </c>
      <c r="L1379" s="5">
        <v>3</v>
      </c>
      <c r="M1379" s="5">
        <v>3</v>
      </c>
      <c r="N1379" s="5">
        <v>1</v>
      </c>
      <c r="O1379" s="5">
        <v>25</v>
      </c>
      <c r="P1379" s="6">
        <v>0</v>
      </c>
      <c r="Q1379" s="5" t="s">
        <v>53</v>
      </c>
      <c r="R1379" s="9">
        <v>248100</v>
      </c>
      <c r="S1379" s="10">
        <v>0.05</v>
      </c>
      <c r="T1379" s="9">
        <v>235695</v>
      </c>
      <c r="U1379" s="7">
        <v>0.44547165282086854</v>
      </c>
      <c r="V1379" s="9">
        <v>104995</v>
      </c>
      <c r="W1379" s="9">
        <v>130700</v>
      </c>
      <c r="X1379" s="7">
        <v>0.08</v>
      </c>
      <c r="Y1379" s="9">
        <v>65360</v>
      </c>
      <c r="Z1379" s="9">
        <v>1634000</v>
      </c>
    </row>
    <row r="1380" spans="1:26" x14ac:dyDescent="0.25">
      <c r="A1380" s="5" t="s">
        <v>3498</v>
      </c>
      <c r="B1380" s="5" t="s">
        <v>3498</v>
      </c>
      <c r="C1380" s="5" t="s">
        <v>9</v>
      </c>
      <c r="D1380" s="5" t="s">
        <v>3499</v>
      </c>
      <c r="E1380" s="5" t="s">
        <v>464</v>
      </c>
      <c r="F1380" s="5">
        <v>1928</v>
      </c>
      <c r="G1380" s="5" t="s">
        <v>157</v>
      </c>
      <c r="H1380" s="6">
        <v>0</v>
      </c>
      <c r="I1380" s="5">
        <v>26640</v>
      </c>
      <c r="J1380" s="5">
        <v>0</v>
      </c>
      <c r="K1380" s="5">
        <v>0</v>
      </c>
      <c r="L1380" s="5">
        <v>30</v>
      </c>
      <c r="M1380" s="5">
        <v>0</v>
      </c>
      <c r="N1380" s="5">
        <v>0</v>
      </c>
      <c r="O1380" s="5">
        <v>30</v>
      </c>
      <c r="P1380" s="6">
        <v>0</v>
      </c>
      <c r="Q1380" s="5" t="s">
        <v>53</v>
      </c>
      <c r="R1380" s="9">
        <v>342000</v>
      </c>
      <c r="S1380" s="10">
        <v>0.05</v>
      </c>
      <c r="T1380" s="9">
        <v>324900</v>
      </c>
      <c r="U1380" s="7">
        <v>0.44547093532322934</v>
      </c>
      <c r="V1380" s="9">
        <v>144734</v>
      </c>
      <c r="W1380" s="9">
        <v>180166</v>
      </c>
      <c r="X1380" s="7">
        <v>0.08</v>
      </c>
      <c r="Y1380" s="9">
        <v>75067</v>
      </c>
      <c r="Z1380" s="9">
        <v>2252000</v>
      </c>
    </row>
    <row r="1381" spans="1:26" ht="30" x14ac:dyDescent="0.25">
      <c r="A1381" s="5" t="s">
        <v>3500</v>
      </c>
      <c r="B1381" s="5" t="s">
        <v>3501</v>
      </c>
      <c r="C1381" s="5" t="s">
        <v>60</v>
      </c>
      <c r="D1381" s="5" t="s">
        <v>3502</v>
      </c>
      <c r="E1381" s="5" t="s">
        <v>464</v>
      </c>
      <c r="F1381" s="5">
        <v>1926</v>
      </c>
      <c r="G1381" s="5" t="s">
        <v>157</v>
      </c>
      <c r="H1381" s="6">
        <v>0</v>
      </c>
      <c r="I1381" s="5">
        <v>22365</v>
      </c>
      <c r="J1381" s="5">
        <v>6</v>
      </c>
      <c r="K1381" s="5">
        <v>24</v>
      </c>
      <c r="L1381" s="5">
        <v>0</v>
      </c>
      <c r="M1381" s="5">
        <v>0</v>
      </c>
      <c r="N1381" s="5">
        <v>0</v>
      </c>
      <c r="O1381" s="5">
        <v>30</v>
      </c>
      <c r="P1381" s="6">
        <v>0</v>
      </c>
      <c r="Q1381" s="5" t="s">
        <v>53</v>
      </c>
      <c r="R1381" s="9">
        <v>252000</v>
      </c>
      <c r="S1381" s="10">
        <v>0.05</v>
      </c>
      <c r="T1381" s="9">
        <v>239400</v>
      </c>
      <c r="U1381" s="7">
        <v>0.4454709353232294</v>
      </c>
      <c r="V1381" s="9">
        <v>106646</v>
      </c>
      <c r="W1381" s="9">
        <v>132754</v>
      </c>
      <c r="X1381" s="7">
        <v>0.08</v>
      </c>
      <c r="Y1381" s="9">
        <v>55300</v>
      </c>
      <c r="Z1381" s="9">
        <v>1659000</v>
      </c>
    </row>
    <row r="1382" spans="1:26" ht="30" x14ac:dyDescent="0.25">
      <c r="A1382" s="5" t="s">
        <v>3503</v>
      </c>
      <c r="B1382" s="5" t="s">
        <v>3504</v>
      </c>
      <c r="C1382" s="5" t="s">
        <v>60</v>
      </c>
      <c r="D1382" s="5" t="s">
        <v>3505</v>
      </c>
      <c r="E1382" s="5" t="s">
        <v>464</v>
      </c>
      <c r="F1382" s="5">
        <v>1924</v>
      </c>
      <c r="G1382" s="5" t="s">
        <v>157</v>
      </c>
      <c r="H1382" s="6">
        <v>0</v>
      </c>
      <c r="I1382" s="5">
        <v>11487</v>
      </c>
      <c r="J1382" s="5">
        <v>0</v>
      </c>
      <c r="K1382" s="5">
        <v>6</v>
      </c>
      <c r="L1382" s="5">
        <v>9</v>
      </c>
      <c r="M1382" s="5">
        <v>0</v>
      </c>
      <c r="N1382" s="5">
        <v>0</v>
      </c>
      <c r="O1382" s="5">
        <v>15</v>
      </c>
      <c r="P1382" s="6">
        <v>0</v>
      </c>
      <c r="Q1382" s="5" t="s">
        <v>53</v>
      </c>
      <c r="R1382" s="9">
        <v>154800</v>
      </c>
      <c r="S1382" s="10">
        <v>0.05</v>
      </c>
      <c r="T1382" s="9">
        <v>147060</v>
      </c>
      <c r="U1382" s="7">
        <v>0.44547436490493586</v>
      </c>
      <c r="V1382" s="9">
        <v>65511</v>
      </c>
      <c r="W1382" s="9">
        <v>81549</v>
      </c>
      <c r="X1382" s="7">
        <v>0.08</v>
      </c>
      <c r="Y1382" s="9">
        <v>67933</v>
      </c>
      <c r="Z1382" s="9">
        <v>1019000</v>
      </c>
    </row>
    <row r="1383" spans="1:26" x14ac:dyDescent="0.25">
      <c r="A1383" s="5" t="s">
        <v>3506</v>
      </c>
      <c r="B1383" s="5" t="s">
        <v>3506</v>
      </c>
      <c r="C1383" s="5" t="s">
        <v>9</v>
      </c>
      <c r="D1383" s="5" t="s">
        <v>3507</v>
      </c>
      <c r="E1383" s="5" t="s">
        <v>464</v>
      </c>
      <c r="F1383" s="5">
        <v>1927</v>
      </c>
      <c r="G1383" s="5" t="s">
        <v>157</v>
      </c>
      <c r="H1383" s="6">
        <v>0</v>
      </c>
      <c r="I1383" s="5">
        <v>14652</v>
      </c>
      <c r="J1383" s="5">
        <v>0</v>
      </c>
      <c r="K1383" s="5">
        <v>8</v>
      </c>
      <c r="L1383" s="5">
        <v>5</v>
      </c>
      <c r="M1383" s="5">
        <v>2</v>
      </c>
      <c r="N1383" s="5">
        <v>0</v>
      </c>
      <c r="O1383" s="5">
        <v>15</v>
      </c>
      <c r="P1383" s="6">
        <v>0</v>
      </c>
      <c r="Q1383" s="5" t="s">
        <v>53</v>
      </c>
      <c r="R1383" s="9">
        <v>156600</v>
      </c>
      <c r="S1383" s="10">
        <v>0.05</v>
      </c>
      <c r="T1383" s="9">
        <v>148770</v>
      </c>
      <c r="U1383" s="7">
        <v>0.44547093532322934</v>
      </c>
      <c r="V1383" s="9">
        <v>66273</v>
      </c>
      <c r="W1383" s="9">
        <v>82497</v>
      </c>
      <c r="X1383" s="7">
        <v>0.08</v>
      </c>
      <c r="Y1383" s="9">
        <v>68733</v>
      </c>
      <c r="Z1383" s="9">
        <v>1031000</v>
      </c>
    </row>
    <row r="1384" spans="1:26" x14ac:dyDescent="0.25">
      <c r="A1384" s="5" t="s">
        <v>3511</v>
      </c>
      <c r="B1384" s="5" t="s">
        <v>3511</v>
      </c>
      <c r="C1384" s="5" t="s">
        <v>9</v>
      </c>
      <c r="D1384" s="5" t="s">
        <v>3512</v>
      </c>
      <c r="E1384" s="5" t="s">
        <v>464</v>
      </c>
      <c r="F1384" s="5">
        <v>1930</v>
      </c>
      <c r="G1384" s="5" t="s">
        <v>157</v>
      </c>
      <c r="H1384" s="6">
        <v>0</v>
      </c>
      <c r="I1384" s="5">
        <v>20271</v>
      </c>
      <c r="J1384" s="5">
        <v>0</v>
      </c>
      <c r="K1384" s="5">
        <v>0</v>
      </c>
      <c r="L1384" s="5">
        <v>24</v>
      </c>
      <c r="M1384" s="5">
        <v>0</v>
      </c>
      <c r="N1384" s="5">
        <v>0</v>
      </c>
      <c r="O1384" s="5">
        <v>24</v>
      </c>
      <c r="P1384" s="6">
        <v>0</v>
      </c>
      <c r="Q1384" s="5" t="s">
        <v>53</v>
      </c>
      <c r="R1384" s="9">
        <v>273600</v>
      </c>
      <c r="S1384" s="10">
        <v>0.05</v>
      </c>
      <c r="T1384" s="9">
        <v>259920</v>
      </c>
      <c r="U1384" s="7">
        <v>0.44547075412167442</v>
      </c>
      <c r="V1384" s="9">
        <v>115787</v>
      </c>
      <c r="W1384" s="9">
        <v>144133</v>
      </c>
      <c r="X1384" s="7">
        <v>0.08</v>
      </c>
      <c r="Y1384" s="9">
        <v>75083</v>
      </c>
      <c r="Z1384" s="9">
        <v>1802000</v>
      </c>
    </row>
    <row r="1385" spans="1:26" x14ac:dyDescent="0.25">
      <c r="A1385" s="5" t="s">
        <v>3517</v>
      </c>
      <c r="B1385" s="5" t="s">
        <v>3517</v>
      </c>
      <c r="C1385" s="5" t="s">
        <v>9</v>
      </c>
      <c r="D1385" s="5" t="s">
        <v>3518</v>
      </c>
      <c r="E1385" s="5" t="s">
        <v>464</v>
      </c>
      <c r="F1385" s="5">
        <v>1925</v>
      </c>
      <c r="G1385" s="5" t="s">
        <v>157</v>
      </c>
      <c r="H1385" s="6">
        <v>0</v>
      </c>
      <c r="I1385" s="5">
        <v>20700</v>
      </c>
      <c r="J1385" s="5">
        <v>0</v>
      </c>
      <c r="K1385" s="5">
        <v>26</v>
      </c>
      <c r="L1385" s="5">
        <v>0</v>
      </c>
      <c r="M1385" s="5">
        <v>0</v>
      </c>
      <c r="N1385" s="5">
        <v>0</v>
      </c>
      <c r="O1385" s="5">
        <v>26</v>
      </c>
      <c r="P1385" s="6">
        <v>0</v>
      </c>
      <c r="Q1385" s="5" t="s">
        <v>53</v>
      </c>
      <c r="R1385" s="9">
        <v>226200</v>
      </c>
      <c r="S1385" s="10">
        <v>0.05</v>
      </c>
      <c r="T1385" s="9">
        <v>214890</v>
      </c>
      <c r="U1385" s="7">
        <v>0.44547093532322934</v>
      </c>
      <c r="V1385" s="9">
        <v>95727</v>
      </c>
      <c r="W1385" s="9">
        <v>119163</v>
      </c>
      <c r="X1385" s="7">
        <v>0.08</v>
      </c>
      <c r="Y1385" s="9">
        <v>57308</v>
      </c>
      <c r="Z1385" s="9">
        <v>1490000</v>
      </c>
    </row>
    <row r="1386" spans="1:26" x14ac:dyDescent="0.25">
      <c r="A1386" s="5" t="s">
        <v>3519</v>
      </c>
      <c r="B1386" s="5" t="s">
        <v>3519</v>
      </c>
      <c r="C1386" s="5" t="s">
        <v>9</v>
      </c>
      <c r="D1386" s="5" t="s">
        <v>3520</v>
      </c>
      <c r="E1386" s="5" t="s">
        <v>464</v>
      </c>
      <c r="F1386" s="5">
        <v>1925</v>
      </c>
      <c r="G1386" s="5" t="s">
        <v>157</v>
      </c>
      <c r="H1386" s="6">
        <v>0</v>
      </c>
      <c r="I1386" s="5">
        <v>23058</v>
      </c>
      <c r="J1386" s="5">
        <v>0</v>
      </c>
      <c r="K1386" s="5">
        <v>31</v>
      </c>
      <c r="L1386" s="5">
        <v>0</v>
      </c>
      <c r="M1386" s="5">
        <v>0</v>
      </c>
      <c r="N1386" s="5">
        <v>0</v>
      </c>
      <c r="O1386" s="5">
        <v>31</v>
      </c>
      <c r="P1386" s="6">
        <v>0</v>
      </c>
      <c r="Q1386" s="5" t="s">
        <v>53</v>
      </c>
      <c r="R1386" s="9">
        <v>269700</v>
      </c>
      <c r="S1386" s="10">
        <v>0.05</v>
      </c>
      <c r="T1386" s="9">
        <v>256215</v>
      </c>
      <c r="U1386" s="7">
        <v>0.44547066282694597</v>
      </c>
      <c r="V1386" s="9">
        <v>114136</v>
      </c>
      <c r="W1386" s="9">
        <v>142079</v>
      </c>
      <c r="X1386" s="7">
        <v>0.08</v>
      </c>
      <c r="Y1386" s="9">
        <v>57290</v>
      </c>
      <c r="Z1386" s="9">
        <v>1776000</v>
      </c>
    </row>
    <row r="1387" spans="1:26" x14ac:dyDescent="0.25">
      <c r="A1387" s="5" t="s">
        <v>3521</v>
      </c>
      <c r="B1387" s="5" t="s">
        <v>3521</v>
      </c>
      <c r="C1387" s="5" t="s">
        <v>9</v>
      </c>
      <c r="D1387" s="5" t="s">
        <v>3522</v>
      </c>
      <c r="E1387" s="5" t="s">
        <v>464</v>
      </c>
      <c r="F1387" s="5">
        <v>1965</v>
      </c>
      <c r="G1387" s="5" t="s">
        <v>157</v>
      </c>
      <c r="H1387" s="6">
        <v>0</v>
      </c>
      <c r="I1387" s="5">
        <v>17541</v>
      </c>
      <c r="J1387" s="5">
        <v>4</v>
      </c>
      <c r="K1387" s="5">
        <v>5</v>
      </c>
      <c r="L1387" s="5">
        <v>11</v>
      </c>
      <c r="M1387" s="5">
        <v>0</v>
      </c>
      <c r="N1387" s="5">
        <v>0</v>
      </c>
      <c r="O1387" s="5">
        <v>20</v>
      </c>
      <c r="P1387" s="6">
        <v>0</v>
      </c>
      <c r="Q1387" s="5" t="s">
        <v>53</v>
      </c>
      <c r="R1387" s="9">
        <v>197700</v>
      </c>
      <c r="S1387" s="10">
        <v>0.05</v>
      </c>
      <c r="T1387" s="9">
        <v>187815</v>
      </c>
      <c r="U1387" s="7">
        <v>0.44547122276936474</v>
      </c>
      <c r="V1387" s="9">
        <v>83666</v>
      </c>
      <c r="W1387" s="9">
        <v>104149</v>
      </c>
      <c r="X1387" s="7">
        <v>0.08</v>
      </c>
      <c r="Y1387" s="9">
        <v>65100</v>
      </c>
      <c r="Z1387" s="9">
        <v>1302000</v>
      </c>
    </row>
    <row r="1388" spans="1:26" x14ac:dyDescent="0.25">
      <c r="A1388" s="5" t="s">
        <v>3523</v>
      </c>
      <c r="B1388" s="5" t="s">
        <v>3523</v>
      </c>
      <c r="C1388" s="5" t="s">
        <v>9</v>
      </c>
      <c r="D1388" s="5" t="s">
        <v>3524</v>
      </c>
      <c r="E1388" s="5" t="s">
        <v>464</v>
      </c>
      <c r="F1388" s="5">
        <v>1927</v>
      </c>
      <c r="G1388" s="5" t="s">
        <v>157</v>
      </c>
      <c r="H1388" s="6">
        <v>0</v>
      </c>
      <c r="I1388" s="5">
        <v>19329</v>
      </c>
      <c r="J1388" s="5">
        <v>0</v>
      </c>
      <c r="K1388" s="5">
        <v>12</v>
      </c>
      <c r="L1388" s="5">
        <v>10</v>
      </c>
      <c r="M1388" s="5">
        <v>0</v>
      </c>
      <c r="N1388" s="5">
        <v>0</v>
      </c>
      <c r="O1388" s="5">
        <v>22</v>
      </c>
      <c r="P1388" s="6">
        <v>0</v>
      </c>
      <c r="Q1388" s="5" t="s">
        <v>53</v>
      </c>
      <c r="R1388" s="9">
        <v>218400</v>
      </c>
      <c r="S1388" s="10">
        <v>0.05</v>
      </c>
      <c r="T1388" s="9">
        <v>207480</v>
      </c>
      <c r="U1388" s="7">
        <v>0.44547093532322934</v>
      </c>
      <c r="V1388" s="9">
        <v>92426</v>
      </c>
      <c r="W1388" s="9">
        <v>115054</v>
      </c>
      <c r="X1388" s="7">
        <v>0.08</v>
      </c>
      <c r="Y1388" s="9">
        <v>65364</v>
      </c>
      <c r="Z1388" s="9">
        <v>1438000</v>
      </c>
    </row>
    <row r="1389" spans="1:26" x14ac:dyDescent="0.25">
      <c r="A1389" s="5" t="s">
        <v>3525</v>
      </c>
      <c r="B1389" s="5" t="s">
        <v>3525</v>
      </c>
      <c r="C1389" s="5" t="s">
        <v>9</v>
      </c>
      <c r="D1389" s="5" t="s">
        <v>3526</v>
      </c>
      <c r="E1389" s="5" t="s">
        <v>464</v>
      </c>
      <c r="F1389" s="5">
        <v>1928</v>
      </c>
      <c r="G1389" s="5" t="s">
        <v>157</v>
      </c>
      <c r="H1389" s="6">
        <v>0</v>
      </c>
      <c r="I1389" s="5">
        <v>20682</v>
      </c>
      <c r="J1389" s="5">
        <v>0</v>
      </c>
      <c r="K1389" s="5">
        <v>0</v>
      </c>
      <c r="L1389" s="5">
        <v>24</v>
      </c>
      <c r="M1389" s="5">
        <v>0</v>
      </c>
      <c r="N1389" s="5">
        <v>0</v>
      </c>
      <c r="O1389" s="5">
        <v>24</v>
      </c>
      <c r="P1389" s="6">
        <v>0</v>
      </c>
      <c r="Q1389" s="5" t="s">
        <v>53</v>
      </c>
      <c r="R1389" s="9">
        <v>273600</v>
      </c>
      <c r="S1389" s="10">
        <v>0.05</v>
      </c>
      <c r="T1389" s="9">
        <v>259920</v>
      </c>
      <c r="U1389" s="7">
        <v>0.44547075412167442</v>
      </c>
      <c r="V1389" s="9">
        <v>115787</v>
      </c>
      <c r="W1389" s="9">
        <v>144133</v>
      </c>
      <c r="X1389" s="7">
        <v>0.08</v>
      </c>
      <c r="Y1389" s="9">
        <v>75083</v>
      </c>
      <c r="Z1389" s="9">
        <v>1802000</v>
      </c>
    </row>
    <row r="1390" spans="1:26" x14ac:dyDescent="0.25">
      <c r="A1390" s="5" t="s">
        <v>3527</v>
      </c>
      <c r="B1390" s="5" t="s">
        <v>3527</v>
      </c>
      <c r="C1390" s="5" t="s">
        <v>9</v>
      </c>
      <c r="D1390" s="5" t="s">
        <v>3528</v>
      </c>
      <c r="E1390" s="5" t="s">
        <v>464</v>
      </c>
      <c r="F1390" s="5">
        <v>1927</v>
      </c>
      <c r="G1390" s="5" t="s">
        <v>157</v>
      </c>
      <c r="H1390" s="6">
        <v>0</v>
      </c>
      <c r="I1390" s="5">
        <v>24738</v>
      </c>
      <c r="J1390" s="5">
        <v>0</v>
      </c>
      <c r="K1390" s="5">
        <v>12</v>
      </c>
      <c r="L1390" s="5">
        <v>15</v>
      </c>
      <c r="M1390" s="5">
        <v>0</v>
      </c>
      <c r="N1390" s="5">
        <v>0</v>
      </c>
      <c r="O1390" s="5">
        <v>27</v>
      </c>
      <c r="P1390" s="6">
        <v>0</v>
      </c>
      <c r="Q1390" s="5" t="s">
        <v>53</v>
      </c>
      <c r="R1390" s="9">
        <v>275400</v>
      </c>
      <c r="S1390" s="10">
        <v>0.05</v>
      </c>
      <c r="T1390" s="9">
        <v>261630</v>
      </c>
      <c r="U1390" s="7">
        <v>0.44547039120230114</v>
      </c>
      <c r="V1390" s="9">
        <v>116548</v>
      </c>
      <c r="W1390" s="9">
        <v>145082</v>
      </c>
      <c r="X1390" s="7">
        <v>0.08</v>
      </c>
      <c r="Y1390" s="9">
        <v>67185</v>
      </c>
      <c r="Z1390" s="9">
        <v>1814000</v>
      </c>
    </row>
    <row r="1391" spans="1:26" x14ac:dyDescent="0.25">
      <c r="A1391" s="5" t="s">
        <v>3529</v>
      </c>
      <c r="B1391" s="5" t="s">
        <v>3529</v>
      </c>
      <c r="C1391" s="5" t="s">
        <v>9</v>
      </c>
      <c r="D1391" s="5" t="s">
        <v>3530</v>
      </c>
      <c r="E1391" s="5" t="s">
        <v>464</v>
      </c>
      <c r="F1391" s="5">
        <v>1925</v>
      </c>
      <c r="G1391" s="5" t="s">
        <v>157</v>
      </c>
      <c r="H1391" s="6">
        <v>0</v>
      </c>
      <c r="I1391" s="5">
        <v>54888</v>
      </c>
      <c r="J1391" s="5">
        <v>0</v>
      </c>
      <c r="K1391" s="5">
        <v>0</v>
      </c>
      <c r="L1391" s="5">
        <v>70</v>
      </c>
      <c r="M1391" s="5">
        <v>0</v>
      </c>
      <c r="N1391" s="5">
        <v>0</v>
      </c>
      <c r="O1391" s="5">
        <v>70</v>
      </c>
      <c r="P1391" s="6">
        <v>0</v>
      </c>
      <c r="Q1391" s="5" t="s">
        <v>53</v>
      </c>
      <c r="R1391" s="9">
        <v>798000</v>
      </c>
      <c r="S1391" s="10">
        <v>0.05</v>
      </c>
      <c r="T1391" s="9">
        <v>758100</v>
      </c>
      <c r="U1391" s="7">
        <v>0.44547093532322934</v>
      </c>
      <c r="V1391" s="9">
        <v>337712</v>
      </c>
      <c r="W1391" s="9">
        <v>420388</v>
      </c>
      <c r="X1391" s="7">
        <v>0.08</v>
      </c>
      <c r="Y1391" s="9">
        <v>75071</v>
      </c>
      <c r="Z1391" s="9">
        <v>5255000</v>
      </c>
    </row>
    <row r="1392" spans="1:26" x14ac:dyDescent="0.25">
      <c r="A1392" s="5" t="s">
        <v>3531</v>
      </c>
      <c r="B1392" s="5" t="s">
        <v>3531</v>
      </c>
      <c r="C1392" s="5" t="s">
        <v>9</v>
      </c>
      <c r="D1392" s="5" t="s">
        <v>3532</v>
      </c>
      <c r="E1392" s="5" t="s">
        <v>464</v>
      </c>
      <c r="F1392" s="5">
        <v>1926</v>
      </c>
      <c r="G1392" s="5" t="s">
        <v>157</v>
      </c>
      <c r="H1392" s="6">
        <v>0</v>
      </c>
      <c r="I1392" s="5">
        <v>16485</v>
      </c>
      <c r="J1392" s="5">
        <v>1</v>
      </c>
      <c r="K1392" s="5">
        <v>11</v>
      </c>
      <c r="L1392" s="5">
        <v>6</v>
      </c>
      <c r="M1392" s="5">
        <v>0</v>
      </c>
      <c r="N1392" s="5">
        <v>0</v>
      </c>
      <c r="O1392" s="5">
        <v>18</v>
      </c>
      <c r="P1392" s="6">
        <v>0</v>
      </c>
      <c r="Q1392" s="5" t="s">
        <v>53</v>
      </c>
      <c r="R1392" s="9">
        <v>171300</v>
      </c>
      <c r="S1392" s="10">
        <v>0.05</v>
      </c>
      <c r="T1392" s="9">
        <v>162735</v>
      </c>
      <c r="U1392" s="7">
        <v>0.44547038725594162</v>
      </c>
      <c r="V1392" s="9">
        <v>72494</v>
      </c>
      <c r="W1392" s="9">
        <v>90241</v>
      </c>
      <c r="X1392" s="7">
        <v>0.08</v>
      </c>
      <c r="Y1392" s="9">
        <v>62667</v>
      </c>
      <c r="Z1392" s="9">
        <v>1128000</v>
      </c>
    </row>
    <row r="1393" spans="1:26" x14ac:dyDescent="0.25">
      <c r="A1393" s="5" t="s">
        <v>3533</v>
      </c>
      <c r="B1393" s="5" t="s">
        <v>3533</v>
      </c>
      <c r="C1393" s="5" t="s">
        <v>9</v>
      </c>
      <c r="D1393" s="5" t="s">
        <v>3534</v>
      </c>
      <c r="E1393" s="5" t="s">
        <v>464</v>
      </c>
      <c r="F1393" s="5">
        <v>1928</v>
      </c>
      <c r="G1393" s="5" t="s">
        <v>157</v>
      </c>
      <c r="H1393" s="6">
        <v>0</v>
      </c>
      <c r="I1393" s="5">
        <v>24510</v>
      </c>
      <c r="J1393" s="5">
        <v>0</v>
      </c>
      <c r="K1393" s="5">
        <v>0</v>
      </c>
      <c r="L1393" s="5">
        <v>24</v>
      </c>
      <c r="M1393" s="5">
        <v>0</v>
      </c>
      <c r="N1393" s="5">
        <v>0</v>
      </c>
      <c r="O1393" s="5">
        <v>24</v>
      </c>
      <c r="P1393" s="6">
        <v>0</v>
      </c>
      <c r="Q1393" s="5" t="s">
        <v>53</v>
      </c>
      <c r="R1393" s="9">
        <v>273600</v>
      </c>
      <c r="S1393" s="10">
        <v>0.05</v>
      </c>
      <c r="T1393" s="9">
        <v>259920</v>
      </c>
      <c r="U1393" s="7">
        <v>0.44547067978888705</v>
      </c>
      <c r="V1393" s="9">
        <v>115787</v>
      </c>
      <c r="W1393" s="9">
        <v>144133</v>
      </c>
      <c r="X1393" s="7">
        <v>0.08</v>
      </c>
      <c r="Y1393" s="9">
        <v>75083</v>
      </c>
      <c r="Z1393" s="9">
        <v>1802000</v>
      </c>
    </row>
    <row r="1394" spans="1:26" ht="30" x14ac:dyDescent="0.25">
      <c r="A1394" s="5" t="s">
        <v>3538</v>
      </c>
      <c r="B1394" s="5" t="s">
        <v>3539</v>
      </c>
      <c r="C1394" s="5" t="s">
        <v>60</v>
      </c>
      <c r="D1394" s="5" t="s">
        <v>3540</v>
      </c>
      <c r="E1394" s="5" t="s">
        <v>464</v>
      </c>
      <c r="F1394" s="5">
        <v>1928</v>
      </c>
      <c r="G1394" s="5" t="s">
        <v>157</v>
      </c>
      <c r="H1394" s="6">
        <v>0</v>
      </c>
      <c r="I1394" s="5">
        <v>25116</v>
      </c>
      <c r="J1394" s="5">
        <v>0</v>
      </c>
      <c r="K1394" s="5">
        <v>24</v>
      </c>
      <c r="L1394" s="5">
        <v>6</v>
      </c>
      <c r="M1394" s="5">
        <v>0</v>
      </c>
      <c r="N1394" s="5">
        <v>0</v>
      </c>
      <c r="O1394" s="5">
        <v>30</v>
      </c>
      <c r="P1394" s="6">
        <v>0</v>
      </c>
      <c r="Q1394" s="5" t="s">
        <v>53</v>
      </c>
      <c r="R1394" s="9">
        <v>277200</v>
      </c>
      <c r="S1394" s="10">
        <v>0.05</v>
      </c>
      <c r="T1394" s="9">
        <v>263340</v>
      </c>
      <c r="U1394" s="7">
        <v>0.44547093532322929</v>
      </c>
      <c r="V1394" s="9">
        <v>117310</v>
      </c>
      <c r="W1394" s="9">
        <v>146030</v>
      </c>
      <c r="X1394" s="7">
        <v>0.08</v>
      </c>
      <c r="Y1394" s="9">
        <v>60833</v>
      </c>
      <c r="Z1394" s="9">
        <v>1825000</v>
      </c>
    </row>
    <row r="1395" spans="1:26" x14ac:dyDescent="0.25">
      <c r="A1395" s="5" t="s">
        <v>3543</v>
      </c>
      <c r="B1395" s="5" t="s">
        <v>3543</v>
      </c>
      <c r="C1395" s="5" t="s">
        <v>9</v>
      </c>
      <c r="D1395" s="5" t="s">
        <v>3544</v>
      </c>
      <c r="E1395" s="5" t="s">
        <v>464</v>
      </c>
      <c r="F1395" s="5">
        <v>1927</v>
      </c>
      <c r="G1395" s="5" t="s">
        <v>161</v>
      </c>
      <c r="H1395" s="6">
        <v>0</v>
      </c>
      <c r="I1395" s="5">
        <v>31452</v>
      </c>
      <c r="J1395" s="5">
        <v>0</v>
      </c>
      <c r="K1395" s="5">
        <v>32</v>
      </c>
      <c r="L1395" s="5">
        <v>7</v>
      </c>
      <c r="M1395" s="5">
        <v>0</v>
      </c>
      <c r="N1395" s="5">
        <v>0</v>
      </c>
      <c r="O1395" s="5">
        <v>39</v>
      </c>
      <c r="P1395" s="6">
        <v>0</v>
      </c>
      <c r="Q1395" s="5" t="s">
        <v>53</v>
      </c>
      <c r="R1395" s="9">
        <v>436320</v>
      </c>
      <c r="S1395" s="10">
        <v>0.05</v>
      </c>
      <c r="T1395" s="9">
        <v>414504</v>
      </c>
      <c r="U1395" s="7">
        <v>0.50407759902949756</v>
      </c>
      <c r="V1395" s="9">
        <v>208942</v>
      </c>
      <c r="W1395" s="9">
        <v>205562</v>
      </c>
      <c r="X1395" s="7">
        <v>0.1</v>
      </c>
      <c r="Y1395" s="9">
        <v>52718</v>
      </c>
      <c r="Z1395" s="9">
        <v>2056000</v>
      </c>
    </row>
    <row r="1396" spans="1:26" x14ac:dyDescent="0.25">
      <c r="A1396" s="5" t="s">
        <v>3545</v>
      </c>
      <c r="B1396" s="5" t="s">
        <v>3545</v>
      </c>
      <c r="C1396" s="5" t="s">
        <v>9</v>
      </c>
      <c r="D1396" s="5" t="s">
        <v>3546</v>
      </c>
      <c r="E1396" s="5" t="s">
        <v>464</v>
      </c>
      <c r="F1396" s="5">
        <v>1929</v>
      </c>
      <c r="G1396" s="5" t="s">
        <v>157</v>
      </c>
      <c r="H1396" s="6">
        <v>0</v>
      </c>
      <c r="I1396" s="5">
        <v>29757</v>
      </c>
      <c r="J1396" s="5">
        <v>0</v>
      </c>
      <c r="K1396" s="5">
        <v>30</v>
      </c>
      <c r="L1396" s="5">
        <v>6</v>
      </c>
      <c r="M1396" s="5">
        <v>0</v>
      </c>
      <c r="N1396" s="5">
        <v>0</v>
      </c>
      <c r="O1396" s="5">
        <v>36</v>
      </c>
      <c r="P1396" s="6">
        <v>0</v>
      </c>
      <c r="Q1396" s="5" t="s">
        <v>53</v>
      </c>
      <c r="R1396" s="9">
        <v>401760</v>
      </c>
      <c r="S1396" s="10">
        <v>0.05</v>
      </c>
      <c r="T1396" s="9">
        <v>381672</v>
      </c>
      <c r="U1396" s="7">
        <v>0.44547158810881626</v>
      </c>
      <c r="V1396" s="9">
        <v>170024</v>
      </c>
      <c r="W1396" s="9">
        <v>211648</v>
      </c>
      <c r="X1396" s="7">
        <v>0.08</v>
      </c>
      <c r="Y1396" s="9">
        <v>73500</v>
      </c>
      <c r="Z1396" s="9">
        <v>2646000</v>
      </c>
    </row>
    <row r="1397" spans="1:26" x14ac:dyDescent="0.25">
      <c r="A1397" s="5" t="s">
        <v>3547</v>
      </c>
      <c r="B1397" s="5" t="s">
        <v>3547</v>
      </c>
      <c r="C1397" s="5" t="s">
        <v>9</v>
      </c>
      <c r="D1397" s="5" t="s">
        <v>3548</v>
      </c>
      <c r="E1397" s="5" t="s">
        <v>464</v>
      </c>
      <c r="F1397" s="5">
        <v>1965</v>
      </c>
      <c r="G1397" s="5" t="s">
        <v>157</v>
      </c>
      <c r="H1397" s="6">
        <v>0</v>
      </c>
      <c r="I1397" s="5">
        <v>25560</v>
      </c>
      <c r="J1397" s="5">
        <v>3</v>
      </c>
      <c r="K1397" s="5">
        <v>21</v>
      </c>
      <c r="L1397" s="5">
        <v>3</v>
      </c>
      <c r="M1397" s="5">
        <v>2</v>
      </c>
      <c r="N1397" s="5">
        <v>0</v>
      </c>
      <c r="O1397" s="5">
        <v>29</v>
      </c>
      <c r="P1397" s="6">
        <v>0</v>
      </c>
      <c r="Q1397" s="5" t="s">
        <v>53</v>
      </c>
      <c r="R1397" s="9">
        <v>319080</v>
      </c>
      <c r="S1397" s="10">
        <v>0.05</v>
      </c>
      <c r="T1397" s="9">
        <v>303126</v>
      </c>
      <c r="U1397" s="7">
        <v>0.44547110265167184</v>
      </c>
      <c r="V1397" s="9">
        <v>135034</v>
      </c>
      <c r="W1397" s="9">
        <v>168092</v>
      </c>
      <c r="X1397" s="7">
        <v>0.08</v>
      </c>
      <c r="Y1397" s="9">
        <v>72448</v>
      </c>
      <c r="Z1397" s="9">
        <v>2101000</v>
      </c>
    </row>
    <row r="1398" spans="1:26" x14ac:dyDescent="0.25">
      <c r="A1398" s="5" t="s">
        <v>3549</v>
      </c>
      <c r="B1398" s="5" t="s">
        <v>3549</v>
      </c>
      <c r="C1398" s="5" t="s">
        <v>9</v>
      </c>
      <c r="D1398" s="5" t="s">
        <v>3550</v>
      </c>
      <c r="E1398" s="5" t="s">
        <v>464</v>
      </c>
      <c r="F1398" s="5">
        <v>1928</v>
      </c>
      <c r="G1398" s="5" t="s">
        <v>157</v>
      </c>
      <c r="H1398" s="6">
        <v>0</v>
      </c>
      <c r="I1398" s="5">
        <v>25140</v>
      </c>
      <c r="J1398" s="5">
        <v>0</v>
      </c>
      <c r="K1398" s="5">
        <v>21</v>
      </c>
      <c r="L1398" s="5">
        <v>4</v>
      </c>
      <c r="M1398" s="5">
        <v>0</v>
      </c>
      <c r="N1398" s="5">
        <v>0</v>
      </c>
      <c r="O1398" s="5">
        <v>25</v>
      </c>
      <c r="P1398" s="6">
        <v>0</v>
      </c>
      <c r="Q1398" s="5" t="s">
        <v>53</v>
      </c>
      <c r="R1398" s="9">
        <v>228300</v>
      </c>
      <c r="S1398" s="10">
        <v>0.05</v>
      </c>
      <c r="T1398" s="9">
        <v>216885</v>
      </c>
      <c r="U1398" s="7">
        <v>0.44547120255264722</v>
      </c>
      <c r="V1398" s="9">
        <v>96616</v>
      </c>
      <c r="W1398" s="9">
        <v>120269</v>
      </c>
      <c r="X1398" s="7">
        <v>0.08</v>
      </c>
      <c r="Y1398" s="9">
        <v>60120</v>
      </c>
      <c r="Z1398" s="9">
        <v>1503000</v>
      </c>
    </row>
    <row r="1399" spans="1:26" x14ac:dyDescent="0.25">
      <c r="A1399" s="5" t="s">
        <v>3554</v>
      </c>
      <c r="B1399" s="5" t="s">
        <v>3554</v>
      </c>
      <c r="C1399" s="5" t="s">
        <v>9</v>
      </c>
      <c r="D1399" s="5" t="s">
        <v>3555</v>
      </c>
      <c r="E1399" s="5" t="s">
        <v>464</v>
      </c>
      <c r="F1399" s="5">
        <v>1927</v>
      </c>
      <c r="G1399" s="5" t="s">
        <v>157</v>
      </c>
      <c r="H1399" s="6">
        <v>0</v>
      </c>
      <c r="I1399" s="5">
        <v>9756</v>
      </c>
      <c r="J1399" s="5">
        <v>7</v>
      </c>
      <c r="K1399" s="5">
        <v>6</v>
      </c>
      <c r="L1399" s="5">
        <v>0</v>
      </c>
      <c r="M1399" s="5">
        <v>0</v>
      </c>
      <c r="N1399" s="5">
        <v>0</v>
      </c>
      <c r="O1399" s="5">
        <v>13</v>
      </c>
      <c r="P1399" s="6">
        <v>0</v>
      </c>
      <c r="Q1399" s="5" t="s">
        <v>53</v>
      </c>
      <c r="R1399" s="9">
        <v>102600</v>
      </c>
      <c r="S1399" s="10">
        <v>0.05</v>
      </c>
      <c r="T1399" s="9">
        <v>97470</v>
      </c>
      <c r="U1399" s="7">
        <v>0.4454709353232294</v>
      </c>
      <c r="V1399" s="9">
        <v>43420</v>
      </c>
      <c r="W1399" s="9">
        <v>54050</v>
      </c>
      <c r="X1399" s="7">
        <v>0.08</v>
      </c>
      <c r="Y1399" s="9">
        <v>52000</v>
      </c>
      <c r="Z1399" s="9">
        <v>676000</v>
      </c>
    </row>
    <row r="1400" spans="1:26" x14ac:dyDescent="0.25">
      <c r="A1400" s="5" t="s">
        <v>3556</v>
      </c>
      <c r="B1400" s="5" t="s">
        <v>3556</v>
      </c>
      <c r="C1400" s="5" t="s">
        <v>9</v>
      </c>
      <c r="D1400" s="5" t="s">
        <v>3557</v>
      </c>
      <c r="E1400" s="5" t="s">
        <v>464</v>
      </c>
      <c r="F1400" s="5">
        <v>1927</v>
      </c>
      <c r="G1400" s="5" t="s">
        <v>157</v>
      </c>
      <c r="H1400" s="6">
        <v>0</v>
      </c>
      <c r="I1400" s="5">
        <v>23640</v>
      </c>
      <c r="J1400" s="5">
        <v>0</v>
      </c>
      <c r="K1400" s="5">
        <v>0</v>
      </c>
      <c r="L1400" s="5">
        <v>27</v>
      </c>
      <c r="M1400" s="5">
        <v>0</v>
      </c>
      <c r="N1400" s="5">
        <v>0</v>
      </c>
      <c r="O1400" s="5">
        <v>27</v>
      </c>
      <c r="P1400" s="6">
        <v>0</v>
      </c>
      <c r="Q1400" s="5" t="s">
        <v>53</v>
      </c>
      <c r="R1400" s="9">
        <v>307800</v>
      </c>
      <c r="S1400" s="10">
        <v>0.05</v>
      </c>
      <c r="T1400" s="9">
        <v>292410</v>
      </c>
      <c r="U1400" s="7">
        <v>0.4454712574590346</v>
      </c>
      <c r="V1400" s="9">
        <v>130260</v>
      </c>
      <c r="W1400" s="9">
        <v>162150</v>
      </c>
      <c r="X1400" s="7">
        <v>0.08</v>
      </c>
      <c r="Y1400" s="9">
        <v>75074</v>
      </c>
      <c r="Z1400" s="9">
        <v>2027000</v>
      </c>
    </row>
    <row r="1401" spans="1:26" x14ac:dyDescent="0.25">
      <c r="A1401" s="5" t="s">
        <v>3558</v>
      </c>
      <c r="B1401" s="5" t="s">
        <v>3558</v>
      </c>
      <c r="C1401" s="5" t="s">
        <v>9</v>
      </c>
      <c r="D1401" s="5" t="s">
        <v>3559</v>
      </c>
      <c r="E1401" s="5" t="s">
        <v>464</v>
      </c>
      <c r="F1401" s="5">
        <v>1928</v>
      </c>
      <c r="G1401" s="5" t="s">
        <v>157</v>
      </c>
      <c r="H1401" s="6">
        <v>0</v>
      </c>
      <c r="I1401" s="5">
        <v>21762</v>
      </c>
      <c r="J1401" s="5">
        <v>4</v>
      </c>
      <c r="K1401" s="5">
        <v>19</v>
      </c>
      <c r="L1401" s="5">
        <v>4</v>
      </c>
      <c r="M1401" s="5">
        <v>0</v>
      </c>
      <c r="N1401" s="5">
        <v>0</v>
      </c>
      <c r="O1401" s="5">
        <v>27</v>
      </c>
      <c r="P1401" s="6">
        <v>0</v>
      </c>
      <c r="Q1401" s="5" t="s">
        <v>53</v>
      </c>
      <c r="R1401" s="9">
        <v>239700</v>
      </c>
      <c r="S1401" s="10">
        <v>0.05</v>
      </c>
      <c r="T1401" s="9">
        <v>227715</v>
      </c>
      <c r="U1401" s="7">
        <v>0.44547128149608034</v>
      </c>
      <c r="V1401" s="9">
        <v>101440</v>
      </c>
      <c r="W1401" s="9">
        <v>126275</v>
      </c>
      <c r="X1401" s="7">
        <v>0.08</v>
      </c>
      <c r="Y1401" s="9">
        <v>58444</v>
      </c>
      <c r="Z1401" s="9">
        <v>1578000</v>
      </c>
    </row>
    <row r="1402" spans="1:26" x14ac:dyDescent="0.25">
      <c r="A1402" s="5" t="s">
        <v>3560</v>
      </c>
      <c r="B1402" s="5" t="s">
        <v>3560</v>
      </c>
      <c r="C1402" s="5" t="s">
        <v>9</v>
      </c>
      <c r="D1402" s="5" t="s">
        <v>3561</v>
      </c>
      <c r="E1402" s="5" t="s">
        <v>464</v>
      </c>
      <c r="F1402" s="5">
        <v>1927</v>
      </c>
      <c r="G1402" s="5" t="s">
        <v>157</v>
      </c>
      <c r="H1402" s="6">
        <v>0</v>
      </c>
      <c r="I1402" s="5">
        <v>41838</v>
      </c>
      <c r="J1402" s="5">
        <v>0</v>
      </c>
      <c r="K1402" s="5">
        <v>0</v>
      </c>
      <c r="L1402" s="5">
        <v>45</v>
      </c>
      <c r="M1402" s="5">
        <v>0</v>
      </c>
      <c r="N1402" s="5">
        <v>0</v>
      </c>
      <c r="O1402" s="5">
        <v>45</v>
      </c>
      <c r="P1402" s="6">
        <v>0</v>
      </c>
      <c r="Q1402" s="5" t="s">
        <v>53</v>
      </c>
      <c r="R1402" s="9">
        <v>513000</v>
      </c>
      <c r="S1402" s="10">
        <v>0.05</v>
      </c>
      <c r="T1402" s="9">
        <v>487350</v>
      </c>
      <c r="U1402" s="7">
        <v>0.44547093532322934</v>
      </c>
      <c r="V1402" s="9">
        <v>217100</v>
      </c>
      <c r="W1402" s="9">
        <v>270250</v>
      </c>
      <c r="X1402" s="7">
        <v>0.08</v>
      </c>
      <c r="Y1402" s="9">
        <v>75067</v>
      </c>
      <c r="Z1402" s="9">
        <v>3378000</v>
      </c>
    </row>
    <row r="1403" spans="1:26" x14ac:dyDescent="0.25">
      <c r="A1403" s="5" t="s">
        <v>3562</v>
      </c>
      <c r="B1403" s="5" t="s">
        <v>3562</v>
      </c>
      <c r="C1403" s="5" t="s">
        <v>9</v>
      </c>
      <c r="D1403" s="5" t="s">
        <v>3563</v>
      </c>
      <c r="E1403" s="5" t="s">
        <v>464</v>
      </c>
      <c r="F1403" s="5">
        <v>1928</v>
      </c>
      <c r="G1403" s="5" t="s">
        <v>157</v>
      </c>
      <c r="H1403" s="6">
        <v>0</v>
      </c>
      <c r="I1403" s="5">
        <v>8688</v>
      </c>
      <c r="J1403" s="5">
        <v>0</v>
      </c>
      <c r="K1403" s="5">
        <v>0</v>
      </c>
      <c r="L1403" s="5">
        <v>10</v>
      </c>
      <c r="M1403" s="5">
        <v>0</v>
      </c>
      <c r="N1403" s="5">
        <v>0</v>
      </c>
      <c r="O1403" s="5">
        <v>10</v>
      </c>
      <c r="P1403" s="6">
        <v>0</v>
      </c>
      <c r="Q1403" s="5" t="s">
        <v>53</v>
      </c>
      <c r="R1403" s="9">
        <v>114000</v>
      </c>
      <c r="S1403" s="10">
        <v>0.05</v>
      </c>
      <c r="T1403" s="9">
        <v>108300</v>
      </c>
      <c r="U1403" s="7">
        <v>0.44547152590525302</v>
      </c>
      <c r="V1403" s="9">
        <v>48245</v>
      </c>
      <c r="W1403" s="9">
        <v>60055</v>
      </c>
      <c r="X1403" s="7">
        <v>0.08</v>
      </c>
      <c r="Y1403" s="9">
        <v>75100</v>
      </c>
      <c r="Z1403" s="9">
        <v>751000</v>
      </c>
    </row>
    <row r="1404" spans="1:26" x14ac:dyDescent="0.25">
      <c r="A1404" s="5" t="s">
        <v>3566</v>
      </c>
      <c r="B1404" s="5" t="s">
        <v>3566</v>
      </c>
      <c r="C1404" s="5" t="s">
        <v>9</v>
      </c>
      <c r="D1404" s="5" t="s">
        <v>3567</v>
      </c>
      <c r="E1404" s="5" t="s">
        <v>464</v>
      </c>
      <c r="F1404" s="5">
        <v>1929</v>
      </c>
      <c r="G1404" s="5" t="s">
        <v>157</v>
      </c>
      <c r="H1404" s="6">
        <v>0</v>
      </c>
      <c r="I1404" s="5">
        <v>28638</v>
      </c>
      <c r="J1404" s="5">
        <v>0</v>
      </c>
      <c r="K1404" s="5">
        <v>26</v>
      </c>
      <c r="L1404" s="5">
        <v>6</v>
      </c>
      <c r="M1404" s="5">
        <v>0</v>
      </c>
      <c r="N1404" s="5">
        <v>0</v>
      </c>
      <c r="O1404" s="5">
        <v>32</v>
      </c>
      <c r="P1404" s="6">
        <v>0</v>
      </c>
      <c r="Q1404" s="5" t="s">
        <v>53</v>
      </c>
      <c r="R1404" s="9">
        <v>294600</v>
      </c>
      <c r="S1404" s="10">
        <v>0.05</v>
      </c>
      <c r="T1404" s="9">
        <v>279870</v>
      </c>
      <c r="U1404" s="7">
        <v>0.44547048929144079</v>
      </c>
      <c r="V1404" s="9">
        <v>124674</v>
      </c>
      <c r="W1404" s="9">
        <v>155196</v>
      </c>
      <c r="X1404" s="7">
        <v>0.08</v>
      </c>
      <c r="Y1404" s="9">
        <v>60625</v>
      </c>
      <c r="Z1404" s="9">
        <v>1940000</v>
      </c>
    </row>
    <row r="1405" spans="1:26" x14ac:dyDescent="0.25">
      <c r="A1405" s="5" t="s">
        <v>3568</v>
      </c>
      <c r="B1405" s="5" t="s">
        <v>3568</v>
      </c>
      <c r="C1405" s="5" t="s">
        <v>9</v>
      </c>
      <c r="D1405" s="5" t="s">
        <v>3569</v>
      </c>
      <c r="E1405" s="5" t="s">
        <v>464</v>
      </c>
      <c r="F1405" s="5">
        <v>1928</v>
      </c>
      <c r="G1405" s="5" t="s">
        <v>161</v>
      </c>
      <c r="H1405" s="6">
        <v>0</v>
      </c>
      <c r="I1405" s="5">
        <v>21900</v>
      </c>
      <c r="J1405" s="5">
        <v>0</v>
      </c>
      <c r="K1405" s="5">
        <v>23</v>
      </c>
      <c r="L1405" s="5">
        <v>5</v>
      </c>
      <c r="M1405" s="5">
        <v>0</v>
      </c>
      <c r="N1405" s="5">
        <v>0</v>
      </c>
      <c r="O1405" s="5">
        <v>28</v>
      </c>
      <c r="P1405" s="6">
        <v>0</v>
      </c>
      <c r="Q1405" s="5" t="s">
        <v>53</v>
      </c>
      <c r="R1405" s="9">
        <v>257100</v>
      </c>
      <c r="S1405" s="10">
        <v>0.05</v>
      </c>
      <c r="T1405" s="9">
        <v>244245</v>
      </c>
      <c r="U1405" s="7">
        <v>0.50407758282079285</v>
      </c>
      <c r="V1405" s="9">
        <v>123118</v>
      </c>
      <c r="W1405" s="9">
        <v>121127</v>
      </c>
      <c r="X1405" s="7">
        <v>0.1</v>
      </c>
      <c r="Y1405" s="9">
        <v>43250</v>
      </c>
      <c r="Z1405" s="9">
        <v>1211000</v>
      </c>
    </row>
    <row r="1406" spans="1:26" x14ac:dyDescent="0.25">
      <c r="A1406" s="5" t="s">
        <v>3570</v>
      </c>
      <c r="B1406" s="5" t="s">
        <v>3570</v>
      </c>
      <c r="C1406" s="5" t="s">
        <v>9</v>
      </c>
      <c r="D1406" s="5" t="s">
        <v>3571</v>
      </c>
      <c r="E1406" s="5" t="s">
        <v>464</v>
      </c>
      <c r="F1406" s="5">
        <v>1928</v>
      </c>
      <c r="G1406" s="5" t="s">
        <v>157</v>
      </c>
      <c r="H1406" s="6">
        <v>0</v>
      </c>
      <c r="I1406" s="5">
        <v>17724</v>
      </c>
      <c r="J1406" s="5">
        <v>0</v>
      </c>
      <c r="K1406" s="5">
        <v>14</v>
      </c>
      <c r="L1406" s="5">
        <v>8</v>
      </c>
      <c r="M1406" s="5">
        <v>0</v>
      </c>
      <c r="N1406" s="5">
        <v>0</v>
      </c>
      <c r="O1406" s="5">
        <v>22</v>
      </c>
      <c r="P1406" s="6">
        <v>0</v>
      </c>
      <c r="Q1406" s="5" t="s">
        <v>53</v>
      </c>
      <c r="R1406" s="9">
        <v>213000</v>
      </c>
      <c r="S1406" s="10">
        <v>0.05</v>
      </c>
      <c r="T1406" s="9">
        <v>202350</v>
      </c>
      <c r="U1406" s="7">
        <v>0.44547051064427295</v>
      </c>
      <c r="V1406" s="9">
        <v>90141</v>
      </c>
      <c r="W1406" s="9">
        <v>112209</v>
      </c>
      <c r="X1406" s="7">
        <v>0.08</v>
      </c>
      <c r="Y1406" s="9">
        <v>63773</v>
      </c>
      <c r="Z1406" s="9">
        <v>1403000</v>
      </c>
    </row>
    <row r="1407" spans="1:26" x14ac:dyDescent="0.25">
      <c r="A1407" s="5" t="s">
        <v>3572</v>
      </c>
      <c r="B1407" s="5" t="s">
        <v>3572</v>
      </c>
      <c r="C1407" s="5" t="s">
        <v>9</v>
      </c>
      <c r="D1407" s="5" t="s">
        <v>3573</v>
      </c>
      <c r="E1407" s="5" t="s">
        <v>464</v>
      </c>
      <c r="F1407" s="5">
        <v>1927</v>
      </c>
      <c r="G1407" s="5" t="s">
        <v>157</v>
      </c>
      <c r="H1407" s="6">
        <v>0</v>
      </c>
      <c r="I1407" s="5">
        <v>19920</v>
      </c>
      <c r="J1407" s="5">
        <v>0</v>
      </c>
      <c r="K1407" s="5">
        <v>18</v>
      </c>
      <c r="L1407" s="5">
        <v>6</v>
      </c>
      <c r="M1407" s="5">
        <v>0</v>
      </c>
      <c r="N1407" s="5">
        <v>0</v>
      </c>
      <c r="O1407" s="5">
        <v>24</v>
      </c>
      <c r="P1407" s="6">
        <v>0</v>
      </c>
      <c r="Q1407" s="5" t="s">
        <v>53</v>
      </c>
      <c r="R1407" s="9">
        <v>225000</v>
      </c>
      <c r="S1407" s="10">
        <v>0.05</v>
      </c>
      <c r="T1407" s="9">
        <v>213750</v>
      </c>
      <c r="U1407" s="7">
        <v>0.44547093532322934</v>
      </c>
      <c r="V1407" s="9">
        <v>95219</v>
      </c>
      <c r="W1407" s="9">
        <v>118531</v>
      </c>
      <c r="X1407" s="7">
        <v>0.08</v>
      </c>
      <c r="Y1407" s="9">
        <v>61750</v>
      </c>
      <c r="Z1407" s="9">
        <v>1482000</v>
      </c>
    </row>
    <row r="1408" spans="1:26" ht="45" x14ac:dyDescent="0.25">
      <c r="A1408" s="5" t="s">
        <v>3579</v>
      </c>
      <c r="B1408" s="5" t="s">
        <v>3580</v>
      </c>
      <c r="C1408" s="5" t="s">
        <v>3581</v>
      </c>
      <c r="D1408" s="5" t="s">
        <v>3582</v>
      </c>
      <c r="E1408" s="5" t="s">
        <v>464</v>
      </c>
      <c r="F1408" s="5">
        <v>1964</v>
      </c>
      <c r="G1408" s="5" t="s">
        <v>157</v>
      </c>
      <c r="H1408" s="6">
        <v>0</v>
      </c>
      <c r="I1408" s="5">
        <v>9130</v>
      </c>
      <c r="J1408" s="5">
        <v>0</v>
      </c>
      <c r="K1408" s="5">
        <v>5</v>
      </c>
      <c r="L1408" s="5">
        <v>9</v>
      </c>
      <c r="M1408" s="5">
        <v>0</v>
      </c>
      <c r="N1408" s="5">
        <v>0</v>
      </c>
      <c r="O1408" s="5">
        <v>14</v>
      </c>
      <c r="P1408" s="6">
        <v>0</v>
      </c>
      <c r="Q1408" s="5" t="s">
        <v>53</v>
      </c>
      <c r="R1408" s="9">
        <v>170640</v>
      </c>
      <c r="S1408" s="10">
        <v>0.05</v>
      </c>
      <c r="T1408" s="9">
        <v>162108</v>
      </c>
      <c r="U1408" s="7">
        <v>0.44547250312194264</v>
      </c>
      <c r="V1408" s="9">
        <v>72215</v>
      </c>
      <c r="W1408" s="9">
        <v>89893</v>
      </c>
      <c r="X1408" s="7">
        <v>0.08</v>
      </c>
      <c r="Y1408" s="9">
        <v>80286</v>
      </c>
      <c r="Z1408" s="9">
        <v>1124000</v>
      </c>
    </row>
    <row r="1409" spans="1:26" x14ac:dyDescent="0.25">
      <c r="A1409" s="5" t="s">
        <v>3583</v>
      </c>
      <c r="B1409" s="5" t="s">
        <v>3583</v>
      </c>
      <c r="C1409" s="5" t="s">
        <v>9</v>
      </c>
      <c r="D1409" s="5" t="s">
        <v>3584</v>
      </c>
      <c r="E1409" s="5" t="s">
        <v>464</v>
      </c>
      <c r="F1409" s="5">
        <v>1927</v>
      </c>
      <c r="G1409" s="5" t="s">
        <v>157</v>
      </c>
      <c r="H1409" s="6">
        <v>0</v>
      </c>
      <c r="I1409" s="5">
        <v>21324</v>
      </c>
      <c r="J1409" s="5">
        <v>0</v>
      </c>
      <c r="K1409" s="5">
        <v>12</v>
      </c>
      <c r="L1409" s="5">
        <v>12</v>
      </c>
      <c r="M1409" s="5">
        <v>0</v>
      </c>
      <c r="N1409" s="5">
        <v>0</v>
      </c>
      <c r="O1409" s="5">
        <v>24</v>
      </c>
      <c r="P1409" s="6">
        <v>0</v>
      </c>
      <c r="Q1409" s="5" t="s">
        <v>53</v>
      </c>
      <c r="R1409" s="9">
        <v>285120</v>
      </c>
      <c r="S1409" s="10">
        <v>0.05</v>
      </c>
      <c r="T1409" s="9">
        <v>270864</v>
      </c>
      <c r="U1409" s="7">
        <v>0.44547093532322934</v>
      </c>
      <c r="V1409" s="9">
        <v>120662</v>
      </c>
      <c r="W1409" s="9">
        <v>150202</v>
      </c>
      <c r="X1409" s="7">
        <v>0.08</v>
      </c>
      <c r="Y1409" s="9">
        <v>78250</v>
      </c>
      <c r="Z1409" s="9">
        <v>1878000</v>
      </c>
    </row>
    <row r="1410" spans="1:26" ht="30" x14ac:dyDescent="0.25">
      <c r="A1410" s="5" t="s">
        <v>3585</v>
      </c>
      <c r="B1410" s="5" t="s">
        <v>3586</v>
      </c>
      <c r="C1410" s="5" t="s">
        <v>60</v>
      </c>
      <c r="D1410" s="5" t="s">
        <v>3587</v>
      </c>
      <c r="E1410" s="5" t="s">
        <v>464</v>
      </c>
      <c r="F1410" s="5">
        <v>1930</v>
      </c>
      <c r="G1410" s="5" t="s">
        <v>157</v>
      </c>
      <c r="H1410" s="6">
        <v>0</v>
      </c>
      <c r="I1410" s="5">
        <v>23661</v>
      </c>
      <c r="J1410" s="5">
        <v>0</v>
      </c>
      <c r="K1410" s="5">
        <v>30</v>
      </c>
      <c r="L1410" s="5">
        <v>0</v>
      </c>
      <c r="M1410" s="5">
        <v>0</v>
      </c>
      <c r="N1410" s="5">
        <v>0</v>
      </c>
      <c r="O1410" s="5">
        <v>30</v>
      </c>
      <c r="P1410" s="6">
        <v>0</v>
      </c>
      <c r="Q1410" s="5" t="s">
        <v>53</v>
      </c>
      <c r="R1410" s="9">
        <v>324000</v>
      </c>
      <c r="S1410" s="10">
        <v>0.05</v>
      </c>
      <c r="T1410" s="9">
        <v>307800</v>
      </c>
      <c r="U1410" s="7">
        <v>0.44547216877852602</v>
      </c>
      <c r="V1410" s="9">
        <v>137116</v>
      </c>
      <c r="W1410" s="9">
        <v>170684</v>
      </c>
      <c r="X1410" s="7">
        <v>0.08</v>
      </c>
      <c r="Y1410" s="9">
        <v>71133</v>
      </c>
      <c r="Z1410" s="9">
        <v>2134000</v>
      </c>
    </row>
    <row r="1411" spans="1:26" x14ac:dyDescent="0.25">
      <c r="A1411" s="5" t="s">
        <v>3588</v>
      </c>
      <c r="B1411" s="5" t="s">
        <v>3588</v>
      </c>
      <c r="C1411" s="5" t="s">
        <v>9</v>
      </c>
      <c r="D1411" s="5" t="s">
        <v>3589</v>
      </c>
      <c r="E1411" s="5" t="s">
        <v>464</v>
      </c>
      <c r="F1411" s="5">
        <v>1929</v>
      </c>
      <c r="G1411" s="5" t="s">
        <v>157</v>
      </c>
      <c r="H1411" s="6">
        <v>0</v>
      </c>
      <c r="I1411" s="5">
        <v>14340</v>
      </c>
      <c r="J1411" s="5">
        <v>0</v>
      </c>
      <c r="K1411" s="5">
        <v>3</v>
      </c>
      <c r="L1411" s="5">
        <v>10</v>
      </c>
      <c r="M1411" s="5">
        <v>0</v>
      </c>
      <c r="N1411" s="5">
        <v>0</v>
      </c>
      <c r="O1411" s="5">
        <v>13</v>
      </c>
      <c r="P1411" s="6">
        <v>0</v>
      </c>
      <c r="Q1411" s="5" t="s">
        <v>53</v>
      </c>
      <c r="R1411" s="9">
        <v>162000</v>
      </c>
      <c r="S1411" s="10">
        <v>0.05</v>
      </c>
      <c r="T1411" s="9">
        <v>153900</v>
      </c>
      <c r="U1411" s="7">
        <v>0.44547165346600581</v>
      </c>
      <c r="V1411" s="9">
        <v>68558</v>
      </c>
      <c r="W1411" s="9">
        <v>85342</v>
      </c>
      <c r="X1411" s="7">
        <v>0.08</v>
      </c>
      <c r="Y1411" s="9">
        <v>82077</v>
      </c>
      <c r="Z1411" s="9">
        <v>1067000</v>
      </c>
    </row>
    <row r="1412" spans="1:26" x14ac:dyDescent="0.25">
      <c r="A1412" s="5" t="s">
        <v>3590</v>
      </c>
      <c r="B1412" s="5" t="s">
        <v>3590</v>
      </c>
      <c r="C1412" s="5" t="s">
        <v>9</v>
      </c>
      <c r="D1412" s="5" t="s">
        <v>3591</v>
      </c>
      <c r="E1412" s="5" t="s">
        <v>464</v>
      </c>
      <c r="F1412" s="5">
        <v>1930</v>
      </c>
      <c r="G1412" s="5" t="s">
        <v>157</v>
      </c>
      <c r="H1412" s="6">
        <v>0</v>
      </c>
      <c r="I1412" s="5">
        <v>41211</v>
      </c>
      <c r="J1412" s="5">
        <v>0</v>
      </c>
      <c r="K1412" s="5">
        <v>10</v>
      </c>
      <c r="L1412" s="5">
        <v>3</v>
      </c>
      <c r="M1412" s="5">
        <v>0</v>
      </c>
      <c r="N1412" s="5">
        <v>0</v>
      </c>
      <c r="O1412" s="5">
        <v>13</v>
      </c>
      <c r="P1412" s="6">
        <v>0</v>
      </c>
      <c r="Q1412" s="5" t="s">
        <v>53</v>
      </c>
      <c r="R1412" s="9">
        <v>121200</v>
      </c>
      <c r="S1412" s="10">
        <v>0.05</v>
      </c>
      <c r="T1412" s="9">
        <v>115140</v>
      </c>
      <c r="U1412" s="7">
        <v>0.44547093532322934</v>
      </c>
      <c r="V1412" s="9">
        <v>51292</v>
      </c>
      <c r="W1412" s="9">
        <v>63848</v>
      </c>
      <c r="X1412" s="7">
        <v>0.08</v>
      </c>
      <c r="Y1412" s="9">
        <v>61385</v>
      </c>
      <c r="Z1412" s="9">
        <v>798000</v>
      </c>
    </row>
    <row r="1413" spans="1:26" x14ac:dyDescent="0.25">
      <c r="A1413" s="5" t="s">
        <v>3592</v>
      </c>
      <c r="B1413" s="5" t="s">
        <v>3592</v>
      </c>
      <c r="C1413" s="5" t="s">
        <v>9</v>
      </c>
      <c r="D1413" s="5" t="s">
        <v>3593</v>
      </c>
      <c r="E1413" s="5" t="s">
        <v>464</v>
      </c>
      <c r="F1413" s="5">
        <v>1962</v>
      </c>
      <c r="G1413" s="5" t="s">
        <v>157</v>
      </c>
      <c r="H1413" s="6">
        <v>0</v>
      </c>
      <c r="L1413" s="5">
        <v>9</v>
      </c>
      <c r="O1413" s="5">
        <v>9</v>
      </c>
      <c r="P1413" s="6"/>
      <c r="Q1413" s="5" t="s">
        <v>53</v>
      </c>
      <c r="R1413" s="9">
        <v>102600</v>
      </c>
      <c r="S1413" s="10">
        <v>0.05</v>
      </c>
      <c r="T1413" s="9">
        <v>97470</v>
      </c>
      <c r="U1413" s="7">
        <v>0.44547218678431222</v>
      </c>
      <c r="V1413" s="9">
        <v>43420</v>
      </c>
      <c r="W1413" s="9">
        <v>54050</v>
      </c>
      <c r="X1413" s="7">
        <v>0.08</v>
      </c>
      <c r="Y1413" s="9">
        <v>75111</v>
      </c>
      <c r="Z1413" s="9">
        <v>676000</v>
      </c>
    </row>
    <row r="1414" spans="1:26" x14ac:dyDescent="0.25">
      <c r="A1414" s="5" t="s">
        <v>3594</v>
      </c>
      <c r="B1414" s="5" t="s">
        <v>3594</v>
      </c>
      <c r="C1414" s="5" t="s">
        <v>9</v>
      </c>
      <c r="D1414" s="5" t="s">
        <v>3595</v>
      </c>
      <c r="E1414" s="5" t="s">
        <v>464</v>
      </c>
      <c r="F1414" s="5">
        <v>1927</v>
      </c>
      <c r="G1414" s="5" t="s">
        <v>157</v>
      </c>
      <c r="H1414" s="6">
        <v>0</v>
      </c>
      <c r="I1414" s="5">
        <v>12378</v>
      </c>
      <c r="J1414" s="5">
        <v>0</v>
      </c>
      <c r="K1414" s="5">
        <v>9</v>
      </c>
      <c r="L1414" s="5">
        <v>3</v>
      </c>
      <c r="M1414" s="5">
        <v>0</v>
      </c>
      <c r="N1414" s="5">
        <v>0</v>
      </c>
      <c r="O1414" s="5">
        <v>12</v>
      </c>
      <c r="P1414" s="6">
        <v>0</v>
      </c>
      <c r="Q1414" s="5" t="s">
        <v>53</v>
      </c>
      <c r="R1414" s="9">
        <v>112500</v>
      </c>
      <c r="S1414" s="10">
        <v>0.05</v>
      </c>
      <c r="T1414" s="9">
        <v>106875</v>
      </c>
      <c r="U1414" s="7">
        <v>0.44547093532322934</v>
      </c>
      <c r="V1414" s="9">
        <v>47610</v>
      </c>
      <c r="W1414" s="9">
        <v>59265</v>
      </c>
      <c r="X1414" s="7">
        <v>0.08</v>
      </c>
      <c r="Y1414" s="9">
        <v>61750</v>
      </c>
      <c r="Z1414" s="9">
        <v>741000</v>
      </c>
    </row>
    <row r="1415" spans="1:26" x14ac:dyDescent="0.25">
      <c r="A1415" s="5" t="s">
        <v>3596</v>
      </c>
      <c r="B1415" s="5" t="s">
        <v>3596</v>
      </c>
      <c r="C1415" s="5" t="s">
        <v>9</v>
      </c>
      <c r="D1415" s="5" t="s">
        <v>3597</v>
      </c>
      <c r="E1415" s="5" t="s">
        <v>464</v>
      </c>
      <c r="F1415" s="5">
        <v>1927</v>
      </c>
      <c r="G1415" s="5" t="s">
        <v>157</v>
      </c>
      <c r="H1415" s="6">
        <v>0</v>
      </c>
      <c r="I1415" s="5">
        <v>21574</v>
      </c>
      <c r="J1415" s="5">
        <v>0</v>
      </c>
      <c r="K1415" s="5">
        <v>28</v>
      </c>
      <c r="L1415" s="5">
        <v>0</v>
      </c>
      <c r="M1415" s="5">
        <v>0</v>
      </c>
      <c r="N1415" s="5">
        <v>0</v>
      </c>
      <c r="O1415" s="5">
        <v>28</v>
      </c>
      <c r="P1415" s="6">
        <v>0</v>
      </c>
      <c r="Q1415" s="5" t="s">
        <v>53</v>
      </c>
      <c r="R1415" s="9">
        <v>243600</v>
      </c>
      <c r="S1415" s="10">
        <v>0.05</v>
      </c>
      <c r="T1415" s="9">
        <v>231420</v>
      </c>
      <c r="U1415" s="7">
        <v>0.44547143814275197</v>
      </c>
      <c r="V1415" s="9">
        <v>103091</v>
      </c>
      <c r="W1415" s="9">
        <v>128329</v>
      </c>
      <c r="X1415" s="7">
        <v>0.08</v>
      </c>
      <c r="Y1415" s="9">
        <v>57286</v>
      </c>
      <c r="Z1415" s="9">
        <v>1604000</v>
      </c>
    </row>
    <row r="1416" spans="1:26" x14ac:dyDescent="0.25">
      <c r="A1416" s="5" t="s">
        <v>3606</v>
      </c>
      <c r="B1416" s="5" t="s">
        <v>3606</v>
      </c>
      <c r="C1416" s="5" t="s">
        <v>5</v>
      </c>
      <c r="D1416" s="5" t="s">
        <v>3607</v>
      </c>
      <c r="E1416" s="5" t="s">
        <v>464</v>
      </c>
      <c r="F1416" s="5">
        <v>1966</v>
      </c>
      <c r="G1416" s="5" t="s">
        <v>157</v>
      </c>
      <c r="H1416" s="6">
        <v>0</v>
      </c>
      <c r="I1416" s="5">
        <v>15720</v>
      </c>
      <c r="J1416" s="5">
        <v>10</v>
      </c>
      <c r="K1416" s="5">
        <v>10</v>
      </c>
      <c r="L1416" s="5">
        <v>0</v>
      </c>
      <c r="M1416" s="5">
        <v>0</v>
      </c>
      <c r="N1416" s="5">
        <v>0</v>
      </c>
      <c r="O1416" s="5">
        <v>20</v>
      </c>
      <c r="P1416" s="6">
        <v>0</v>
      </c>
      <c r="Q1416" s="5" t="s">
        <v>53</v>
      </c>
      <c r="R1416" s="9">
        <v>159000</v>
      </c>
      <c r="S1416" s="10">
        <v>0.05</v>
      </c>
      <c r="T1416" s="9">
        <v>151050</v>
      </c>
      <c r="U1416" s="7">
        <v>0.44547159411543358</v>
      </c>
      <c r="V1416" s="9">
        <v>67288</v>
      </c>
      <c r="W1416" s="9">
        <v>83762</v>
      </c>
      <c r="X1416" s="7">
        <v>0.08</v>
      </c>
      <c r="Y1416" s="9">
        <v>52350</v>
      </c>
      <c r="Z1416" s="9">
        <v>1047000</v>
      </c>
    </row>
    <row r="1417" spans="1:26" ht="45" x14ac:dyDescent="0.25">
      <c r="A1417" s="5" t="s">
        <v>3610</v>
      </c>
      <c r="B1417" s="5" t="s">
        <v>3611</v>
      </c>
      <c r="C1417" s="5" t="s">
        <v>66</v>
      </c>
      <c r="D1417" s="5" t="s">
        <v>3612</v>
      </c>
      <c r="E1417" s="5" t="s">
        <v>3089</v>
      </c>
      <c r="F1417" s="5">
        <v>1964</v>
      </c>
      <c r="G1417" s="5" t="s">
        <v>157</v>
      </c>
      <c r="H1417" s="6">
        <v>0</v>
      </c>
      <c r="I1417" s="5">
        <v>23646</v>
      </c>
      <c r="J1417" s="5">
        <v>0</v>
      </c>
      <c r="K1417" s="5">
        <v>6</v>
      </c>
      <c r="L1417" s="5">
        <v>18</v>
      </c>
      <c r="M1417" s="5">
        <v>0</v>
      </c>
      <c r="N1417" s="5">
        <v>0</v>
      </c>
      <c r="O1417" s="5">
        <v>24</v>
      </c>
      <c r="P1417" s="6">
        <v>0</v>
      </c>
      <c r="Q1417" s="5" t="s">
        <v>53</v>
      </c>
      <c r="R1417" s="9">
        <v>298080</v>
      </c>
      <c r="S1417" s="10">
        <v>0.05</v>
      </c>
      <c r="T1417" s="9">
        <v>283176</v>
      </c>
      <c r="U1417" s="7">
        <v>0.4644803022870102</v>
      </c>
      <c r="V1417" s="9">
        <v>131530</v>
      </c>
      <c r="W1417" s="9">
        <v>151646</v>
      </c>
      <c r="X1417" s="7">
        <v>0.08</v>
      </c>
      <c r="Y1417" s="9">
        <v>79000</v>
      </c>
      <c r="Z1417" s="9">
        <v>1896000</v>
      </c>
    </row>
    <row r="1418" spans="1:26" x14ac:dyDescent="0.25">
      <c r="A1418" s="5" t="s">
        <v>3613</v>
      </c>
      <c r="B1418" s="5" t="s">
        <v>3613</v>
      </c>
      <c r="C1418" s="5" t="s">
        <v>9</v>
      </c>
      <c r="D1418" s="5" t="s">
        <v>3614</v>
      </c>
      <c r="E1418" s="5" t="s">
        <v>558</v>
      </c>
      <c r="F1418" s="5">
        <v>1964</v>
      </c>
      <c r="G1418" s="5" t="s">
        <v>157</v>
      </c>
      <c r="H1418" s="6">
        <v>0</v>
      </c>
      <c r="I1418" s="5">
        <v>21780</v>
      </c>
      <c r="J1418" s="5">
        <v>0</v>
      </c>
      <c r="K1418" s="5">
        <v>18</v>
      </c>
      <c r="L1418" s="5">
        <v>6</v>
      </c>
      <c r="M1418" s="5">
        <v>0</v>
      </c>
      <c r="N1418" s="5">
        <v>0</v>
      </c>
      <c r="O1418" s="5">
        <v>24</v>
      </c>
      <c r="P1418" s="6">
        <v>0</v>
      </c>
      <c r="Q1418" s="5" t="s">
        <v>53</v>
      </c>
      <c r="R1418" s="9">
        <v>272160</v>
      </c>
      <c r="S1418" s="10">
        <v>0.05</v>
      </c>
      <c r="T1418" s="9">
        <v>258552</v>
      </c>
      <c r="U1418" s="7">
        <v>0.44547112796775473</v>
      </c>
      <c r="V1418" s="9">
        <v>115177</v>
      </c>
      <c r="W1418" s="9">
        <v>143375</v>
      </c>
      <c r="X1418" s="7">
        <v>0.08</v>
      </c>
      <c r="Y1418" s="9">
        <v>74667</v>
      </c>
      <c r="Z1418" s="9">
        <v>1792000</v>
      </c>
    </row>
    <row r="1419" spans="1:26" ht="30" x14ac:dyDescent="0.25">
      <c r="A1419" s="5" t="s">
        <v>3615</v>
      </c>
      <c r="B1419" s="5" t="s">
        <v>3615</v>
      </c>
      <c r="C1419" s="5" t="s">
        <v>8</v>
      </c>
      <c r="D1419" s="5" t="s">
        <v>3616</v>
      </c>
      <c r="E1419" s="5" t="s">
        <v>558</v>
      </c>
      <c r="F1419" s="5">
        <v>1932</v>
      </c>
      <c r="G1419" s="5" t="s">
        <v>765</v>
      </c>
      <c r="H1419" s="6">
        <v>0</v>
      </c>
      <c r="I1419" s="5">
        <v>40500</v>
      </c>
      <c r="J1419" s="5">
        <v>0</v>
      </c>
      <c r="K1419" s="5">
        <v>0</v>
      </c>
      <c r="L1419" s="5">
        <v>0</v>
      </c>
      <c r="M1419" s="5">
        <v>33</v>
      </c>
      <c r="N1419" s="5">
        <v>0</v>
      </c>
      <c r="O1419" s="5">
        <v>33</v>
      </c>
      <c r="P1419" s="6">
        <v>3500</v>
      </c>
      <c r="Q1419" s="5" t="s">
        <v>53</v>
      </c>
      <c r="R1419" s="9">
        <v>558000</v>
      </c>
      <c r="S1419" s="10">
        <v>0.05</v>
      </c>
      <c r="T1419" s="9">
        <v>530100</v>
      </c>
      <c r="U1419" s="7">
        <v>0.44547093532322934</v>
      </c>
      <c r="V1419" s="9">
        <v>236144</v>
      </c>
      <c r="W1419" s="9">
        <v>293956</v>
      </c>
      <c r="X1419" s="7">
        <v>0.08</v>
      </c>
      <c r="Y1419" s="9">
        <v>111333</v>
      </c>
      <c r="Z1419" s="9">
        <v>3674000</v>
      </c>
    </row>
    <row r="1420" spans="1:26" x14ac:dyDescent="0.25">
      <c r="A1420" s="5" t="s">
        <v>3617</v>
      </c>
      <c r="B1420" s="5" t="s">
        <v>3617</v>
      </c>
      <c r="C1420" s="5" t="s">
        <v>9</v>
      </c>
      <c r="D1420" s="5" t="s">
        <v>3618</v>
      </c>
      <c r="E1420" s="5" t="s">
        <v>464</v>
      </c>
      <c r="F1420" s="5">
        <v>1946</v>
      </c>
      <c r="G1420" s="5" t="s">
        <v>157</v>
      </c>
      <c r="H1420" s="6">
        <v>0</v>
      </c>
      <c r="I1420" s="5">
        <v>12279</v>
      </c>
      <c r="J1420" s="5">
        <v>0</v>
      </c>
      <c r="K1420" s="5">
        <v>7</v>
      </c>
      <c r="L1420" s="5">
        <v>6</v>
      </c>
      <c r="M1420" s="5">
        <v>0</v>
      </c>
      <c r="N1420" s="5">
        <v>0</v>
      </c>
      <c r="O1420" s="5">
        <v>13</v>
      </c>
      <c r="P1420" s="6">
        <v>0</v>
      </c>
      <c r="Q1420" s="5" t="s">
        <v>53</v>
      </c>
      <c r="R1420" s="9">
        <v>153360</v>
      </c>
      <c r="S1420" s="10">
        <v>0.05</v>
      </c>
      <c r="T1420" s="9">
        <v>145692</v>
      </c>
      <c r="U1420" s="7">
        <v>0.4454719520743709</v>
      </c>
      <c r="V1420" s="9">
        <v>64902</v>
      </c>
      <c r="W1420" s="9">
        <v>80790</v>
      </c>
      <c r="X1420" s="7">
        <v>0.08</v>
      </c>
      <c r="Y1420" s="9">
        <v>77692</v>
      </c>
      <c r="Z1420" s="9">
        <v>1010000</v>
      </c>
    </row>
    <row r="1421" spans="1:26" x14ac:dyDescent="0.25">
      <c r="A1421" s="5" t="s">
        <v>3621</v>
      </c>
      <c r="B1421" s="5" t="s">
        <v>3621</v>
      </c>
      <c r="C1421" s="5" t="s">
        <v>9</v>
      </c>
      <c r="D1421" s="5" t="s">
        <v>3622</v>
      </c>
      <c r="E1421" s="5" t="s">
        <v>464</v>
      </c>
      <c r="F1421" s="5">
        <v>1925</v>
      </c>
      <c r="G1421" s="5" t="s">
        <v>157</v>
      </c>
      <c r="H1421" s="6">
        <v>0</v>
      </c>
      <c r="I1421" s="5">
        <v>8307</v>
      </c>
      <c r="J1421" s="5">
        <v>0</v>
      </c>
      <c r="K1421" s="5">
        <v>9</v>
      </c>
      <c r="L1421" s="5">
        <v>0</v>
      </c>
      <c r="M1421" s="5">
        <v>0</v>
      </c>
      <c r="N1421" s="5">
        <v>0</v>
      </c>
      <c r="O1421" s="5">
        <v>9</v>
      </c>
      <c r="P1421" s="6">
        <v>0</v>
      </c>
      <c r="Q1421" s="5" t="s">
        <v>53</v>
      </c>
      <c r="R1421" s="9">
        <v>97200</v>
      </c>
      <c r="S1421" s="10">
        <v>0.05</v>
      </c>
      <c r="T1421" s="9">
        <v>92340</v>
      </c>
      <c r="U1421" s="7">
        <v>0.44547120645707222</v>
      </c>
      <c r="V1421" s="9">
        <v>41135</v>
      </c>
      <c r="W1421" s="9">
        <v>51205</v>
      </c>
      <c r="X1421" s="7">
        <v>0.08</v>
      </c>
      <c r="Y1421" s="9">
        <v>71111</v>
      </c>
      <c r="Z1421" s="9">
        <v>640000</v>
      </c>
    </row>
    <row r="1422" spans="1:26" ht="30" x14ac:dyDescent="0.25">
      <c r="A1422" s="5" t="s">
        <v>3623</v>
      </c>
      <c r="B1422" s="5" t="s">
        <v>3623</v>
      </c>
      <c r="C1422" s="5" t="s">
        <v>8</v>
      </c>
      <c r="D1422" s="5" t="s">
        <v>3624</v>
      </c>
      <c r="E1422" s="5" t="s">
        <v>2671</v>
      </c>
      <c r="F1422" s="5">
        <v>1928</v>
      </c>
      <c r="G1422" s="5" t="s">
        <v>765</v>
      </c>
      <c r="H1422" s="6">
        <v>0</v>
      </c>
      <c r="I1422" s="5">
        <v>67775</v>
      </c>
      <c r="J1422" s="5">
        <v>0</v>
      </c>
      <c r="K1422" s="5">
        <v>0</v>
      </c>
      <c r="L1422" s="5">
        <v>25</v>
      </c>
      <c r="M1422" s="5">
        <v>24</v>
      </c>
      <c r="N1422" s="5">
        <v>0</v>
      </c>
      <c r="O1422" s="5">
        <v>49</v>
      </c>
      <c r="P1422" s="6">
        <v>17666</v>
      </c>
      <c r="Q1422" s="5" t="s">
        <v>53</v>
      </c>
      <c r="R1422" s="9">
        <v>1001988</v>
      </c>
      <c r="S1422" s="10">
        <v>0.05</v>
      </c>
      <c r="T1422" s="9">
        <v>951889</v>
      </c>
      <c r="U1422" s="7">
        <v>0.44547093532322934</v>
      </c>
      <c r="V1422" s="9">
        <v>424039</v>
      </c>
      <c r="W1422" s="9">
        <v>527850</v>
      </c>
      <c r="X1422" s="7">
        <v>0.08</v>
      </c>
      <c r="Y1422" s="9">
        <v>134653</v>
      </c>
      <c r="Z1422" s="9">
        <v>6598000</v>
      </c>
    </row>
    <row r="1423" spans="1:26" x14ac:dyDescent="0.25">
      <c r="A1423" s="5" t="s">
        <v>3629</v>
      </c>
      <c r="B1423" s="5" t="s">
        <v>3629</v>
      </c>
      <c r="C1423" s="5" t="s">
        <v>9</v>
      </c>
      <c r="D1423" s="5" t="s">
        <v>3630</v>
      </c>
      <c r="E1423" s="5" t="s">
        <v>464</v>
      </c>
      <c r="F1423" s="5">
        <v>1922</v>
      </c>
      <c r="G1423" s="5" t="s">
        <v>157</v>
      </c>
      <c r="H1423" s="6">
        <v>0</v>
      </c>
      <c r="I1423" s="5">
        <v>20061</v>
      </c>
      <c r="J1423" s="5">
        <v>6</v>
      </c>
      <c r="K1423" s="5">
        <v>15</v>
      </c>
      <c r="L1423" s="5">
        <v>3</v>
      </c>
      <c r="M1423" s="5">
        <v>0</v>
      </c>
      <c r="N1423" s="5">
        <v>0</v>
      </c>
      <c r="O1423" s="5">
        <v>24</v>
      </c>
      <c r="P1423" s="6">
        <v>0</v>
      </c>
      <c r="Q1423" s="5" t="s">
        <v>53</v>
      </c>
      <c r="R1423" s="9">
        <v>247680</v>
      </c>
      <c r="S1423" s="10">
        <v>0.05</v>
      </c>
      <c r="T1423" s="9">
        <v>235296</v>
      </c>
      <c r="U1423" s="7">
        <v>0.44547062500559526</v>
      </c>
      <c r="V1423" s="9">
        <v>104817</v>
      </c>
      <c r="W1423" s="9">
        <v>130479</v>
      </c>
      <c r="X1423" s="7">
        <v>0.08</v>
      </c>
      <c r="Y1423" s="9">
        <v>67958</v>
      </c>
      <c r="Z1423" s="9">
        <v>1631000</v>
      </c>
    </row>
    <row r="1424" spans="1:26" x14ac:dyDescent="0.25">
      <c r="A1424" s="5" t="s">
        <v>3631</v>
      </c>
      <c r="B1424" s="5" t="s">
        <v>3631</v>
      </c>
      <c r="C1424" s="5" t="s">
        <v>9</v>
      </c>
      <c r="D1424" s="5" t="s">
        <v>3632</v>
      </c>
      <c r="E1424" s="5" t="s">
        <v>464</v>
      </c>
      <c r="F1424" s="5">
        <v>1922</v>
      </c>
      <c r="G1424" s="5" t="s">
        <v>157</v>
      </c>
      <c r="H1424" s="6">
        <v>0</v>
      </c>
      <c r="I1424" s="5">
        <v>20451</v>
      </c>
      <c r="J1424" s="5">
        <v>0</v>
      </c>
      <c r="K1424" s="5">
        <v>10</v>
      </c>
      <c r="L1424" s="5">
        <v>10</v>
      </c>
      <c r="M1424" s="5">
        <v>2</v>
      </c>
      <c r="N1424" s="5">
        <v>5</v>
      </c>
      <c r="O1424" s="5">
        <v>27</v>
      </c>
      <c r="P1424" s="6">
        <v>0</v>
      </c>
      <c r="Q1424" s="5" t="s">
        <v>53</v>
      </c>
      <c r="R1424" s="9">
        <v>351600</v>
      </c>
      <c r="S1424" s="10">
        <v>0.05</v>
      </c>
      <c r="T1424" s="9">
        <v>334020</v>
      </c>
      <c r="U1424" s="7">
        <v>0.44547056281684178</v>
      </c>
      <c r="V1424" s="9">
        <v>148796</v>
      </c>
      <c r="W1424" s="9">
        <v>185224</v>
      </c>
      <c r="X1424" s="7">
        <v>0.08</v>
      </c>
      <c r="Y1424" s="9">
        <v>85741</v>
      </c>
      <c r="Z1424" s="9">
        <v>2315000</v>
      </c>
    </row>
    <row r="1425" spans="1:26" x14ac:dyDescent="0.25">
      <c r="A1425" s="5" t="s">
        <v>3633</v>
      </c>
      <c r="B1425" s="5" t="s">
        <v>3633</v>
      </c>
      <c r="C1425" s="5" t="s">
        <v>9</v>
      </c>
      <c r="D1425" s="5" t="s">
        <v>3634</v>
      </c>
      <c r="E1425" s="5" t="s">
        <v>464</v>
      </c>
      <c r="F1425" s="5">
        <v>1982</v>
      </c>
      <c r="G1425" s="5" t="s">
        <v>157</v>
      </c>
      <c r="H1425" s="6">
        <v>0</v>
      </c>
      <c r="I1425" s="5">
        <v>24315</v>
      </c>
      <c r="J1425" s="5">
        <v>0</v>
      </c>
      <c r="K1425" s="5">
        <v>36</v>
      </c>
      <c r="L1425" s="5">
        <v>0</v>
      </c>
      <c r="M1425" s="5">
        <v>0</v>
      </c>
      <c r="N1425" s="5">
        <v>0</v>
      </c>
      <c r="O1425" s="5">
        <v>36</v>
      </c>
      <c r="P1425" s="6">
        <v>0</v>
      </c>
      <c r="Q1425" s="5" t="s">
        <v>53</v>
      </c>
      <c r="R1425" s="9">
        <v>388800</v>
      </c>
      <c r="S1425" s="10">
        <v>0.05</v>
      </c>
      <c r="T1425" s="9">
        <v>369360</v>
      </c>
      <c r="U1425" s="7">
        <v>0.44547121089674263</v>
      </c>
      <c r="V1425" s="9">
        <v>164539</v>
      </c>
      <c r="W1425" s="9">
        <v>204821</v>
      </c>
      <c r="X1425" s="7">
        <v>0.08</v>
      </c>
      <c r="Y1425" s="9">
        <v>71111</v>
      </c>
      <c r="Z1425" s="9">
        <v>2560000</v>
      </c>
    </row>
    <row r="1426" spans="1:26" x14ac:dyDescent="0.25">
      <c r="A1426" s="5" t="s">
        <v>3635</v>
      </c>
      <c r="B1426" s="5" t="s">
        <v>3635</v>
      </c>
      <c r="C1426" s="5" t="s">
        <v>9</v>
      </c>
      <c r="D1426" s="5" t="s">
        <v>3636</v>
      </c>
      <c r="E1426" s="5" t="s">
        <v>464</v>
      </c>
      <c r="F1426" s="5">
        <v>1950</v>
      </c>
      <c r="G1426" s="5" t="s">
        <v>157</v>
      </c>
      <c r="H1426" s="6">
        <v>0</v>
      </c>
      <c r="I1426" s="5">
        <v>22665</v>
      </c>
      <c r="J1426" s="5">
        <v>0</v>
      </c>
      <c r="K1426" s="5">
        <v>0</v>
      </c>
      <c r="L1426" s="5">
        <v>24</v>
      </c>
      <c r="M1426" s="5">
        <v>0</v>
      </c>
      <c r="N1426" s="5">
        <v>0</v>
      </c>
      <c r="O1426" s="5">
        <v>24</v>
      </c>
      <c r="P1426" s="6">
        <v>0</v>
      </c>
      <c r="Q1426" s="5" t="s">
        <v>53</v>
      </c>
      <c r="R1426" s="9">
        <v>311040</v>
      </c>
      <c r="S1426" s="10">
        <v>0.05</v>
      </c>
      <c r="T1426" s="9">
        <v>295488</v>
      </c>
      <c r="U1426" s="7">
        <v>0.44547093532322934</v>
      </c>
      <c r="V1426" s="9">
        <v>131631</v>
      </c>
      <c r="W1426" s="9">
        <v>163857</v>
      </c>
      <c r="X1426" s="7">
        <v>0.08</v>
      </c>
      <c r="Y1426" s="9">
        <v>85333</v>
      </c>
      <c r="Z1426" s="9">
        <v>2048000</v>
      </c>
    </row>
    <row r="1427" spans="1:26" ht="30" x14ac:dyDescent="0.25">
      <c r="A1427" s="5" t="s">
        <v>3637</v>
      </c>
      <c r="B1427" s="5" t="s">
        <v>3637</v>
      </c>
      <c r="C1427" s="5" t="s">
        <v>8</v>
      </c>
      <c r="D1427" s="5" t="s">
        <v>3638</v>
      </c>
      <c r="E1427" s="5" t="s">
        <v>464</v>
      </c>
      <c r="F1427" s="5">
        <v>1928</v>
      </c>
      <c r="G1427" s="5" t="s">
        <v>765</v>
      </c>
      <c r="H1427" s="6">
        <v>0</v>
      </c>
      <c r="I1427" s="5">
        <v>30100</v>
      </c>
      <c r="J1427" s="5">
        <v>27</v>
      </c>
      <c r="K1427" s="5">
        <v>13</v>
      </c>
      <c r="L1427" s="5">
        <v>0</v>
      </c>
      <c r="M1427" s="5">
        <v>0</v>
      </c>
      <c r="N1427" s="5">
        <v>0</v>
      </c>
      <c r="O1427" s="5">
        <v>40</v>
      </c>
      <c r="P1427" s="6">
        <v>7640</v>
      </c>
      <c r="Q1427" s="5" t="s">
        <v>53</v>
      </c>
      <c r="R1427" s="9">
        <v>488520</v>
      </c>
      <c r="S1427" s="10">
        <v>0.05</v>
      </c>
      <c r="T1427" s="9">
        <v>464094</v>
      </c>
      <c r="U1427" s="7">
        <v>0.4454710608411675</v>
      </c>
      <c r="V1427" s="9">
        <v>206740</v>
      </c>
      <c r="W1427" s="9">
        <v>257354</v>
      </c>
      <c r="X1427" s="7">
        <v>0.08</v>
      </c>
      <c r="Y1427" s="9">
        <v>80425</v>
      </c>
      <c r="Z1427" s="9">
        <v>3217000</v>
      </c>
    </row>
    <row r="1428" spans="1:26" x14ac:dyDescent="0.25">
      <c r="A1428" s="5" t="s">
        <v>3641</v>
      </c>
      <c r="B1428" s="5" t="s">
        <v>3641</v>
      </c>
      <c r="C1428" s="5" t="s">
        <v>9</v>
      </c>
      <c r="D1428" s="5" t="s">
        <v>3642</v>
      </c>
      <c r="E1428" s="5" t="s">
        <v>464</v>
      </c>
      <c r="F1428" s="5">
        <v>1915</v>
      </c>
      <c r="G1428" s="5" t="s">
        <v>157</v>
      </c>
      <c r="H1428" s="6">
        <v>0</v>
      </c>
      <c r="I1428" s="5">
        <v>39180</v>
      </c>
      <c r="J1428" s="5">
        <v>0</v>
      </c>
      <c r="K1428" s="5">
        <v>0</v>
      </c>
      <c r="L1428" s="5">
        <v>27</v>
      </c>
      <c r="M1428" s="5">
        <v>3</v>
      </c>
      <c r="N1428" s="5">
        <v>0</v>
      </c>
      <c r="O1428" s="5">
        <v>30</v>
      </c>
      <c r="P1428" s="6">
        <v>0</v>
      </c>
      <c r="Q1428" s="5" t="s">
        <v>53</v>
      </c>
      <c r="R1428" s="9">
        <v>394920</v>
      </c>
      <c r="S1428" s="10">
        <v>0.05</v>
      </c>
      <c r="T1428" s="9">
        <v>375174</v>
      </c>
      <c r="U1428" s="7">
        <v>0.44547080261593441</v>
      </c>
      <c r="V1428" s="9">
        <v>167129</v>
      </c>
      <c r="W1428" s="9">
        <v>208045</v>
      </c>
      <c r="X1428" s="7">
        <v>0.08</v>
      </c>
      <c r="Y1428" s="9">
        <v>86700</v>
      </c>
      <c r="Z1428" s="9">
        <v>2601000</v>
      </c>
    </row>
    <row r="1429" spans="1:26" x14ac:dyDescent="0.25">
      <c r="A1429" s="5" t="s">
        <v>3643</v>
      </c>
      <c r="B1429" s="5" t="s">
        <v>3643</v>
      </c>
      <c r="C1429" s="5" t="s">
        <v>9</v>
      </c>
      <c r="D1429" s="5" t="s">
        <v>3644</v>
      </c>
      <c r="E1429" s="5" t="s">
        <v>464</v>
      </c>
      <c r="F1429" s="5">
        <v>1922</v>
      </c>
      <c r="G1429" s="5" t="s">
        <v>157</v>
      </c>
      <c r="H1429" s="6">
        <v>0</v>
      </c>
      <c r="I1429" s="5">
        <v>29094</v>
      </c>
      <c r="J1429" s="5">
        <v>0</v>
      </c>
      <c r="K1429" s="5">
        <v>0</v>
      </c>
      <c r="L1429" s="5">
        <v>30</v>
      </c>
      <c r="M1429" s="5">
        <v>0</v>
      </c>
      <c r="N1429" s="5">
        <v>0</v>
      </c>
      <c r="O1429" s="5">
        <v>30</v>
      </c>
      <c r="P1429" s="6">
        <v>0</v>
      </c>
      <c r="Q1429" s="5" t="s">
        <v>53</v>
      </c>
      <c r="R1429" s="9">
        <v>388800</v>
      </c>
      <c r="S1429" s="10">
        <v>0.05</v>
      </c>
      <c r="T1429" s="9">
        <v>369360</v>
      </c>
      <c r="U1429" s="7">
        <v>0.44547093532322934</v>
      </c>
      <c r="V1429" s="9">
        <v>164539</v>
      </c>
      <c r="W1429" s="9">
        <v>204821</v>
      </c>
      <c r="X1429" s="7">
        <v>0.08</v>
      </c>
      <c r="Y1429" s="9">
        <v>85333</v>
      </c>
      <c r="Z1429" s="9">
        <v>2560000</v>
      </c>
    </row>
    <row r="1430" spans="1:26" x14ac:dyDescent="0.25">
      <c r="A1430" s="5" t="s">
        <v>3647</v>
      </c>
      <c r="B1430" s="5" t="s">
        <v>3647</v>
      </c>
      <c r="C1430" s="5" t="s">
        <v>7</v>
      </c>
      <c r="D1430" s="5" t="s">
        <v>3648</v>
      </c>
      <c r="E1430" s="5" t="s">
        <v>464</v>
      </c>
      <c r="F1430" s="5">
        <v>1963</v>
      </c>
      <c r="G1430" s="5" t="s">
        <v>158</v>
      </c>
      <c r="H1430" s="6">
        <v>0</v>
      </c>
      <c r="I1430" s="5">
        <v>24954</v>
      </c>
      <c r="J1430" s="5">
        <v>0</v>
      </c>
      <c r="K1430" s="5">
        <v>9</v>
      </c>
      <c r="L1430" s="5">
        <v>18</v>
      </c>
      <c r="M1430" s="5">
        <v>1</v>
      </c>
      <c r="N1430" s="5">
        <v>0</v>
      </c>
      <c r="O1430" s="5">
        <v>28</v>
      </c>
      <c r="P1430" s="6"/>
      <c r="Q1430" s="5" t="s">
        <v>53</v>
      </c>
      <c r="R1430" s="9">
        <v>345480</v>
      </c>
      <c r="S1430" s="10">
        <v>0.05</v>
      </c>
      <c r="T1430" s="9">
        <v>328206</v>
      </c>
      <c r="U1430" s="7">
        <v>0.44547109063728835</v>
      </c>
      <c r="V1430" s="9">
        <v>146206</v>
      </c>
      <c r="W1430" s="9">
        <v>182000</v>
      </c>
      <c r="X1430" s="7">
        <v>0.08</v>
      </c>
      <c r="Y1430" s="9">
        <v>81250</v>
      </c>
      <c r="Z1430" s="9">
        <v>2275000</v>
      </c>
    </row>
    <row r="1431" spans="1:26" x14ac:dyDescent="0.25">
      <c r="A1431" s="5" t="s">
        <v>3649</v>
      </c>
      <c r="B1431" s="5" t="s">
        <v>3649</v>
      </c>
      <c r="C1431" s="5" t="s">
        <v>9</v>
      </c>
      <c r="D1431" s="5" t="s">
        <v>3650</v>
      </c>
      <c r="E1431" s="5" t="s">
        <v>464</v>
      </c>
      <c r="F1431" s="5">
        <v>1963</v>
      </c>
      <c r="G1431" s="5" t="s">
        <v>157</v>
      </c>
      <c r="H1431" s="6">
        <v>0</v>
      </c>
      <c r="I1431" s="5">
        <v>33848</v>
      </c>
      <c r="J1431" s="5">
        <v>0</v>
      </c>
      <c r="K1431" s="5">
        <v>48</v>
      </c>
      <c r="L1431" s="5">
        <v>0</v>
      </c>
      <c r="M1431" s="5">
        <v>0</v>
      </c>
      <c r="N1431" s="5">
        <v>0</v>
      </c>
      <c r="O1431" s="5">
        <v>48</v>
      </c>
      <c r="P1431" s="6">
        <v>0</v>
      </c>
      <c r="Q1431" s="5" t="s">
        <v>53</v>
      </c>
      <c r="R1431" s="9">
        <v>518400</v>
      </c>
      <c r="S1431" s="10">
        <v>0.05</v>
      </c>
      <c r="T1431" s="9">
        <v>492480</v>
      </c>
      <c r="U1431" s="7">
        <v>0.44547088365315735</v>
      </c>
      <c r="V1431" s="9">
        <v>219386</v>
      </c>
      <c r="W1431" s="9">
        <v>273094</v>
      </c>
      <c r="X1431" s="7">
        <v>0.08</v>
      </c>
      <c r="Y1431" s="9">
        <v>71125</v>
      </c>
      <c r="Z1431" s="9">
        <v>3414000</v>
      </c>
    </row>
    <row r="1432" spans="1:26" x14ac:dyDescent="0.25">
      <c r="A1432" s="5" t="s">
        <v>3655</v>
      </c>
      <c r="B1432" s="5" t="s">
        <v>3655</v>
      </c>
      <c r="C1432" s="5" t="s">
        <v>9</v>
      </c>
      <c r="D1432" s="5" t="s">
        <v>3656</v>
      </c>
      <c r="E1432" s="5" t="s">
        <v>464</v>
      </c>
      <c r="F1432" s="5">
        <v>1929</v>
      </c>
      <c r="G1432" s="5" t="s">
        <v>157</v>
      </c>
      <c r="H1432" s="6">
        <v>0</v>
      </c>
      <c r="I1432" s="5">
        <v>39534</v>
      </c>
      <c r="J1432" s="5">
        <v>0</v>
      </c>
      <c r="K1432" s="5">
        <v>0</v>
      </c>
      <c r="L1432" s="5">
        <v>34</v>
      </c>
      <c r="N1432" s="5">
        <v>0</v>
      </c>
      <c r="O1432" s="5">
        <v>34</v>
      </c>
      <c r="P1432" s="6">
        <v>0</v>
      </c>
      <c r="Q1432" s="5" t="s">
        <v>53</v>
      </c>
      <c r="R1432" s="9">
        <v>440640</v>
      </c>
      <c r="S1432" s="10">
        <v>0.05</v>
      </c>
      <c r="T1432" s="9">
        <v>418608</v>
      </c>
      <c r="U1432" s="7">
        <v>0.44547118110432576</v>
      </c>
      <c r="V1432" s="9">
        <v>186478</v>
      </c>
      <c r="W1432" s="9">
        <v>232130</v>
      </c>
      <c r="X1432" s="7">
        <v>0.08</v>
      </c>
      <c r="Y1432" s="9">
        <v>85353</v>
      </c>
      <c r="Z1432" s="9">
        <v>2902000</v>
      </c>
    </row>
    <row r="1433" spans="1:26" x14ac:dyDescent="0.25">
      <c r="A1433" s="5" t="s">
        <v>3657</v>
      </c>
      <c r="B1433" s="5" t="s">
        <v>3657</v>
      </c>
      <c r="C1433" s="5" t="s">
        <v>9</v>
      </c>
      <c r="D1433" s="5" t="s">
        <v>3658</v>
      </c>
      <c r="E1433" s="5" t="s">
        <v>464</v>
      </c>
      <c r="F1433" s="5">
        <v>1927</v>
      </c>
      <c r="G1433" s="5" t="s">
        <v>157</v>
      </c>
      <c r="H1433" s="6">
        <v>0</v>
      </c>
      <c r="I1433" s="5">
        <v>26706</v>
      </c>
      <c r="J1433" s="5">
        <v>0</v>
      </c>
      <c r="K1433" s="5">
        <v>37</v>
      </c>
      <c r="L1433" s="5">
        <v>0</v>
      </c>
      <c r="M1433" s="5">
        <v>0</v>
      </c>
      <c r="N1433" s="5">
        <v>0</v>
      </c>
      <c r="O1433" s="5">
        <v>37</v>
      </c>
      <c r="P1433" s="6">
        <v>0</v>
      </c>
      <c r="Q1433" s="5" t="s">
        <v>53</v>
      </c>
      <c r="R1433" s="9">
        <v>399600</v>
      </c>
      <c r="S1433" s="10">
        <v>0.05</v>
      </c>
      <c r="T1433" s="9">
        <v>379620</v>
      </c>
      <c r="U1433" s="7">
        <v>0.44547093532322934</v>
      </c>
      <c r="V1433" s="9">
        <v>169110</v>
      </c>
      <c r="W1433" s="9">
        <v>210510</v>
      </c>
      <c r="X1433" s="7">
        <v>0.08</v>
      </c>
      <c r="Y1433" s="9">
        <v>71108</v>
      </c>
      <c r="Z1433" s="9">
        <v>2631000</v>
      </c>
    </row>
    <row r="1434" spans="1:26" x14ac:dyDescent="0.25">
      <c r="A1434" s="5" t="s">
        <v>3659</v>
      </c>
      <c r="B1434" s="5" t="s">
        <v>3659</v>
      </c>
      <c r="C1434" s="5" t="s">
        <v>9</v>
      </c>
      <c r="D1434" s="5" t="s">
        <v>3660</v>
      </c>
      <c r="E1434" s="5" t="s">
        <v>464</v>
      </c>
      <c r="F1434" s="5">
        <v>1925</v>
      </c>
      <c r="G1434" s="5" t="s">
        <v>157</v>
      </c>
      <c r="H1434" s="6">
        <v>0</v>
      </c>
      <c r="I1434" s="5">
        <v>18021</v>
      </c>
      <c r="J1434" s="5">
        <v>0</v>
      </c>
      <c r="K1434" s="5">
        <v>6</v>
      </c>
      <c r="L1434" s="5">
        <v>9</v>
      </c>
      <c r="M1434" s="5">
        <v>3</v>
      </c>
      <c r="N1434" s="5">
        <v>0</v>
      </c>
      <c r="O1434" s="5">
        <v>18</v>
      </c>
      <c r="P1434" s="6">
        <v>0</v>
      </c>
      <c r="Q1434" s="5" t="s">
        <v>53</v>
      </c>
      <c r="R1434" s="9">
        <v>226440</v>
      </c>
      <c r="S1434" s="10">
        <v>0.05</v>
      </c>
      <c r="T1434" s="9">
        <v>215118</v>
      </c>
      <c r="U1434" s="7">
        <v>0.44547038489339402</v>
      </c>
      <c r="V1434" s="9">
        <v>95829</v>
      </c>
      <c r="W1434" s="9">
        <v>119289</v>
      </c>
      <c r="X1434" s="7">
        <v>0.08</v>
      </c>
      <c r="Y1434" s="9">
        <v>82833</v>
      </c>
      <c r="Z1434" s="9">
        <v>1491000</v>
      </c>
    </row>
    <row r="1435" spans="1:26" x14ac:dyDescent="0.25">
      <c r="A1435" s="5" t="s">
        <v>3661</v>
      </c>
      <c r="B1435" s="5" t="s">
        <v>3661</v>
      </c>
      <c r="C1435" s="5" t="s">
        <v>9</v>
      </c>
      <c r="D1435" s="5" t="s">
        <v>3662</v>
      </c>
      <c r="E1435" s="5" t="s">
        <v>464</v>
      </c>
      <c r="F1435" s="5">
        <v>1964</v>
      </c>
      <c r="G1435" s="5" t="s">
        <v>157</v>
      </c>
      <c r="H1435" s="6">
        <v>0</v>
      </c>
      <c r="I1435" s="5">
        <v>24108</v>
      </c>
      <c r="J1435" s="5">
        <v>0</v>
      </c>
      <c r="K1435" s="5">
        <v>0</v>
      </c>
      <c r="L1435" s="5">
        <v>24</v>
      </c>
      <c r="M1435" s="5">
        <v>0</v>
      </c>
      <c r="N1435" s="5">
        <v>0</v>
      </c>
      <c r="O1435" s="5">
        <v>24</v>
      </c>
      <c r="P1435" s="6">
        <v>0</v>
      </c>
      <c r="Q1435" s="5" t="s">
        <v>53</v>
      </c>
      <c r="R1435" s="9">
        <v>311040</v>
      </c>
      <c r="S1435" s="10">
        <v>0.05</v>
      </c>
      <c r="T1435" s="9">
        <v>295488</v>
      </c>
      <c r="U1435" s="7">
        <v>0.44547093532322934</v>
      </c>
      <c r="V1435" s="9">
        <v>131631</v>
      </c>
      <c r="W1435" s="9">
        <v>163857</v>
      </c>
      <c r="X1435" s="7">
        <v>0.08</v>
      </c>
      <c r="Y1435" s="9">
        <v>85333</v>
      </c>
      <c r="Z1435" s="9">
        <v>2048000</v>
      </c>
    </row>
    <row r="1436" spans="1:26" x14ac:dyDescent="0.25">
      <c r="A1436" s="5" t="s">
        <v>3663</v>
      </c>
      <c r="B1436" s="5" t="s">
        <v>3663</v>
      </c>
      <c r="C1436" s="5" t="s">
        <v>9</v>
      </c>
      <c r="D1436" s="5" t="s">
        <v>3664</v>
      </c>
      <c r="E1436" s="5" t="s">
        <v>464</v>
      </c>
      <c r="F1436" s="5">
        <v>1920</v>
      </c>
      <c r="G1436" s="5" t="s">
        <v>157</v>
      </c>
      <c r="H1436" s="6">
        <v>0</v>
      </c>
      <c r="I1436" s="5">
        <v>15948</v>
      </c>
      <c r="J1436" s="5">
        <v>0</v>
      </c>
      <c r="K1436" s="5">
        <v>0</v>
      </c>
      <c r="L1436" s="5">
        <v>9</v>
      </c>
      <c r="M1436" s="5">
        <v>2</v>
      </c>
      <c r="N1436" s="5">
        <v>4</v>
      </c>
      <c r="O1436" s="5">
        <v>15</v>
      </c>
      <c r="P1436" s="6">
        <v>0</v>
      </c>
      <c r="Q1436" s="5" t="s">
        <v>53</v>
      </c>
      <c r="R1436" s="9">
        <v>213840</v>
      </c>
      <c r="S1436" s="10">
        <v>0.05</v>
      </c>
      <c r="T1436" s="9">
        <v>203148</v>
      </c>
      <c r="U1436" s="7">
        <v>0.44547120645707217</v>
      </c>
      <c r="V1436" s="9">
        <v>90497</v>
      </c>
      <c r="W1436" s="9">
        <v>112651</v>
      </c>
      <c r="X1436" s="7">
        <v>0.08</v>
      </c>
      <c r="Y1436" s="9">
        <v>93867</v>
      </c>
      <c r="Z1436" s="9">
        <v>1408000</v>
      </c>
    </row>
    <row r="1437" spans="1:26" x14ac:dyDescent="0.25">
      <c r="A1437" s="5" t="s">
        <v>3665</v>
      </c>
      <c r="B1437" s="5" t="s">
        <v>3665</v>
      </c>
      <c r="C1437" s="5" t="s">
        <v>9</v>
      </c>
      <c r="D1437" s="5" t="s">
        <v>3666</v>
      </c>
      <c r="E1437" s="5" t="s">
        <v>464</v>
      </c>
      <c r="F1437" s="5">
        <v>1927</v>
      </c>
      <c r="G1437" s="5" t="s">
        <v>157</v>
      </c>
      <c r="H1437" s="6">
        <v>0</v>
      </c>
      <c r="I1437" s="5">
        <v>20214</v>
      </c>
      <c r="J1437" s="5">
        <v>0</v>
      </c>
      <c r="K1437" s="5">
        <v>1</v>
      </c>
      <c r="L1437" s="5">
        <v>20</v>
      </c>
      <c r="M1437" s="5">
        <v>0</v>
      </c>
      <c r="N1437" s="5">
        <v>0</v>
      </c>
      <c r="O1437" s="5">
        <v>21</v>
      </c>
      <c r="P1437" s="6">
        <v>0</v>
      </c>
      <c r="Q1437" s="5" t="s">
        <v>53</v>
      </c>
      <c r="R1437" s="9">
        <v>270000</v>
      </c>
      <c r="S1437" s="10">
        <v>0.05</v>
      </c>
      <c r="T1437" s="9">
        <v>256500</v>
      </c>
      <c r="U1437" s="7">
        <v>0.44547157988004482</v>
      </c>
      <c r="V1437" s="9">
        <v>114263</v>
      </c>
      <c r="W1437" s="9">
        <v>142237</v>
      </c>
      <c r="X1437" s="7">
        <v>0.08</v>
      </c>
      <c r="Y1437" s="9">
        <v>84667</v>
      </c>
      <c r="Z1437" s="9">
        <v>1778000</v>
      </c>
    </row>
    <row r="1438" spans="1:26" x14ac:dyDescent="0.25">
      <c r="A1438" s="5" t="s">
        <v>3667</v>
      </c>
      <c r="B1438" s="5" t="s">
        <v>3667</v>
      </c>
      <c r="C1438" s="5" t="s">
        <v>9</v>
      </c>
      <c r="D1438" s="5" t="s">
        <v>3668</v>
      </c>
      <c r="E1438" s="5" t="s">
        <v>464</v>
      </c>
      <c r="F1438" s="5">
        <v>1918</v>
      </c>
      <c r="G1438" s="5" t="s">
        <v>157</v>
      </c>
      <c r="H1438" s="6">
        <v>0</v>
      </c>
      <c r="I1438" s="5">
        <v>20940</v>
      </c>
      <c r="J1438" s="5">
        <v>0</v>
      </c>
      <c r="K1438" s="5">
        <v>0</v>
      </c>
      <c r="L1438" s="5">
        <v>6</v>
      </c>
      <c r="M1438" s="5">
        <v>13</v>
      </c>
      <c r="N1438" s="5">
        <v>0</v>
      </c>
      <c r="O1438" s="5">
        <v>19</v>
      </c>
      <c r="P1438" s="6">
        <v>0</v>
      </c>
      <c r="Q1438" s="5" t="s">
        <v>53</v>
      </c>
      <c r="R1438" s="9">
        <v>272760</v>
      </c>
      <c r="S1438" s="10">
        <v>0.05</v>
      </c>
      <c r="T1438" s="9">
        <v>259122</v>
      </c>
      <c r="U1438" s="7">
        <v>0.4454712061384879</v>
      </c>
      <c r="V1438" s="9">
        <v>115431</v>
      </c>
      <c r="W1438" s="9">
        <v>143691</v>
      </c>
      <c r="X1438" s="7">
        <v>0.08</v>
      </c>
      <c r="Y1438" s="9">
        <v>94526</v>
      </c>
      <c r="Z1438" s="9">
        <v>1796000</v>
      </c>
    </row>
    <row r="1439" spans="1:26" x14ac:dyDescent="0.25">
      <c r="A1439" s="5" t="s">
        <v>3669</v>
      </c>
      <c r="B1439" s="5" t="s">
        <v>3669</v>
      </c>
      <c r="C1439" s="5" t="s">
        <v>9</v>
      </c>
      <c r="D1439" s="5" t="s">
        <v>3670</v>
      </c>
      <c r="E1439" s="5" t="s">
        <v>464</v>
      </c>
      <c r="F1439" s="5">
        <v>1916</v>
      </c>
      <c r="G1439" s="5" t="s">
        <v>157</v>
      </c>
      <c r="H1439" s="6">
        <v>0</v>
      </c>
      <c r="I1439" s="5">
        <v>24282</v>
      </c>
      <c r="J1439" s="5">
        <v>0</v>
      </c>
      <c r="K1439" s="5">
        <v>0</v>
      </c>
      <c r="L1439" s="5">
        <v>29</v>
      </c>
      <c r="M1439" s="5">
        <v>0</v>
      </c>
      <c r="N1439" s="5">
        <v>0</v>
      </c>
      <c r="O1439" s="5">
        <v>29</v>
      </c>
      <c r="P1439" s="6">
        <v>0</v>
      </c>
      <c r="Q1439" s="5" t="s">
        <v>53</v>
      </c>
      <c r="R1439" s="9">
        <v>375840</v>
      </c>
      <c r="S1439" s="10">
        <v>0.05</v>
      </c>
      <c r="T1439" s="9">
        <v>357048</v>
      </c>
      <c r="U1439" s="7">
        <v>0.44547093532322929</v>
      </c>
      <c r="V1439" s="9">
        <v>159055</v>
      </c>
      <c r="W1439" s="9">
        <v>197993</v>
      </c>
      <c r="X1439" s="7">
        <v>0.08</v>
      </c>
      <c r="Y1439" s="9">
        <v>85345</v>
      </c>
      <c r="Z1439" s="9">
        <v>2475000</v>
      </c>
    </row>
    <row r="1440" spans="1:26" x14ac:dyDescent="0.25">
      <c r="A1440" s="5" t="s">
        <v>3671</v>
      </c>
      <c r="B1440" s="5" t="s">
        <v>3671</v>
      </c>
      <c r="C1440" s="5" t="s">
        <v>9</v>
      </c>
      <c r="D1440" s="5" t="s">
        <v>3672</v>
      </c>
      <c r="E1440" s="5" t="s">
        <v>464</v>
      </c>
      <c r="F1440" s="5">
        <v>1922</v>
      </c>
      <c r="G1440" s="5" t="s">
        <v>157</v>
      </c>
      <c r="H1440" s="6">
        <v>0</v>
      </c>
      <c r="I1440" s="5">
        <v>19662</v>
      </c>
      <c r="J1440" s="5">
        <v>0</v>
      </c>
      <c r="K1440" s="5">
        <v>27</v>
      </c>
      <c r="L1440" s="5">
        <v>0</v>
      </c>
      <c r="M1440" s="5">
        <v>0</v>
      </c>
      <c r="N1440" s="5">
        <v>0</v>
      </c>
      <c r="O1440" s="5">
        <v>27</v>
      </c>
      <c r="P1440" s="6">
        <v>0</v>
      </c>
      <c r="Q1440" s="5" t="s">
        <v>53</v>
      </c>
      <c r="R1440" s="9">
        <v>291600</v>
      </c>
      <c r="S1440" s="10">
        <v>0.05</v>
      </c>
      <c r="T1440" s="9">
        <v>277020</v>
      </c>
      <c r="U1440" s="7">
        <v>0.44547148647020174</v>
      </c>
      <c r="V1440" s="9">
        <v>123405</v>
      </c>
      <c r="W1440" s="9">
        <v>153615</v>
      </c>
      <c r="X1440" s="7">
        <v>0.08</v>
      </c>
      <c r="Y1440" s="9">
        <v>71111</v>
      </c>
      <c r="Z1440" s="9">
        <v>1920000</v>
      </c>
    </row>
    <row r="1441" spans="1:26" x14ac:dyDescent="0.25">
      <c r="A1441" s="5" t="s">
        <v>3673</v>
      </c>
      <c r="B1441" s="5" t="s">
        <v>3673</v>
      </c>
      <c r="C1441" s="5" t="s">
        <v>9</v>
      </c>
      <c r="D1441" s="5" t="s">
        <v>3674</v>
      </c>
      <c r="E1441" s="5" t="s">
        <v>464</v>
      </c>
      <c r="F1441" s="5">
        <v>1917</v>
      </c>
      <c r="G1441" s="5" t="s">
        <v>157</v>
      </c>
      <c r="H1441" s="6">
        <v>0</v>
      </c>
      <c r="I1441" s="5">
        <v>15621</v>
      </c>
      <c r="J1441" s="5">
        <v>3</v>
      </c>
      <c r="K1441" s="5">
        <v>8</v>
      </c>
      <c r="L1441" s="5">
        <v>3</v>
      </c>
      <c r="M1441" s="5">
        <v>0</v>
      </c>
      <c r="N1441" s="5">
        <v>0</v>
      </c>
      <c r="O1441" s="5">
        <v>14</v>
      </c>
      <c r="P1441" s="6">
        <v>0</v>
      </c>
      <c r="Q1441" s="5" t="s">
        <v>53</v>
      </c>
      <c r="R1441" s="9">
        <v>148680</v>
      </c>
      <c r="S1441" s="10">
        <v>0.05</v>
      </c>
      <c r="T1441" s="9">
        <v>141246</v>
      </c>
      <c r="U1441" s="7">
        <v>0.44547167536008125</v>
      </c>
      <c r="V1441" s="9">
        <v>62921</v>
      </c>
      <c r="W1441" s="9">
        <v>78325</v>
      </c>
      <c r="X1441" s="7">
        <v>0.08</v>
      </c>
      <c r="Y1441" s="9">
        <v>69929</v>
      </c>
      <c r="Z1441" s="9">
        <v>979000</v>
      </c>
    </row>
    <row r="1442" spans="1:26" x14ac:dyDescent="0.25">
      <c r="A1442" s="5" t="s">
        <v>3675</v>
      </c>
      <c r="B1442" s="5" t="s">
        <v>3675</v>
      </c>
      <c r="C1442" s="5" t="s">
        <v>9</v>
      </c>
      <c r="D1442" s="5" t="s">
        <v>3676</v>
      </c>
      <c r="E1442" s="5" t="s">
        <v>464</v>
      </c>
      <c r="F1442" s="5">
        <v>1922</v>
      </c>
      <c r="G1442" s="5" t="s">
        <v>157</v>
      </c>
      <c r="H1442" s="6">
        <v>0</v>
      </c>
      <c r="L1442" s="5">
        <v>4</v>
      </c>
      <c r="M1442" s="5">
        <v>12</v>
      </c>
      <c r="O1442" s="5">
        <v>16</v>
      </c>
      <c r="P1442" s="6"/>
      <c r="Q1442" s="5" t="s">
        <v>53</v>
      </c>
      <c r="R1442" s="9">
        <v>231840</v>
      </c>
      <c r="S1442" s="10">
        <v>0.05</v>
      </c>
      <c r="T1442" s="9">
        <v>220248</v>
      </c>
      <c r="U1442" s="7">
        <v>0.44547049542761552</v>
      </c>
      <c r="V1442" s="9">
        <v>98114</v>
      </c>
      <c r="W1442" s="9">
        <v>122134</v>
      </c>
      <c r="X1442" s="7">
        <v>0.08</v>
      </c>
      <c r="Y1442" s="9">
        <v>95438</v>
      </c>
      <c r="Z1442" s="9">
        <v>1527000</v>
      </c>
    </row>
    <row r="1443" spans="1:26" x14ac:dyDescent="0.25">
      <c r="A1443" s="5" t="s">
        <v>3677</v>
      </c>
      <c r="B1443" s="5" t="s">
        <v>3677</v>
      </c>
      <c r="C1443" s="5" t="s">
        <v>9</v>
      </c>
      <c r="D1443" s="5" t="s">
        <v>3678</v>
      </c>
      <c r="E1443" s="5" t="s">
        <v>464</v>
      </c>
      <c r="F1443" s="5">
        <v>1913</v>
      </c>
      <c r="G1443" s="5" t="s">
        <v>157</v>
      </c>
      <c r="H1443" s="6">
        <v>0</v>
      </c>
      <c r="I1443" s="5">
        <v>20256</v>
      </c>
      <c r="J1443" s="5">
        <v>0</v>
      </c>
      <c r="K1443" s="5">
        <v>7</v>
      </c>
      <c r="L1443" s="5">
        <v>7</v>
      </c>
      <c r="M1443" s="5">
        <v>7</v>
      </c>
      <c r="O1443" s="5">
        <v>21</v>
      </c>
      <c r="P1443" s="6">
        <v>0</v>
      </c>
      <c r="Q1443" s="5" t="s">
        <v>53</v>
      </c>
      <c r="R1443" s="9">
        <v>271320</v>
      </c>
      <c r="S1443" s="10">
        <v>0.05</v>
      </c>
      <c r="T1443" s="9">
        <v>257754</v>
      </c>
      <c r="U1443" s="7">
        <v>0.44547036845150251</v>
      </c>
      <c r="V1443" s="9">
        <v>114822</v>
      </c>
      <c r="W1443" s="9">
        <v>142932</v>
      </c>
      <c r="X1443" s="7">
        <v>0.08</v>
      </c>
      <c r="Y1443" s="9">
        <v>85095</v>
      </c>
      <c r="Z1443" s="9">
        <v>1787000</v>
      </c>
    </row>
    <row r="1444" spans="1:26" x14ac:dyDescent="0.25">
      <c r="A1444" s="5" t="s">
        <v>3679</v>
      </c>
      <c r="B1444" s="5" t="s">
        <v>3679</v>
      </c>
      <c r="C1444" s="5" t="s">
        <v>9</v>
      </c>
      <c r="D1444" s="5" t="s">
        <v>3680</v>
      </c>
      <c r="E1444" s="5" t="s">
        <v>464</v>
      </c>
      <c r="F1444" s="5">
        <v>1964</v>
      </c>
      <c r="G1444" s="5" t="s">
        <v>157</v>
      </c>
      <c r="H1444" s="6">
        <v>0</v>
      </c>
      <c r="I1444" s="5">
        <v>13263</v>
      </c>
      <c r="J1444" s="5">
        <v>0</v>
      </c>
      <c r="K1444" s="5">
        <v>12</v>
      </c>
      <c r="L1444" s="5">
        <v>6</v>
      </c>
      <c r="M1444" s="5">
        <v>0</v>
      </c>
      <c r="N1444" s="5">
        <v>0</v>
      </c>
      <c r="O1444" s="5">
        <v>18</v>
      </c>
      <c r="P1444" s="6">
        <v>0</v>
      </c>
      <c r="Q1444" s="5" t="s">
        <v>53</v>
      </c>
      <c r="R1444" s="9">
        <v>207360</v>
      </c>
      <c r="S1444" s="10">
        <v>0.05</v>
      </c>
      <c r="T1444" s="9">
        <v>196992</v>
      </c>
      <c r="U1444" s="7">
        <v>0.44547144054112786</v>
      </c>
      <c r="V1444" s="9">
        <v>87754</v>
      </c>
      <c r="W1444" s="9">
        <v>109238</v>
      </c>
      <c r="X1444" s="7">
        <v>0.08</v>
      </c>
      <c r="Y1444" s="9">
        <v>75833</v>
      </c>
      <c r="Z1444" s="9">
        <v>1365000</v>
      </c>
    </row>
    <row r="1445" spans="1:26" x14ac:dyDescent="0.25">
      <c r="A1445" s="5" t="s">
        <v>3681</v>
      </c>
      <c r="B1445" s="5" t="s">
        <v>3681</v>
      </c>
      <c r="C1445" s="5" t="s">
        <v>9</v>
      </c>
      <c r="D1445" s="5" t="s">
        <v>3682</v>
      </c>
      <c r="E1445" s="5" t="s">
        <v>464</v>
      </c>
      <c r="F1445" s="5">
        <v>1964</v>
      </c>
      <c r="G1445" s="5" t="s">
        <v>157</v>
      </c>
      <c r="H1445" s="6">
        <v>0</v>
      </c>
      <c r="I1445" s="5">
        <v>13248</v>
      </c>
      <c r="J1445" s="5">
        <v>0</v>
      </c>
      <c r="K1445" s="5">
        <v>12</v>
      </c>
      <c r="L1445" s="5">
        <v>6</v>
      </c>
      <c r="M1445" s="5">
        <v>0</v>
      </c>
      <c r="N1445" s="5">
        <v>0</v>
      </c>
      <c r="O1445" s="5">
        <v>18</v>
      </c>
      <c r="P1445" s="6">
        <v>0</v>
      </c>
      <c r="Q1445" s="5" t="s">
        <v>53</v>
      </c>
      <c r="R1445" s="9">
        <v>207360</v>
      </c>
      <c r="S1445" s="10">
        <v>0.05</v>
      </c>
      <c r="T1445" s="9">
        <v>196992</v>
      </c>
      <c r="U1445" s="7">
        <v>0.44547144054112786</v>
      </c>
      <c r="V1445" s="9">
        <v>87754</v>
      </c>
      <c r="W1445" s="9">
        <v>109238</v>
      </c>
      <c r="X1445" s="7">
        <v>0.08</v>
      </c>
      <c r="Y1445" s="9">
        <v>75833</v>
      </c>
      <c r="Z1445" s="9">
        <v>1365000</v>
      </c>
    </row>
    <row r="1446" spans="1:26" x14ac:dyDescent="0.25">
      <c r="A1446" s="5" t="s">
        <v>3683</v>
      </c>
      <c r="B1446" s="5" t="s">
        <v>3683</v>
      </c>
      <c r="C1446" s="5" t="s">
        <v>7</v>
      </c>
      <c r="D1446" s="5" t="s">
        <v>3684</v>
      </c>
      <c r="E1446" s="5" t="s">
        <v>464</v>
      </c>
      <c r="F1446" s="5">
        <v>1928</v>
      </c>
      <c r="G1446" s="5" t="s">
        <v>158</v>
      </c>
      <c r="H1446" s="6">
        <v>0</v>
      </c>
      <c r="I1446" s="5">
        <v>43750</v>
      </c>
      <c r="J1446" s="5">
        <v>67</v>
      </c>
      <c r="K1446" s="5">
        <v>10</v>
      </c>
      <c r="L1446" s="5">
        <v>0</v>
      </c>
      <c r="M1446" s="5">
        <v>0</v>
      </c>
      <c r="N1446" s="5">
        <v>0</v>
      </c>
      <c r="O1446" s="5">
        <v>77</v>
      </c>
      <c r="P1446" s="6">
        <v>0</v>
      </c>
      <c r="Q1446" s="5" t="s">
        <v>53</v>
      </c>
      <c r="R1446" s="9">
        <v>630600</v>
      </c>
      <c r="S1446" s="10">
        <v>0.05</v>
      </c>
      <c r="T1446" s="9">
        <v>599070</v>
      </c>
      <c r="U1446" s="7">
        <v>0.44547090216747809</v>
      </c>
      <c r="V1446" s="9">
        <v>266868</v>
      </c>
      <c r="W1446" s="9">
        <v>332202</v>
      </c>
      <c r="X1446" s="7">
        <v>0.08</v>
      </c>
      <c r="Y1446" s="9">
        <v>53935</v>
      </c>
      <c r="Z1446" s="9">
        <v>4153000</v>
      </c>
    </row>
    <row r="1447" spans="1:26" x14ac:dyDescent="0.25">
      <c r="A1447" s="5" t="s">
        <v>3685</v>
      </c>
      <c r="B1447" s="5" t="s">
        <v>3685</v>
      </c>
      <c r="C1447" s="5" t="s">
        <v>9</v>
      </c>
      <c r="D1447" s="5" t="s">
        <v>3686</v>
      </c>
      <c r="E1447" s="5" t="s">
        <v>464</v>
      </c>
      <c r="F1447" s="5">
        <v>1923</v>
      </c>
      <c r="G1447" s="5" t="s">
        <v>157</v>
      </c>
      <c r="H1447" s="6">
        <v>0</v>
      </c>
      <c r="I1447" s="5">
        <v>80760</v>
      </c>
      <c r="J1447" s="5">
        <v>24</v>
      </c>
      <c r="K1447" s="5">
        <v>60</v>
      </c>
      <c r="L1447" s="5">
        <v>38</v>
      </c>
      <c r="M1447" s="5">
        <v>6</v>
      </c>
      <c r="N1447" s="5">
        <v>0</v>
      </c>
      <c r="O1447" s="5">
        <v>128</v>
      </c>
      <c r="P1447" s="6">
        <v>0</v>
      </c>
      <c r="Q1447" s="5" t="s">
        <v>53</v>
      </c>
      <c r="R1447" s="9">
        <v>1417680</v>
      </c>
      <c r="S1447" s="10">
        <v>0.05</v>
      </c>
      <c r="T1447" s="9">
        <v>1346796</v>
      </c>
      <c r="U1447" s="7">
        <v>0.44547087115551998</v>
      </c>
      <c r="V1447" s="9">
        <v>599958</v>
      </c>
      <c r="W1447" s="9">
        <v>746838</v>
      </c>
      <c r="X1447" s="7">
        <v>0.08</v>
      </c>
      <c r="Y1447" s="9">
        <v>72930</v>
      </c>
      <c r="Z1447" s="9">
        <v>9335000</v>
      </c>
    </row>
    <row r="1448" spans="1:26" ht="30" x14ac:dyDescent="0.25">
      <c r="A1448" s="5" t="s">
        <v>3687</v>
      </c>
      <c r="B1448" s="5" t="s">
        <v>3688</v>
      </c>
      <c r="C1448" s="5" t="s">
        <v>69</v>
      </c>
      <c r="D1448" s="5" t="s">
        <v>3689</v>
      </c>
      <c r="E1448" s="5" t="s">
        <v>464</v>
      </c>
      <c r="F1448" s="5">
        <v>1963</v>
      </c>
      <c r="G1448" s="5" t="s">
        <v>157</v>
      </c>
      <c r="H1448" s="6">
        <v>0</v>
      </c>
      <c r="I1448" s="5">
        <v>17886</v>
      </c>
      <c r="J1448" s="5">
        <v>0</v>
      </c>
      <c r="K1448" s="5">
        <v>12</v>
      </c>
      <c r="L1448" s="5">
        <v>14</v>
      </c>
      <c r="M1448" s="5">
        <v>0</v>
      </c>
      <c r="N1448" s="5">
        <v>0</v>
      </c>
      <c r="O1448" s="5">
        <v>26</v>
      </c>
      <c r="P1448" s="6">
        <v>0</v>
      </c>
      <c r="Q1448" s="5" t="s">
        <v>53</v>
      </c>
      <c r="R1448" s="9">
        <v>311040</v>
      </c>
      <c r="S1448" s="10">
        <v>0.05</v>
      </c>
      <c r="T1448" s="9">
        <v>295488</v>
      </c>
      <c r="U1448" s="7">
        <v>0.44547156837258073</v>
      </c>
      <c r="V1448" s="9">
        <v>131632</v>
      </c>
      <c r="W1448" s="9">
        <v>163856</v>
      </c>
      <c r="X1448" s="7">
        <v>0.08</v>
      </c>
      <c r="Y1448" s="9">
        <v>78769</v>
      </c>
      <c r="Z1448" s="9">
        <v>2048000</v>
      </c>
    </row>
    <row r="1449" spans="1:26" x14ac:dyDescent="0.25">
      <c r="A1449" s="5" t="s">
        <v>3690</v>
      </c>
      <c r="B1449" s="5" t="s">
        <v>3690</v>
      </c>
      <c r="C1449" s="5" t="s">
        <v>9</v>
      </c>
      <c r="D1449" s="5" t="s">
        <v>3691</v>
      </c>
      <c r="E1449" s="5" t="s">
        <v>464</v>
      </c>
      <c r="F1449" s="5">
        <v>1925</v>
      </c>
      <c r="G1449" s="5" t="s">
        <v>157</v>
      </c>
      <c r="H1449" s="6">
        <v>0</v>
      </c>
      <c r="I1449" s="5">
        <v>32784</v>
      </c>
      <c r="J1449" s="5">
        <v>0</v>
      </c>
      <c r="K1449" s="5">
        <v>44</v>
      </c>
      <c r="L1449" s="5">
        <v>0</v>
      </c>
      <c r="M1449" s="5">
        <v>0</v>
      </c>
      <c r="N1449" s="5">
        <v>0</v>
      </c>
      <c r="O1449" s="5">
        <v>44</v>
      </c>
      <c r="P1449" s="6">
        <v>0</v>
      </c>
      <c r="Q1449" s="5" t="s">
        <v>53</v>
      </c>
      <c r="R1449" s="9">
        <v>475200</v>
      </c>
      <c r="S1449" s="10">
        <v>0.05</v>
      </c>
      <c r="T1449" s="9">
        <v>451440</v>
      </c>
      <c r="U1449" s="7">
        <v>0.44547082258848231</v>
      </c>
      <c r="V1449" s="9">
        <v>201103</v>
      </c>
      <c r="W1449" s="9">
        <v>250337</v>
      </c>
      <c r="X1449" s="7">
        <v>0.08</v>
      </c>
      <c r="Y1449" s="9">
        <v>71114</v>
      </c>
      <c r="Z1449" s="9">
        <v>3129000</v>
      </c>
    </row>
    <row r="1450" spans="1:26" ht="30" x14ac:dyDescent="0.25">
      <c r="A1450" s="5" t="s">
        <v>3692</v>
      </c>
      <c r="B1450" s="5" t="s">
        <v>3692</v>
      </c>
      <c r="C1450" s="5" t="s">
        <v>8</v>
      </c>
      <c r="D1450" s="5" t="s">
        <v>3693</v>
      </c>
      <c r="E1450" s="5" t="s">
        <v>464</v>
      </c>
      <c r="F1450" s="5">
        <v>1927</v>
      </c>
      <c r="G1450" s="5" t="s">
        <v>765</v>
      </c>
      <c r="H1450" s="6">
        <v>0</v>
      </c>
      <c r="I1450" s="5">
        <v>29226</v>
      </c>
      <c r="J1450" s="5">
        <v>0</v>
      </c>
      <c r="K1450" s="5">
        <v>0</v>
      </c>
      <c r="L1450" s="5">
        <v>26</v>
      </c>
      <c r="M1450" s="5">
        <v>0</v>
      </c>
      <c r="N1450" s="5">
        <v>0</v>
      </c>
      <c r="O1450" s="5">
        <v>26</v>
      </c>
      <c r="P1450" s="6">
        <v>7850</v>
      </c>
      <c r="Q1450" s="5" t="s">
        <v>53</v>
      </c>
      <c r="R1450" s="9">
        <v>478260</v>
      </c>
      <c r="S1450" s="10">
        <v>0.05</v>
      </c>
      <c r="T1450" s="9">
        <v>454347</v>
      </c>
      <c r="U1450" s="7">
        <v>0.44547074128278663</v>
      </c>
      <c r="V1450" s="9">
        <v>202398</v>
      </c>
      <c r="W1450" s="9">
        <v>251949</v>
      </c>
      <c r="X1450" s="7">
        <v>0.08</v>
      </c>
      <c r="Y1450" s="9">
        <v>121115</v>
      </c>
      <c r="Z1450" s="9">
        <v>3149000</v>
      </c>
    </row>
    <row r="1451" spans="1:26" x14ac:dyDescent="0.25">
      <c r="A1451" s="5" t="s">
        <v>3694</v>
      </c>
      <c r="B1451" s="5" t="s">
        <v>3694</v>
      </c>
      <c r="C1451" s="5" t="s">
        <v>9</v>
      </c>
      <c r="D1451" s="5" t="s">
        <v>3695</v>
      </c>
      <c r="E1451" s="5" t="s">
        <v>464</v>
      </c>
      <c r="F1451" s="5">
        <v>1925</v>
      </c>
      <c r="G1451" s="5" t="s">
        <v>157</v>
      </c>
      <c r="H1451" s="6">
        <v>0</v>
      </c>
      <c r="I1451" s="5">
        <v>27669</v>
      </c>
      <c r="J1451" s="5">
        <v>0</v>
      </c>
      <c r="K1451" s="5">
        <v>5</v>
      </c>
      <c r="L1451" s="5">
        <v>19</v>
      </c>
      <c r="M1451" s="5">
        <v>3</v>
      </c>
      <c r="N1451" s="5">
        <v>0</v>
      </c>
      <c r="O1451" s="5">
        <v>27</v>
      </c>
      <c r="P1451" s="6">
        <v>0</v>
      </c>
      <c r="Q1451" s="5" t="s">
        <v>53</v>
      </c>
      <c r="R1451" s="9">
        <v>345240</v>
      </c>
      <c r="S1451" s="10">
        <v>0.05</v>
      </c>
      <c r="T1451" s="9">
        <v>327978</v>
      </c>
      <c r="U1451" s="7">
        <v>0.44547110050151317</v>
      </c>
      <c r="V1451" s="9">
        <v>146105</v>
      </c>
      <c r="W1451" s="9">
        <v>181873</v>
      </c>
      <c r="X1451" s="7">
        <v>0.08</v>
      </c>
      <c r="Y1451" s="9">
        <v>84185</v>
      </c>
      <c r="Z1451" s="9">
        <v>2273000</v>
      </c>
    </row>
    <row r="1452" spans="1:26" x14ac:dyDescent="0.25">
      <c r="A1452" s="5" t="s">
        <v>3696</v>
      </c>
      <c r="B1452" s="5" t="s">
        <v>3696</v>
      </c>
      <c r="C1452" s="5" t="s">
        <v>9</v>
      </c>
      <c r="D1452" s="5" t="s">
        <v>3697</v>
      </c>
      <c r="E1452" s="5" t="s">
        <v>464</v>
      </c>
      <c r="F1452" s="5">
        <v>2007</v>
      </c>
      <c r="G1452" s="5" t="s">
        <v>157</v>
      </c>
      <c r="H1452" s="6">
        <v>0</v>
      </c>
      <c r="I1452" s="5">
        <v>43089</v>
      </c>
      <c r="J1452" s="5">
        <v>0</v>
      </c>
      <c r="K1452" s="5">
        <v>8</v>
      </c>
      <c r="L1452" s="5">
        <v>17</v>
      </c>
      <c r="M1452" s="5">
        <v>7</v>
      </c>
      <c r="N1452" s="5">
        <v>0</v>
      </c>
      <c r="O1452" s="5">
        <v>32</v>
      </c>
      <c r="P1452" s="6">
        <v>0</v>
      </c>
      <c r="Q1452" s="5" t="s">
        <v>53</v>
      </c>
      <c r="R1452" s="9">
        <v>411720</v>
      </c>
      <c r="S1452" s="10">
        <v>0.05</v>
      </c>
      <c r="T1452" s="9">
        <v>391134</v>
      </c>
      <c r="U1452" s="7">
        <v>0.44547093532322934</v>
      </c>
      <c r="V1452" s="9">
        <v>174239</v>
      </c>
      <c r="W1452" s="9">
        <v>216895</v>
      </c>
      <c r="X1452" s="7">
        <v>0.08</v>
      </c>
      <c r="Y1452" s="9">
        <v>84719</v>
      </c>
      <c r="Z1452" s="9">
        <v>2711000</v>
      </c>
    </row>
    <row r="1453" spans="1:26" x14ac:dyDescent="0.25">
      <c r="A1453" s="5" t="s">
        <v>3698</v>
      </c>
      <c r="B1453" s="5" t="s">
        <v>3698</v>
      </c>
      <c r="C1453" s="5" t="s">
        <v>9</v>
      </c>
      <c r="D1453" s="5" t="s">
        <v>3699</v>
      </c>
      <c r="E1453" s="5" t="s">
        <v>464</v>
      </c>
      <c r="F1453" s="5">
        <v>1925</v>
      </c>
      <c r="G1453" s="5" t="s">
        <v>157</v>
      </c>
      <c r="H1453" s="6">
        <v>0</v>
      </c>
      <c r="I1453" s="5">
        <v>26499</v>
      </c>
      <c r="J1453" s="5">
        <v>0</v>
      </c>
      <c r="K1453" s="5">
        <v>0</v>
      </c>
      <c r="L1453" s="5">
        <v>26</v>
      </c>
      <c r="N1453" s="5">
        <v>0</v>
      </c>
      <c r="O1453" s="5">
        <v>26</v>
      </c>
      <c r="P1453" s="6">
        <v>0</v>
      </c>
      <c r="Q1453" s="5" t="s">
        <v>53</v>
      </c>
      <c r="R1453" s="9">
        <v>336960</v>
      </c>
      <c r="S1453" s="10">
        <v>0.05</v>
      </c>
      <c r="T1453" s="9">
        <v>320112</v>
      </c>
      <c r="U1453" s="7">
        <v>0.4454709353232294</v>
      </c>
      <c r="V1453" s="9">
        <v>142601</v>
      </c>
      <c r="W1453" s="9">
        <v>177511</v>
      </c>
      <c r="X1453" s="7">
        <v>0.08</v>
      </c>
      <c r="Y1453" s="9">
        <v>85346</v>
      </c>
      <c r="Z1453" s="9">
        <v>2219000</v>
      </c>
    </row>
    <row r="1454" spans="1:26" x14ac:dyDescent="0.25">
      <c r="A1454" s="5" t="s">
        <v>3702</v>
      </c>
      <c r="B1454" s="5" t="s">
        <v>3702</v>
      </c>
      <c r="C1454" s="5" t="s">
        <v>9</v>
      </c>
      <c r="D1454" s="5" t="s">
        <v>3703</v>
      </c>
      <c r="E1454" s="5" t="s">
        <v>464</v>
      </c>
      <c r="F1454" s="5">
        <v>1926</v>
      </c>
      <c r="G1454" s="5" t="s">
        <v>157</v>
      </c>
      <c r="H1454" s="6">
        <v>0</v>
      </c>
      <c r="I1454" s="5">
        <v>25878</v>
      </c>
      <c r="J1454" s="5">
        <v>0</v>
      </c>
      <c r="K1454" s="5">
        <v>9</v>
      </c>
      <c r="L1454" s="5">
        <v>15</v>
      </c>
      <c r="M1454" s="5">
        <v>2</v>
      </c>
      <c r="N1454" s="5">
        <v>0</v>
      </c>
      <c r="O1454" s="5">
        <v>26</v>
      </c>
      <c r="P1454" s="6">
        <v>0</v>
      </c>
      <c r="Q1454" s="5" t="s">
        <v>53</v>
      </c>
      <c r="R1454" s="9">
        <v>321600</v>
      </c>
      <c r="S1454" s="10">
        <v>0.05</v>
      </c>
      <c r="T1454" s="9">
        <v>305520</v>
      </c>
      <c r="U1454" s="7">
        <v>0.44547069852950033</v>
      </c>
      <c r="V1454" s="9">
        <v>136100</v>
      </c>
      <c r="W1454" s="9">
        <v>169420</v>
      </c>
      <c r="X1454" s="7">
        <v>0.08</v>
      </c>
      <c r="Y1454" s="9">
        <v>81462</v>
      </c>
      <c r="Z1454" s="9">
        <v>2118000</v>
      </c>
    </row>
    <row r="1455" spans="1:26" ht="30" x14ac:dyDescent="0.25">
      <c r="A1455" s="5" t="s">
        <v>3704</v>
      </c>
      <c r="B1455" s="5" t="s">
        <v>3704</v>
      </c>
      <c r="C1455" s="5" t="s">
        <v>8</v>
      </c>
      <c r="D1455" s="5" t="s">
        <v>3705</v>
      </c>
      <c r="E1455" s="5" t="s">
        <v>464</v>
      </c>
      <c r="F1455" s="5">
        <v>1930</v>
      </c>
      <c r="G1455" s="5" t="s">
        <v>765</v>
      </c>
      <c r="H1455" s="6">
        <v>0</v>
      </c>
      <c r="I1455" s="5">
        <v>33195</v>
      </c>
      <c r="J1455" s="5">
        <v>0</v>
      </c>
      <c r="K1455" s="5">
        <v>36</v>
      </c>
      <c r="L1455" s="5">
        <v>0</v>
      </c>
      <c r="M1455" s="5">
        <v>0</v>
      </c>
      <c r="N1455" s="5">
        <v>0</v>
      </c>
      <c r="O1455" s="5">
        <v>36</v>
      </c>
      <c r="P1455" s="6">
        <v>11005</v>
      </c>
      <c r="Q1455" s="5" t="s">
        <v>53</v>
      </c>
      <c r="R1455" s="9">
        <v>586890</v>
      </c>
      <c r="S1455" s="10">
        <v>0.05</v>
      </c>
      <c r="T1455" s="9">
        <v>557546</v>
      </c>
      <c r="U1455" s="7">
        <v>0.44547046992090206</v>
      </c>
      <c r="V1455" s="9">
        <v>248370</v>
      </c>
      <c r="W1455" s="9">
        <v>309175</v>
      </c>
      <c r="X1455" s="7">
        <v>0.08</v>
      </c>
      <c r="Y1455" s="9">
        <v>107361</v>
      </c>
      <c r="Z1455" s="9">
        <v>3865000</v>
      </c>
    </row>
    <row r="1456" spans="1:26" x14ac:dyDescent="0.25">
      <c r="A1456" s="5" t="s">
        <v>3706</v>
      </c>
      <c r="B1456" s="5" t="s">
        <v>3706</v>
      </c>
      <c r="C1456" s="5" t="s">
        <v>9</v>
      </c>
      <c r="D1456" s="5" t="s">
        <v>3707</v>
      </c>
      <c r="E1456" s="5" t="s">
        <v>464</v>
      </c>
      <c r="F1456" s="5">
        <v>1925</v>
      </c>
      <c r="G1456" s="5" t="s">
        <v>157</v>
      </c>
      <c r="H1456" s="6">
        <v>0</v>
      </c>
      <c r="I1456" s="5">
        <v>25785</v>
      </c>
      <c r="J1456" s="5">
        <v>0</v>
      </c>
      <c r="K1456" s="5">
        <v>0</v>
      </c>
      <c r="L1456" s="5">
        <v>24</v>
      </c>
      <c r="N1456" s="5">
        <v>0</v>
      </c>
      <c r="O1456" s="5">
        <v>24</v>
      </c>
      <c r="P1456" s="6">
        <v>0</v>
      </c>
      <c r="Q1456" s="5" t="s">
        <v>53</v>
      </c>
      <c r="R1456" s="9">
        <v>311040</v>
      </c>
      <c r="S1456" s="10">
        <v>0.05</v>
      </c>
      <c r="T1456" s="9">
        <v>295488</v>
      </c>
      <c r="U1456" s="7">
        <v>0.44547101511652104</v>
      </c>
      <c r="V1456" s="9">
        <v>131631</v>
      </c>
      <c r="W1456" s="9">
        <v>163857</v>
      </c>
      <c r="X1456" s="7">
        <v>0.08</v>
      </c>
      <c r="Y1456" s="9">
        <v>85333</v>
      </c>
      <c r="Z1456" s="9">
        <v>2048000</v>
      </c>
    </row>
    <row r="1457" spans="1:26" x14ac:dyDescent="0.25">
      <c r="A1457" s="5" t="s">
        <v>3708</v>
      </c>
      <c r="B1457" s="5" t="s">
        <v>3708</v>
      </c>
      <c r="C1457" s="5" t="s">
        <v>9</v>
      </c>
      <c r="D1457" s="5" t="s">
        <v>3709</v>
      </c>
      <c r="E1457" s="5" t="s">
        <v>464</v>
      </c>
      <c r="F1457" s="5">
        <v>1925</v>
      </c>
      <c r="G1457" s="5" t="s">
        <v>157</v>
      </c>
      <c r="H1457" s="6">
        <v>0</v>
      </c>
      <c r="I1457" s="5">
        <v>25368</v>
      </c>
      <c r="J1457" s="5">
        <v>0</v>
      </c>
      <c r="K1457" s="5">
        <v>0</v>
      </c>
      <c r="L1457" s="5">
        <v>0</v>
      </c>
      <c r="M1457" s="5">
        <v>24</v>
      </c>
      <c r="N1457" s="5">
        <v>0</v>
      </c>
      <c r="O1457" s="5">
        <v>24</v>
      </c>
      <c r="P1457" s="6">
        <v>0</v>
      </c>
      <c r="Q1457" s="5" t="s">
        <v>53</v>
      </c>
      <c r="R1457" s="9">
        <v>360000</v>
      </c>
      <c r="S1457" s="10">
        <v>0.05</v>
      </c>
      <c r="T1457" s="9">
        <v>342000</v>
      </c>
      <c r="U1457" s="7">
        <v>0.44547121261914258</v>
      </c>
      <c r="V1457" s="9">
        <v>152351</v>
      </c>
      <c r="W1457" s="9">
        <v>189649</v>
      </c>
      <c r="X1457" s="7">
        <v>0.08</v>
      </c>
      <c r="Y1457" s="9">
        <v>98792</v>
      </c>
      <c r="Z1457" s="9">
        <v>2371000</v>
      </c>
    </row>
    <row r="1458" spans="1:26" x14ac:dyDescent="0.25">
      <c r="A1458" s="5" t="s">
        <v>3710</v>
      </c>
      <c r="B1458" s="5" t="s">
        <v>3710</v>
      </c>
      <c r="C1458" s="5" t="s">
        <v>9</v>
      </c>
      <c r="D1458" s="5" t="s">
        <v>3711</v>
      </c>
      <c r="E1458" s="5" t="s">
        <v>464</v>
      </c>
      <c r="F1458" s="5">
        <v>1924</v>
      </c>
      <c r="G1458" s="5" t="s">
        <v>157</v>
      </c>
      <c r="H1458" s="6">
        <v>0</v>
      </c>
      <c r="I1458" s="5">
        <v>24885</v>
      </c>
      <c r="J1458" s="5">
        <v>0</v>
      </c>
      <c r="K1458" s="5">
        <v>0</v>
      </c>
      <c r="L1458" s="5">
        <v>24</v>
      </c>
      <c r="M1458" s="5">
        <v>0</v>
      </c>
      <c r="N1458" s="5">
        <v>0</v>
      </c>
      <c r="O1458" s="5">
        <v>24</v>
      </c>
      <c r="P1458" s="6">
        <v>0</v>
      </c>
      <c r="Q1458" s="5" t="s">
        <v>53</v>
      </c>
      <c r="R1458" s="9">
        <v>311040</v>
      </c>
      <c r="S1458" s="10">
        <v>0.05</v>
      </c>
      <c r="T1458" s="9">
        <v>295488</v>
      </c>
      <c r="U1458" s="7">
        <v>0.44547102827285551</v>
      </c>
      <c r="V1458" s="9">
        <v>131631</v>
      </c>
      <c r="W1458" s="9">
        <v>163857</v>
      </c>
      <c r="X1458" s="7">
        <v>0.08</v>
      </c>
      <c r="Y1458" s="9">
        <v>85333</v>
      </c>
      <c r="Z1458" s="9">
        <v>2048000</v>
      </c>
    </row>
    <row r="1459" spans="1:26" x14ac:dyDescent="0.25">
      <c r="A1459" s="5" t="s">
        <v>3712</v>
      </c>
      <c r="B1459" s="5" t="s">
        <v>3712</v>
      </c>
      <c r="C1459" s="5" t="s">
        <v>9</v>
      </c>
      <c r="D1459" s="5" t="s">
        <v>3713</v>
      </c>
      <c r="E1459" s="5" t="s">
        <v>464</v>
      </c>
      <c r="F1459" s="5">
        <v>1925</v>
      </c>
      <c r="G1459" s="5" t="s">
        <v>157</v>
      </c>
      <c r="H1459" s="6">
        <v>0</v>
      </c>
      <c r="I1459" s="5">
        <v>23364</v>
      </c>
      <c r="J1459" s="5">
        <v>0</v>
      </c>
      <c r="K1459" s="5">
        <v>0</v>
      </c>
      <c r="L1459" s="5">
        <v>24</v>
      </c>
      <c r="M1459" s="5">
        <v>0</v>
      </c>
      <c r="N1459" s="5">
        <v>0</v>
      </c>
      <c r="O1459" s="5">
        <v>24</v>
      </c>
      <c r="P1459" s="6">
        <v>0</v>
      </c>
      <c r="Q1459" s="5" t="s">
        <v>53</v>
      </c>
      <c r="R1459" s="9">
        <v>311040</v>
      </c>
      <c r="S1459" s="10">
        <v>0.05</v>
      </c>
      <c r="T1459" s="9">
        <v>295488</v>
      </c>
      <c r="U1459" s="7">
        <v>0.44547093532322934</v>
      </c>
      <c r="V1459" s="9">
        <v>131631</v>
      </c>
      <c r="W1459" s="9">
        <v>163857</v>
      </c>
      <c r="X1459" s="7">
        <v>0.08</v>
      </c>
      <c r="Y1459" s="9">
        <v>85333</v>
      </c>
      <c r="Z1459" s="9">
        <v>2048000</v>
      </c>
    </row>
    <row r="1460" spans="1:26" x14ac:dyDescent="0.25">
      <c r="A1460" s="5" t="s">
        <v>3714</v>
      </c>
      <c r="B1460" s="5" t="s">
        <v>3714</v>
      </c>
      <c r="C1460" s="5" t="s">
        <v>9</v>
      </c>
      <c r="D1460" s="5" t="s">
        <v>3715</v>
      </c>
      <c r="E1460" s="5" t="s">
        <v>464</v>
      </c>
      <c r="F1460" s="5">
        <v>1926</v>
      </c>
      <c r="G1460" s="5" t="s">
        <v>157</v>
      </c>
      <c r="H1460" s="6">
        <v>0</v>
      </c>
      <c r="I1460" s="5">
        <v>32715</v>
      </c>
      <c r="J1460" s="5">
        <v>0</v>
      </c>
      <c r="K1460" s="5">
        <v>0</v>
      </c>
      <c r="L1460" s="5">
        <v>8</v>
      </c>
      <c r="M1460" s="5">
        <v>19</v>
      </c>
      <c r="N1460" s="5">
        <v>0</v>
      </c>
      <c r="O1460" s="5">
        <v>27</v>
      </c>
      <c r="P1460" s="6">
        <v>0</v>
      </c>
      <c r="Q1460" s="5" t="s">
        <v>53</v>
      </c>
      <c r="R1460" s="9">
        <v>388680</v>
      </c>
      <c r="S1460" s="10">
        <v>0.05</v>
      </c>
      <c r="T1460" s="9">
        <v>369246</v>
      </c>
      <c r="U1460" s="7">
        <v>0.4454704423520322</v>
      </c>
      <c r="V1460" s="9">
        <v>164488</v>
      </c>
      <c r="W1460" s="9">
        <v>204758</v>
      </c>
      <c r="X1460" s="7">
        <v>0.08</v>
      </c>
      <c r="Y1460" s="9">
        <v>94778</v>
      </c>
      <c r="Z1460" s="9">
        <v>2559000</v>
      </c>
    </row>
    <row r="1461" spans="1:26" x14ac:dyDescent="0.25">
      <c r="A1461" s="5" t="s">
        <v>3718</v>
      </c>
      <c r="B1461" s="5" t="s">
        <v>3718</v>
      </c>
      <c r="C1461" s="5" t="s">
        <v>9</v>
      </c>
      <c r="D1461" s="5" t="s">
        <v>3719</v>
      </c>
      <c r="E1461" s="5" t="s">
        <v>464</v>
      </c>
      <c r="F1461" s="5">
        <v>1964</v>
      </c>
      <c r="G1461" s="5" t="s">
        <v>157</v>
      </c>
      <c r="H1461" s="6">
        <v>0</v>
      </c>
      <c r="I1461" s="5">
        <v>9174</v>
      </c>
      <c r="J1461" s="5">
        <v>0</v>
      </c>
      <c r="K1461" s="5">
        <v>8</v>
      </c>
      <c r="L1461" s="5">
        <v>4</v>
      </c>
      <c r="M1461" s="5">
        <v>0</v>
      </c>
      <c r="N1461" s="5">
        <v>0</v>
      </c>
      <c r="O1461" s="5">
        <v>12</v>
      </c>
      <c r="P1461" s="6">
        <v>0</v>
      </c>
      <c r="Q1461" s="5" t="s">
        <v>53</v>
      </c>
      <c r="R1461" s="9">
        <v>138240</v>
      </c>
      <c r="S1461" s="10">
        <v>0.05</v>
      </c>
      <c r="T1461" s="9">
        <v>131328</v>
      </c>
      <c r="U1461" s="7">
        <v>0.44547212224638161</v>
      </c>
      <c r="V1461" s="9">
        <v>58503</v>
      </c>
      <c r="W1461" s="9">
        <v>72825</v>
      </c>
      <c r="X1461" s="7">
        <v>0.08</v>
      </c>
      <c r="Y1461" s="9">
        <v>75833</v>
      </c>
      <c r="Z1461" s="9">
        <v>910000</v>
      </c>
    </row>
    <row r="1462" spans="1:26" x14ac:dyDescent="0.25">
      <c r="A1462" s="5" t="s">
        <v>3720</v>
      </c>
      <c r="B1462" s="5" t="s">
        <v>3720</v>
      </c>
      <c r="C1462" s="5" t="s">
        <v>9</v>
      </c>
      <c r="D1462" s="5" t="s">
        <v>3721</v>
      </c>
      <c r="E1462" s="5" t="s">
        <v>464</v>
      </c>
      <c r="F1462" s="5">
        <v>1964</v>
      </c>
      <c r="G1462" s="5" t="s">
        <v>157</v>
      </c>
      <c r="H1462" s="6">
        <v>0</v>
      </c>
      <c r="I1462" s="5">
        <v>12351</v>
      </c>
      <c r="J1462" s="5">
        <v>0</v>
      </c>
      <c r="K1462" s="5">
        <v>5</v>
      </c>
      <c r="L1462" s="5">
        <v>3</v>
      </c>
      <c r="M1462" s="5">
        <v>3</v>
      </c>
      <c r="N1462" s="5">
        <v>0</v>
      </c>
      <c r="O1462" s="5">
        <v>11</v>
      </c>
      <c r="P1462" s="6">
        <v>0</v>
      </c>
      <c r="Q1462" s="5" t="s">
        <v>53</v>
      </c>
      <c r="R1462" s="9">
        <v>119400</v>
      </c>
      <c r="S1462" s="10">
        <v>0.05</v>
      </c>
      <c r="T1462" s="9">
        <v>113430</v>
      </c>
      <c r="U1462" s="7">
        <v>0.44547093532322934</v>
      </c>
      <c r="V1462" s="9">
        <v>50530</v>
      </c>
      <c r="W1462" s="9">
        <v>62900</v>
      </c>
      <c r="X1462" s="7">
        <v>0.08</v>
      </c>
      <c r="Y1462" s="9">
        <v>71455</v>
      </c>
      <c r="Z1462" s="9">
        <v>786000</v>
      </c>
    </row>
    <row r="1463" spans="1:26" x14ac:dyDescent="0.25">
      <c r="A1463" s="5" t="s">
        <v>3722</v>
      </c>
      <c r="B1463" s="5" t="s">
        <v>3722</v>
      </c>
      <c r="C1463" s="5" t="s">
        <v>5</v>
      </c>
      <c r="D1463" s="5" t="s">
        <v>3723</v>
      </c>
      <c r="E1463" s="5" t="s">
        <v>464</v>
      </c>
      <c r="F1463" s="5">
        <v>1962</v>
      </c>
      <c r="G1463" s="5" t="s">
        <v>157</v>
      </c>
      <c r="H1463" s="6">
        <v>0</v>
      </c>
      <c r="I1463" s="5">
        <v>13894</v>
      </c>
      <c r="J1463" s="5">
        <v>0</v>
      </c>
      <c r="K1463" s="5">
        <v>12</v>
      </c>
      <c r="L1463" s="5">
        <v>8</v>
      </c>
      <c r="M1463" s="5">
        <v>0</v>
      </c>
      <c r="N1463" s="5">
        <v>0</v>
      </c>
      <c r="O1463" s="5">
        <v>20</v>
      </c>
      <c r="P1463" s="6">
        <v>0</v>
      </c>
      <c r="Q1463" s="5" t="s">
        <v>53</v>
      </c>
      <c r="R1463" s="9">
        <v>195600</v>
      </c>
      <c r="S1463" s="10">
        <v>0.05</v>
      </c>
      <c r="T1463" s="9">
        <v>185820</v>
      </c>
      <c r="U1463" s="7">
        <v>0.44547125587079794</v>
      </c>
      <c r="V1463" s="9">
        <v>82777</v>
      </c>
      <c r="W1463" s="9">
        <v>103043</v>
      </c>
      <c r="X1463" s="7">
        <v>0.08</v>
      </c>
      <c r="Y1463" s="9">
        <v>64400</v>
      </c>
      <c r="Z1463" s="9">
        <v>1288000</v>
      </c>
    </row>
    <row r="1464" spans="1:26" x14ac:dyDescent="0.25">
      <c r="A1464" s="5" t="s">
        <v>3727</v>
      </c>
      <c r="B1464" s="5" t="s">
        <v>3727</v>
      </c>
      <c r="C1464" s="5" t="s">
        <v>9</v>
      </c>
      <c r="D1464" s="5" t="s">
        <v>3728</v>
      </c>
      <c r="E1464" s="5" t="s">
        <v>464</v>
      </c>
      <c r="F1464" s="5">
        <v>1925</v>
      </c>
      <c r="G1464" s="5" t="s">
        <v>157</v>
      </c>
      <c r="H1464" s="6">
        <v>0</v>
      </c>
      <c r="I1464" s="5">
        <v>22038</v>
      </c>
      <c r="J1464" s="5">
        <v>0</v>
      </c>
      <c r="K1464" s="5">
        <v>0</v>
      </c>
      <c r="L1464" s="5">
        <v>27</v>
      </c>
      <c r="M1464" s="5">
        <v>0</v>
      </c>
      <c r="N1464" s="5">
        <v>0</v>
      </c>
      <c r="O1464" s="5">
        <v>27</v>
      </c>
      <c r="P1464" s="6">
        <v>0</v>
      </c>
      <c r="Q1464" s="5" t="s">
        <v>53</v>
      </c>
      <c r="R1464" s="9">
        <v>349920</v>
      </c>
      <c r="S1464" s="10">
        <v>0.05</v>
      </c>
      <c r="T1464" s="9">
        <v>332424</v>
      </c>
      <c r="U1464" s="7">
        <v>0.44547093532322934</v>
      </c>
      <c r="V1464" s="9">
        <v>148085</v>
      </c>
      <c r="W1464" s="9">
        <v>184339</v>
      </c>
      <c r="X1464" s="7">
        <v>0.08</v>
      </c>
      <c r="Y1464" s="9">
        <v>85333</v>
      </c>
      <c r="Z1464" s="9">
        <v>2304000</v>
      </c>
    </row>
    <row r="1465" spans="1:26" x14ac:dyDescent="0.25">
      <c r="A1465" s="5" t="s">
        <v>3731</v>
      </c>
      <c r="B1465" s="5" t="s">
        <v>3731</v>
      </c>
      <c r="C1465" s="5" t="s">
        <v>9</v>
      </c>
      <c r="D1465" s="5" t="s">
        <v>3732</v>
      </c>
      <c r="E1465" s="5" t="s">
        <v>464</v>
      </c>
      <c r="F1465" s="5">
        <v>1925</v>
      </c>
      <c r="G1465" s="5" t="s">
        <v>157</v>
      </c>
      <c r="H1465" s="6">
        <v>0</v>
      </c>
      <c r="I1465" s="5">
        <v>27693</v>
      </c>
      <c r="J1465" s="5">
        <v>6</v>
      </c>
      <c r="K1465" s="5">
        <v>13</v>
      </c>
      <c r="L1465" s="5">
        <v>12</v>
      </c>
      <c r="M1465" s="5">
        <v>0</v>
      </c>
      <c r="N1465" s="5">
        <v>0</v>
      </c>
      <c r="O1465" s="5">
        <v>31</v>
      </c>
      <c r="P1465" s="6">
        <v>0</v>
      </c>
      <c r="Q1465" s="5" t="s">
        <v>53</v>
      </c>
      <c r="R1465" s="9">
        <v>342720</v>
      </c>
      <c r="S1465" s="10">
        <v>0.05</v>
      </c>
      <c r="T1465" s="9">
        <v>325584</v>
      </c>
      <c r="U1465" s="7">
        <v>0.44547093532322934</v>
      </c>
      <c r="V1465" s="9">
        <v>145038</v>
      </c>
      <c r="W1465" s="9">
        <v>180546</v>
      </c>
      <c r="X1465" s="7">
        <v>0.08</v>
      </c>
      <c r="Y1465" s="9">
        <v>72806</v>
      </c>
      <c r="Z1465" s="9">
        <v>2257000</v>
      </c>
    </row>
    <row r="1466" spans="1:26" x14ac:dyDescent="0.25">
      <c r="A1466" s="5" t="s">
        <v>3733</v>
      </c>
      <c r="B1466" s="5" t="s">
        <v>3733</v>
      </c>
      <c r="C1466" s="5" t="s">
        <v>9</v>
      </c>
      <c r="D1466" s="5" t="s">
        <v>3734</v>
      </c>
      <c r="E1466" s="5" t="s">
        <v>464</v>
      </c>
      <c r="F1466" s="5">
        <v>1926</v>
      </c>
      <c r="G1466" s="5" t="s">
        <v>157</v>
      </c>
      <c r="H1466" s="6">
        <v>0</v>
      </c>
      <c r="I1466" s="5">
        <v>27180</v>
      </c>
      <c r="J1466" s="5">
        <v>0</v>
      </c>
      <c r="K1466" s="5">
        <v>11</v>
      </c>
      <c r="L1466" s="5">
        <v>13</v>
      </c>
      <c r="M1466" s="5">
        <v>0</v>
      </c>
      <c r="N1466" s="5">
        <v>3</v>
      </c>
      <c r="O1466" s="5">
        <v>27</v>
      </c>
      <c r="P1466" s="6">
        <v>0</v>
      </c>
      <c r="Q1466" s="5" t="s">
        <v>53</v>
      </c>
      <c r="R1466" s="9">
        <v>337680</v>
      </c>
      <c r="S1466" s="10">
        <v>0.05</v>
      </c>
      <c r="T1466" s="9">
        <v>320796</v>
      </c>
      <c r="U1466" s="7">
        <v>0.44547067982382427</v>
      </c>
      <c r="V1466" s="9">
        <v>142905</v>
      </c>
      <c r="W1466" s="9">
        <v>177891</v>
      </c>
      <c r="X1466" s="7">
        <v>0.08</v>
      </c>
      <c r="Y1466" s="9">
        <v>82370</v>
      </c>
      <c r="Z1466" s="9">
        <v>2224000</v>
      </c>
    </row>
    <row r="1467" spans="1:26" x14ac:dyDescent="0.25">
      <c r="A1467" s="5" t="s">
        <v>3735</v>
      </c>
      <c r="B1467" s="5" t="s">
        <v>3735</v>
      </c>
      <c r="C1467" s="5" t="s">
        <v>9</v>
      </c>
      <c r="D1467" s="5" t="s">
        <v>3736</v>
      </c>
      <c r="E1467" s="5" t="s">
        <v>464</v>
      </c>
      <c r="F1467" s="5">
        <v>1924</v>
      </c>
      <c r="G1467" s="5" t="s">
        <v>161</v>
      </c>
      <c r="H1467" s="6">
        <v>0</v>
      </c>
      <c r="I1467" s="5">
        <v>30225</v>
      </c>
      <c r="J1467" s="5">
        <v>0</v>
      </c>
      <c r="K1467" s="5">
        <v>0</v>
      </c>
      <c r="L1467" s="5">
        <v>9</v>
      </c>
      <c r="M1467" s="5">
        <v>19</v>
      </c>
      <c r="N1467" s="5">
        <v>3</v>
      </c>
      <c r="O1467" s="5">
        <v>31</v>
      </c>
      <c r="P1467" s="6">
        <v>0</v>
      </c>
      <c r="Q1467" s="5" t="s">
        <v>53</v>
      </c>
      <c r="R1467" s="9">
        <v>452040</v>
      </c>
      <c r="S1467" s="10">
        <v>0.05</v>
      </c>
      <c r="T1467" s="9">
        <v>429438</v>
      </c>
      <c r="U1467" s="7">
        <v>0.50407727524322143</v>
      </c>
      <c r="V1467" s="9">
        <v>216470</v>
      </c>
      <c r="W1467" s="9">
        <v>212968</v>
      </c>
      <c r="X1467" s="7">
        <v>0.1</v>
      </c>
      <c r="Y1467" s="9">
        <v>68710</v>
      </c>
      <c r="Z1467" s="9">
        <v>2130000</v>
      </c>
    </row>
    <row r="1468" spans="1:26" x14ac:dyDescent="0.25">
      <c r="A1468" s="5" t="s">
        <v>3737</v>
      </c>
      <c r="B1468" s="5" t="s">
        <v>3737</v>
      </c>
      <c r="C1468" s="5" t="s">
        <v>9</v>
      </c>
      <c r="D1468" s="5" t="s">
        <v>3738</v>
      </c>
      <c r="E1468" s="5" t="s">
        <v>464</v>
      </c>
      <c r="F1468" s="5">
        <v>1928</v>
      </c>
      <c r="G1468" s="5" t="s">
        <v>157</v>
      </c>
      <c r="H1468" s="6">
        <v>0</v>
      </c>
      <c r="I1468" s="5">
        <v>31131</v>
      </c>
      <c r="J1468" s="5">
        <v>0</v>
      </c>
      <c r="K1468" s="5">
        <v>0</v>
      </c>
      <c r="L1468" s="5">
        <v>30</v>
      </c>
      <c r="M1468" s="5">
        <v>0</v>
      </c>
      <c r="N1468" s="5">
        <v>0</v>
      </c>
      <c r="O1468" s="5">
        <v>30</v>
      </c>
      <c r="P1468" s="6">
        <v>0</v>
      </c>
      <c r="Q1468" s="5" t="s">
        <v>53</v>
      </c>
      <c r="R1468" s="9">
        <v>388800</v>
      </c>
      <c r="S1468" s="10">
        <v>0.05</v>
      </c>
      <c r="T1468" s="9">
        <v>369360</v>
      </c>
      <c r="U1468" s="7">
        <v>0.44547093532322934</v>
      </c>
      <c r="V1468" s="9">
        <v>164539</v>
      </c>
      <c r="W1468" s="9">
        <v>204821</v>
      </c>
      <c r="X1468" s="7">
        <v>0.08</v>
      </c>
      <c r="Y1468" s="9">
        <v>85333</v>
      </c>
      <c r="Z1468" s="9">
        <v>2560000</v>
      </c>
    </row>
    <row r="1469" spans="1:26" x14ac:dyDescent="0.25">
      <c r="A1469" s="5" t="s">
        <v>3739</v>
      </c>
      <c r="B1469" s="5" t="s">
        <v>3739</v>
      </c>
      <c r="C1469" s="5" t="s">
        <v>9</v>
      </c>
      <c r="D1469" s="5" t="s">
        <v>3740</v>
      </c>
      <c r="E1469" s="5" t="s">
        <v>464</v>
      </c>
      <c r="F1469" s="5">
        <v>1927</v>
      </c>
      <c r="G1469" s="5" t="s">
        <v>157</v>
      </c>
      <c r="H1469" s="6">
        <v>0</v>
      </c>
      <c r="I1469" s="5">
        <v>24297</v>
      </c>
      <c r="J1469" s="5">
        <v>0</v>
      </c>
      <c r="K1469" s="5">
        <v>1</v>
      </c>
      <c r="L1469" s="5">
        <v>24</v>
      </c>
      <c r="M1469" s="5">
        <v>0</v>
      </c>
      <c r="N1469" s="5">
        <v>0</v>
      </c>
      <c r="O1469" s="5">
        <v>25</v>
      </c>
      <c r="P1469" s="6">
        <v>0</v>
      </c>
      <c r="Q1469" s="5" t="s">
        <v>53</v>
      </c>
      <c r="R1469" s="9">
        <v>321840</v>
      </c>
      <c r="S1469" s="10">
        <v>0.05</v>
      </c>
      <c r="T1469" s="9">
        <v>305748</v>
      </c>
      <c r="U1469" s="7">
        <v>0.44547093532322934</v>
      </c>
      <c r="V1469" s="9">
        <v>136202</v>
      </c>
      <c r="W1469" s="9">
        <v>169546</v>
      </c>
      <c r="X1469" s="7">
        <v>0.08</v>
      </c>
      <c r="Y1469" s="9">
        <v>84760</v>
      </c>
      <c r="Z1469" s="9">
        <v>2119000</v>
      </c>
    </row>
    <row r="1470" spans="1:26" x14ac:dyDescent="0.25">
      <c r="A1470" s="5" t="s">
        <v>3745</v>
      </c>
      <c r="B1470" s="5" t="s">
        <v>3745</v>
      </c>
      <c r="C1470" s="5" t="s">
        <v>9</v>
      </c>
      <c r="D1470" s="5" t="s">
        <v>3746</v>
      </c>
      <c r="E1470" s="5" t="s">
        <v>464</v>
      </c>
      <c r="F1470" s="5">
        <v>1924</v>
      </c>
      <c r="G1470" s="5" t="s">
        <v>157</v>
      </c>
      <c r="H1470" s="6">
        <v>0</v>
      </c>
      <c r="I1470" s="5">
        <v>25476</v>
      </c>
      <c r="J1470" s="5">
        <v>0</v>
      </c>
      <c r="K1470" s="5">
        <v>33</v>
      </c>
      <c r="L1470" s="5">
        <v>0</v>
      </c>
      <c r="M1470" s="5">
        <v>0</v>
      </c>
      <c r="N1470" s="5">
        <v>0</v>
      </c>
      <c r="O1470" s="5">
        <v>33</v>
      </c>
      <c r="P1470" s="6">
        <v>0</v>
      </c>
      <c r="Q1470" s="5" t="s">
        <v>53</v>
      </c>
      <c r="R1470" s="9">
        <v>356400</v>
      </c>
      <c r="S1470" s="10">
        <v>0.05</v>
      </c>
      <c r="T1470" s="9">
        <v>338580</v>
      </c>
      <c r="U1470" s="7">
        <v>0.44547078501027215</v>
      </c>
      <c r="V1470" s="9">
        <v>150827</v>
      </c>
      <c r="W1470" s="9">
        <v>187753</v>
      </c>
      <c r="X1470" s="7">
        <v>0.08</v>
      </c>
      <c r="Y1470" s="9">
        <v>71121</v>
      </c>
      <c r="Z1470" s="9">
        <v>2347000</v>
      </c>
    </row>
    <row r="1471" spans="1:26" ht="30" x14ac:dyDescent="0.25">
      <c r="A1471" s="5" t="s">
        <v>3747</v>
      </c>
      <c r="B1471" s="5" t="s">
        <v>3748</v>
      </c>
      <c r="C1471" s="5" t="s">
        <v>60</v>
      </c>
      <c r="D1471" s="5" t="s">
        <v>3749</v>
      </c>
      <c r="E1471" s="5" t="s">
        <v>464</v>
      </c>
      <c r="F1471" s="5">
        <v>1925</v>
      </c>
      <c r="G1471" s="5" t="s">
        <v>157</v>
      </c>
      <c r="H1471" s="6">
        <v>0</v>
      </c>
      <c r="I1471" s="5">
        <v>59148</v>
      </c>
      <c r="J1471" s="5">
        <v>0</v>
      </c>
      <c r="K1471" s="5">
        <v>29</v>
      </c>
      <c r="L1471" s="5">
        <v>23</v>
      </c>
      <c r="M1471" s="5">
        <v>0</v>
      </c>
      <c r="N1471" s="5">
        <v>0</v>
      </c>
      <c r="O1471" s="5">
        <v>52</v>
      </c>
      <c r="P1471" s="6">
        <v>0</v>
      </c>
      <c r="Q1471" s="5" t="s">
        <v>53</v>
      </c>
      <c r="R1471" s="9">
        <v>611280</v>
      </c>
      <c r="S1471" s="10">
        <v>0.05</v>
      </c>
      <c r="T1471" s="9">
        <v>580716</v>
      </c>
      <c r="U1471" s="7">
        <v>0.44547073408751703</v>
      </c>
      <c r="V1471" s="9">
        <v>258692</v>
      </c>
      <c r="W1471" s="9">
        <v>322024</v>
      </c>
      <c r="X1471" s="7">
        <v>0.08</v>
      </c>
      <c r="Y1471" s="9">
        <v>77404</v>
      </c>
      <c r="Z1471" s="9">
        <v>4025000</v>
      </c>
    </row>
    <row r="1472" spans="1:26" x14ac:dyDescent="0.25">
      <c r="A1472" s="5" t="s">
        <v>3752</v>
      </c>
      <c r="B1472" s="5" t="s">
        <v>3752</v>
      </c>
      <c r="C1472" s="5" t="s">
        <v>9</v>
      </c>
      <c r="D1472" s="5" t="s">
        <v>3753</v>
      </c>
      <c r="E1472" s="5" t="s">
        <v>464</v>
      </c>
      <c r="F1472" s="5">
        <v>1912</v>
      </c>
      <c r="G1472" s="5" t="s">
        <v>157</v>
      </c>
      <c r="H1472" s="6">
        <v>0</v>
      </c>
      <c r="I1472" s="5">
        <v>21351</v>
      </c>
      <c r="J1472" s="5">
        <v>0</v>
      </c>
      <c r="K1472" s="5">
        <v>1</v>
      </c>
      <c r="L1472" s="5">
        <v>14</v>
      </c>
      <c r="M1472" s="5">
        <v>4</v>
      </c>
      <c r="N1472" s="5">
        <v>0</v>
      </c>
      <c r="O1472" s="5">
        <v>19</v>
      </c>
      <c r="P1472" s="6">
        <v>0</v>
      </c>
      <c r="Q1472" s="5" t="s">
        <v>53</v>
      </c>
      <c r="R1472" s="9">
        <v>252240</v>
      </c>
      <c r="S1472" s="10">
        <v>0.05</v>
      </c>
      <c r="T1472" s="9">
        <v>239628</v>
      </c>
      <c r="U1472" s="7">
        <v>0.44547055519974926</v>
      </c>
      <c r="V1472" s="9">
        <v>106747</v>
      </c>
      <c r="W1472" s="9">
        <v>132881</v>
      </c>
      <c r="X1472" s="7">
        <v>0.08</v>
      </c>
      <c r="Y1472" s="9">
        <v>87421</v>
      </c>
      <c r="Z1472" s="9">
        <v>1661000</v>
      </c>
    </row>
    <row r="1473" spans="1:26" x14ac:dyDescent="0.25">
      <c r="A1473" s="5" t="s">
        <v>3754</v>
      </c>
      <c r="B1473" s="5" t="s">
        <v>3754</v>
      </c>
      <c r="C1473" s="5" t="s">
        <v>9</v>
      </c>
      <c r="D1473" s="5" t="s">
        <v>3755</v>
      </c>
      <c r="E1473" s="5" t="s">
        <v>464</v>
      </c>
      <c r="F1473" s="5">
        <v>1928</v>
      </c>
      <c r="G1473" s="5" t="s">
        <v>157</v>
      </c>
      <c r="H1473" s="6">
        <v>0</v>
      </c>
      <c r="I1473" s="5">
        <v>16479</v>
      </c>
      <c r="J1473" s="5">
        <v>0</v>
      </c>
      <c r="K1473" s="5">
        <v>3</v>
      </c>
      <c r="L1473" s="5">
        <v>8</v>
      </c>
      <c r="M1473" s="5">
        <v>2</v>
      </c>
      <c r="N1473" s="5">
        <v>0</v>
      </c>
      <c r="O1473" s="5">
        <v>13</v>
      </c>
      <c r="P1473" s="6">
        <v>0</v>
      </c>
      <c r="Q1473" s="5" t="s">
        <v>53</v>
      </c>
      <c r="R1473" s="9">
        <v>166080</v>
      </c>
      <c r="S1473" s="10">
        <v>0.05</v>
      </c>
      <c r="T1473" s="9">
        <v>157776</v>
      </c>
      <c r="U1473" s="7">
        <v>0.44547093532322929</v>
      </c>
      <c r="V1473" s="9">
        <v>70285</v>
      </c>
      <c r="W1473" s="9">
        <v>87491</v>
      </c>
      <c r="X1473" s="7">
        <v>0.08</v>
      </c>
      <c r="Y1473" s="9">
        <v>84154</v>
      </c>
      <c r="Z1473" s="9">
        <v>1094000</v>
      </c>
    </row>
    <row r="1474" spans="1:26" x14ac:dyDescent="0.25">
      <c r="A1474" s="5" t="s">
        <v>3760</v>
      </c>
      <c r="B1474" s="5" t="s">
        <v>3760</v>
      </c>
      <c r="C1474" s="5" t="s">
        <v>9</v>
      </c>
      <c r="D1474" s="5" t="s">
        <v>3761</v>
      </c>
      <c r="E1474" s="5" t="s">
        <v>464</v>
      </c>
      <c r="F1474" s="5">
        <v>1930</v>
      </c>
      <c r="G1474" s="5" t="s">
        <v>157</v>
      </c>
      <c r="H1474" s="6">
        <v>0</v>
      </c>
      <c r="I1474" s="5">
        <v>15501</v>
      </c>
      <c r="J1474" s="5">
        <v>0</v>
      </c>
      <c r="K1474" s="5">
        <v>0</v>
      </c>
      <c r="L1474" s="5">
        <v>6</v>
      </c>
      <c r="M1474" s="5">
        <v>6</v>
      </c>
      <c r="N1474" s="5">
        <v>0</v>
      </c>
      <c r="O1474" s="5">
        <v>12</v>
      </c>
      <c r="P1474" s="6">
        <v>0</v>
      </c>
      <c r="Q1474" s="5" t="s">
        <v>53</v>
      </c>
      <c r="R1474" s="9">
        <v>167760</v>
      </c>
      <c r="S1474" s="10">
        <v>0.05</v>
      </c>
      <c r="T1474" s="9">
        <v>159372</v>
      </c>
      <c r="U1474" s="7">
        <v>0.44547167477838168</v>
      </c>
      <c r="V1474" s="9">
        <v>70996</v>
      </c>
      <c r="W1474" s="9">
        <v>88376</v>
      </c>
      <c r="X1474" s="7">
        <v>0.08</v>
      </c>
      <c r="Y1474" s="9">
        <v>92083</v>
      </c>
      <c r="Z1474" s="9">
        <v>1105000</v>
      </c>
    </row>
    <row r="1475" spans="1:26" x14ac:dyDescent="0.25">
      <c r="A1475" s="5" t="s">
        <v>3762</v>
      </c>
      <c r="B1475" s="5" t="s">
        <v>3762</v>
      </c>
      <c r="C1475" s="5" t="s">
        <v>9</v>
      </c>
      <c r="D1475" s="5" t="s">
        <v>3763</v>
      </c>
      <c r="E1475" s="5" t="s">
        <v>464</v>
      </c>
      <c r="F1475" s="5">
        <v>1926</v>
      </c>
      <c r="G1475" s="5" t="s">
        <v>157</v>
      </c>
      <c r="H1475" s="6">
        <v>0</v>
      </c>
      <c r="L1475" s="5">
        <v>7</v>
      </c>
      <c r="O1475" s="5">
        <v>7</v>
      </c>
      <c r="P1475" s="6"/>
      <c r="Q1475" s="5" t="s">
        <v>53</v>
      </c>
      <c r="R1475" s="9">
        <v>90720</v>
      </c>
      <c r="S1475" s="10">
        <v>0.05</v>
      </c>
      <c r="T1475" s="9">
        <v>86184</v>
      </c>
      <c r="U1475" s="7">
        <v>0.4454709353232294</v>
      </c>
      <c r="V1475" s="9">
        <v>38392</v>
      </c>
      <c r="W1475" s="9">
        <v>47792</v>
      </c>
      <c r="X1475" s="7">
        <v>0.08</v>
      </c>
      <c r="Y1475" s="9">
        <v>85286</v>
      </c>
      <c r="Z1475" s="9">
        <v>597000</v>
      </c>
    </row>
    <row r="1476" spans="1:26" x14ac:dyDescent="0.25">
      <c r="A1476" s="5" t="s">
        <v>3766</v>
      </c>
      <c r="B1476" s="5" t="s">
        <v>3766</v>
      </c>
      <c r="C1476" s="5" t="s">
        <v>9</v>
      </c>
      <c r="D1476" s="5" t="s">
        <v>3767</v>
      </c>
      <c r="E1476" s="5" t="s">
        <v>464</v>
      </c>
      <c r="F1476" s="5">
        <v>1930</v>
      </c>
      <c r="G1476" s="5" t="s">
        <v>157</v>
      </c>
      <c r="H1476" s="6">
        <v>0</v>
      </c>
      <c r="I1476" s="5">
        <v>29637</v>
      </c>
      <c r="J1476" s="5">
        <v>0</v>
      </c>
      <c r="K1476" s="5">
        <v>6</v>
      </c>
      <c r="L1476" s="5">
        <v>22</v>
      </c>
      <c r="M1476" s="5">
        <v>4</v>
      </c>
      <c r="N1476" s="5">
        <v>0</v>
      </c>
      <c r="O1476" s="5">
        <v>32</v>
      </c>
      <c r="P1476" s="6">
        <v>0</v>
      </c>
      <c r="Q1476" s="5" t="s">
        <v>53</v>
      </c>
      <c r="R1476" s="9">
        <v>409920</v>
      </c>
      <c r="S1476" s="10">
        <v>0.05</v>
      </c>
      <c r="T1476" s="9">
        <v>389424</v>
      </c>
      <c r="U1476" s="7">
        <v>0.44547043342401837</v>
      </c>
      <c r="V1476" s="9">
        <v>173477</v>
      </c>
      <c r="W1476" s="9">
        <v>215947</v>
      </c>
      <c r="X1476" s="7">
        <v>0.08</v>
      </c>
      <c r="Y1476" s="9">
        <v>84344</v>
      </c>
      <c r="Z1476" s="9">
        <v>2699000</v>
      </c>
    </row>
    <row r="1477" spans="1:26" x14ac:dyDescent="0.25">
      <c r="A1477" s="5" t="s">
        <v>3768</v>
      </c>
      <c r="B1477" s="5" t="s">
        <v>3768</v>
      </c>
      <c r="C1477" s="5" t="s">
        <v>16</v>
      </c>
      <c r="D1477" s="5" t="s">
        <v>3769</v>
      </c>
      <c r="E1477" s="5" t="s">
        <v>464</v>
      </c>
      <c r="F1477" s="5">
        <v>1925</v>
      </c>
      <c r="G1477" s="5" t="s">
        <v>157</v>
      </c>
      <c r="H1477" s="6">
        <v>0</v>
      </c>
      <c r="I1477" s="5">
        <v>27699</v>
      </c>
      <c r="K1477" s="5">
        <v>13</v>
      </c>
      <c r="L1477" s="5">
        <v>21</v>
      </c>
      <c r="M1477" s="5">
        <v>0</v>
      </c>
      <c r="N1477" s="5">
        <v>0</v>
      </c>
      <c r="O1477" s="5">
        <v>34</v>
      </c>
      <c r="P1477" s="6">
        <v>0</v>
      </c>
      <c r="Q1477" s="5" t="s">
        <v>53</v>
      </c>
      <c r="R1477" s="9">
        <v>412560</v>
      </c>
      <c r="S1477" s="10">
        <v>0.05</v>
      </c>
      <c r="T1477" s="9">
        <v>391932</v>
      </c>
      <c r="U1477" s="7">
        <v>0.44547063582465174</v>
      </c>
      <c r="V1477" s="9">
        <v>174594</v>
      </c>
      <c r="W1477" s="9">
        <v>217338</v>
      </c>
      <c r="X1477" s="7">
        <v>0.08</v>
      </c>
      <c r="Y1477" s="9">
        <v>79912</v>
      </c>
      <c r="Z1477" s="9">
        <v>2717000</v>
      </c>
    </row>
    <row r="1478" spans="1:26" x14ac:dyDescent="0.25">
      <c r="A1478" s="5" t="s">
        <v>3770</v>
      </c>
      <c r="B1478" s="5" t="s">
        <v>3770</v>
      </c>
      <c r="C1478" s="5" t="s">
        <v>9</v>
      </c>
      <c r="D1478" s="5" t="s">
        <v>3771</v>
      </c>
      <c r="E1478" s="5" t="s">
        <v>464</v>
      </c>
      <c r="F1478" s="5">
        <v>1925</v>
      </c>
      <c r="G1478" s="5" t="s">
        <v>157</v>
      </c>
      <c r="H1478" s="6">
        <v>0</v>
      </c>
      <c r="I1478" s="5">
        <v>9921</v>
      </c>
      <c r="J1478" s="5">
        <v>0</v>
      </c>
      <c r="K1478" s="5">
        <v>0</v>
      </c>
      <c r="L1478" s="5">
        <v>0</v>
      </c>
      <c r="M1478" s="5">
        <v>4</v>
      </c>
      <c r="N1478" s="5">
        <v>4</v>
      </c>
      <c r="O1478" s="5">
        <v>8</v>
      </c>
      <c r="P1478" s="6">
        <v>0</v>
      </c>
      <c r="Q1478" s="5" t="s">
        <v>53</v>
      </c>
      <c r="R1478" s="9">
        <v>127200</v>
      </c>
      <c r="S1478" s="10">
        <v>0.05</v>
      </c>
      <c r="T1478" s="9">
        <v>120840</v>
      </c>
      <c r="U1478" s="7">
        <v>0.44547015236856552</v>
      </c>
      <c r="V1478" s="9">
        <v>53831</v>
      </c>
      <c r="W1478" s="9">
        <v>67009</v>
      </c>
      <c r="X1478" s="7">
        <v>0.08</v>
      </c>
      <c r="Y1478" s="9">
        <v>104750</v>
      </c>
      <c r="Z1478" s="9">
        <v>838000</v>
      </c>
    </row>
    <row r="1479" spans="1:26" x14ac:dyDescent="0.25">
      <c r="A1479" s="5" t="s">
        <v>3772</v>
      </c>
      <c r="B1479" s="5" t="s">
        <v>3772</v>
      </c>
      <c r="C1479" s="5" t="s">
        <v>9</v>
      </c>
      <c r="D1479" s="5" t="s">
        <v>3773</v>
      </c>
      <c r="E1479" s="5" t="s">
        <v>464</v>
      </c>
      <c r="F1479" s="5">
        <v>1964</v>
      </c>
      <c r="G1479" s="5" t="s">
        <v>157</v>
      </c>
      <c r="H1479" s="6">
        <v>0</v>
      </c>
      <c r="I1479" s="5">
        <v>9081</v>
      </c>
      <c r="J1479" s="5">
        <v>0</v>
      </c>
      <c r="K1479" s="5">
        <v>9</v>
      </c>
      <c r="L1479" s="5">
        <v>3</v>
      </c>
      <c r="M1479" s="5">
        <v>0</v>
      </c>
      <c r="N1479" s="5">
        <v>0</v>
      </c>
      <c r="O1479" s="5">
        <v>12</v>
      </c>
      <c r="P1479" s="6">
        <v>0</v>
      </c>
      <c r="Q1479" s="5" t="s">
        <v>53</v>
      </c>
      <c r="R1479" s="9">
        <v>136080</v>
      </c>
      <c r="S1479" s="10">
        <v>0.05</v>
      </c>
      <c r="T1479" s="9">
        <v>129276</v>
      </c>
      <c r="U1479" s="7">
        <v>0.44547144054112786</v>
      </c>
      <c r="V1479" s="9">
        <v>57589</v>
      </c>
      <c r="W1479" s="9">
        <v>71687</v>
      </c>
      <c r="X1479" s="7">
        <v>0.08</v>
      </c>
      <c r="Y1479" s="9">
        <v>74667</v>
      </c>
      <c r="Z1479" s="9">
        <v>896000</v>
      </c>
    </row>
    <row r="1480" spans="1:26" x14ac:dyDescent="0.25">
      <c r="A1480" s="5" t="s">
        <v>3774</v>
      </c>
      <c r="B1480" s="5" t="s">
        <v>3774</v>
      </c>
      <c r="C1480" s="5" t="s">
        <v>9</v>
      </c>
      <c r="D1480" s="5" t="s">
        <v>3775</v>
      </c>
      <c r="E1480" s="5" t="s">
        <v>464</v>
      </c>
      <c r="F1480" s="5">
        <v>1928</v>
      </c>
      <c r="G1480" s="5" t="s">
        <v>157</v>
      </c>
      <c r="H1480" s="6">
        <v>0</v>
      </c>
      <c r="I1480" s="5">
        <v>15489</v>
      </c>
      <c r="J1480" s="5">
        <v>0</v>
      </c>
      <c r="K1480" s="5">
        <v>10</v>
      </c>
      <c r="L1480" s="5">
        <v>6</v>
      </c>
      <c r="M1480" s="5">
        <v>0</v>
      </c>
      <c r="N1480" s="5">
        <v>0</v>
      </c>
      <c r="O1480" s="5">
        <v>16</v>
      </c>
      <c r="P1480" s="6">
        <v>0</v>
      </c>
      <c r="Q1480" s="5" t="s">
        <v>53</v>
      </c>
      <c r="R1480" s="9">
        <v>156000</v>
      </c>
      <c r="S1480" s="10">
        <v>0.05</v>
      </c>
      <c r="T1480" s="9">
        <v>148200</v>
      </c>
      <c r="U1480" s="7">
        <v>0.44546992511054151</v>
      </c>
      <c r="V1480" s="9">
        <v>66019</v>
      </c>
      <c r="W1480" s="9">
        <v>82181</v>
      </c>
      <c r="X1480" s="7">
        <v>0.08</v>
      </c>
      <c r="Y1480" s="9">
        <v>64188</v>
      </c>
      <c r="Z1480" s="9">
        <v>1027000</v>
      </c>
    </row>
    <row r="1481" spans="1:26" x14ac:dyDescent="0.25">
      <c r="A1481" s="5" t="s">
        <v>3776</v>
      </c>
      <c r="B1481" s="5" t="s">
        <v>3776</v>
      </c>
      <c r="C1481" s="5" t="s">
        <v>9</v>
      </c>
      <c r="D1481" s="5" t="s">
        <v>3777</v>
      </c>
      <c r="E1481" s="5" t="s">
        <v>464</v>
      </c>
      <c r="F1481" s="5">
        <v>1925</v>
      </c>
      <c r="G1481" s="5" t="s">
        <v>157</v>
      </c>
      <c r="H1481" s="6">
        <v>0</v>
      </c>
      <c r="I1481" s="5">
        <v>8658</v>
      </c>
      <c r="J1481" s="5">
        <v>0</v>
      </c>
      <c r="K1481" s="5">
        <v>1</v>
      </c>
      <c r="L1481" s="5">
        <v>9</v>
      </c>
      <c r="M1481" s="5">
        <v>0</v>
      </c>
      <c r="N1481" s="5">
        <v>0</v>
      </c>
      <c r="O1481" s="5">
        <v>10</v>
      </c>
      <c r="P1481" s="6">
        <v>0</v>
      </c>
      <c r="Q1481" s="5" t="s">
        <v>53</v>
      </c>
      <c r="R1481" s="9">
        <v>103800</v>
      </c>
      <c r="S1481" s="10">
        <v>0.05</v>
      </c>
      <c r="T1481" s="9">
        <v>98610</v>
      </c>
      <c r="U1481" s="7">
        <v>0.44547638396011446</v>
      </c>
      <c r="V1481" s="9">
        <v>43928</v>
      </c>
      <c r="W1481" s="9">
        <v>54682</v>
      </c>
      <c r="X1481" s="7">
        <v>0.08</v>
      </c>
      <c r="Y1481" s="9">
        <v>68400</v>
      </c>
      <c r="Z1481" s="9">
        <v>684000</v>
      </c>
    </row>
    <row r="1482" spans="1:26" x14ac:dyDescent="0.25">
      <c r="A1482" s="5" t="s">
        <v>3778</v>
      </c>
      <c r="B1482" s="5" t="s">
        <v>3778</v>
      </c>
      <c r="C1482" s="5" t="s">
        <v>9</v>
      </c>
      <c r="D1482" s="5" t="s">
        <v>3779</v>
      </c>
      <c r="E1482" s="5" t="s">
        <v>464</v>
      </c>
      <c r="F1482" s="5">
        <v>1923</v>
      </c>
      <c r="G1482" s="5" t="s">
        <v>157</v>
      </c>
      <c r="H1482" s="6">
        <v>0</v>
      </c>
      <c r="I1482" s="5">
        <v>26535</v>
      </c>
      <c r="J1482" s="5">
        <v>0</v>
      </c>
      <c r="K1482" s="5">
        <v>0</v>
      </c>
      <c r="L1482" s="5">
        <v>24</v>
      </c>
      <c r="M1482" s="5">
        <v>3</v>
      </c>
      <c r="N1482" s="5">
        <v>0</v>
      </c>
      <c r="O1482" s="5">
        <v>27</v>
      </c>
      <c r="P1482" s="6">
        <v>0</v>
      </c>
      <c r="Q1482" s="5" t="s">
        <v>53</v>
      </c>
      <c r="R1482" s="9">
        <v>356040</v>
      </c>
      <c r="S1482" s="10">
        <v>0.05</v>
      </c>
      <c r="T1482" s="9">
        <v>338238</v>
      </c>
      <c r="U1482" s="7">
        <v>0.44547101539317313</v>
      </c>
      <c r="V1482" s="9">
        <v>150675</v>
      </c>
      <c r="W1482" s="9">
        <v>187563</v>
      </c>
      <c r="X1482" s="7">
        <v>0.08</v>
      </c>
      <c r="Y1482" s="9">
        <v>86852</v>
      </c>
      <c r="Z1482" s="9">
        <v>2345000</v>
      </c>
    </row>
    <row r="1483" spans="1:26" x14ac:dyDescent="0.25">
      <c r="A1483" s="5" t="s">
        <v>3780</v>
      </c>
      <c r="B1483" s="5" t="s">
        <v>3780</v>
      </c>
      <c r="C1483" s="5" t="s">
        <v>9</v>
      </c>
      <c r="D1483" s="5" t="s">
        <v>3781</v>
      </c>
      <c r="E1483" s="5" t="s">
        <v>464</v>
      </c>
      <c r="F1483" s="5">
        <v>1929</v>
      </c>
      <c r="G1483" s="5" t="s">
        <v>157</v>
      </c>
      <c r="H1483" s="6">
        <v>0</v>
      </c>
      <c r="I1483" s="5">
        <v>32217</v>
      </c>
      <c r="J1483" s="5">
        <v>0</v>
      </c>
      <c r="K1483" s="5">
        <v>0</v>
      </c>
      <c r="L1483" s="5">
        <v>35</v>
      </c>
      <c r="M1483" s="5">
        <v>0</v>
      </c>
      <c r="N1483" s="5">
        <v>0</v>
      </c>
      <c r="O1483" s="5">
        <v>35</v>
      </c>
      <c r="P1483" s="6">
        <v>0</v>
      </c>
      <c r="Q1483" s="5" t="s">
        <v>53</v>
      </c>
      <c r="R1483" s="9">
        <v>453600</v>
      </c>
      <c r="S1483" s="10">
        <v>0.05</v>
      </c>
      <c r="T1483" s="9">
        <v>430920</v>
      </c>
      <c r="U1483" s="7">
        <v>0.44547093532322934</v>
      </c>
      <c r="V1483" s="9">
        <v>191962</v>
      </c>
      <c r="W1483" s="9">
        <v>238958</v>
      </c>
      <c r="X1483" s="7">
        <v>0.08</v>
      </c>
      <c r="Y1483" s="9">
        <v>85343</v>
      </c>
      <c r="Z1483" s="9">
        <v>2987000</v>
      </c>
    </row>
    <row r="1484" spans="1:26" x14ac:dyDescent="0.25">
      <c r="A1484" s="5" t="s">
        <v>3782</v>
      </c>
      <c r="B1484" s="5" t="s">
        <v>3782</v>
      </c>
      <c r="C1484" s="5" t="s">
        <v>9</v>
      </c>
      <c r="D1484" s="5" t="s">
        <v>3783</v>
      </c>
      <c r="E1484" s="5" t="s">
        <v>464</v>
      </c>
      <c r="F1484" s="5">
        <v>1928</v>
      </c>
      <c r="G1484" s="5" t="s">
        <v>157</v>
      </c>
      <c r="H1484" s="6">
        <v>0</v>
      </c>
      <c r="I1484" s="5">
        <v>30366</v>
      </c>
      <c r="J1484" s="5">
        <v>0</v>
      </c>
      <c r="K1484" s="5">
        <v>17</v>
      </c>
      <c r="L1484" s="5">
        <v>19</v>
      </c>
      <c r="M1484" s="5">
        <v>0</v>
      </c>
      <c r="N1484" s="5">
        <v>0</v>
      </c>
      <c r="O1484" s="5">
        <v>36</v>
      </c>
      <c r="P1484" s="6">
        <v>0</v>
      </c>
      <c r="Q1484" s="5" t="s">
        <v>53</v>
      </c>
      <c r="R1484" s="9">
        <v>429840</v>
      </c>
      <c r="S1484" s="10">
        <v>0.05</v>
      </c>
      <c r="T1484" s="9">
        <v>408348</v>
      </c>
      <c r="U1484" s="7">
        <v>0.44547137960263605</v>
      </c>
      <c r="V1484" s="9">
        <v>181907</v>
      </c>
      <c r="W1484" s="9">
        <v>226441</v>
      </c>
      <c r="X1484" s="7">
        <v>0.08</v>
      </c>
      <c r="Y1484" s="9">
        <v>78639</v>
      </c>
      <c r="Z1484" s="9">
        <v>2831000</v>
      </c>
    </row>
    <row r="1485" spans="1:26" ht="30" x14ac:dyDescent="0.25">
      <c r="A1485" s="5" t="s">
        <v>3784</v>
      </c>
      <c r="B1485" s="5" t="s">
        <v>3784</v>
      </c>
      <c r="C1485" s="5" t="s">
        <v>8</v>
      </c>
      <c r="D1485" s="5" t="s">
        <v>3785</v>
      </c>
      <c r="E1485" s="5" t="s">
        <v>558</v>
      </c>
      <c r="F1485" s="5">
        <v>1927</v>
      </c>
      <c r="G1485" s="5" t="s">
        <v>765</v>
      </c>
      <c r="H1485" s="6">
        <v>0</v>
      </c>
      <c r="I1485" s="5">
        <v>25511</v>
      </c>
      <c r="J1485" s="5">
        <v>0</v>
      </c>
      <c r="K1485" s="5">
        <v>24</v>
      </c>
      <c r="L1485" s="5">
        <v>0</v>
      </c>
      <c r="M1485" s="5">
        <v>0</v>
      </c>
      <c r="N1485" s="5">
        <v>0</v>
      </c>
      <c r="O1485" s="5">
        <v>24</v>
      </c>
      <c r="P1485" s="6">
        <v>7400</v>
      </c>
      <c r="Q1485" s="5" t="s">
        <v>53</v>
      </c>
      <c r="R1485" s="9">
        <v>392400</v>
      </c>
      <c r="S1485" s="10">
        <v>0.05</v>
      </c>
      <c r="T1485" s="9">
        <v>372780</v>
      </c>
      <c r="U1485" s="7">
        <v>0.44547099823291658</v>
      </c>
      <c r="V1485" s="9">
        <v>166063</v>
      </c>
      <c r="W1485" s="9">
        <v>206717</v>
      </c>
      <c r="X1485" s="7">
        <v>0.08</v>
      </c>
      <c r="Y1485" s="9">
        <v>107667</v>
      </c>
      <c r="Z1485" s="9">
        <v>2584000</v>
      </c>
    </row>
    <row r="1486" spans="1:26" x14ac:dyDescent="0.25">
      <c r="A1486" s="5" t="s">
        <v>3786</v>
      </c>
      <c r="B1486" s="5" t="s">
        <v>3786</v>
      </c>
      <c r="C1486" s="5" t="s">
        <v>9</v>
      </c>
      <c r="D1486" s="5" t="s">
        <v>3787</v>
      </c>
      <c r="E1486" s="5" t="s">
        <v>464</v>
      </c>
      <c r="F1486" s="5">
        <v>1925</v>
      </c>
      <c r="G1486" s="5" t="s">
        <v>157</v>
      </c>
      <c r="H1486" s="6">
        <v>0</v>
      </c>
      <c r="I1486" s="5">
        <v>32538</v>
      </c>
      <c r="J1486" s="5">
        <v>0</v>
      </c>
      <c r="K1486" s="5">
        <v>15</v>
      </c>
      <c r="L1486" s="5">
        <v>21</v>
      </c>
      <c r="M1486" s="5">
        <v>0</v>
      </c>
      <c r="N1486" s="5">
        <v>0</v>
      </c>
      <c r="O1486" s="5">
        <v>36</v>
      </c>
      <c r="P1486" s="6">
        <v>0</v>
      </c>
      <c r="Q1486" s="5" t="s">
        <v>53</v>
      </c>
      <c r="R1486" s="9">
        <v>434160</v>
      </c>
      <c r="S1486" s="10">
        <v>0.05</v>
      </c>
      <c r="T1486" s="9">
        <v>412452</v>
      </c>
      <c r="U1486" s="7">
        <v>0.44547093532322934</v>
      </c>
      <c r="V1486" s="9">
        <v>183735</v>
      </c>
      <c r="W1486" s="9">
        <v>228717</v>
      </c>
      <c r="X1486" s="7">
        <v>0.08</v>
      </c>
      <c r="Y1486" s="9">
        <v>79417</v>
      </c>
      <c r="Z1486" s="9">
        <v>2859000</v>
      </c>
    </row>
    <row r="1487" spans="1:26" x14ac:dyDescent="0.25">
      <c r="A1487" s="5" t="s">
        <v>3788</v>
      </c>
      <c r="B1487" s="5" t="s">
        <v>3788</v>
      </c>
      <c r="C1487" s="5" t="s">
        <v>9</v>
      </c>
      <c r="D1487" s="5" t="s">
        <v>3789</v>
      </c>
      <c r="E1487" s="5" t="s">
        <v>464</v>
      </c>
      <c r="F1487" s="5">
        <v>1921</v>
      </c>
      <c r="G1487" s="5" t="s">
        <v>157</v>
      </c>
      <c r="H1487" s="6">
        <v>0</v>
      </c>
      <c r="K1487" s="5">
        <v>1</v>
      </c>
      <c r="L1487" s="5">
        <v>12</v>
      </c>
      <c r="O1487" s="5">
        <v>13</v>
      </c>
      <c r="P1487" s="6"/>
      <c r="Q1487" s="5" t="s">
        <v>53</v>
      </c>
      <c r="R1487" s="9">
        <v>166320</v>
      </c>
      <c r="S1487" s="10">
        <v>0.05</v>
      </c>
      <c r="T1487" s="9">
        <v>158004</v>
      </c>
      <c r="U1487" s="7">
        <v>0.44547093532322929</v>
      </c>
      <c r="V1487" s="9">
        <v>70386</v>
      </c>
      <c r="W1487" s="9">
        <v>87618</v>
      </c>
      <c r="X1487" s="7">
        <v>0.08</v>
      </c>
      <c r="Y1487" s="9">
        <v>84231</v>
      </c>
      <c r="Z1487" s="9">
        <v>1095000</v>
      </c>
    </row>
    <row r="1488" spans="1:26" x14ac:dyDescent="0.25">
      <c r="A1488" s="5" t="s">
        <v>3790</v>
      </c>
      <c r="B1488" s="5" t="s">
        <v>3790</v>
      </c>
      <c r="C1488" s="5" t="s">
        <v>9</v>
      </c>
      <c r="D1488" s="5" t="s">
        <v>3791</v>
      </c>
      <c r="E1488" s="5" t="s">
        <v>464</v>
      </c>
      <c r="F1488" s="5">
        <v>1924</v>
      </c>
      <c r="G1488" s="5" t="s">
        <v>157</v>
      </c>
      <c r="H1488" s="6">
        <v>0</v>
      </c>
      <c r="I1488" s="5">
        <v>27582</v>
      </c>
      <c r="J1488" s="5">
        <v>0</v>
      </c>
      <c r="K1488" s="5">
        <v>0</v>
      </c>
      <c r="L1488" s="5">
        <v>26</v>
      </c>
      <c r="M1488" s="5">
        <v>1</v>
      </c>
      <c r="N1488" s="5">
        <v>0</v>
      </c>
      <c r="O1488" s="5">
        <v>27</v>
      </c>
      <c r="P1488" s="6">
        <v>0</v>
      </c>
      <c r="Q1488" s="5" t="s">
        <v>53</v>
      </c>
      <c r="R1488" s="9">
        <v>351960</v>
      </c>
      <c r="S1488" s="10">
        <v>0.05</v>
      </c>
      <c r="T1488" s="9">
        <v>334362</v>
      </c>
      <c r="U1488" s="7">
        <v>0.4454702654199646</v>
      </c>
      <c r="V1488" s="9">
        <v>148948</v>
      </c>
      <c r="W1488" s="9">
        <v>185414</v>
      </c>
      <c r="X1488" s="7">
        <v>0.08</v>
      </c>
      <c r="Y1488" s="9">
        <v>85852</v>
      </c>
      <c r="Z1488" s="9">
        <v>2318000</v>
      </c>
    </row>
    <row r="1489" spans="1:26" ht="30" x14ac:dyDescent="0.25">
      <c r="A1489" s="5" t="s">
        <v>3792</v>
      </c>
      <c r="B1489" s="5" t="s">
        <v>3792</v>
      </c>
      <c r="C1489" s="5" t="s">
        <v>8</v>
      </c>
      <c r="D1489" s="5" t="s">
        <v>3793</v>
      </c>
      <c r="E1489" s="5" t="s">
        <v>558</v>
      </c>
      <c r="F1489" s="5">
        <v>1926</v>
      </c>
      <c r="G1489" s="5" t="s">
        <v>765</v>
      </c>
      <c r="H1489" s="6">
        <v>0</v>
      </c>
      <c r="I1489" s="5">
        <v>23505</v>
      </c>
      <c r="J1489" s="5">
        <v>0</v>
      </c>
      <c r="K1489" s="5">
        <v>22</v>
      </c>
      <c r="L1489" s="5">
        <v>0</v>
      </c>
      <c r="M1489" s="5">
        <v>0</v>
      </c>
      <c r="N1489" s="5">
        <v>0</v>
      </c>
      <c r="O1489" s="5">
        <v>22</v>
      </c>
      <c r="P1489" s="6">
        <v>7835</v>
      </c>
      <c r="Q1489" s="5" t="s">
        <v>53</v>
      </c>
      <c r="R1489" s="9">
        <v>378630</v>
      </c>
      <c r="S1489" s="10">
        <v>0.05</v>
      </c>
      <c r="T1489" s="9">
        <v>359698</v>
      </c>
      <c r="U1489" s="7">
        <v>0.44547069212601126</v>
      </c>
      <c r="V1489" s="9">
        <v>160235</v>
      </c>
      <c r="W1489" s="9">
        <v>199463</v>
      </c>
      <c r="X1489" s="7">
        <v>0.08</v>
      </c>
      <c r="Y1489" s="9">
        <v>113318</v>
      </c>
      <c r="Z1489" s="9">
        <v>2493000</v>
      </c>
    </row>
    <row r="1490" spans="1:26" x14ac:dyDescent="0.25">
      <c r="A1490" s="5" t="s">
        <v>3794</v>
      </c>
      <c r="B1490" s="5" t="s">
        <v>3794</v>
      </c>
      <c r="C1490" s="5" t="s">
        <v>9</v>
      </c>
      <c r="D1490" s="5" t="s">
        <v>3795</v>
      </c>
      <c r="E1490" s="5" t="s">
        <v>464</v>
      </c>
      <c r="F1490" s="5">
        <v>1923</v>
      </c>
      <c r="G1490" s="5" t="s">
        <v>157</v>
      </c>
      <c r="H1490" s="6">
        <v>0</v>
      </c>
      <c r="I1490" s="5">
        <v>27822</v>
      </c>
      <c r="J1490" s="5">
        <v>0</v>
      </c>
      <c r="K1490" s="5">
        <v>0</v>
      </c>
      <c r="L1490" s="5">
        <v>24</v>
      </c>
      <c r="M1490" s="5">
        <v>3</v>
      </c>
      <c r="N1490" s="5">
        <v>0</v>
      </c>
      <c r="O1490" s="5">
        <v>27</v>
      </c>
      <c r="P1490" s="6">
        <v>0</v>
      </c>
      <c r="Q1490" s="5" t="s">
        <v>53</v>
      </c>
      <c r="R1490" s="9">
        <v>356040</v>
      </c>
      <c r="S1490" s="10">
        <v>0.05</v>
      </c>
      <c r="T1490" s="9">
        <v>338238</v>
      </c>
      <c r="U1490" s="7">
        <v>0.44547121497546144</v>
      </c>
      <c r="V1490" s="9">
        <v>150675</v>
      </c>
      <c r="W1490" s="9">
        <v>187563</v>
      </c>
      <c r="X1490" s="7">
        <v>0.08</v>
      </c>
      <c r="Y1490" s="9">
        <v>86852</v>
      </c>
      <c r="Z1490" s="9">
        <v>2345000</v>
      </c>
    </row>
    <row r="1491" spans="1:26" x14ac:dyDescent="0.25">
      <c r="A1491" s="5" t="s">
        <v>3796</v>
      </c>
      <c r="B1491" s="5" t="s">
        <v>3796</v>
      </c>
      <c r="C1491" s="5" t="s">
        <v>9</v>
      </c>
      <c r="D1491" s="5" t="s">
        <v>3797</v>
      </c>
      <c r="E1491" s="5" t="s">
        <v>464</v>
      </c>
      <c r="F1491" s="5">
        <v>1928</v>
      </c>
      <c r="G1491" s="5" t="s">
        <v>157</v>
      </c>
      <c r="H1491" s="6">
        <v>0</v>
      </c>
      <c r="I1491" s="5">
        <v>29565</v>
      </c>
      <c r="J1491" s="5">
        <v>0</v>
      </c>
      <c r="K1491" s="5">
        <v>33</v>
      </c>
      <c r="L1491" s="5">
        <v>0</v>
      </c>
      <c r="M1491" s="5">
        <v>3</v>
      </c>
      <c r="N1491" s="5">
        <v>0</v>
      </c>
      <c r="O1491" s="5">
        <v>36</v>
      </c>
      <c r="P1491" s="6">
        <v>0</v>
      </c>
      <c r="Q1491" s="5" t="s">
        <v>53</v>
      </c>
      <c r="R1491" s="9">
        <v>401400</v>
      </c>
      <c r="S1491" s="10">
        <v>0.05</v>
      </c>
      <c r="T1491" s="9">
        <v>381330</v>
      </c>
      <c r="U1491" s="7">
        <v>0.44547100603771311</v>
      </c>
      <c r="V1491" s="9">
        <v>169871</v>
      </c>
      <c r="W1491" s="9">
        <v>211459</v>
      </c>
      <c r="X1491" s="7">
        <v>0.08</v>
      </c>
      <c r="Y1491" s="9">
        <v>73417</v>
      </c>
      <c r="Z1491" s="9">
        <v>2643000</v>
      </c>
    </row>
    <row r="1492" spans="1:26" ht="30" x14ac:dyDescent="0.25">
      <c r="A1492" s="5" t="s">
        <v>3798</v>
      </c>
      <c r="B1492" s="5" t="s">
        <v>3798</v>
      </c>
      <c r="C1492" s="5" t="s">
        <v>8</v>
      </c>
      <c r="D1492" s="5" t="s">
        <v>3799</v>
      </c>
      <c r="E1492" s="5" t="s">
        <v>558</v>
      </c>
      <c r="F1492" s="5">
        <v>1930</v>
      </c>
      <c r="G1492" s="5" t="s">
        <v>765</v>
      </c>
      <c r="H1492" s="6">
        <v>0</v>
      </c>
      <c r="I1492" s="5">
        <v>30351</v>
      </c>
      <c r="J1492" s="5">
        <v>0</v>
      </c>
      <c r="K1492" s="5">
        <v>33</v>
      </c>
      <c r="L1492" s="5">
        <v>0</v>
      </c>
      <c r="M1492" s="5">
        <v>0</v>
      </c>
      <c r="N1492" s="5">
        <v>0</v>
      </c>
      <c r="O1492" s="5">
        <v>33</v>
      </c>
      <c r="P1492" s="6">
        <v>5058</v>
      </c>
      <c r="Q1492" s="5" t="s">
        <v>53</v>
      </c>
      <c r="R1492" s="9">
        <v>447444</v>
      </c>
      <c r="S1492" s="10">
        <v>0.05</v>
      </c>
      <c r="T1492" s="9">
        <v>425072</v>
      </c>
      <c r="U1492" s="7">
        <v>0.44547149741936798</v>
      </c>
      <c r="V1492" s="9">
        <v>189357</v>
      </c>
      <c r="W1492" s="9">
        <v>235714</v>
      </c>
      <c r="X1492" s="7">
        <v>0.08</v>
      </c>
      <c r="Y1492" s="9">
        <v>89273</v>
      </c>
      <c r="Z1492" s="9">
        <v>2946000</v>
      </c>
    </row>
    <row r="1493" spans="1:26" x14ac:dyDescent="0.25">
      <c r="A1493" s="5" t="s">
        <v>3802</v>
      </c>
      <c r="B1493" s="5" t="s">
        <v>3802</v>
      </c>
      <c r="C1493" s="5" t="s">
        <v>9</v>
      </c>
      <c r="D1493" s="5" t="s">
        <v>3803</v>
      </c>
      <c r="E1493" s="5" t="s">
        <v>464</v>
      </c>
      <c r="F1493" s="5">
        <v>1905</v>
      </c>
      <c r="G1493" s="5" t="s">
        <v>157</v>
      </c>
      <c r="H1493" s="6">
        <v>0</v>
      </c>
      <c r="I1493" s="5">
        <v>7663</v>
      </c>
      <c r="J1493" s="5">
        <v>0</v>
      </c>
      <c r="K1493" s="5">
        <v>0</v>
      </c>
      <c r="L1493" s="5">
        <v>8</v>
      </c>
      <c r="M1493" s="5">
        <v>0</v>
      </c>
      <c r="N1493" s="5">
        <v>0</v>
      </c>
      <c r="O1493" s="5">
        <v>8</v>
      </c>
      <c r="P1493" s="6">
        <v>0</v>
      </c>
      <c r="Q1493" s="5" t="s">
        <v>53</v>
      </c>
      <c r="R1493" s="9">
        <v>103680</v>
      </c>
      <c r="S1493" s="10">
        <v>0.05</v>
      </c>
      <c r="T1493" s="9">
        <v>98496</v>
      </c>
      <c r="U1493" s="7">
        <v>0.44547276546937015</v>
      </c>
      <c r="V1493" s="9">
        <v>43877</v>
      </c>
      <c r="W1493" s="9">
        <v>54619</v>
      </c>
      <c r="X1493" s="7">
        <v>0.08</v>
      </c>
      <c r="Y1493" s="9">
        <v>85375</v>
      </c>
      <c r="Z1493" s="9">
        <v>683000</v>
      </c>
    </row>
    <row r="1494" spans="1:26" x14ac:dyDescent="0.25">
      <c r="A1494" s="5" t="s">
        <v>3804</v>
      </c>
      <c r="B1494" s="5" t="s">
        <v>3804</v>
      </c>
      <c r="C1494" s="5" t="s">
        <v>9</v>
      </c>
      <c r="D1494" s="5" t="s">
        <v>3805</v>
      </c>
      <c r="E1494" s="5" t="s">
        <v>464</v>
      </c>
      <c r="F1494" s="5">
        <v>1929</v>
      </c>
      <c r="G1494" s="5" t="s">
        <v>157</v>
      </c>
      <c r="H1494" s="6">
        <v>0</v>
      </c>
      <c r="I1494" s="5">
        <v>15609</v>
      </c>
      <c r="J1494" s="5">
        <v>0</v>
      </c>
      <c r="K1494" s="5">
        <v>12</v>
      </c>
      <c r="L1494" s="5">
        <v>6</v>
      </c>
      <c r="M1494" s="5">
        <v>0</v>
      </c>
      <c r="N1494" s="5">
        <v>0</v>
      </c>
      <c r="O1494" s="5">
        <v>18</v>
      </c>
      <c r="P1494" s="6">
        <v>0</v>
      </c>
      <c r="Q1494" s="5" t="s">
        <v>53</v>
      </c>
      <c r="R1494" s="9">
        <v>174600</v>
      </c>
      <c r="S1494" s="10">
        <v>0.05</v>
      </c>
      <c r="T1494" s="9">
        <v>165870</v>
      </c>
      <c r="U1494" s="7">
        <v>0.44547093532322934</v>
      </c>
      <c r="V1494" s="9">
        <v>73890</v>
      </c>
      <c r="W1494" s="9">
        <v>91980</v>
      </c>
      <c r="X1494" s="7">
        <v>0.08</v>
      </c>
      <c r="Y1494" s="9">
        <v>63889</v>
      </c>
      <c r="Z1494" s="9">
        <v>1150000</v>
      </c>
    </row>
    <row r="1495" spans="1:26" x14ac:dyDescent="0.25">
      <c r="A1495" s="5" t="s">
        <v>3808</v>
      </c>
      <c r="B1495" s="5" t="s">
        <v>3808</v>
      </c>
      <c r="C1495" s="5" t="s">
        <v>9</v>
      </c>
      <c r="D1495" s="5" t="s">
        <v>3809</v>
      </c>
      <c r="E1495" s="5" t="s">
        <v>464</v>
      </c>
      <c r="F1495" s="5">
        <v>1926</v>
      </c>
      <c r="G1495" s="5" t="s">
        <v>157</v>
      </c>
      <c r="H1495" s="6">
        <v>0</v>
      </c>
      <c r="I1495" s="5">
        <v>29256</v>
      </c>
      <c r="J1495" s="5">
        <v>24</v>
      </c>
      <c r="K1495" s="5">
        <v>18</v>
      </c>
      <c r="L1495" s="5">
        <v>0</v>
      </c>
      <c r="M1495" s="5">
        <v>0</v>
      </c>
      <c r="N1495" s="5">
        <v>0</v>
      </c>
      <c r="O1495" s="5">
        <v>42</v>
      </c>
      <c r="P1495" s="6">
        <v>0</v>
      </c>
      <c r="Q1495" s="5" t="s">
        <v>53</v>
      </c>
      <c r="R1495" s="9">
        <v>381600</v>
      </c>
      <c r="S1495" s="10">
        <v>0.05</v>
      </c>
      <c r="T1495" s="9">
        <v>362520</v>
      </c>
      <c r="U1495" s="7">
        <v>0.4454707230577537</v>
      </c>
      <c r="V1495" s="9">
        <v>161492</v>
      </c>
      <c r="W1495" s="9">
        <v>201028</v>
      </c>
      <c r="X1495" s="7">
        <v>0.08</v>
      </c>
      <c r="Y1495" s="9">
        <v>59833</v>
      </c>
      <c r="Z1495" s="9">
        <v>2513000</v>
      </c>
    </row>
    <row r="1496" spans="1:26" x14ac:dyDescent="0.25">
      <c r="A1496" s="5" t="s">
        <v>3810</v>
      </c>
      <c r="B1496" s="5" t="s">
        <v>3810</v>
      </c>
      <c r="C1496" s="5" t="s">
        <v>9</v>
      </c>
      <c r="D1496" s="5" t="s">
        <v>3811</v>
      </c>
      <c r="E1496" s="5" t="s">
        <v>464</v>
      </c>
      <c r="F1496" s="5">
        <v>1924</v>
      </c>
      <c r="G1496" s="5" t="s">
        <v>157</v>
      </c>
      <c r="H1496" s="6">
        <v>0</v>
      </c>
      <c r="I1496" s="5">
        <v>17802</v>
      </c>
      <c r="J1496" s="5">
        <v>0</v>
      </c>
      <c r="K1496" s="5">
        <v>27</v>
      </c>
      <c r="L1496" s="5">
        <v>0</v>
      </c>
      <c r="M1496" s="5">
        <v>0</v>
      </c>
      <c r="N1496" s="5">
        <v>0</v>
      </c>
      <c r="O1496" s="5">
        <v>27</v>
      </c>
      <c r="P1496" s="6">
        <v>0</v>
      </c>
      <c r="Q1496" s="5" t="s">
        <v>53</v>
      </c>
      <c r="R1496" s="9">
        <v>291600</v>
      </c>
      <c r="S1496" s="10">
        <v>0.05</v>
      </c>
      <c r="T1496" s="9">
        <v>277020</v>
      </c>
      <c r="U1496" s="7">
        <v>0.44547056789130574</v>
      </c>
      <c r="V1496" s="9">
        <v>123404</v>
      </c>
      <c r="W1496" s="9">
        <v>153616</v>
      </c>
      <c r="X1496" s="7">
        <v>0.08</v>
      </c>
      <c r="Y1496" s="9">
        <v>71111</v>
      </c>
      <c r="Z1496" s="9">
        <v>1920000</v>
      </c>
    </row>
    <row r="1497" spans="1:26" ht="45" x14ac:dyDescent="0.25">
      <c r="A1497" s="5" t="s">
        <v>3814</v>
      </c>
      <c r="B1497" s="5" t="s">
        <v>3815</v>
      </c>
      <c r="C1497" s="5" t="s">
        <v>3816</v>
      </c>
      <c r="D1497" s="5" t="s">
        <v>3817</v>
      </c>
      <c r="E1497" s="5" t="s">
        <v>464</v>
      </c>
      <c r="F1497" s="5">
        <v>1926</v>
      </c>
      <c r="G1497" s="5" t="s">
        <v>157</v>
      </c>
      <c r="H1497" s="6">
        <v>0</v>
      </c>
      <c r="I1497" s="5">
        <v>34647</v>
      </c>
      <c r="J1497" s="5">
        <v>0</v>
      </c>
      <c r="K1497" s="5">
        <v>8</v>
      </c>
      <c r="L1497" s="5">
        <v>24</v>
      </c>
      <c r="M1497" s="5">
        <v>6</v>
      </c>
      <c r="N1497" s="5">
        <v>0</v>
      </c>
      <c r="O1497" s="5">
        <v>38</v>
      </c>
      <c r="P1497" s="6">
        <v>0</v>
      </c>
      <c r="Q1497" s="5" t="s">
        <v>53</v>
      </c>
      <c r="R1497" s="9">
        <v>487440</v>
      </c>
      <c r="S1497" s="10">
        <v>0.05</v>
      </c>
      <c r="T1497" s="9">
        <v>463068</v>
      </c>
      <c r="U1497" s="7">
        <v>0.44547146293461987</v>
      </c>
      <c r="V1497" s="9">
        <v>206284</v>
      </c>
      <c r="W1497" s="9">
        <v>256784</v>
      </c>
      <c r="X1497" s="7">
        <v>0.08</v>
      </c>
      <c r="Y1497" s="9">
        <v>84474</v>
      </c>
      <c r="Z1497" s="9">
        <v>3210000</v>
      </c>
    </row>
    <row r="1498" spans="1:26" ht="30" x14ac:dyDescent="0.25">
      <c r="A1498" s="5" t="s">
        <v>3818</v>
      </c>
      <c r="B1498" s="5" t="s">
        <v>3819</v>
      </c>
      <c r="C1498" s="5" t="s">
        <v>60</v>
      </c>
      <c r="D1498" s="5" t="s">
        <v>3820</v>
      </c>
      <c r="E1498" s="5" t="s">
        <v>464</v>
      </c>
      <c r="F1498" s="5">
        <v>1923</v>
      </c>
      <c r="G1498" s="5" t="s">
        <v>157</v>
      </c>
      <c r="H1498" s="6">
        <v>0</v>
      </c>
      <c r="I1498" s="5">
        <v>23832</v>
      </c>
      <c r="J1498" s="5">
        <v>0</v>
      </c>
      <c r="K1498" s="5">
        <v>36</v>
      </c>
      <c r="L1498" s="5">
        <v>0</v>
      </c>
      <c r="M1498" s="5">
        <v>0</v>
      </c>
      <c r="N1498" s="5">
        <v>0</v>
      </c>
      <c r="O1498" s="5">
        <v>36</v>
      </c>
      <c r="P1498" s="6">
        <v>0</v>
      </c>
      <c r="Q1498" s="5" t="s">
        <v>53</v>
      </c>
      <c r="R1498" s="9">
        <v>388800</v>
      </c>
      <c r="S1498" s="10">
        <v>0.05</v>
      </c>
      <c r="T1498" s="9">
        <v>369360</v>
      </c>
      <c r="U1498" s="7">
        <v>0.44547121089674263</v>
      </c>
      <c r="V1498" s="9">
        <v>164539</v>
      </c>
      <c r="W1498" s="9">
        <v>204821</v>
      </c>
      <c r="X1498" s="7">
        <v>0.08</v>
      </c>
      <c r="Y1498" s="9">
        <v>71111</v>
      </c>
      <c r="Z1498" s="9">
        <v>2560000</v>
      </c>
    </row>
    <row r="1499" spans="1:26" ht="45" x14ac:dyDescent="0.25">
      <c r="A1499" s="5" t="s">
        <v>3821</v>
      </c>
      <c r="B1499" s="5" t="s">
        <v>3822</v>
      </c>
      <c r="C1499" s="5" t="s">
        <v>66</v>
      </c>
      <c r="D1499" s="5" t="s">
        <v>3823</v>
      </c>
      <c r="E1499" s="5" t="s">
        <v>464</v>
      </c>
      <c r="F1499" s="5">
        <v>1970</v>
      </c>
      <c r="G1499" s="5" t="s">
        <v>157</v>
      </c>
      <c r="H1499" s="6">
        <v>0</v>
      </c>
      <c r="I1499" s="5">
        <v>55726</v>
      </c>
      <c r="J1499" s="5">
        <v>28</v>
      </c>
      <c r="K1499" s="5">
        <v>56</v>
      </c>
      <c r="L1499" s="5">
        <v>0</v>
      </c>
      <c r="M1499" s="5">
        <v>0</v>
      </c>
      <c r="N1499" s="5">
        <v>0</v>
      </c>
      <c r="O1499" s="5">
        <v>84</v>
      </c>
      <c r="P1499" s="6">
        <v>0</v>
      </c>
      <c r="Q1499" s="5" t="s">
        <v>53</v>
      </c>
      <c r="R1499" s="9">
        <v>823200</v>
      </c>
      <c r="S1499" s="10">
        <v>0.05</v>
      </c>
      <c r="T1499" s="9">
        <v>782040</v>
      </c>
      <c r="U1499" s="7">
        <v>0.4454708145095837</v>
      </c>
      <c r="V1499" s="9">
        <v>348376</v>
      </c>
      <c r="W1499" s="9">
        <v>433664</v>
      </c>
      <c r="X1499" s="7">
        <v>0.08</v>
      </c>
      <c r="Y1499" s="9">
        <v>64536</v>
      </c>
      <c r="Z1499" s="9">
        <v>5421000</v>
      </c>
    </row>
    <row r="1500" spans="1:26" x14ac:dyDescent="0.25">
      <c r="A1500" s="5" t="s">
        <v>3824</v>
      </c>
      <c r="B1500" s="5" t="s">
        <v>3824</v>
      </c>
      <c r="C1500" s="5" t="s">
        <v>9</v>
      </c>
      <c r="D1500" s="5" t="s">
        <v>3825</v>
      </c>
      <c r="E1500" s="5" t="s">
        <v>464</v>
      </c>
      <c r="F1500" s="5">
        <v>1963</v>
      </c>
      <c r="G1500" s="5" t="s">
        <v>157</v>
      </c>
      <c r="H1500" s="6">
        <v>0</v>
      </c>
      <c r="I1500" s="5">
        <v>12855</v>
      </c>
      <c r="J1500" s="5">
        <v>0</v>
      </c>
      <c r="K1500" s="5">
        <v>12</v>
      </c>
      <c r="L1500" s="5">
        <v>6</v>
      </c>
      <c r="M1500" s="5">
        <v>0</v>
      </c>
      <c r="N1500" s="5">
        <v>0</v>
      </c>
      <c r="O1500" s="5">
        <v>18</v>
      </c>
      <c r="P1500" s="6">
        <v>0</v>
      </c>
      <c r="Q1500" s="5" t="s">
        <v>53</v>
      </c>
      <c r="R1500" s="9">
        <v>207360</v>
      </c>
      <c r="S1500" s="10">
        <v>0.05</v>
      </c>
      <c r="T1500" s="9">
        <v>196992</v>
      </c>
      <c r="U1500" s="7">
        <v>0.44547144054112786</v>
      </c>
      <c r="V1500" s="9">
        <v>87754</v>
      </c>
      <c r="W1500" s="9">
        <v>109238</v>
      </c>
      <c r="X1500" s="7">
        <v>0.08</v>
      </c>
      <c r="Y1500" s="9">
        <v>75833</v>
      </c>
      <c r="Z1500" s="9">
        <v>1365000</v>
      </c>
    </row>
    <row r="1501" spans="1:26" x14ac:dyDescent="0.25">
      <c r="A1501" s="5" t="s">
        <v>3826</v>
      </c>
      <c r="B1501" s="5" t="s">
        <v>3826</v>
      </c>
      <c r="C1501" s="5" t="s">
        <v>2147</v>
      </c>
      <c r="D1501" s="5" t="s">
        <v>3827</v>
      </c>
      <c r="E1501" s="5" t="s">
        <v>464</v>
      </c>
      <c r="F1501" s="5">
        <v>1961</v>
      </c>
      <c r="G1501" s="5" t="s">
        <v>161</v>
      </c>
      <c r="H1501" s="6">
        <v>0</v>
      </c>
      <c r="I1501" s="5">
        <v>9328</v>
      </c>
      <c r="J1501" s="5">
        <v>0</v>
      </c>
      <c r="K1501" s="5">
        <v>0</v>
      </c>
      <c r="L1501" s="5">
        <v>11</v>
      </c>
      <c r="M1501" s="5">
        <v>0</v>
      </c>
      <c r="N1501" s="5">
        <v>0</v>
      </c>
      <c r="O1501" s="5">
        <v>11</v>
      </c>
      <c r="P1501" s="6">
        <v>0</v>
      </c>
      <c r="Q1501" s="5" t="s">
        <v>53</v>
      </c>
      <c r="R1501" s="9">
        <v>142560</v>
      </c>
      <c r="S1501" s="10">
        <v>0.05</v>
      </c>
      <c r="T1501" s="9">
        <v>135432</v>
      </c>
      <c r="U1501" s="7">
        <v>0.50407650102694967</v>
      </c>
      <c r="V1501" s="9">
        <v>68268</v>
      </c>
      <c r="W1501" s="9">
        <v>67164</v>
      </c>
      <c r="X1501" s="7">
        <v>0.1</v>
      </c>
      <c r="Y1501" s="9">
        <v>61091</v>
      </c>
      <c r="Z1501" s="9">
        <v>672000</v>
      </c>
    </row>
    <row r="1502" spans="1:26" x14ac:dyDescent="0.25">
      <c r="A1502" s="5" t="s">
        <v>3828</v>
      </c>
      <c r="B1502" s="5" t="s">
        <v>3828</v>
      </c>
      <c r="C1502" s="5" t="s">
        <v>7</v>
      </c>
      <c r="D1502" s="5" t="s">
        <v>3829</v>
      </c>
      <c r="E1502" s="5" t="s">
        <v>464</v>
      </c>
      <c r="F1502" s="5">
        <v>1963</v>
      </c>
      <c r="G1502" s="5" t="s">
        <v>158</v>
      </c>
      <c r="H1502" s="6">
        <v>0</v>
      </c>
      <c r="I1502" s="5">
        <v>41568</v>
      </c>
      <c r="J1502" s="5">
        <v>12</v>
      </c>
      <c r="K1502" s="5">
        <v>30</v>
      </c>
      <c r="L1502" s="5">
        <v>12</v>
      </c>
      <c r="M1502" s="5">
        <v>0</v>
      </c>
      <c r="N1502" s="5">
        <v>0</v>
      </c>
      <c r="O1502" s="5">
        <v>54</v>
      </c>
      <c r="P1502" s="6">
        <v>0</v>
      </c>
      <c r="Q1502" s="5" t="s">
        <v>53</v>
      </c>
      <c r="R1502" s="9">
        <v>573120</v>
      </c>
      <c r="S1502" s="10">
        <v>0.05</v>
      </c>
      <c r="T1502" s="9">
        <v>544464</v>
      </c>
      <c r="U1502" s="7">
        <v>0.44547093532322934</v>
      </c>
      <c r="V1502" s="9">
        <v>242543</v>
      </c>
      <c r="W1502" s="9">
        <v>301921</v>
      </c>
      <c r="X1502" s="7">
        <v>0.08</v>
      </c>
      <c r="Y1502" s="9">
        <v>69889</v>
      </c>
      <c r="Z1502" s="9">
        <v>3774000</v>
      </c>
    </row>
    <row r="1503" spans="1:26" x14ac:dyDescent="0.25">
      <c r="A1503" s="5" t="s">
        <v>3830</v>
      </c>
      <c r="B1503" s="5" t="s">
        <v>3830</v>
      </c>
      <c r="C1503" s="5" t="s">
        <v>7</v>
      </c>
      <c r="D1503" s="5" t="s">
        <v>3831</v>
      </c>
      <c r="E1503" s="5" t="s">
        <v>464</v>
      </c>
      <c r="F1503" s="5">
        <v>1950</v>
      </c>
      <c r="G1503" s="5" t="s">
        <v>158</v>
      </c>
      <c r="H1503" s="6">
        <v>0</v>
      </c>
      <c r="I1503" s="5">
        <v>36320</v>
      </c>
      <c r="J1503" s="5">
        <v>5</v>
      </c>
      <c r="K1503" s="5">
        <v>42</v>
      </c>
      <c r="L1503" s="5">
        <v>0</v>
      </c>
      <c r="M1503" s="5">
        <v>0</v>
      </c>
      <c r="N1503" s="5">
        <v>0</v>
      </c>
      <c r="O1503" s="5">
        <v>47</v>
      </c>
      <c r="P1503" s="6">
        <v>0</v>
      </c>
      <c r="Q1503" s="5" t="s">
        <v>53</v>
      </c>
      <c r="R1503" s="9">
        <v>492600</v>
      </c>
      <c r="S1503" s="10">
        <v>0.05</v>
      </c>
      <c r="T1503" s="9">
        <v>467970</v>
      </c>
      <c r="U1503" s="7">
        <v>0.44547069564017489</v>
      </c>
      <c r="V1503" s="9">
        <v>208467</v>
      </c>
      <c r="W1503" s="9">
        <v>259503</v>
      </c>
      <c r="X1503" s="7">
        <v>0.08</v>
      </c>
      <c r="Y1503" s="9">
        <v>69021</v>
      </c>
      <c r="Z1503" s="9">
        <v>3244000</v>
      </c>
    </row>
    <row r="1504" spans="1:26" x14ac:dyDescent="0.25">
      <c r="A1504" s="5" t="s">
        <v>3832</v>
      </c>
      <c r="B1504" s="5" t="s">
        <v>3832</v>
      </c>
      <c r="C1504" s="5" t="s">
        <v>9</v>
      </c>
      <c r="D1504" s="5" t="s">
        <v>3833</v>
      </c>
      <c r="E1504" s="5" t="s">
        <v>464</v>
      </c>
      <c r="F1504" s="5">
        <v>1930</v>
      </c>
      <c r="G1504" s="5" t="s">
        <v>157</v>
      </c>
      <c r="H1504" s="6">
        <v>0</v>
      </c>
      <c r="I1504" s="5">
        <v>29901</v>
      </c>
      <c r="J1504" s="5">
        <v>0</v>
      </c>
      <c r="K1504" s="5">
        <v>0</v>
      </c>
      <c r="L1504" s="5">
        <v>30</v>
      </c>
      <c r="M1504" s="5">
        <v>0</v>
      </c>
      <c r="N1504" s="5">
        <v>0</v>
      </c>
      <c r="O1504" s="5">
        <v>30</v>
      </c>
      <c r="P1504" s="6">
        <v>0</v>
      </c>
      <c r="Q1504" s="5" t="s">
        <v>53</v>
      </c>
      <c r="R1504" s="9">
        <v>388800</v>
      </c>
      <c r="S1504" s="10">
        <v>0.05</v>
      </c>
      <c r="T1504" s="9">
        <v>369360</v>
      </c>
      <c r="U1504" s="7">
        <v>0.44547093532322934</v>
      </c>
      <c r="V1504" s="9">
        <v>164539</v>
      </c>
      <c r="W1504" s="9">
        <v>204821</v>
      </c>
      <c r="X1504" s="7">
        <v>0.08</v>
      </c>
      <c r="Y1504" s="9">
        <v>85333</v>
      </c>
      <c r="Z1504" s="9">
        <v>2560000</v>
      </c>
    </row>
    <row r="1505" spans="1:26" x14ac:dyDescent="0.25">
      <c r="A1505" s="5" t="s">
        <v>3834</v>
      </c>
      <c r="B1505" s="5" t="s">
        <v>3834</v>
      </c>
      <c r="C1505" s="5" t="s">
        <v>5</v>
      </c>
      <c r="D1505" s="5" t="s">
        <v>3835</v>
      </c>
      <c r="E1505" s="5" t="s">
        <v>464</v>
      </c>
      <c r="F1505" s="5">
        <v>1962</v>
      </c>
      <c r="G1505" s="5" t="s">
        <v>157</v>
      </c>
      <c r="H1505" s="6">
        <v>0</v>
      </c>
      <c r="I1505" s="5">
        <v>17672</v>
      </c>
      <c r="J1505" s="5">
        <v>0</v>
      </c>
      <c r="K1505" s="5">
        <v>12</v>
      </c>
      <c r="L1505" s="5">
        <v>14</v>
      </c>
      <c r="M1505" s="5">
        <v>0</v>
      </c>
      <c r="N1505" s="5">
        <v>0</v>
      </c>
      <c r="O1505" s="5">
        <v>26</v>
      </c>
      <c r="P1505" s="6">
        <v>0</v>
      </c>
      <c r="Q1505" s="5" t="s">
        <v>53</v>
      </c>
      <c r="R1505" s="9">
        <v>311040</v>
      </c>
      <c r="S1505" s="10">
        <v>0.05</v>
      </c>
      <c r="T1505" s="9">
        <v>295488</v>
      </c>
      <c r="U1505" s="7">
        <v>0.44547043549387449</v>
      </c>
      <c r="V1505" s="9">
        <v>131631</v>
      </c>
      <c r="W1505" s="9">
        <v>163857</v>
      </c>
      <c r="X1505" s="7">
        <v>0.08</v>
      </c>
      <c r="Y1505" s="9">
        <v>78769</v>
      </c>
      <c r="Z1505" s="9">
        <v>2048000</v>
      </c>
    </row>
    <row r="1506" spans="1:26" x14ac:dyDescent="0.25">
      <c r="A1506" s="5" t="s">
        <v>3836</v>
      </c>
      <c r="B1506" s="5" t="s">
        <v>3836</v>
      </c>
      <c r="C1506" s="5" t="s">
        <v>7</v>
      </c>
      <c r="D1506" s="5" t="s">
        <v>3837</v>
      </c>
      <c r="E1506" s="5" t="s">
        <v>558</v>
      </c>
      <c r="F1506" s="5">
        <v>1927</v>
      </c>
      <c r="G1506" s="5" t="s">
        <v>158</v>
      </c>
      <c r="H1506" s="6">
        <v>0</v>
      </c>
      <c r="I1506" s="5">
        <v>38025</v>
      </c>
      <c r="J1506" s="5">
        <v>6</v>
      </c>
      <c r="K1506" s="5">
        <v>19</v>
      </c>
      <c r="L1506" s="5">
        <v>13</v>
      </c>
      <c r="M1506" s="5">
        <v>0</v>
      </c>
      <c r="N1506" s="5">
        <v>0</v>
      </c>
      <c r="O1506" s="5">
        <v>38</v>
      </c>
      <c r="P1506" s="6">
        <v>0</v>
      </c>
      <c r="Q1506" s="5" t="s">
        <v>53</v>
      </c>
      <c r="R1506" s="9">
        <v>420480</v>
      </c>
      <c r="S1506" s="10">
        <v>0.05</v>
      </c>
      <c r="T1506" s="9">
        <v>399456</v>
      </c>
      <c r="U1506" s="7">
        <v>0.44547145133187666</v>
      </c>
      <c r="V1506" s="9">
        <v>177946</v>
      </c>
      <c r="W1506" s="9">
        <v>221510</v>
      </c>
      <c r="X1506" s="7">
        <v>0.08</v>
      </c>
      <c r="Y1506" s="9">
        <v>72868</v>
      </c>
      <c r="Z1506" s="9">
        <v>2769000</v>
      </c>
    </row>
    <row r="1507" spans="1:26" x14ac:dyDescent="0.25">
      <c r="A1507" s="5" t="s">
        <v>3840</v>
      </c>
      <c r="B1507" s="5" t="s">
        <v>3840</v>
      </c>
      <c r="C1507" s="5" t="s">
        <v>9</v>
      </c>
      <c r="D1507" s="5" t="s">
        <v>3841</v>
      </c>
      <c r="E1507" s="5" t="s">
        <v>464</v>
      </c>
      <c r="F1507" s="5">
        <v>1927</v>
      </c>
      <c r="G1507" s="5" t="s">
        <v>157</v>
      </c>
      <c r="H1507" s="6">
        <v>0</v>
      </c>
      <c r="I1507" s="5">
        <v>31587</v>
      </c>
      <c r="J1507" s="5">
        <v>0</v>
      </c>
      <c r="K1507" s="5">
        <v>0</v>
      </c>
      <c r="L1507" s="5">
        <v>39</v>
      </c>
      <c r="M1507" s="5">
        <v>0</v>
      </c>
      <c r="N1507" s="5">
        <v>0</v>
      </c>
      <c r="O1507" s="5">
        <v>39</v>
      </c>
      <c r="P1507" s="6">
        <v>0</v>
      </c>
      <c r="Q1507" s="5" t="s">
        <v>53</v>
      </c>
      <c r="R1507" s="9">
        <v>505440</v>
      </c>
      <c r="S1507" s="10">
        <v>0.05</v>
      </c>
      <c r="T1507" s="9">
        <v>480168</v>
      </c>
      <c r="U1507" s="7">
        <v>0.44547093532322934</v>
      </c>
      <c r="V1507" s="9">
        <v>213901</v>
      </c>
      <c r="W1507" s="9">
        <v>266267</v>
      </c>
      <c r="X1507" s="7">
        <v>0.08</v>
      </c>
      <c r="Y1507" s="9">
        <v>85333</v>
      </c>
      <c r="Z1507" s="9">
        <v>3328000</v>
      </c>
    </row>
    <row r="1508" spans="1:26" x14ac:dyDescent="0.25">
      <c r="A1508" s="5" t="s">
        <v>3844</v>
      </c>
      <c r="B1508" s="5" t="s">
        <v>3844</v>
      </c>
      <c r="C1508" s="5" t="s">
        <v>7</v>
      </c>
      <c r="D1508" s="5" t="s">
        <v>3845</v>
      </c>
      <c r="E1508" s="5" t="s">
        <v>464</v>
      </c>
      <c r="F1508" s="5">
        <v>1972</v>
      </c>
      <c r="G1508" s="5" t="s">
        <v>158</v>
      </c>
      <c r="H1508" s="6">
        <v>0</v>
      </c>
      <c r="I1508" s="5">
        <v>31671</v>
      </c>
      <c r="J1508" s="5">
        <v>0</v>
      </c>
      <c r="K1508" s="5">
        <v>9</v>
      </c>
      <c r="L1508" s="5">
        <v>28</v>
      </c>
      <c r="M1508" s="5">
        <v>0</v>
      </c>
      <c r="N1508" s="5">
        <v>0</v>
      </c>
      <c r="O1508" s="5">
        <v>37</v>
      </c>
      <c r="P1508" s="6">
        <v>0</v>
      </c>
      <c r="Q1508" s="5" t="s">
        <v>53</v>
      </c>
      <c r="R1508" s="9">
        <v>460080</v>
      </c>
      <c r="S1508" s="10">
        <v>0.05</v>
      </c>
      <c r="T1508" s="9">
        <v>437076</v>
      </c>
      <c r="U1508" s="7">
        <v>0.44547100183666888</v>
      </c>
      <c r="V1508" s="9">
        <v>194705</v>
      </c>
      <c r="W1508" s="9">
        <v>242371</v>
      </c>
      <c r="X1508" s="7">
        <v>0.08</v>
      </c>
      <c r="Y1508" s="9">
        <v>81892</v>
      </c>
      <c r="Z1508" s="9">
        <v>3030000</v>
      </c>
    </row>
    <row r="1509" spans="1:26" x14ac:dyDescent="0.25">
      <c r="A1509" s="5" t="s">
        <v>3846</v>
      </c>
      <c r="B1509" s="5" t="s">
        <v>3846</v>
      </c>
      <c r="C1509" s="5" t="s">
        <v>9</v>
      </c>
      <c r="D1509" s="5" t="s">
        <v>3847</v>
      </c>
      <c r="E1509" s="5" t="s">
        <v>464</v>
      </c>
      <c r="F1509" s="5">
        <v>1928</v>
      </c>
      <c r="G1509" s="5" t="s">
        <v>157</v>
      </c>
      <c r="H1509" s="6">
        <v>0</v>
      </c>
      <c r="I1509" s="5">
        <v>22596</v>
      </c>
      <c r="J1509" s="5">
        <v>19</v>
      </c>
      <c r="K1509" s="5">
        <v>22</v>
      </c>
      <c r="L1509" s="5">
        <v>9</v>
      </c>
      <c r="M1509" s="5">
        <v>0</v>
      </c>
      <c r="N1509" s="5">
        <v>0</v>
      </c>
      <c r="O1509" s="5">
        <v>50</v>
      </c>
      <c r="P1509" s="6">
        <v>0</v>
      </c>
      <c r="Q1509" s="5" t="s">
        <v>53</v>
      </c>
      <c r="R1509" s="9">
        <v>502440</v>
      </c>
      <c r="S1509" s="10">
        <v>0.05</v>
      </c>
      <c r="T1509" s="9">
        <v>477318</v>
      </c>
      <c r="U1509" s="7">
        <v>0.44547075816862269</v>
      </c>
      <c r="V1509" s="9">
        <v>212631</v>
      </c>
      <c r="W1509" s="9">
        <v>264687</v>
      </c>
      <c r="X1509" s="7">
        <v>0.08</v>
      </c>
      <c r="Y1509" s="9">
        <v>66180</v>
      </c>
      <c r="Z1509" s="9">
        <v>3309000</v>
      </c>
    </row>
    <row r="1510" spans="1:26" ht="30" x14ac:dyDescent="0.25">
      <c r="A1510" s="5" t="s">
        <v>3848</v>
      </c>
      <c r="B1510" s="5" t="s">
        <v>3849</v>
      </c>
      <c r="C1510" s="5" t="s">
        <v>60</v>
      </c>
      <c r="D1510" s="5" t="s">
        <v>3850</v>
      </c>
      <c r="E1510" s="5" t="s">
        <v>464</v>
      </c>
      <c r="F1510" s="5">
        <v>1965</v>
      </c>
      <c r="G1510" s="5" t="s">
        <v>157</v>
      </c>
      <c r="H1510" s="6">
        <v>0</v>
      </c>
      <c r="I1510" s="5">
        <v>21807</v>
      </c>
      <c r="J1510" s="5">
        <v>0</v>
      </c>
      <c r="K1510" s="5">
        <v>39</v>
      </c>
      <c r="L1510" s="5">
        <v>0</v>
      </c>
      <c r="M1510" s="5">
        <v>0</v>
      </c>
      <c r="N1510" s="5">
        <v>0</v>
      </c>
      <c r="O1510" s="5">
        <v>39</v>
      </c>
      <c r="P1510" s="6">
        <v>0</v>
      </c>
      <c r="Q1510" s="5" t="s">
        <v>53</v>
      </c>
      <c r="R1510" s="9">
        <v>421200</v>
      </c>
      <c r="S1510" s="10">
        <v>0.05</v>
      </c>
      <c r="T1510" s="9">
        <v>400140</v>
      </c>
      <c r="U1510" s="7">
        <v>0.44547167308729718</v>
      </c>
      <c r="V1510" s="9">
        <v>178251</v>
      </c>
      <c r="W1510" s="9">
        <v>221889</v>
      </c>
      <c r="X1510" s="7">
        <v>0.08</v>
      </c>
      <c r="Y1510" s="9">
        <v>71128</v>
      </c>
      <c r="Z1510" s="9">
        <v>2774000</v>
      </c>
    </row>
    <row r="1511" spans="1:26" x14ac:dyDescent="0.25">
      <c r="A1511" s="5" t="s">
        <v>3853</v>
      </c>
      <c r="B1511" s="5" t="s">
        <v>3853</v>
      </c>
      <c r="C1511" s="5" t="s">
        <v>9</v>
      </c>
      <c r="D1511" s="5" t="s">
        <v>3854</v>
      </c>
      <c r="E1511" s="5" t="s">
        <v>464</v>
      </c>
      <c r="F1511" s="5">
        <v>1925</v>
      </c>
      <c r="G1511" s="5" t="s">
        <v>157</v>
      </c>
      <c r="H1511" s="6">
        <v>0</v>
      </c>
      <c r="I1511" s="5">
        <v>14946</v>
      </c>
      <c r="J1511" s="5">
        <v>0</v>
      </c>
      <c r="K1511" s="5">
        <v>24</v>
      </c>
      <c r="L1511" s="5">
        <v>0</v>
      </c>
      <c r="M1511" s="5">
        <v>0</v>
      </c>
      <c r="N1511" s="5">
        <v>0</v>
      </c>
      <c r="O1511" s="5">
        <v>24</v>
      </c>
      <c r="P1511" s="6">
        <v>0</v>
      </c>
      <c r="Q1511" s="5" t="s">
        <v>53</v>
      </c>
      <c r="R1511" s="9">
        <v>259200</v>
      </c>
      <c r="S1511" s="10">
        <v>0.05</v>
      </c>
      <c r="T1511" s="9">
        <v>246240</v>
      </c>
      <c r="U1511" s="7">
        <v>0.44547093532322934</v>
      </c>
      <c r="V1511" s="9">
        <v>109693</v>
      </c>
      <c r="W1511" s="9">
        <v>136547</v>
      </c>
      <c r="X1511" s="7">
        <v>0.08</v>
      </c>
      <c r="Y1511" s="9">
        <v>71125</v>
      </c>
      <c r="Z1511" s="9">
        <v>1707000</v>
      </c>
    </row>
    <row r="1512" spans="1:26" x14ac:dyDescent="0.25">
      <c r="A1512" s="5" t="s">
        <v>3857</v>
      </c>
      <c r="B1512" s="5" t="s">
        <v>3857</v>
      </c>
      <c r="C1512" s="5" t="s">
        <v>9</v>
      </c>
      <c r="D1512" s="5" t="s">
        <v>3858</v>
      </c>
      <c r="E1512" s="5" t="s">
        <v>464</v>
      </c>
      <c r="F1512" s="5">
        <v>1929</v>
      </c>
      <c r="G1512" s="5" t="s">
        <v>157</v>
      </c>
      <c r="H1512" s="6">
        <v>0</v>
      </c>
      <c r="I1512" s="5">
        <v>21393</v>
      </c>
      <c r="J1512" s="5">
        <v>51</v>
      </c>
      <c r="K1512" s="5">
        <v>0</v>
      </c>
      <c r="L1512" s="5">
        <v>0</v>
      </c>
      <c r="M1512" s="5">
        <v>0</v>
      </c>
      <c r="N1512" s="5">
        <v>0</v>
      </c>
      <c r="O1512" s="5">
        <v>51</v>
      </c>
      <c r="P1512" s="6">
        <v>0</v>
      </c>
      <c r="Q1512" s="5" t="s">
        <v>53</v>
      </c>
      <c r="R1512" s="9">
        <v>397800</v>
      </c>
      <c r="S1512" s="10">
        <v>0.05</v>
      </c>
      <c r="T1512" s="9">
        <v>377910</v>
      </c>
      <c r="U1512" s="7">
        <v>0.44547080483093898</v>
      </c>
      <c r="V1512" s="9">
        <v>168348</v>
      </c>
      <c r="W1512" s="9">
        <v>209562</v>
      </c>
      <c r="X1512" s="7">
        <v>0.08</v>
      </c>
      <c r="Y1512" s="9">
        <v>51373</v>
      </c>
      <c r="Z1512" s="9">
        <v>2620000</v>
      </c>
    </row>
    <row r="1513" spans="1:26" ht="30" x14ac:dyDescent="0.25">
      <c r="A1513" s="5" t="s">
        <v>3862</v>
      </c>
      <c r="B1513" s="5" t="s">
        <v>3863</v>
      </c>
      <c r="C1513" s="5" t="s">
        <v>60</v>
      </c>
      <c r="D1513" s="5" t="s">
        <v>3864</v>
      </c>
      <c r="E1513" s="5" t="s">
        <v>464</v>
      </c>
      <c r="F1513" s="5">
        <v>1964</v>
      </c>
      <c r="G1513" s="5" t="s">
        <v>157</v>
      </c>
      <c r="H1513" s="6">
        <v>0</v>
      </c>
      <c r="I1513" s="5">
        <v>22314</v>
      </c>
      <c r="J1513" s="5">
        <v>0</v>
      </c>
      <c r="K1513" s="5">
        <v>0</v>
      </c>
      <c r="L1513" s="5">
        <v>24</v>
      </c>
      <c r="M1513" s="5">
        <v>0</v>
      </c>
      <c r="N1513" s="5">
        <v>0</v>
      </c>
      <c r="O1513" s="5">
        <v>24</v>
      </c>
      <c r="P1513" s="6">
        <v>0</v>
      </c>
      <c r="Q1513" s="5" t="s">
        <v>53</v>
      </c>
      <c r="R1513" s="9">
        <v>311040</v>
      </c>
      <c r="S1513" s="10">
        <v>0.05</v>
      </c>
      <c r="T1513" s="9">
        <v>295488</v>
      </c>
      <c r="U1513" s="7">
        <v>0.44547093532322934</v>
      </c>
      <c r="V1513" s="9">
        <v>131631</v>
      </c>
      <c r="W1513" s="9">
        <v>163857</v>
      </c>
      <c r="X1513" s="7">
        <v>0.08</v>
      </c>
      <c r="Y1513" s="9">
        <v>85333</v>
      </c>
      <c r="Z1513" s="9">
        <v>2048000</v>
      </c>
    </row>
    <row r="1514" spans="1:26" x14ac:dyDescent="0.25">
      <c r="A1514" s="5" t="s">
        <v>3867</v>
      </c>
      <c r="B1514" s="5" t="s">
        <v>3867</v>
      </c>
      <c r="C1514" s="5" t="s">
        <v>9</v>
      </c>
      <c r="D1514" s="5" t="s">
        <v>3868</v>
      </c>
      <c r="E1514" s="5" t="s">
        <v>464</v>
      </c>
      <c r="F1514" s="5">
        <v>1928</v>
      </c>
      <c r="G1514" s="5" t="s">
        <v>157</v>
      </c>
      <c r="H1514" s="6">
        <v>0</v>
      </c>
      <c r="I1514" s="5">
        <v>22383</v>
      </c>
      <c r="J1514" s="5">
        <v>48</v>
      </c>
      <c r="K1514" s="5">
        <v>0</v>
      </c>
      <c r="L1514" s="5">
        <v>0</v>
      </c>
      <c r="M1514" s="5">
        <v>0</v>
      </c>
      <c r="N1514" s="5">
        <v>0</v>
      </c>
      <c r="O1514" s="5">
        <v>48</v>
      </c>
      <c r="P1514" s="6">
        <v>0</v>
      </c>
      <c r="Q1514" s="5" t="s">
        <v>53</v>
      </c>
      <c r="R1514" s="9">
        <v>374400</v>
      </c>
      <c r="S1514" s="10">
        <v>0.05</v>
      </c>
      <c r="T1514" s="9">
        <v>355680</v>
      </c>
      <c r="U1514" s="7">
        <v>0.44547121261914258</v>
      </c>
      <c r="V1514" s="9">
        <v>158445</v>
      </c>
      <c r="W1514" s="9">
        <v>197235</v>
      </c>
      <c r="X1514" s="7">
        <v>0.08</v>
      </c>
      <c r="Y1514" s="9">
        <v>51354</v>
      </c>
      <c r="Z1514" s="9">
        <v>2465000</v>
      </c>
    </row>
    <row r="1515" spans="1:26" x14ac:dyDescent="0.25">
      <c r="A1515" s="5" t="s">
        <v>3869</v>
      </c>
      <c r="B1515" s="5" t="s">
        <v>3869</v>
      </c>
      <c r="C1515" s="5" t="s">
        <v>9</v>
      </c>
      <c r="D1515" s="5" t="s">
        <v>3870</v>
      </c>
      <c r="E1515" s="5" t="s">
        <v>464</v>
      </c>
      <c r="F1515" s="5">
        <v>1961</v>
      </c>
      <c r="G1515" s="5" t="s">
        <v>157</v>
      </c>
      <c r="H1515" s="6">
        <v>0</v>
      </c>
      <c r="I1515" s="5">
        <v>29296</v>
      </c>
      <c r="J1515" s="5">
        <v>0</v>
      </c>
      <c r="K1515" s="5">
        <v>0</v>
      </c>
      <c r="L1515" s="5">
        <v>32</v>
      </c>
      <c r="M1515" s="5">
        <v>0</v>
      </c>
      <c r="N1515" s="5">
        <v>0</v>
      </c>
      <c r="O1515" s="5">
        <v>32</v>
      </c>
      <c r="P1515" s="6">
        <v>0</v>
      </c>
      <c r="Q1515" s="5" t="s">
        <v>53</v>
      </c>
      <c r="R1515" s="9">
        <v>414720</v>
      </c>
      <c r="S1515" s="10">
        <v>0.05</v>
      </c>
      <c r="T1515" s="9">
        <v>393984</v>
      </c>
      <c r="U1515" s="7">
        <v>0.44547155923864418</v>
      </c>
      <c r="V1515" s="9">
        <v>175509</v>
      </c>
      <c r="W1515" s="9">
        <v>218475</v>
      </c>
      <c r="X1515" s="7">
        <v>0.08</v>
      </c>
      <c r="Y1515" s="9">
        <v>85344</v>
      </c>
      <c r="Z1515" s="9">
        <v>2731000</v>
      </c>
    </row>
    <row r="1516" spans="1:26" ht="30" x14ac:dyDescent="0.25">
      <c r="A1516" s="5" t="s">
        <v>3871</v>
      </c>
      <c r="B1516" s="5" t="s">
        <v>3872</v>
      </c>
      <c r="C1516" s="5" t="s">
        <v>58</v>
      </c>
      <c r="D1516" s="5" t="s">
        <v>3873</v>
      </c>
      <c r="E1516" s="5" t="s">
        <v>464</v>
      </c>
      <c r="F1516" s="5">
        <v>1951</v>
      </c>
      <c r="G1516" s="5" t="s">
        <v>158</v>
      </c>
      <c r="H1516" s="6">
        <v>0</v>
      </c>
      <c r="I1516" s="5">
        <v>41990</v>
      </c>
      <c r="J1516" s="5">
        <v>2</v>
      </c>
      <c r="K1516" s="5">
        <v>58</v>
      </c>
      <c r="L1516" s="5">
        <v>0</v>
      </c>
      <c r="M1516" s="5">
        <v>0</v>
      </c>
      <c r="N1516" s="5">
        <v>0</v>
      </c>
      <c r="O1516" s="5">
        <v>60</v>
      </c>
      <c r="P1516" s="6">
        <v>0</v>
      </c>
      <c r="Q1516" s="5" t="s">
        <v>53</v>
      </c>
      <c r="R1516" s="9">
        <v>642000</v>
      </c>
      <c r="S1516" s="10">
        <v>0.05</v>
      </c>
      <c r="T1516" s="9">
        <v>609900</v>
      </c>
      <c r="U1516" s="7">
        <v>0.44547131053247352</v>
      </c>
      <c r="V1516" s="9">
        <v>271693</v>
      </c>
      <c r="W1516" s="9">
        <v>338207</v>
      </c>
      <c r="X1516" s="7">
        <v>0.08</v>
      </c>
      <c r="Y1516" s="9">
        <v>70467</v>
      </c>
      <c r="Z1516" s="9">
        <v>4228000</v>
      </c>
    </row>
    <row r="1517" spans="1:26" ht="30" x14ac:dyDescent="0.25">
      <c r="A1517" s="5" t="s">
        <v>3874</v>
      </c>
      <c r="B1517" s="5" t="s">
        <v>3874</v>
      </c>
      <c r="C1517" s="5" t="s">
        <v>8</v>
      </c>
      <c r="D1517" s="5" t="s">
        <v>3875</v>
      </c>
      <c r="E1517" s="5" t="s">
        <v>558</v>
      </c>
      <c r="F1517" s="5">
        <v>1929</v>
      </c>
      <c r="G1517" s="5" t="s">
        <v>765</v>
      </c>
      <c r="H1517" s="6">
        <v>0</v>
      </c>
      <c r="I1517" s="5">
        <v>22326</v>
      </c>
      <c r="J1517" s="5">
        <v>2</v>
      </c>
      <c r="K1517" s="5">
        <v>7</v>
      </c>
      <c r="L1517" s="5">
        <v>18</v>
      </c>
      <c r="M1517" s="5">
        <v>0</v>
      </c>
      <c r="N1517" s="5">
        <v>0</v>
      </c>
      <c r="O1517" s="5">
        <v>27</v>
      </c>
      <c r="P1517" s="6">
        <v>7056</v>
      </c>
      <c r="Q1517" s="5" t="s">
        <v>53</v>
      </c>
      <c r="R1517" s="9">
        <v>400908</v>
      </c>
      <c r="S1517" s="10">
        <v>0.05</v>
      </c>
      <c r="T1517" s="9">
        <v>380863</v>
      </c>
      <c r="U1517" s="7">
        <v>0.44547075415063658</v>
      </c>
      <c r="V1517" s="9">
        <v>169663</v>
      </c>
      <c r="W1517" s="9">
        <v>211199</v>
      </c>
      <c r="X1517" s="7">
        <v>0.08</v>
      </c>
      <c r="Y1517" s="9">
        <v>97778</v>
      </c>
      <c r="Z1517" s="9">
        <v>2640000</v>
      </c>
    </row>
    <row r="1518" spans="1:26" ht="30" x14ac:dyDescent="0.25">
      <c r="A1518" s="5" t="s">
        <v>3876</v>
      </c>
      <c r="B1518" s="5" t="s">
        <v>3876</v>
      </c>
      <c r="C1518" s="5" t="s">
        <v>8</v>
      </c>
      <c r="D1518" s="5" t="s">
        <v>3877</v>
      </c>
      <c r="E1518" s="5" t="s">
        <v>558</v>
      </c>
      <c r="F1518" s="5">
        <v>1926</v>
      </c>
      <c r="G1518" s="5" t="s">
        <v>765</v>
      </c>
      <c r="H1518" s="6">
        <v>0</v>
      </c>
      <c r="I1518" s="5">
        <v>29352</v>
      </c>
      <c r="J1518" s="5">
        <v>0</v>
      </c>
      <c r="K1518" s="5">
        <v>0</v>
      </c>
      <c r="L1518" s="5">
        <v>34</v>
      </c>
      <c r="M1518" s="5">
        <v>0</v>
      </c>
      <c r="N1518" s="5">
        <v>0</v>
      </c>
      <c r="O1518" s="5">
        <v>34</v>
      </c>
      <c r="P1518" s="6">
        <v>3460</v>
      </c>
      <c r="Q1518" s="5" t="s">
        <v>53</v>
      </c>
      <c r="R1518" s="9">
        <v>419280</v>
      </c>
      <c r="S1518" s="10">
        <v>0.05</v>
      </c>
      <c r="T1518" s="9">
        <v>398316</v>
      </c>
      <c r="U1518" s="7">
        <v>0.44547124451817283</v>
      </c>
      <c r="V1518" s="9">
        <v>177438</v>
      </c>
      <c r="W1518" s="9">
        <v>220878</v>
      </c>
      <c r="X1518" s="7">
        <v>0.08</v>
      </c>
      <c r="Y1518" s="9">
        <v>81206</v>
      </c>
      <c r="Z1518" s="9">
        <v>2761000</v>
      </c>
    </row>
    <row r="1519" spans="1:26" x14ac:dyDescent="0.25">
      <c r="A1519" s="5" t="s">
        <v>3880</v>
      </c>
      <c r="B1519" s="5" t="s">
        <v>3880</v>
      </c>
      <c r="C1519" s="5" t="s">
        <v>9</v>
      </c>
      <c r="D1519" s="5" t="s">
        <v>3881</v>
      </c>
      <c r="E1519" s="5" t="s">
        <v>464</v>
      </c>
      <c r="F1519" s="5">
        <v>1929</v>
      </c>
      <c r="G1519" s="5" t="s">
        <v>157</v>
      </c>
      <c r="H1519" s="6">
        <v>0</v>
      </c>
      <c r="I1519" s="5">
        <v>10434</v>
      </c>
      <c r="J1519" s="5">
        <v>0</v>
      </c>
      <c r="K1519" s="5">
        <v>6</v>
      </c>
      <c r="L1519" s="5">
        <v>6</v>
      </c>
      <c r="M1519" s="5">
        <v>0</v>
      </c>
      <c r="N1519" s="5">
        <v>0</v>
      </c>
      <c r="O1519" s="5">
        <v>12</v>
      </c>
      <c r="P1519" s="6">
        <v>0</v>
      </c>
      <c r="Q1519" s="5" t="s">
        <v>53</v>
      </c>
      <c r="R1519" s="9">
        <v>118800</v>
      </c>
      <c r="S1519" s="10">
        <v>0.05</v>
      </c>
      <c r="T1519" s="9">
        <v>112860</v>
      </c>
      <c r="U1519" s="7">
        <v>0.44547210094868023</v>
      </c>
      <c r="V1519" s="9">
        <v>50276</v>
      </c>
      <c r="W1519" s="9">
        <v>62584</v>
      </c>
      <c r="X1519" s="7">
        <v>0.08</v>
      </c>
      <c r="Y1519" s="9">
        <v>65167</v>
      </c>
      <c r="Z1519" s="9">
        <v>782000</v>
      </c>
    </row>
    <row r="1520" spans="1:26" x14ac:dyDescent="0.25">
      <c r="A1520" s="5" t="s">
        <v>3882</v>
      </c>
      <c r="B1520" s="5" t="s">
        <v>3882</v>
      </c>
      <c r="C1520" s="5" t="s">
        <v>8</v>
      </c>
      <c r="D1520" s="5" t="s">
        <v>3883</v>
      </c>
      <c r="E1520" s="5" t="s">
        <v>558</v>
      </c>
      <c r="F1520" s="5">
        <v>1928</v>
      </c>
      <c r="G1520" s="5" t="s">
        <v>161</v>
      </c>
      <c r="H1520" s="6">
        <v>0</v>
      </c>
      <c r="I1520" s="5">
        <v>22266</v>
      </c>
      <c r="J1520" s="5">
        <v>0</v>
      </c>
      <c r="K1520" s="5">
        <v>5</v>
      </c>
      <c r="L1520" s="5">
        <v>17</v>
      </c>
      <c r="M1520" s="5">
        <v>0</v>
      </c>
      <c r="N1520" s="5">
        <v>0</v>
      </c>
      <c r="O1520" s="5">
        <v>22</v>
      </c>
      <c r="P1520" s="6">
        <v>7422</v>
      </c>
      <c r="Q1520" s="5" t="s">
        <v>53</v>
      </c>
      <c r="R1520" s="9">
        <v>358596</v>
      </c>
      <c r="S1520" s="10">
        <v>0.05</v>
      </c>
      <c r="T1520" s="9">
        <v>340666</v>
      </c>
      <c r="U1520" s="7">
        <v>0.50407700871828154</v>
      </c>
      <c r="V1520" s="9">
        <v>171722</v>
      </c>
      <c r="W1520" s="9">
        <v>168944</v>
      </c>
      <c r="X1520" s="7">
        <v>0.1</v>
      </c>
      <c r="Y1520" s="9">
        <v>76773</v>
      </c>
      <c r="Z1520" s="9">
        <v>1689000</v>
      </c>
    </row>
    <row r="1521" spans="1:26" x14ac:dyDescent="0.25">
      <c r="A1521" s="5" t="s">
        <v>3886</v>
      </c>
      <c r="B1521" s="5" t="s">
        <v>3886</v>
      </c>
      <c r="C1521" s="5" t="s">
        <v>9</v>
      </c>
      <c r="D1521" s="5" t="s">
        <v>3887</v>
      </c>
      <c r="E1521" s="5" t="s">
        <v>464</v>
      </c>
      <c r="F1521" s="5">
        <v>1928</v>
      </c>
      <c r="G1521" s="5" t="s">
        <v>157</v>
      </c>
      <c r="H1521" s="6">
        <v>0</v>
      </c>
      <c r="I1521" s="5">
        <v>15516</v>
      </c>
      <c r="J1521" s="5">
        <v>12</v>
      </c>
      <c r="K1521" s="5">
        <v>12</v>
      </c>
      <c r="L1521" s="5">
        <v>0</v>
      </c>
      <c r="M1521" s="5">
        <v>0</v>
      </c>
      <c r="N1521" s="5">
        <v>0</v>
      </c>
      <c r="O1521" s="5">
        <v>24</v>
      </c>
      <c r="P1521" s="6">
        <v>0</v>
      </c>
      <c r="Q1521" s="5" t="s">
        <v>53</v>
      </c>
      <c r="R1521" s="9">
        <v>230400</v>
      </c>
      <c r="S1521" s="10">
        <v>0.05</v>
      </c>
      <c r="T1521" s="9">
        <v>218880</v>
      </c>
      <c r="U1521" s="7">
        <v>0.4454709353232294</v>
      </c>
      <c r="V1521" s="9">
        <v>97505</v>
      </c>
      <c r="W1521" s="9">
        <v>121375</v>
      </c>
      <c r="X1521" s="7">
        <v>0.08</v>
      </c>
      <c r="Y1521" s="9">
        <v>63208</v>
      </c>
      <c r="Z1521" s="9">
        <v>1517000</v>
      </c>
    </row>
    <row r="1522" spans="1:26" x14ac:dyDescent="0.25">
      <c r="A1522" s="5" t="s">
        <v>3897</v>
      </c>
      <c r="B1522" s="5" t="s">
        <v>3897</v>
      </c>
      <c r="C1522" s="5" t="s">
        <v>9</v>
      </c>
      <c r="D1522" s="5" t="s">
        <v>3898</v>
      </c>
      <c r="E1522" s="5" t="s">
        <v>464</v>
      </c>
      <c r="F1522" s="5">
        <v>1926</v>
      </c>
      <c r="G1522" s="5" t="s">
        <v>157</v>
      </c>
      <c r="H1522" s="6">
        <v>0</v>
      </c>
      <c r="I1522" s="5">
        <v>10599</v>
      </c>
      <c r="J1522" s="5">
        <v>0</v>
      </c>
      <c r="K1522" s="5">
        <v>12</v>
      </c>
      <c r="L1522" s="5">
        <v>3</v>
      </c>
      <c r="M1522" s="5">
        <v>0</v>
      </c>
      <c r="N1522" s="5">
        <v>0</v>
      </c>
      <c r="O1522" s="5">
        <v>15</v>
      </c>
      <c r="P1522" s="6">
        <v>0</v>
      </c>
      <c r="Q1522" s="5" t="s">
        <v>53</v>
      </c>
      <c r="R1522" s="9">
        <v>143100</v>
      </c>
      <c r="S1522" s="10">
        <v>0.05</v>
      </c>
      <c r="T1522" s="9">
        <v>135945</v>
      </c>
      <c r="U1522" s="7">
        <v>0.44547026858361893</v>
      </c>
      <c r="V1522" s="9">
        <v>60559</v>
      </c>
      <c r="W1522" s="9">
        <v>75386</v>
      </c>
      <c r="X1522" s="7">
        <v>0.08</v>
      </c>
      <c r="Y1522" s="9">
        <v>62800</v>
      </c>
      <c r="Z1522" s="9">
        <v>942000</v>
      </c>
    </row>
    <row r="1523" spans="1:26" x14ac:dyDescent="0.25">
      <c r="A1523" s="5" t="s">
        <v>3899</v>
      </c>
      <c r="B1523" s="5" t="s">
        <v>3899</v>
      </c>
      <c r="C1523" s="5" t="s">
        <v>9</v>
      </c>
      <c r="D1523" s="5" t="s">
        <v>3900</v>
      </c>
      <c r="E1523" s="5" t="s">
        <v>558</v>
      </c>
      <c r="F1523" s="5">
        <v>1967</v>
      </c>
      <c r="G1523" s="5" t="s">
        <v>157</v>
      </c>
      <c r="H1523" s="6">
        <v>0</v>
      </c>
      <c r="I1523" s="5">
        <v>26610</v>
      </c>
      <c r="J1523" s="5">
        <v>0</v>
      </c>
      <c r="K1523" s="5">
        <v>19</v>
      </c>
      <c r="L1523" s="5">
        <v>10</v>
      </c>
      <c r="M1523" s="5">
        <v>0</v>
      </c>
      <c r="N1523" s="5">
        <v>0</v>
      </c>
      <c r="O1523" s="5">
        <v>29</v>
      </c>
      <c r="P1523" s="6">
        <v>0</v>
      </c>
      <c r="Q1523" s="5" t="s">
        <v>53</v>
      </c>
      <c r="R1523" s="9">
        <v>281700</v>
      </c>
      <c r="S1523" s="10">
        <v>0.05</v>
      </c>
      <c r="T1523" s="9">
        <v>267615</v>
      </c>
      <c r="U1523" s="7">
        <v>0.445471362841597</v>
      </c>
      <c r="V1523" s="9">
        <v>119215</v>
      </c>
      <c r="W1523" s="9">
        <v>148400</v>
      </c>
      <c r="X1523" s="7">
        <v>0.08</v>
      </c>
      <c r="Y1523" s="9">
        <v>63966</v>
      </c>
      <c r="Z1523" s="9">
        <v>1855000</v>
      </c>
    </row>
    <row r="1524" spans="1:26" ht="30" x14ac:dyDescent="0.25">
      <c r="A1524" s="5" t="s">
        <v>3904</v>
      </c>
      <c r="B1524" s="5" t="s">
        <v>3905</v>
      </c>
      <c r="C1524" s="5" t="s">
        <v>60</v>
      </c>
      <c r="D1524" s="5" t="s">
        <v>3906</v>
      </c>
      <c r="E1524" s="5" t="s">
        <v>464</v>
      </c>
      <c r="F1524" s="5">
        <v>1965</v>
      </c>
      <c r="G1524" s="5" t="s">
        <v>157</v>
      </c>
      <c r="H1524" s="6">
        <v>0</v>
      </c>
      <c r="I1524" s="5">
        <v>15744</v>
      </c>
      <c r="J1524" s="5">
        <v>0</v>
      </c>
      <c r="K1524" s="5">
        <v>22</v>
      </c>
      <c r="L1524" s="5">
        <v>0</v>
      </c>
      <c r="M1524" s="5">
        <v>0</v>
      </c>
      <c r="N1524" s="5">
        <v>0</v>
      </c>
      <c r="O1524" s="5">
        <v>22</v>
      </c>
      <c r="P1524" s="6">
        <v>0</v>
      </c>
      <c r="Q1524" s="5" t="s">
        <v>53</v>
      </c>
      <c r="R1524" s="9">
        <v>204600</v>
      </c>
      <c r="S1524" s="10">
        <v>0.05</v>
      </c>
      <c r="T1524" s="9">
        <v>194370</v>
      </c>
      <c r="U1524" s="7">
        <v>0.44546999861068814</v>
      </c>
      <c r="V1524" s="9">
        <v>86586</v>
      </c>
      <c r="W1524" s="9">
        <v>107784</v>
      </c>
      <c r="X1524" s="7">
        <v>0.08</v>
      </c>
      <c r="Y1524" s="9">
        <v>61227</v>
      </c>
      <c r="Z1524" s="9">
        <v>1347000</v>
      </c>
    </row>
    <row r="1525" spans="1:26" x14ac:dyDescent="0.25">
      <c r="A1525" s="5" t="s">
        <v>3907</v>
      </c>
      <c r="B1525" s="5" t="s">
        <v>3907</v>
      </c>
      <c r="C1525" s="5" t="s">
        <v>9</v>
      </c>
      <c r="D1525" s="5" t="s">
        <v>3908</v>
      </c>
      <c r="E1525" s="5" t="s">
        <v>3909</v>
      </c>
      <c r="F1525" s="5">
        <v>1965</v>
      </c>
      <c r="G1525" s="5" t="s">
        <v>157</v>
      </c>
      <c r="H1525" s="6">
        <v>0</v>
      </c>
      <c r="I1525" s="5">
        <v>17718</v>
      </c>
      <c r="J1525" s="5">
        <v>0</v>
      </c>
      <c r="K1525" s="5">
        <v>12</v>
      </c>
      <c r="L1525" s="5">
        <v>6</v>
      </c>
      <c r="M1525" s="5">
        <v>0</v>
      </c>
      <c r="N1525" s="5">
        <v>0</v>
      </c>
      <c r="O1525" s="5">
        <v>18</v>
      </c>
      <c r="P1525" s="6">
        <v>0</v>
      </c>
      <c r="Q1525" s="5" t="s">
        <v>53</v>
      </c>
      <c r="R1525" s="9">
        <v>201600</v>
      </c>
      <c r="S1525" s="10">
        <v>0.05</v>
      </c>
      <c r="T1525" s="9">
        <v>191520</v>
      </c>
      <c r="U1525" s="7">
        <v>0.46477652357901655</v>
      </c>
      <c r="V1525" s="9">
        <v>89014</v>
      </c>
      <c r="W1525" s="9">
        <v>102506</v>
      </c>
      <c r="X1525" s="7">
        <v>0.08</v>
      </c>
      <c r="Y1525" s="9">
        <v>71167</v>
      </c>
      <c r="Z1525" s="9">
        <v>1281000</v>
      </c>
    </row>
    <row r="1526" spans="1:26" x14ac:dyDescent="0.25">
      <c r="A1526" s="5" t="s">
        <v>3919</v>
      </c>
      <c r="B1526" s="5" t="s">
        <v>3919</v>
      </c>
      <c r="C1526" s="5" t="s">
        <v>9</v>
      </c>
      <c r="D1526" s="5" t="s">
        <v>3920</v>
      </c>
      <c r="E1526" s="5" t="s">
        <v>464</v>
      </c>
      <c r="F1526" s="5">
        <v>1926</v>
      </c>
      <c r="G1526" s="5" t="s">
        <v>157</v>
      </c>
      <c r="H1526" s="6">
        <v>0</v>
      </c>
      <c r="I1526" s="5">
        <v>11577</v>
      </c>
      <c r="J1526" s="5">
        <v>0</v>
      </c>
      <c r="K1526" s="5">
        <v>12</v>
      </c>
      <c r="L1526" s="5">
        <v>4</v>
      </c>
      <c r="M1526" s="5">
        <v>8</v>
      </c>
      <c r="N1526" s="5">
        <v>0</v>
      </c>
      <c r="O1526" s="5">
        <v>24</v>
      </c>
      <c r="P1526" s="6">
        <v>0</v>
      </c>
      <c r="Q1526" s="5" t="s">
        <v>53</v>
      </c>
      <c r="R1526" s="9">
        <v>282480</v>
      </c>
      <c r="S1526" s="10">
        <v>0.05</v>
      </c>
      <c r="T1526" s="9">
        <v>268356</v>
      </c>
      <c r="U1526" s="7">
        <v>0.44547120712533966</v>
      </c>
      <c r="V1526" s="9">
        <v>119545</v>
      </c>
      <c r="W1526" s="9">
        <v>148811</v>
      </c>
      <c r="X1526" s="7">
        <v>0.08</v>
      </c>
      <c r="Y1526" s="9">
        <v>77500</v>
      </c>
      <c r="Z1526" s="9">
        <v>1860000</v>
      </c>
    </row>
    <row r="1527" spans="1:26" x14ac:dyDescent="0.25">
      <c r="A1527" s="5" t="s">
        <v>3921</v>
      </c>
      <c r="B1527" s="5" t="s">
        <v>3921</v>
      </c>
      <c r="C1527" s="5" t="s">
        <v>7</v>
      </c>
      <c r="D1527" s="5" t="s">
        <v>3922</v>
      </c>
      <c r="E1527" s="5" t="s">
        <v>464</v>
      </c>
      <c r="F1527" s="5">
        <v>1972</v>
      </c>
      <c r="G1527" s="5" t="s">
        <v>191</v>
      </c>
      <c r="H1527" s="6">
        <v>0</v>
      </c>
      <c r="I1527" s="5">
        <v>30276</v>
      </c>
      <c r="J1527" s="5">
        <v>0</v>
      </c>
      <c r="K1527" s="5">
        <v>0</v>
      </c>
      <c r="L1527" s="5">
        <v>37</v>
      </c>
      <c r="M1527" s="5">
        <v>0</v>
      </c>
      <c r="N1527" s="5">
        <v>0</v>
      </c>
      <c r="O1527" s="5">
        <v>37</v>
      </c>
      <c r="P1527" s="6">
        <v>0</v>
      </c>
      <c r="Q1527" s="5" t="s">
        <v>53</v>
      </c>
      <c r="R1527" s="9">
        <v>459540</v>
      </c>
      <c r="S1527" s="10">
        <v>0.05</v>
      </c>
      <c r="T1527" s="9">
        <v>436563</v>
      </c>
      <c r="U1527" s="7">
        <v>0.43236367651655611</v>
      </c>
      <c r="V1527" s="9">
        <v>188754</v>
      </c>
      <c r="W1527" s="9">
        <v>247809</v>
      </c>
      <c r="X1527" s="7">
        <v>0.09</v>
      </c>
      <c r="Y1527" s="9">
        <v>74405</v>
      </c>
      <c r="Z1527" s="9">
        <v>2753000</v>
      </c>
    </row>
    <row r="1528" spans="1:26" ht="30" x14ac:dyDescent="0.25">
      <c r="A1528" s="5" t="s">
        <v>3923</v>
      </c>
      <c r="B1528" s="5" t="s">
        <v>3923</v>
      </c>
      <c r="C1528" s="5" t="s">
        <v>9</v>
      </c>
      <c r="D1528" s="5" t="s">
        <v>3924</v>
      </c>
      <c r="E1528" s="5" t="s">
        <v>3113</v>
      </c>
      <c r="F1528" s="5">
        <v>1966</v>
      </c>
      <c r="G1528" s="5" t="s">
        <v>157</v>
      </c>
      <c r="H1528" s="6">
        <v>0</v>
      </c>
      <c r="I1528" s="5">
        <v>28338</v>
      </c>
      <c r="J1528" s="5">
        <v>0</v>
      </c>
      <c r="K1528" s="5">
        <v>0</v>
      </c>
      <c r="L1528" s="5">
        <v>30</v>
      </c>
      <c r="M1528" s="5">
        <v>0</v>
      </c>
      <c r="N1528" s="5">
        <v>0</v>
      </c>
      <c r="O1528" s="5">
        <v>30</v>
      </c>
      <c r="P1528" s="6">
        <v>0</v>
      </c>
      <c r="Q1528" s="5" t="s">
        <v>53</v>
      </c>
      <c r="R1528" s="9">
        <v>342000</v>
      </c>
      <c r="S1528" s="10">
        <v>0.05</v>
      </c>
      <c r="T1528" s="9">
        <v>324900</v>
      </c>
      <c r="U1528" s="7">
        <v>0.44547093532322934</v>
      </c>
      <c r="V1528" s="9">
        <v>144734</v>
      </c>
      <c r="W1528" s="9">
        <v>180166</v>
      </c>
      <c r="X1528" s="7">
        <v>0.08</v>
      </c>
      <c r="Y1528" s="9">
        <v>75067</v>
      </c>
      <c r="Z1528" s="9">
        <v>2252000</v>
      </c>
    </row>
    <row r="1529" spans="1:26" ht="30" x14ac:dyDescent="0.25">
      <c r="A1529" s="5" t="s">
        <v>3925</v>
      </c>
      <c r="B1529" s="5" t="s">
        <v>3925</v>
      </c>
      <c r="C1529" s="5" t="s">
        <v>9</v>
      </c>
      <c r="D1529" s="5" t="s">
        <v>3926</v>
      </c>
      <c r="E1529" s="5" t="s">
        <v>631</v>
      </c>
      <c r="F1529" s="5">
        <v>1928</v>
      </c>
      <c r="G1529" s="5" t="s">
        <v>157</v>
      </c>
      <c r="H1529" s="6">
        <v>0</v>
      </c>
      <c r="I1529" s="5">
        <v>11877</v>
      </c>
      <c r="J1529" s="5">
        <v>0</v>
      </c>
      <c r="K1529" s="5">
        <v>12</v>
      </c>
      <c r="L1529" s="5">
        <v>3</v>
      </c>
      <c r="M1529" s="5">
        <v>0</v>
      </c>
      <c r="N1529" s="5">
        <v>0</v>
      </c>
      <c r="O1529" s="5">
        <v>15</v>
      </c>
      <c r="P1529" s="6">
        <v>0</v>
      </c>
      <c r="Q1529" s="5" t="s">
        <v>53</v>
      </c>
      <c r="R1529" s="9">
        <v>142200</v>
      </c>
      <c r="S1529" s="10">
        <v>0.05</v>
      </c>
      <c r="T1529" s="9">
        <v>135090</v>
      </c>
      <c r="U1529" s="7">
        <v>0.44578918195591649</v>
      </c>
      <c r="V1529" s="9">
        <v>60222</v>
      </c>
      <c r="W1529" s="9">
        <v>74868</v>
      </c>
      <c r="X1529" s="7">
        <v>0.08</v>
      </c>
      <c r="Y1529" s="9">
        <v>62400</v>
      </c>
      <c r="Z1529" s="9">
        <v>936000</v>
      </c>
    </row>
    <row r="1530" spans="1:26" ht="30" x14ac:dyDescent="0.25">
      <c r="A1530" s="5" t="s">
        <v>3927</v>
      </c>
      <c r="B1530" s="5" t="s">
        <v>3927</v>
      </c>
      <c r="C1530" s="5" t="s">
        <v>19</v>
      </c>
      <c r="D1530" s="5" t="s">
        <v>3928</v>
      </c>
      <c r="E1530" s="5" t="s">
        <v>631</v>
      </c>
      <c r="F1530" s="5">
        <v>1966</v>
      </c>
      <c r="G1530" s="5" t="s">
        <v>429</v>
      </c>
      <c r="H1530" s="6">
        <v>0</v>
      </c>
      <c r="I1530" s="5">
        <v>7866</v>
      </c>
      <c r="J1530" s="5">
        <v>0</v>
      </c>
      <c r="K1530" s="5">
        <v>2</v>
      </c>
      <c r="L1530" s="5">
        <v>4</v>
      </c>
      <c r="M1530" s="5">
        <v>2</v>
      </c>
      <c r="N1530" s="5">
        <v>0</v>
      </c>
      <c r="O1530" s="5">
        <v>8</v>
      </c>
      <c r="P1530" s="6">
        <v>0</v>
      </c>
      <c r="Q1530" s="5" t="s">
        <v>53</v>
      </c>
      <c r="R1530" s="9">
        <v>93072</v>
      </c>
      <c r="S1530" s="10">
        <v>0.05</v>
      </c>
      <c r="T1530" s="9">
        <v>88418</v>
      </c>
      <c r="U1530" s="7">
        <v>0.44579028894721906</v>
      </c>
      <c r="V1530" s="9">
        <v>39416</v>
      </c>
      <c r="W1530" s="9">
        <v>49002</v>
      </c>
      <c r="X1530" s="7">
        <v>0.08</v>
      </c>
      <c r="Y1530" s="9">
        <v>76625</v>
      </c>
      <c r="Z1530" s="9">
        <v>613000</v>
      </c>
    </row>
    <row r="1531" spans="1:26" x14ac:dyDescent="0.25">
      <c r="A1531" s="5" t="s">
        <v>3947</v>
      </c>
      <c r="B1531" s="5" t="s">
        <v>3947</v>
      </c>
      <c r="C1531" s="5" t="s">
        <v>9</v>
      </c>
      <c r="D1531" s="5" t="s">
        <v>3948</v>
      </c>
      <c r="E1531" s="5" t="s">
        <v>631</v>
      </c>
      <c r="F1531" s="5">
        <v>1927</v>
      </c>
      <c r="G1531" s="5" t="s">
        <v>157</v>
      </c>
      <c r="H1531" s="6">
        <v>0</v>
      </c>
      <c r="I1531" s="5">
        <v>14208</v>
      </c>
      <c r="J1531" s="5">
        <v>0</v>
      </c>
      <c r="K1531" s="5">
        <v>19</v>
      </c>
      <c r="L1531" s="5">
        <v>0</v>
      </c>
      <c r="M1531" s="5">
        <v>0</v>
      </c>
      <c r="N1531" s="5">
        <v>0</v>
      </c>
      <c r="O1531" s="5">
        <v>19</v>
      </c>
      <c r="P1531" s="6">
        <v>0</v>
      </c>
      <c r="Q1531" s="5" t="s">
        <v>53</v>
      </c>
      <c r="R1531" s="9">
        <v>171000</v>
      </c>
      <c r="S1531" s="10">
        <v>0.05</v>
      </c>
      <c r="T1531" s="9">
        <v>162450</v>
      </c>
      <c r="U1531" s="7">
        <v>0.44579046215256102</v>
      </c>
      <c r="V1531" s="9">
        <v>72419</v>
      </c>
      <c r="W1531" s="9">
        <v>90031</v>
      </c>
      <c r="X1531" s="7">
        <v>0.08</v>
      </c>
      <c r="Y1531" s="9">
        <v>59211</v>
      </c>
      <c r="Z1531" s="9">
        <v>1125000</v>
      </c>
    </row>
    <row r="1532" spans="1:26" x14ac:dyDescent="0.25">
      <c r="A1532" s="5" t="s">
        <v>3949</v>
      </c>
      <c r="B1532" s="5" t="s">
        <v>3949</v>
      </c>
      <c r="C1532" s="5" t="s">
        <v>9</v>
      </c>
      <c r="D1532" s="5" t="s">
        <v>3950</v>
      </c>
      <c r="E1532" s="5" t="s">
        <v>631</v>
      </c>
      <c r="F1532" s="5">
        <v>1926</v>
      </c>
      <c r="G1532" s="5" t="s">
        <v>157</v>
      </c>
      <c r="H1532" s="6">
        <v>0</v>
      </c>
      <c r="I1532" s="5">
        <v>25443</v>
      </c>
      <c r="J1532" s="5">
        <v>0</v>
      </c>
      <c r="K1532" s="5">
        <v>18</v>
      </c>
      <c r="L1532" s="5">
        <v>7</v>
      </c>
      <c r="M1532" s="5">
        <v>0</v>
      </c>
      <c r="N1532" s="5">
        <v>0</v>
      </c>
      <c r="O1532" s="5">
        <v>25</v>
      </c>
      <c r="P1532" s="6">
        <v>0</v>
      </c>
      <c r="Q1532" s="5" t="s">
        <v>53</v>
      </c>
      <c r="R1532" s="9">
        <v>241800</v>
      </c>
      <c r="S1532" s="10">
        <v>0.05</v>
      </c>
      <c r="T1532" s="9">
        <v>229710</v>
      </c>
      <c r="U1532" s="7">
        <v>0.44578982848997478</v>
      </c>
      <c r="V1532" s="9">
        <v>102402</v>
      </c>
      <c r="W1532" s="9">
        <v>127308</v>
      </c>
      <c r="X1532" s="7">
        <v>0.08</v>
      </c>
      <c r="Y1532" s="9">
        <v>63640</v>
      </c>
      <c r="Z1532" s="9">
        <v>1591000</v>
      </c>
    </row>
    <row r="1533" spans="1:26" x14ac:dyDescent="0.25">
      <c r="A1533" s="5" t="s">
        <v>3951</v>
      </c>
      <c r="B1533" s="5" t="s">
        <v>3951</v>
      </c>
      <c r="C1533" s="5" t="s">
        <v>5</v>
      </c>
      <c r="D1533" s="5" t="s">
        <v>3952</v>
      </c>
      <c r="E1533" s="5" t="s">
        <v>631</v>
      </c>
      <c r="F1533" s="5">
        <v>1963</v>
      </c>
      <c r="G1533" s="5" t="s">
        <v>157</v>
      </c>
      <c r="H1533" s="6">
        <v>0</v>
      </c>
      <c r="I1533" s="5">
        <v>15572</v>
      </c>
      <c r="J1533" s="5">
        <v>0</v>
      </c>
      <c r="K1533" s="5">
        <v>24</v>
      </c>
      <c r="L1533" s="5">
        <v>0</v>
      </c>
      <c r="M1533" s="5">
        <v>0</v>
      </c>
      <c r="N1533" s="5">
        <v>0</v>
      </c>
      <c r="O1533" s="5">
        <v>24</v>
      </c>
      <c r="P1533" s="6">
        <v>0</v>
      </c>
      <c r="Q1533" s="5" t="s">
        <v>53</v>
      </c>
      <c r="R1533" s="9">
        <v>216000</v>
      </c>
      <c r="S1533" s="10">
        <v>0.05</v>
      </c>
      <c r="T1533" s="9">
        <v>205200</v>
      </c>
      <c r="U1533" s="7">
        <v>0.44578895603859442</v>
      </c>
      <c r="V1533" s="9">
        <v>91476</v>
      </c>
      <c r="W1533" s="9">
        <v>113724</v>
      </c>
      <c r="X1533" s="7">
        <v>0.08</v>
      </c>
      <c r="Y1533" s="9">
        <v>59250</v>
      </c>
      <c r="Z1533" s="9">
        <v>1422000</v>
      </c>
    </row>
    <row r="1534" spans="1:26" ht="30" x14ac:dyDescent="0.25">
      <c r="A1534" s="5" t="s">
        <v>3953</v>
      </c>
      <c r="B1534" s="5" t="s">
        <v>3954</v>
      </c>
      <c r="C1534" s="5" t="s">
        <v>1036</v>
      </c>
      <c r="D1534" s="5" t="s">
        <v>3955</v>
      </c>
      <c r="E1534" s="5" t="s">
        <v>631</v>
      </c>
      <c r="F1534" s="5">
        <v>1962</v>
      </c>
      <c r="G1534" s="5" t="s">
        <v>429</v>
      </c>
      <c r="H1534" s="6">
        <v>0</v>
      </c>
      <c r="I1534" s="5">
        <v>3636</v>
      </c>
      <c r="J1534" s="5">
        <v>8</v>
      </c>
      <c r="K1534" s="5">
        <v>0</v>
      </c>
      <c r="L1534" s="5">
        <v>0</v>
      </c>
      <c r="M1534" s="5">
        <v>0</v>
      </c>
      <c r="N1534" s="5">
        <v>0</v>
      </c>
      <c r="O1534" s="5">
        <v>8</v>
      </c>
      <c r="P1534" s="6">
        <v>0</v>
      </c>
      <c r="Q1534" s="5" t="s">
        <v>53</v>
      </c>
      <c r="R1534" s="9">
        <v>72000</v>
      </c>
      <c r="S1534" s="10">
        <v>0.05</v>
      </c>
      <c r="T1534" s="9">
        <v>68400</v>
      </c>
      <c r="U1534" s="7">
        <v>0.4457873579552355</v>
      </c>
      <c r="V1534" s="9">
        <v>30492</v>
      </c>
      <c r="W1534" s="9">
        <v>37908</v>
      </c>
      <c r="X1534" s="7">
        <v>0.08</v>
      </c>
      <c r="Y1534" s="9">
        <v>59250</v>
      </c>
      <c r="Z1534" s="9">
        <v>474000</v>
      </c>
    </row>
    <row r="1535" spans="1:26" x14ac:dyDescent="0.25">
      <c r="A1535" s="5" t="s">
        <v>3956</v>
      </c>
      <c r="B1535" s="5" t="s">
        <v>3956</v>
      </c>
      <c r="C1535" s="5" t="s">
        <v>9</v>
      </c>
      <c r="D1535" s="5" t="s">
        <v>3957</v>
      </c>
      <c r="E1535" s="5" t="s">
        <v>631</v>
      </c>
      <c r="F1535" s="5">
        <v>1924</v>
      </c>
      <c r="G1535" s="5" t="s">
        <v>157</v>
      </c>
      <c r="H1535" s="6">
        <v>0</v>
      </c>
      <c r="I1535" s="5">
        <v>20949</v>
      </c>
      <c r="J1535" s="5">
        <v>1</v>
      </c>
      <c r="K1535" s="5">
        <v>25</v>
      </c>
      <c r="L1535" s="5">
        <v>0</v>
      </c>
      <c r="M1535" s="5">
        <v>0</v>
      </c>
      <c r="N1535" s="5">
        <v>0</v>
      </c>
      <c r="O1535" s="5">
        <v>26</v>
      </c>
      <c r="P1535" s="6">
        <v>0</v>
      </c>
      <c r="Q1535" s="5" t="s">
        <v>53</v>
      </c>
      <c r="R1535" s="9">
        <v>234000</v>
      </c>
      <c r="S1535" s="10">
        <v>0.05</v>
      </c>
      <c r="T1535" s="9">
        <v>222300</v>
      </c>
      <c r="U1535" s="7">
        <v>0.44578881773171442</v>
      </c>
      <c r="V1535" s="9">
        <v>99099</v>
      </c>
      <c r="W1535" s="9">
        <v>123201</v>
      </c>
      <c r="X1535" s="7">
        <v>0.08</v>
      </c>
      <c r="Y1535" s="9">
        <v>59231</v>
      </c>
      <c r="Z1535" s="9">
        <v>1540000</v>
      </c>
    </row>
    <row r="1536" spans="1:26" x14ac:dyDescent="0.25">
      <c r="A1536" s="5" t="s">
        <v>3958</v>
      </c>
      <c r="B1536" s="5" t="s">
        <v>3958</v>
      </c>
      <c r="C1536" s="5" t="s">
        <v>9</v>
      </c>
      <c r="D1536" s="5" t="s">
        <v>3959</v>
      </c>
      <c r="E1536" s="5" t="s">
        <v>631</v>
      </c>
      <c r="F1536" s="5">
        <v>1930</v>
      </c>
      <c r="G1536" s="5" t="s">
        <v>157</v>
      </c>
      <c r="H1536" s="6">
        <v>0</v>
      </c>
      <c r="I1536" s="5">
        <v>24486</v>
      </c>
      <c r="J1536" s="5">
        <v>0</v>
      </c>
      <c r="K1536" s="5">
        <v>32</v>
      </c>
      <c r="L1536" s="5">
        <v>0</v>
      </c>
      <c r="M1536" s="5">
        <v>0</v>
      </c>
      <c r="N1536" s="5">
        <v>0</v>
      </c>
      <c r="O1536" s="5">
        <v>32</v>
      </c>
      <c r="P1536" s="6">
        <v>0</v>
      </c>
      <c r="Q1536" s="5" t="s">
        <v>53</v>
      </c>
      <c r="R1536" s="9">
        <v>288000</v>
      </c>
      <c r="S1536" s="10">
        <v>0.05</v>
      </c>
      <c r="T1536" s="9">
        <v>273600</v>
      </c>
      <c r="U1536" s="7">
        <v>0.44578956254961893</v>
      </c>
      <c r="V1536" s="9">
        <v>121968</v>
      </c>
      <c r="W1536" s="9">
        <v>151632</v>
      </c>
      <c r="X1536" s="7">
        <v>0.08</v>
      </c>
      <c r="Y1536" s="9">
        <v>59219</v>
      </c>
      <c r="Z1536" s="9">
        <v>1895000</v>
      </c>
    </row>
    <row r="1537" spans="1:26" x14ac:dyDescent="0.25">
      <c r="A1537" s="5" t="s">
        <v>3964</v>
      </c>
      <c r="B1537" s="5" t="s">
        <v>3964</v>
      </c>
      <c r="C1537" s="5" t="s">
        <v>9</v>
      </c>
      <c r="D1537" s="5" t="s">
        <v>3965</v>
      </c>
      <c r="E1537" s="5" t="s">
        <v>631</v>
      </c>
      <c r="F1537" s="5">
        <v>1915</v>
      </c>
      <c r="G1537" s="5" t="s">
        <v>157</v>
      </c>
      <c r="H1537" s="6">
        <v>0</v>
      </c>
      <c r="I1537" s="5">
        <v>12510</v>
      </c>
      <c r="J1537" s="5">
        <v>0</v>
      </c>
      <c r="K1537" s="5">
        <v>0</v>
      </c>
      <c r="L1537" s="5">
        <v>9</v>
      </c>
      <c r="M1537" s="5">
        <v>3</v>
      </c>
      <c r="N1537" s="5">
        <v>0</v>
      </c>
      <c r="O1537" s="5">
        <v>12</v>
      </c>
      <c r="P1537" s="6">
        <v>0</v>
      </c>
      <c r="Q1537" s="5" t="s">
        <v>53</v>
      </c>
      <c r="R1537" s="9">
        <v>146808</v>
      </c>
      <c r="S1537" s="10">
        <v>0.05</v>
      </c>
      <c r="T1537" s="9">
        <v>139468</v>
      </c>
      <c r="U1537" s="7">
        <v>0.44578922341032046</v>
      </c>
      <c r="V1537" s="9">
        <v>62173</v>
      </c>
      <c r="W1537" s="9">
        <v>77294</v>
      </c>
      <c r="X1537" s="7">
        <v>0.08</v>
      </c>
      <c r="Y1537" s="9">
        <v>80500</v>
      </c>
      <c r="Z1537" s="9">
        <v>966000</v>
      </c>
    </row>
    <row r="1538" spans="1:26" x14ac:dyDescent="0.25">
      <c r="A1538" s="5" t="s">
        <v>3968</v>
      </c>
      <c r="B1538" s="5" t="s">
        <v>3968</v>
      </c>
      <c r="C1538" s="5" t="s">
        <v>9</v>
      </c>
      <c r="D1538" s="5" t="s">
        <v>3969</v>
      </c>
      <c r="E1538" s="5" t="s">
        <v>631</v>
      </c>
      <c r="F1538" s="5">
        <v>1926</v>
      </c>
      <c r="G1538" s="5" t="s">
        <v>157</v>
      </c>
      <c r="H1538" s="6">
        <v>0</v>
      </c>
      <c r="I1538" s="5">
        <v>21498</v>
      </c>
      <c r="J1538" s="5">
        <v>0</v>
      </c>
      <c r="K1538" s="5">
        <v>30</v>
      </c>
      <c r="L1538" s="5">
        <v>0</v>
      </c>
      <c r="M1538" s="5">
        <v>0</v>
      </c>
      <c r="N1538" s="5">
        <v>0</v>
      </c>
      <c r="O1538" s="5">
        <v>30</v>
      </c>
      <c r="P1538" s="6">
        <v>0</v>
      </c>
      <c r="Q1538" s="5" t="s">
        <v>53</v>
      </c>
      <c r="R1538" s="9">
        <v>270000</v>
      </c>
      <c r="S1538" s="10">
        <v>0.05</v>
      </c>
      <c r="T1538" s="9">
        <v>256500</v>
      </c>
      <c r="U1538" s="7">
        <v>0.44578877119684768</v>
      </c>
      <c r="V1538" s="9">
        <v>114345</v>
      </c>
      <c r="W1538" s="9">
        <v>142155</v>
      </c>
      <c r="X1538" s="7">
        <v>0.08</v>
      </c>
      <c r="Y1538" s="9">
        <v>59233</v>
      </c>
      <c r="Z1538" s="9">
        <v>1777000</v>
      </c>
    </row>
    <row r="1539" spans="1:26" x14ac:dyDescent="0.25">
      <c r="A1539" s="5" t="s">
        <v>3970</v>
      </c>
      <c r="B1539" s="5" t="s">
        <v>3970</v>
      </c>
      <c r="C1539" s="5" t="s">
        <v>9</v>
      </c>
      <c r="D1539" s="5" t="s">
        <v>3971</v>
      </c>
      <c r="E1539" s="5" t="s">
        <v>631</v>
      </c>
      <c r="F1539" s="5">
        <v>1916</v>
      </c>
      <c r="G1539" s="5" t="s">
        <v>157</v>
      </c>
      <c r="H1539" s="6">
        <v>0</v>
      </c>
      <c r="I1539" s="5">
        <v>13188</v>
      </c>
      <c r="J1539" s="5">
        <v>0</v>
      </c>
      <c r="K1539" s="5">
        <v>0</v>
      </c>
      <c r="L1539" s="5">
        <v>9</v>
      </c>
      <c r="M1539" s="5">
        <v>3</v>
      </c>
      <c r="N1539" s="5">
        <v>0</v>
      </c>
      <c r="O1539" s="5">
        <v>12</v>
      </c>
      <c r="P1539" s="6">
        <v>0</v>
      </c>
      <c r="Q1539" s="5" t="s">
        <v>53</v>
      </c>
      <c r="R1539" s="9">
        <v>146808</v>
      </c>
      <c r="S1539" s="10">
        <v>0.05</v>
      </c>
      <c r="T1539" s="9">
        <v>139468</v>
      </c>
      <c r="U1539" s="7">
        <v>0.44579030694174582</v>
      </c>
      <c r="V1539" s="9">
        <v>62173</v>
      </c>
      <c r="W1539" s="9">
        <v>77294</v>
      </c>
      <c r="X1539" s="7">
        <v>0.08</v>
      </c>
      <c r="Y1539" s="9">
        <v>80500</v>
      </c>
      <c r="Z1539" s="9">
        <v>966000</v>
      </c>
    </row>
    <row r="1540" spans="1:26" x14ac:dyDescent="0.25">
      <c r="A1540" s="5" t="s">
        <v>3972</v>
      </c>
      <c r="B1540" s="5" t="s">
        <v>3972</v>
      </c>
      <c r="C1540" s="5" t="s">
        <v>7</v>
      </c>
      <c r="D1540" s="5" t="s">
        <v>3973</v>
      </c>
      <c r="E1540" s="5" t="s">
        <v>643</v>
      </c>
      <c r="F1540" s="5">
        <v>2011</v>
      </c>
      <c r="G1540" s="5" t="s">
        <v>161</v>
      </c>
      <c r="H1540" s="6">
        <v>0</v>
      </c>
      <c r="I1540" s="5">
        <v>50000</v>
      </c>
      <c r="J1540" s="5">
        <v>0</v>
      </c>
      <c r="K1540" s="5">
        <v>59</v>
      </c>
      <c r="L1540" s="5">
        <v>1</v>
      </c>
      <c r="M1540" s="5">
        <v>0</v>
      </c>
      <c r="N1540" s="5">
        <v>0</v>
      </c>
      <c r="O1540" s="5">
        <v>60</v>
      </c>
      <c r="P1540" s="6">
        <v>0</v>
      </c>
      <c r="Q1540" s="5" t="s">
        <v>53</v>
      </c>
      <c r="R1540" s="9">
        <v>542400</v>
      </c>
      <c r="S1540" s="10">
        <v>0.05</v>
      </c>
      <c r="T1540" s="9">
        <v>515280</v>
      </c>
      <c r="U1540" s="7">
        <v>0.5043146159268711</v>
      </c>
      <c r="V1540" s="9">
        <v>259863</v>
      </c>
      <c r="W1540" s="9">
        <v>255417</v>
      </c>
      <c r="X1540" s="7">
        <v>0.1</v>
      </c>
      <c r="Y1540" s="9">
        <v>42567</v>
      </c>
      <c r="Z1540" s="9">
        <v>2554000</v>
      </c>
    </row>
    <row r="1541" spans="1:26" x14ac:dyDescent="0.25">
      <c r="A1541" s="5" t="s">
        <v>3974</v>
      </c>
      <c r="B1541" s="5" t="s">
        <v>3974</v>
      </c>
      <c r="C1541" s="5" t="s">
        <v>9</v>
      </c>
      <c r="D1541" s="5" t="s">
        <v>3975</v>
      </c>
      <c r="E1541" s="5" t="s">
        <v>631</v>
      </c>
      <c r="F1541" s="5">
        <v>1923</v>
      </c>
      <c r="G1541" s="5" t="s">
        <v>157</v>
      </c>
      <c r="H1541" s="6">
        <v>0</v>
      </c>
      <c r="I1541" s="5">
        <v>15414</v>
      </c>
      <c r="J1541" s="5">
        <v>0</v>
      </c>
      <c r="K1541" s="5">
        <v>25</v>
      </c>
      <c r="L1541" s="5">
        <v>0</v>
      </c>
      <c r="M1541" s="5">
        <v>0</v>
      </c>
      <c r="N1541" s="5">
        <v>0</v>
      </c>
      <c r="O1541" s="5">
        <v>25</v>
      </c>
      <c r="P1541" s="6">
        <v>0</v>
      </c>
      <c r="Q1541" s="5" t="s">
        <v>53</v>
      </c>
      <c r="R1541" s="9">
        <v>225000</v>
      </c>
      <c r="S1541" s="10">
        <v>0.05</v>
      </c>
      <c r="T1541" s="9">
        <v>213750</v>
      </c>
      <c r="U1541" s="7">
        <v>0.44578895603859447</v>
      </c>
      <c r="V1541" s="9">
        <v>95287</v>
      </c>
      <c r="W1541" s="9">
        <v>118463</v>
      </c>
      <c r="X1541" s="7">
        <v>0.08</v>
      </c>
      <c r="Y1541" s="9">
        <v>59240</v>
      </c>
      <c r="Z1541" s="9">
        <v>1481000</v>
      </c>
    </row>
    <row r="1542" spans="1:26" x14ac:dyDescent="0.25">
      <c r="A1542" s="5" t="s">
        <v>3976</v>
      </c>
      <c r="B1542" s="5" t="s">
        <v>3976</v>
      </c>
      <c r="C1542" s="5" t="s">
        <v>9</v>
      </c>
      <c r="D1542" s="5" t="s">
        <v>3977</v>
      </c>
      <c r="E1542" s="5" t="s">
        <v>631</v>
      </c>
      <c r="F1542" s="5">
        <v>1923</v>
      </c>
      <c r="G1542" s="5" t="s">
        <v>157</v>
      </c>
      <c r="H1542" s="6">
        <v>0</v>
      </c>
      <c r="I1542" s="5">
        <v>16779</v>
      </c>
      <c r="J1542" s="5">
        <v>0</v>
      </c>
      <c r="K1542" s="5">
        <v>9</v>
      </c>
      <c r="L1542" s="5">
        <v>6</v>
      </c>
      <c r="M1542" s="5">
        <v>6</v>
      </c>
      <c r="N1542" s="5">
        <v>0</v>
      </c>
      <c r="O1542" s="5">
        <v>21</v>
      </c>
      <c r="P1542" s="6">
        <v>0</v>
      </c>
      <c r="Q1542" s="5" t="s">
        <v>53</v>
      </c>
      <c r="R1542" s="9">
        <v>237600</v>
      </c>
      <c r="S1542" s="10">
        <v>0.05</v>
      </c>
      <c r="T1542" s="9">
        <v>225720</v>
      </c>
      <c r="U1542" s="7">
        <v>0.4457894181425453</v>
      </c>
      <c r="V1542" s="9">
        <v>100624</v>
      </c>
      <c r="W1542" s="9">
        <v>125096</v>
      </c>
      <c r="X1542" s="7">
        <v>0.08</v>
      </c>
      <c r="Y1542" s="9">
        <v>74476</v>
      </c>
      <c r="Z1542" s="9">
        <v>1564000</v>
      </c>
    </row>
    <row r="1543" spans="1:26" x14ac:dyDescent="0.25">
      <c r="A1543" s="5" t="s">
        <v>3978</v>
      </c>
      <c r="B1543" s="5" t="s">
        <v>3978</v>
      </c>
      <c r="C1543" s="5" t="s">
        <v>9</v>
      </c>
      <c r="D1543" s="5" t="s">
        <v>3979</v>
      </c>
      <c r="E1543" s="5" t="s">
        <v>631</v>
      </c>
      <c r="F1543" s="5">
        <v>1923</v>
      </c>
      <c r="G1543" s="5" t="s">
        <v>157</v>
      </c>
      <c r="H1543" s="6">
        <v>0</v>
      </c>
      <c r="I1543" s="5">
        <v>18588</v>
      </c>
      <c r="J1543" s="5">
        <v>0</v>
      </c>
      <c r="K1543" s="5">
        <v>26</v>
      </c>
      <c r="L1543" s="5">
        <v>0</v>
      </c>
      <c r="M1543" s="5">
        <v>0</v>
      </c>
      <c r="N1543" s="5">
        <v>0</v>
      </c>
      <c r="O1543" s="5">
        <v>26</v>
      </c>
      <c r="P1543" s="6">
        <v>0</v>
      </c>
      <c r="Q1543" s="5" t="s">
        <v>53</v>
      </c>
      <c r="R1543" s="9">
        <v>234000</v>
      </c>
      <c r="S1543" s="10">
        <v>0.05</v>
      </c>
      <c r="T1543" s="9">
        <v>222300</v>
      </c>
      <c r="U1543" s="7">
        <v>0.44579002243127386</v>
      </c>
      <c r="V1543" s="9">
        <v>99099</v>
      </c>
      <c r="W1543" s="9">
        <v>123201</v>
      </c>
      <c r="X1543" s="7">
        <v>0.08</v>
      </c>
      <c r="Y1543" s="9">
        <v>59231</v>
      </c>
      <c r="Z1543" s="9">
        <v>1540000</v>
      </c>
    </row>
    <row r="1544" spans="1:26" x14ac:dyDescent="0.25">
      <c r="A1544" s="5" t="s">
        <v>3980</v>
      </c>
      <c r="B1544" s="5" t="s">
        <v>3980</v>
      </c>
      <c r="C1544" s="5" t="s">
        <v>9</v>
      </c>
      <c r="D1544" s="5" t="s">
        <v>3981</v>
      </c>
      <c r="E1544" s="5" t="s">
        <v>631</v>
      </c>
      <c r="F1544" s="5">
        <v>1917</v>
      </c>
      <c r="G1544" s="5" t="s">
        <v>157</v>
      </c>
      <c r="H1544" s="6">
        <v>0</v>
      </c>
      <c r="I1544" s="5">
        <v>13335</v>
      </c>
      <c r="J1544" s="5">
        <v>0</v>
      </c>
      <c r="K1544" s="5">
        <v>0</v>
      </c>
      <c r="L1544" s="5">
        <v>9</v>
      </c>
      <c r="M1544" s="5">
        <v>3</v>
      </c>
      <c r="N1544" s="5">
        <v>0</v>
      </c>
      <c r="O1544" s="5">
        <v>12</v>
      </c>
      <c r="P1544" s="6">
        <v>0</v>
      </c>
      <c r="Q1544" s="5" t="s">
        <v>53</v>
      </c>
      <c r="R1544" s="9">
        <v>146808</v>
      </c>
      <c r="S1544" s="10">
        <v>0.05</v>
      </c>
      <c r="T1544" s="9">
        <v>139468</v>
      </c>
      <c r="U1544" s="7">
        <v>0.44578895603859442</v>
      </c>
      <c r="V1544" s="9">
        <v>62173</v>
      </c>
      <c r="W1544" s="9">
        <v>77294</v>
      </c>
      <c r="X1544" s="7">
        <v>0.08</v>
      </c>
      <c r="Y1544" s="9">
        <v>80500</v>
      </c>
      <c r="Z1544" s="9">
        <v>966000</v>
      </c>
    </row>
    <row r="1545" spans="1:26" x14ac:dyDescent="0.25">
      <c r="A1545" s="5" t="s">
        <v>3982</v>
      </c>
      <c r="B1545" s="5" t="s">
        <v>3982</v>
      </c>
      <c r="C1545" s="5" t="s">
        <v>9</v>
      </c>
      <c r="D1545" s="5" t="s">
        <v>3983</v>
      </c>
      <c r="E1545" s="5" t="s">
        <v>631</v>
      </c>
      <c r="F1545" s="5">
        <v>1927</v>
      </c>
      <c r="G1545" s="5" t="s">
        <v>157</v>
      </c>
      <c r="H1545" s="6">
        <v>0</v>
      </c>
      <c r="I1545" s="5">
        <v>11592</v>
      </c>
      <c r="J1545" s="5">
        <v>1</v>
      </c>
      <c r="K1545" s="5">
        <v>40</v>
      </c>
      <c r="L1545" s="5">
        <v>4</v>
      </c>
      <c r="M1545" s="5">
        <v>0</v>
      </c>
      <c r="N1545" s="5">
        <v>0</v>
      </c>
      <c r="O1545" s="5">
        <v>45</v>
      </c>
      <c r="P1545" s="6">
        <v>0</v>
      </c>
      <c r="Q1545" s="5" t="s">
        <v>53</v>
      </c>
      <c r="R1545" s="9">
        <v>414600</v>
      </c>
      <c r="S1545" s="10">
        <v>0.05</v>
      </c>
      <c r="T1545" s="9">
        <v>393870</v>
      </c>
      <c r="U1545" s="7">
        <v>0.44578907926635714</v>
      </c>
      <c r="V1545" s="9">
        <v>175583</v>
      </c>
      <c r="W1545" s="9">
        <v>218287</v>
      </c>
      <c r="X1545" s="7">
        <v>0.08</v>
      </c>
      <c r="Y1545" s="9">
        <v>60644</v>
      </c>
      <c r="Z1545" s="9">
        <v>2729000</v>
      </c>
    </row>
    <row r="1546" spans="1:26" x14ac:dyDescent="0.25">
      <c r="A1546" s="5" t="s">
        <v>3984</v>
      </c>
      <c r="B1546" s="5" t="s">
        <v>3984</v>
      </c>
      <c r="C1546" s="5" t="s">
        <v>9</v>
      </c>
      <c r="D1546" s="5" t="s">
        <v>3985</v>
      </c>
      <c r="E1546" s="5" t="s">
        <v>631</v>
      </c>
      <c r="F1546" s="5">
        <v>2018</v>
      </c>
      <c r="G1546" s="5" t="s">
        <v>157</v>
      </c>
      <c r="H1546" s="6">
        <v>0</v>
      </c>
      <c r="I1546" s="5">
        <v>31554</v>
      </c>
      <c r="J1546" s="5">
        <v>0</v>
      </c>
      <c r="K1546" s="5">
        <v>0</v>
      </c>
      <c r="L1546" s="5">
        <v>27</v>
      </c>
      <c r="M1546" s="5">
        <v>0</v>
      </c>
      <c r="N1546" s="5">
        <v>0</v>
      </c>
      <c r="O1546" s="5">
        <v>27</v>
      </c>
      <c r="P1546" s="6">
        <v>0</v>
      </c>
      <c r="Q1546" s="5" t="s">
        <v>53</v>
      </c>
      <c r="R1546" s="9">
        <v>321408</v>
      </c>
      <c r="S1546" s="10">
        <v>0.05</v>
      </c>
      <c r="T1546" s="9">
        <v>305338</v>
      </c>
      <c r="U1546" s="7">
        <v>0.4457885150848665</v>
      </c>
      <c r="V1546" s="9">
        <v>136116</v>
      </c>
      <c r="W1546" s="9">
        <v>169222</v>
      </c>
      <c r="X1546" s="7">
        <v>0.08</v>
      </c>
      <c r="Y1546" s="9">
        <v>78333</v>
      </c>
      <c r="Z1546" s="9">
        <v>2115000</v>
      </c>
    </row>
    <row r="1547" spans="1:26" x14ac:dyDescent="0.25">
      <c r="A1547" s="5" t="s">
        <v>3986</v>
      </c>
      <c r="B1547" s="5" t="s">
        <v>3986</v>
      </c>
      <c r="C1547" s="5" t="s">
        <v>2147</v>
      </c>
      <c r="D1547" s="5" t="s">
        <v>3987</v>
      </c>
      <c r="E1547" s="5" t="s">
        <v>631</v>
      </c>
      <c r="F1547" s="5">
        <v>1963</v>
      </c>
      <c r="G1547" s="5" t="s">
        <v>161</v>
      </c>
      <c r="H1547" s="6">
        <v>0</v>
      </c>
      <c r="I1547" s="5">
        <v>8331</v>
      </c>
      <c r="J1547" s="5">
        <v>0</v>
      </c>
      <c r="K1547" s="5">
        <v>0</v>
      </c>
      <c r="L1547" s="5">
        <v>9</v>
      </c>
      <c r="M1547" s="5">
        <v>0</v>
      </c>
      <c r="N1547" s="5">
        <v>0</v>
      </c>
      <c r="O1547" s="5">
        <v>9</v>
      </c>
      <c r="P1547" s="6">
        <v>0</v>
      </c>
      <c r="Q1547" s="5" t="s">
        <v>53</v>
      </c>
      <c r="R1547" s="9">
        <v>108000</v>
      </c>
      <c r="S1547" s="10">
        <v>0.05</v>
      </c>
      <c r="T1547" s="9">
        <v>102600</v>
      </c>
      <c r="U1547" s="7">
        <v>0.50431433825885275</v>
      </c>
      <c r="V1547" s="9">
        <v>51743</v>
      </c>
      <c r="W1547" s="9">
        <v>50857</v>
      </c>
      <c r="X1547" s="7">
        <v>0.1</v>
      </c>
      <c r="Y1547" s="9">
        <v>56556</v>
      </c>
      <c r="Z1547" s="9">
        <v>509000</v>
      </c>
    </row>
    <row r="1548" spans="1:26" x14ac:dyDescent="0.25">
      <c r="A1548" s="5" t="s">
        <v>3988</v>
      </c>
      <c r="B1548" s="5" t="s">
        <v>3988</v>
      </c>
      <c r="C1548" s="5" t="s">
        <v>18</v>
      </c>
      <c r="D1548" s="5" t="s">
        <v>3989</v>
      </c>
      <c r="E1548" s="5" t="s">
        <v>631</v>
      </c>
      <c r="F1548" s="5">
        <v>1967</v>
      </c>
      <c r="G1548" s="5" t="s">
        <v>161</v>
      </c>
      <c r="H1548" s="6">
        <v>0</v>
      </c>
      <c r="I1548" s="5">
        <v>8436</v>
      </c>
      <c r="J1548" s="5">
        <v>0</v>
      </c>
      <c r="K1548" s="5">
        <v>0</v>
      </c>
      <c r="L1548" s="5">
        <v>0</v>
      </c>
      <c r="M1548" s="5">
        <v>6</v>
      </c>
      <c r="N1548" s="5">
        <v>0</v>
      </c>
      <c r="O1548" s="5">
        <v>6</v>
      </c>
      <c r="P1548" s="6">
        <v>0</v>
      </c>
      <c r="Q1548" s="5" t="s">
        <v>53</v>
      </c>
      <c r="R1548" s="9">
        <v>73800</v>
      </c>
      <c r="S1548" s="10">
        <v>0.05</v>
      </c>
      <c r="T1548" s="9">
        <v>70110</v>
      </c>
      <c r="U1548" s="7">
        <v>0.50431934549194968</v>
      </c>
      <c r="V1548" s="9">
        <v>35358</v>
      </c>
      <c r="W1548" s="9">
        <v>34752</v>
      </c>
      <c r="X1548" s="7">
        <v>0.1</v>
      </c>
      <c r="Y1548" s="9">
        <v>58000</v>
      </c>
      <c r="Z1548" s="9">
        <v>348000</v>
      </c>
    </row>
    <row r="1549" spans="1:26" x14ac:dyDescent="0.25">
      <c r="A1549" s="5" t="s">
        <v>3990</v>
      </c>
      <c r="B1549" s="5" t="s">
        <v>3990</v>
      </c>
      <c r="C1549" s="5" t="s">
        <v>2147</v>
      </c>
      <c r="D1549" s="5" t="s">
        <v>3991</v>
      </c>
      <c r="E1549" s="5" t="s">
        <v>631</v>
      </c>
      <c r="F1549" s="5">
        <v>1967</v>
      </c>
      <c r="G1549" s="5" t="s">
        <v>161</v>
      </c>
      <c r="H1549" s="6">
        <v>0</v>
      </c>
      <c r="I1549" s="5">
        <v>20040</v>
      </c>
      <c r="J1549" s="5">
        <v>0</v>
      </c>
      <c r="K1549" s="5">
        <v>0</v>
      </c>
      <c r="L1549" s="5">
        <v>24</v>
      </c>
      <c r="M1549" s="5">
        <v>0</v>
      </c>
      <c r="N1549" s="5">
        <v>0</v>
      </c>
      <c r="O1549" s="5">
        <v>24</v>
      </c>
      <c r="P1549" s="6">
        <v>0</v>
      </c>
      <c r="Q1549" s="5" t="s">
        <v>53</v>
      </c>
      <c r="R1549" s="9">
        <v>288000</v>
      </c>
      <c r="S1549" s="10">
        <v>0.05</v>
      </c>
      <c r="T1549" s="9">
        <v>273600</v>
      </c>
      <c r="U1549" s="7">
        <v>0.50431508048815465</v>
      </c>
      <c r="V1549" s="9">
        <v>137981</v>
      </c>
      <c r="W1549" s="9">
        <v>135619</v>
      </c>
      <c r="X1549" s="7">
        <v>0.1</v>
      </c>
      <c r="Y1549" s="9">
        <v>56500</v>
      </c>
      <c r="Z1549" s="9">
        <v>1356000</v>
      </c>
    </row>
    <row r="1550" spans="1:26" x14ac:dyDescent="0.25">
      <c r="A1550" s="5" t="s">
        <v>3992</v>
      </c>
      <c r="B1550" s="5" t="s">
        <v>3992</v>
      </c>
      <c r="C1550" s="5" t="s">
        <v>2147</v>
      </c>
      <c r="D1550" s="5" t="s">
        <v>3993</v>
      </c>
      <c r="E1550" s="5" t="s">
        <v>631</v>
      </c>
      <c r="F1550" s="5">
        <v>1967</v>
      </c>
      <c r="G1550" s="5" t="s">
        <v>161</v>
      </c>
      <c r="H1550" s="6">
        <v>0</v>
      </c>
      <c r="I1550" s="5">
        <v>9624</v>
      </c>
      <c r="J1550" s="5">
        <v>0</v>
      </c>
      <c r="K1550" s="5">
        <v>0</v>
      </c>
      <c r="L1550" s="5">
        <v>12</v>
      </c>
      <c r="M1550" s="5">
        <v>0</v>
      </c>
      <c r="N1550" s="5">
        <v>0</v>
      </c>
      <c r="O1550" s="5">
        <v>12</v>
      </c>
      <c r="P1550" s="6">
        <v>0</v>
      </c>
      <c r="Q1550" s="5" t="s">
        <v>53</v>
      </c>
      <c r="R1550" s="9">
        <v>144000</v>
      </c>
      <c r="S1550" s="10">
        <v>0.05</v>
      </c>
      <c r="T1550" s="9">
        <v>136800</v>
      </c>
      <c r="U1550" s="7">
        <v>0.50431336338798227</v>
      </c>
      <c r="V1550" s="9">
        <v>68990</v>
      </c>
      <c r="W1550" s="9">
        <v>67810</v>
      </c>
      <c r="X1550" s="7">
        <v>0.1</v>
      </c>
      <c r="Y1550" s="9">
        <v>56500</v>
      </c>
      <c r="Z1550" s="9">
        <v>678000</v>
      </c>
    </row>
    <row r="1551" spans="1:26" x14ac:dyDescent="0.25">
      <c r="A1551" s="5" t="s">
        <v>3994</v>
      </c>
      <c r="B1551" s="5" t="s">
        <v>3994</v>
      </c>
      <c r="C1551" s="5" t="s">
        <v>2147</v>
      </c>
      <c r="D1551" s="5" t="s">
        <v>3995</v>
      </c>
      <c r="E1551" s="5" t="s">
        <v>631</v>
      </c>
      <c r="F1551" s="5">
        <v>1967</v>
      </c>
      <c r="G1551" s="5" t="s">
        <v>161</v>
      </c>
      <c r="H1551" s="6">
        <v>0</v>
      </c>
      <c r="I1551" s="5">
        <v>9624</v>
      </c>
      <c r="J1551" s="5">
        <v>0</v>
      </c>
      <c r="K1551" s="5">
        <v>0</v>
      </c>
      <c r="L1551" s="5">
        <v>12</v>
      </c>
      <c r="M1551" s="5">
        <v>0</v>
      </c>
      <c r="N1551" s="5">
        <v>0</v>
      </c>
      <c r="O1551" s="5">
        <v>12</v>
      </c>
      <c r="P1551" s="6">
        <v>0</v>
      </c>
      <c r="Q1551" s="5" t="s">
        <v>53</v>
      </c>
      <c r="R1551" s="9">
        <v>144000</v>
      </c>
      <c r="S1551" s="10">
        <v>0.05</v>
      </c>
      <c r="T1551" s="9">
        <v>136800</v>
      </c>
      <c r="U1551" s="7">
        <v>0.50431336338798227</v>
      </c>
      <c r="V1551" s="9">
        <v>68990</v>
      </c>
      <c r="W1551" s="9">
        <v>67810</v>
      </c>
      <c r="X1551" s="7">
        <v>0.1</v>
      </c>
      <c r="Y1551" s="9">
        <v>56500</v>
      </c>
      <c r="Z1551" s="9">
        <v>678000</v>
      </c>
    </row>
    <row r="1552" spans="1:26" x14ac:dyDescent="0.25">
      <c r="A1552" s="5" t="s">
        <v>3996</v>
      </c>
      <c r="B1552" s="5" t="s">
        <v>3996</v>
      </c>
      <c r="C1552" s="5" t="s">
        <v>2147</v>
      </c>
      <c r="D1552" s="5" t="s">
        <v>3997</v>
      </c>
      <c r="E1552" s="5" t="s">
        <v>631</v>
      </c>
      <c r="F1552" s="5">
        <v>1967</v>
      </c>
      <c r="G1552" s="5" t="s">
        <v>161</v>
      </c>
      <c r="H1552" s="6">
        <v>0</v>
      </c>
      <c r="I1552" s="5">
        <v>9624</v>
      </c>
      <c r="J1552" s="5">
        <v>0</v>
      </c>
      <c r="K1552" s="5">
        <v>0</v>
      </c>
      <c r="L1552" s="5">
        <v>12</v>
      </c>
      <c r="M1552" s="5">
        <v>0</v>
      </c>
      <c r="N1552" s="5">
        <v>0</v>
      </c>
      <c r="O1552" s="5">
        <v>12</v>
      </c>
      <c r="P1552" s="6">
        <v>0</v>
      </c>
      <c r="Q1552" s="5" t="s">
        <v>53</v>
      </c>
      <c r="R1552" s="9">
        <v>144000</v>
      </c>
      <c r="S1552" s="10">
        <v>0.05</v>
      </c>
      <c r="T1552" s="9">
        <v>136800</v>
      </c>
      <c r="U1552" s="7">
        <v>0.50431602211868243</v>
      </c>
      <c r="V1552" s="9">
        <v>68990</v>
      </c>
      <c r="W1552" s="9">
        <v>67810</v>
      </c>
      <c r="X1552" s="7">
        <v>0.1</v>
      </c>
      <c r="Y1552" s="9">
        <v>56500</v>
      </c>
      <c r="Z1552" s="9">
        <v>678000</v>
      </c>
    </row>
    <row r="1553" spans="1:26" x14ac:dyDescent="0.25">
      <c r="A1553" s="5" t="s">
        <v>3998</v>
      </c>
      <c r="B1553" s="5" t="s">
        <v>3998</v>
      </c>
      <c r="C1553" s="5" t="s">
        <v>2147</v>
      </c>
      <c r="D1553" s="5" t="s">
        <v>3999</v>
      </c>
      <c r="E1553" s="5" t="s">
        <v>631</v>
      </c>
      <c r="F1553" s="5">
        <v>1967</v>
      </c>
      <c r="G1553" s="5" t="s">
        <v>161</v>
      </c>
      <c r="H1553" s="6">
        <v>0</v>
      </c>
      <c r="I1553" s="5">
        <v>9624</v>
      </c>
      <c r="J1553" s="5">
        <v>0</v>
      </c>
      <c r="K1553" s="5">
        <v>0</v>
      </c>
      <c r="L1553" s="5">
        <v>12</v>
      </c>
      <c r="M1553" s="5">
        <v>0</v>
      </c>
      <c r="N1553" s="5">
        <v>0</v>
      </c>
      <c r="O1553" s="5">
        <v>12</v>
      </c>
      <c r="P1553" s="6">
        <v>0</v>
      </c>
      <c r="Q1553" s="5" t="s">
        <v>53</v>
      </c>
      <c r="R1553" s="9">
        <v>144000</v>
      </c>
      <c r="S1553" s="10">
        <v>0.05</v>
      </c>
      <c r="T1553" s="9">
        <v>136800</v>
      </c>
      <c r="U1553" s="7">
        <v>0.50431602211868243</v>
      </c>
      <c r="V1553" s="9">
        <v>68990</v>
      </c>
      <c r="W1553" s="9">
        <v>67810</v>
      </c>
      <c r="X1553" s="7">
        <v>0.1</v>
      </c>
      <c r="Y1553" s="9">
        <v>56500</v>
      </c>
      <c r="Z1553" s="9">
        <v>678000</v>
      </c>
    </row>
    <row r="1554" spans="1:26" x14ac:dyDescent="0.25">
      <c r="A1554" s="5" t="s">
        <v>4000</v>
      </c>
      <c r="B1554" s="5" t="s">
        <v>4000</v>
      </c>
      <c r="C1554" s="5" t="s">
        <v>2147</v>
      </c>
      <c r="D1554" s="5" t="s">
        <v>4001</v>
      </c>
      <c r="E1554" s="5" t="s">
        <v>631</v>
      </c>
      <c r="F1554" s="5">
        <v>1967</v>
      </c>
      <c r="G1554" s="5" t="s">
        <v>161</v>
      </c>
      <c r="H1554" s="6">
        <v>0</v>
      </c>
      <c r="I1554" s="5">
        <v>9624</v>
      </c>
      <c r="J1554" s="5">
        <v>0</v>
      </c>
      <c r="K1554" s="5">
        <v>0</v>
      </c>
      <c r="L1554" s="5">
        <v>12</v>
      </c>
      <c r="M1554" s="5">
        <v>0</v>
      </c>
      <c r="N1554" s="5">
        <v>0</v>
      </c>
      <c r="O1554" s="5">
        <v>12</v>
      </c>
      <c r="P1554" s="6">
        <v>0</v>
      </c>
      <c r="Q1554" s="5" t="s">
        <v>53</v>
      </c>
      <c r="R1554" s="9">
        <v>144000</v>
      </c>
      <c r="S1554" s="10">
        <v>0.05</v>
      </c>
      <c r="T1554" s="9">
        <v>136800</v>
      </c>
      <c r="U1554" s="7">
        <v>0.50431602211868243</v>
      </c>
      <c r="V1554" s="9">
        <v>68990</v>
      </c>
      <c r="W1554" s="9">
        <v>67810</v>
      </c>
      <c r="X1554" s="7">
        <v>0.1</v>
      </c>
      <c r="Y1554" s="9">
        <v>56500</v>
      </c>
      <c r="Z1554" s="9">
        <v>678000</v>
      </c>
    </row>
    <row r="1555" spans="1:26" x14ac:dyDescent="0.25">
      <c r="A1555" s="5" t="s">
        <v>4002</v>
      </c>
      <c r="B1555" s="5" t="s">
        <v>4002</v>
      </c>
      <c r="C1555" s="5" t="s">
        <v>18</v>
      </c>
      <c r="D1555" s="5" t="s">
        <v>4003</v>
      </c>
      <c r="E1555" s="5" t="s">
        <v>631</v>
      </c>
      <c r="F1555" s="5">
        <v>1971</v>
      </c>
      <c r="G1555" s="5" t="s">
        <v>161</v>
      </c>
      <c r="H1555" s="6">
        <v>0</v>
      </c>
      <c r="I1555" s="5">
        <v>15000</v>
      </c>
      <c r="J1555" s="5">
        <v>0</v>
      </c>
      <c r="K1555" s="5">
        <v>0</v>
      </c>
      <c r="L1555" s="5">
        <v>18</v>
      </c>
      <c r="M1555" s="5">
        <v>0</v>
      </c>
      <c r="N1555" s="5">
        <v>0</v>
      </c>
      <c r="O1555" s="5">
        <v>18</v>
      </c>
      <c r="P1555" s="6">
        <v>0</v>
      </c>
      <c r="Q1555" s="5" t="s">
        <v>53</v>
      </c>
      <c r="R1555" s="9">
        <v>216000</v>
      </c>
      <c r="S1555" s="10">
        <v>0.05</v>
      </c>
      <c r="T1555" s="9">
        <v>205200</v>
      </c>
      <c r="U1555" s="7">
        <v>0.50431593349350934</v>
      </c>
      <c r="V1555" s="9">
        <v>103486</v>
      </c>
      <c r="W1555" s="9">
        <v>101714</v>
      </c>
      <c r="X1555" s="7">
        <v>0.1</v>
      </c>
      <c r="Y1555" s="9">
        <v>56500</v>
      </c>
      <c r="Z1555" s="9">
        <v>1017000</v>
      </c>
    </row>
    <row r="1556" spans="1:26" x14ac:dyDescent="0.25">
      <c r="A1556" s="5" t="s">
        <v>4004</v>
      </c>
      <c r="B1556" s="5" t="s">
        <v>4004</v>
      </c>
      <c r="C1556" s="5" t="s">
        <v>2147</v>
      </c>
      <c r="D1556" s="5" t="s">
        <v>4005</v>
      </c>
      <c r="E1556" s="5" t="s">
        <v>631</v>
      </c>
      <c r="F1556" s="5">
        <v>1967</v>
      </c>
      <c r="G1556" s="5" t="s">
        <v>161</v>
      </c>
      <c r="H1556" s="6">
        <v>0</v>
      </c>
      <c r="I1556" s="5">
        <v>20040</v>
      </c>
      <c r="J1556" s="5">
        <v>0</v>
      </c>
      <c r="K1556" s="5">
        <v>0</v>
      </c>
      <c r="L1556" s="5">
        <v>24</v>
      </c>
      <c r="M1556" s="5">
        <v>0</v>
      </c>
      <c r="N1556" s="5">
        <v>0</v>
      </c>
      <c r="O1556" s="5">
        <v>24</v>
      </c>
      <c r="P1556" s="6">
        <v>0</v>
      </c>
      <c r="Q1556" s="5" t="s">
        <v>53</v>
      </c>
      <c r="R1556" s="9">
        <v>288000</v>
      </c>
      <c r="S1556" s="10">
        <v>0.05</v>
      </c>
      <c r="T1556" s="9">
        <v>273600</v>
      </c>
      <c r="U1556" s="7">
        <v>0.50431508048815465</v>
      </c>
      <c r="V1556" s="9">
        <v>137981</v>
      </c>
      <c r="W1556" s="9">
        <v>135619</v>
      </c>
      <c r="X1556" s="7">
        <v>0.1</v>
      </c>
      <c r="Y1556" s="9">
        <v>56500</v>
      </c>
      <c r="Z1556" s="9">
        <v>1356000</v>
      </c>
    </row>
    <row r="1557" spans="1:26" ht="45" x14ac:dyDescent="0.25">
      <c r="A1557" s="5" t="s">
        <v>4013</v>
      </c>
      <c r="B1557" s="5" t="s">
        <v>4014</v>
      </c>
      <c r="C1557" s="5" t="s">
        <v>3581</v>
      </c>
      <c r="D1557" s="5" t="s">
        <v>4015</v>
      </c>
      <c r="E1557" s="5" t="s">
        <v>4016</v>
      </c>
      <c r="F1557" s="5">
        <v>1969</v>
      </c>
      <c r="G1557" s="5" t="s">
        <v>157</v>
      </c>
      <c r="H1557" s="6">
        <v>0</v>
      </c>
      <c r="I1557" s="5">
        <v>334582</v>
      </c>
      <c r="J1557" s="5">
        <v>0</v>
      </c>
      <c r="K1557" s="5">
        <v>120</v>
      </c>
      <c r="L1557" s="5">
        <v>120</v>
      </c>
      <c r="M1557" s="5">
        <v>96</v>
      </c>
      <c r="N1557" s="5">
        <v>20</v>
      </c>
      <c r="O1557" s="5">
        <v>356</v>
      </c>
      <c r="P1557" s="6">
        <v>0</v>
      </c>
      <c r="Q1557" s="5" t="s">
        <v>53</v>
      </c>
      <c r="R1557" s="9">
        <v>4024800</v>
      </c>
      <c r="S1557" s="10">
        <v>0.05</v>
      </c>
      <c r="T1557" s="9">
        <v>3823560</v>
      </c>
      <c r="U1557" s="7">
        <v>0.4457891551820094</v>
      </c>
      <c r="V1557" s="9">
        <v>1704502</v>
      </c>
      <c r="W1557" s="9">
        <v>2119058</v>
      </c>
      <c r="X1557" s="7">
        <v>0.08</v>
      </c>
      <c r="Y1557" s="9">
        <v>74404</v>
      </c>
      <c r="Z1557" s="9">
        <v>26488000</v>
      </c>
    </row>
    <row r="1558" spans="1:26" x14ac:dyDescent="0.25">
      <c r="A1558" s="5" t="s">
        <v>4020</v>
      </c>
      <c r="B1558" s="5" t="s">
        <v>4020</v>
      </c>
      <c r="C1558" s="5" t="s">
        <v>9</v>
      </c>
      <c r="D1558" s="5" t="s">
        <v>4021</v>
      </c>
      <c r="E1558" s="5" t="s">
        <v>631</v>
      </c>
      <c r="F1558" s="5">
        <v>1888</v>
      </c>
      <c r="G1558" s="5" t="s">
        <v>157</v>
      </c>
      <c r="H1558" s="6">
        <v>0</v>
      </c>
      <c r="I1558" s="5">
        <v>5961</v>
      </c>
      <c r="J1558" s="5">
        <v>0</v>
      </c>
      <c r="K1558" s="5">
        <v>5</v>
      </c>
      <c r="L1558" s="5">
        <v>2</v>
      </c>
      <c r="M1558" s="5">
        <v>1</v>
      </c>
      <c r="N1558" s="5">
        <v>0</v>
      </c>
      <c r="O1558" s="5">
        <v>8</v>
      </c>
      <c r="P1558" s="6">
        <v>0</v>
      </c>
      <c r="Q1558" s="5" t="s">
        <v>53</v>
      </c>
      <c r="R1558" s="9">
        <v>81300</v>
      </c>
      <c r="S1558" s="10">
        <v>0.05</v>
      </c>
      <c r="T1558" s="9">
        <v>77235</v>
      </c>
      <c r="U1558" s="7">
        <v>0.44578686910999399</v>
      </c>
      <c r="V1558" s="9">
        <v>34430</v>
      </c>
      <c r="W1558" s="9">
        <v>42805</v>
      </c>
      <c r="X1558" s="7">
        <v>0.08</v>
      </c>
      <c r="Y1558" s="9">
        <v>66875</v>
      </c>
      <c r="Z1558" s="9">
        <v>535000</v>
      </c>
    </row>
    <row r="1559" spans="1:26" x14ac:dyDescent="0.25">
      <c r="A1559" s="5" t="s">
        <v>4022</v>
      </c>
      <c r="B1559" s="5" t="s">
        <v>4022</v>
      </c>
      <c r="C1559" s="5" t="s">
        <v>9</v>
      </c>
      <c r="D1559" s="5" t="s">
        <v>4023</v>
      </c>
      <c r="E1559" s="5" t="s">
        <v>631</v>
      </c>
      <c r="F1559" s="5">
        <v>1925</v>
      </c>
      <c r="G1559" s="5" t="s">
        <v>157</v>
      </c>
      <c r="H1559" s="6">
        <v>0</v>
      </c>
      <c r="I1559" s="5">
        <v>21153</v>
      </c>
      <c r="J1559" s="5">
        <v>0</v>
      </c>
      <c r="K1559" s="5">
        <v>18</v>
      </c>
      <c r="L1559" s="5">
        <v>4</v>
      </c>
      <c r="M1559" s="5">
        <v>4</v>
      </c>
      <c r="N1559" s="5">
        <v>1</v>
      </c>
      <c r="O1559" s="5">
        <v>27</v>
      </c>
      <c r="P1559" s="6">
        <v>0</v>
      </c>
      <c r="Q1559" s="5" t="s">
        <v>53</v>
      </c>
      <c r="R1559" s="9">
        <v>280800</v>
      </c>
      <c r="S1559" s="10">
        <v>0.05</v>
      </c>
      <c r="T1559" s="9">
        <v>266760</v>
      </c>
      <c r="U1559" s="7">
        <v>0.44578895603859447</v>
      </c>
      <c r="V1559" s="9">
        <v>118919</v>
      </c>
      <c r="W1559" s="9">
        <v>147841</v>
      </c>
      <c r="X1559" s="7">
        <v>0.08</v>
      </c>
      <c r="Y1559" s="9">
        <v>68444</v>
      </c>
      <c r="Z1559" s="9">
        <v>1848000</v>
      </c>
    </row>
    <row r="1560" spans="1:26" x14ac:dyDescent="0.25">
      <c r="A1560" s="5" t="s">
        <v>4024</v>
      </c>
      <c r="B1560" s="5" t="s">
        <v>4024</v>
      </c>
      <c r="C1560" s="5" t="s">
        <v>9</v>
      </c>
      <c r="D1560" s="5" t="s">
        <v>4025</v>
      </c>
      <c r="E1560" s="5" t="s">
        <v>631</v>
      </c>
      <c r="F1560" s="5">
        <v>1913</v>
      </c>
      <c r="G1560" s="5" t="s">
        <v>157</v>
      </c>
      <c r="H1560" s="6">
        <v>0</v>
      </c>
      <c r="I1560" s="5">
        <v>16440</v>
      </c>
      <c r="J1560" s="5">
        <v>0</v>
      </c>
      <c r="K1560" s="5">
        <v>4</v>
      </c>
      <c r="L1560" s="5">
        <v>12</v>
      </c>
      <c r="M1560" s="5">
        <v>3</v>
      </c>
      <c r="N1560" s="5">
        <v>0</v>
      </c>
      <c r="O1560" s="5">
        <v>19</v>
      </c>
      <c r="P1560" s="6">
        <v>0</v>
      </c>
      <c r="Q1560" s="5" t="s">
        <v>53</v>
      </c>
      <c r="R1560" s="9">
        <v>204600</v>
      </c>
      <c r="S1560" s="10">
        <v>0.05</v>
      </c>
      <c r="T1560" s="9">
        <v>194370</v>
      </c>
      <c r="U1560" s="7">
        <v>0.44578895603859442</v>
      </c>
      <c r="V1560" s="9">
        <v>86648</v>
      </c>
      <c r="W1560" s="9">
        <v>107722</v>
      </c>
      <c r="X1560" s="7">
        <v>0.08</v>
      </c>
      <c r="Y1560" s="9">
        <v>70895</v>
      </c>
      <c r="Z1560" s="9">
        <v>1347000</v>
      </c>
    </row>
    <row r="1561" spans="1:26" x14ac:dyDescent="0.25">
      <c r="A1561" s="5" t="s">
        <v>4026</v>
      </c>
      <c r="B1561" s="5" t="s">
        <v>4026</v>
      </c>
      <c r="C1561" s="5" t="s">
        <v>9</v>
      </c>
      <c r="D1561" s="5" t="s">
        <v>4027</v>
      </c>
      <c r="E1561" s="5" t="s">
        <v>631</v>
      </c>
      <c r="F1561" s="5">
        <v>1930</v>
      </c>
      <c r="G1561" s="5" t="s">
        <v>157</v>
      </c>
      <c r="H1561" s="6">
        <v>0</v>
      </c>
      <c r="I1561" s="5">
        <v>18111</v>
      </c>
      <c r="J1561" s="5">
        <v>0</v>
      </c>
      <c r="K1561" s="5">
        <v>3</v>
      </c>
      <c r="L1561" s="5">
        <v>16</v>
      </c>
      <c r="M1561" s="5">
        <v>3</v>
      </c>
      <c r="N1561" s="5">
        <v>0</v>
      </c>
      <c r="O1561" s="5">
        <v>22</v>
      </c>
      <c r="P1561" s="6">
        <v>0</v>
      </c>
      <c r="Q1561" s="5" t="s">
        <v>53</v>
      </c>
      <c r="R1561" s="9">
        <v>309600</v>
      </c>
      <c r="S1561" s="10">
        <v>0.05</v>
      </c>
      <c r="T1561" s="9">
        <v>294120</v>
      </c>
      <c r="U1561" s="7">
        <v>0.44578834893471136</v>
      </c>
      <c r="V1561" s="9">
        <v>131115</v>
      </c>
      <c r="W1561" s="9">
        <v>163005</v>
      </c>
      <c r="X1561" s="7">
        <v>0.08</v>
      </c>
      <c r="Y1561" s="9">
        <v>92636</v>
      </c>
      <c r="Z1561" s="9">
        <v>2038000</v>
      </c>
    </row>
    <row r="1562" spans="1:26" ht="30" x14ac:dyDescent="0.25">
      <c r="A1562" s="5" t="s">
        <v>4028</v>
      </c>
      <c r="B1562" s="5" t="s">
        <v>4029</v>
      </c>
      <c r="C1562" s="5" t="s">
        <v>62</v>
      </c>
      <c r="D1562" s="5" t="s">
        <v>4030</v>
      </c>
      <c r="E1562" s="5" t="s">
        <v>631</v>
      </c>
      <c r="F1562" s="5">
        <v>1999</v>
      </c>
      <c r="G1562" s="5" t="s">
        <v>191</v>
      </c>
      <c r="H1562" s="6">
        <v>0</v>
      </c>
      <c r="I1562" s="5">
        <v>61590</v>
      </c>
      <c r="J1562" s="5">
        <v>39</v>
      </c>
      <c r="K1562" s="5">
        <v>45</v>
      </c>
      <c r="L1562" s="5">
        <v>0</v>
      </c>
      <c r="M1562" s="5">
        <v>0</v>
      </c>
      <c r="N1562" s="5">
        <v>0</v>
      </c>
      <c r="O1562" s="5">
        <v>84</v>
      </c>
      <c r="P1562" s="6">
        <v>0</v>
      </c>
      <c r="Q1562" s="5" t="s">
        <v>53</v>
      </c>
      <c r="R1562" s="9">
        <v>672300</v>
      </c>
      <c r="S1562" s="10">
        <v>0.05</v>
      </c>
      <c r="T1562" s="9">
        <v>638685</v>
      </c>
      <c r="U1562" s="7">
        <v>0.43265996607036722</v>
      </c>
      <c r="V1562" s="9">
        <v>276333</v>
      </c>
      <c r="W1562" s="9">
        <v>362352</v>
      </c>
      <c r="X1562" s="7">
        <v>0.09</v>
      </c>
      <c r="Y1562" s="9">
        <v>47929</v>
      </c>
      <c r="Z1562" s="9">
        <v>4026000</v>
      </c>
    </row>
    <row r="1563" spans="1:26" x14ac:dyDescent="0.25">
      <c r="A1563" s="5" t="s">
        <v>4034</v>
      </c>
      <c r="B1563" s="5" t="s">
        <v>4034</v>
      </c>
      <c r="C1563" s="5" t="s">
        <v>9</v>
      </c>
      <c r="D1563" s="5" t="s">
        <v>4035</v>
      </c>
      <c r="E1563" s="5" t="s">
        <v>2773</v>
      </c>
      <c r="F1563" s="5">
        <v>1920</v>
      </c>
      <c r="G1563" s="5" t="s">
        <v>157</v>
      </c>
      <c r="H1563" s="6">
        <v>0</v>
      </c>
      <c r="I1563" s="5">
        <v>16455</v>
      </c>
      <c r="J1563" s="5">
        <v>0</v>
      </c>
      <c r="K1563" s="5">
        <v>0</v>
      </c>
      <c r="L1563" s="5">
        <v>8</v>
      </c>
      <c r="M1563" s="5">
        <v>3</v>
      </c>
      <c r="N1563" s="5">
        <v>1</v>
      </c>
      <c r="O1563" s="5">
        <v>12</v>
      </c>
      <c r="P1563" s="6">
        <v>0</v>
      </c>
      <c r="Q1563" s="5" t="s">
        <v>132</v>
      </c>
      <c r="R1563" s="9">
        <v>165480</v>
      </c>
      <c r="S1563" s="10">
        <v>0.05</v>
      </c>
      <c r="T1563" s="9">
        <v>157206</v>
      </c>
      <c r="U1563" s="7">
        <v>0.44566402299375218</v>
      </c>
      <c r="V1563" s="9">
        <v>70061</v>
      </c>
      <c r="W1563" s="9">
        <v>87145</v>
      </c>
      <c r="X1563" s="7">
        <v>0.1</v>
      </c>
      <c r="Y1563" s="9">
        <v>72583</v>
      </c>
      <c r="Z1563" s="9">
        <v>871000</v>
      </c>
    </row>
    <row r="1564" spans="1:26" ht="300" x14ac:dyDescent="0.25">
      <c r="A1564" s="5" t="s">
        <v>4036</v>
      </c>
      <c r="B1564" s="5" t="s">
        <v>4037</v>
      </c>
      <c r="C1564" s="5" t="s">
        <v>4038</v>
      </c>
      <c r="D1564" s="5" t="s">
        <v>4039</v>
      </c>
      <c r="E1564" s="5" t="s">
        <v>464</v>
      </c>
      <c r="F1564" s="5">
        <v>1986</v>
      </c>
      <c r="G1564" s="5" t="s">
        <v>157</v>
      </c>
      <c r="H1564" s="6">
        <v>0</v>
      </c>
      <c r="I1564" s="5">
        <v>440469</v>
      </c>
      <c r="J1564" s="5">
        <v>96</v>
      </c>
      <c r="K1564" s="5">
        <v>95</v>
      </c>
      <c r="L1564" s="5">
        <v>204</v>
      </c>
      <c r="M1564" s="5">
        <v>51</v>
      </c>
      <c r="N1564" s="5">
        <v>0</v>
      </c>
      <c r="O1564" s="5">
        <v>446</v>
      </c>
      <c r="P1564" s="6">
        <v>3038</v>
      </c>
      <c r="Q1564" s="5" t="s">
        <v>132</v>
      </c>
      <c r="R1564" s="9">
        <v>5238324</v>
      </c>
      <c r="S1564" s="10">
        <v>0.05</v>
      </c>
      <c r="T1564" s="9">
        <v>4976408</v>
      </c>
      <c r="U1564" s="7">
        <v>0.42142366846048834</v>
      </c>
      <c r="V1564" s="9">
        <v>2097176</v>
      </c>
      <c r="W1564" s="9">
        <v>2879232</v>
      </c>
      <c r="X1564" s="7">
        <v>0.1</v>
      </c>
      <c r="Y1564" s="9">
        <v>64556</v>
      </c>
      <c r="Z1564" s="9">
        <v>28792000</v>
      </c>
    </row>
    <row r="1565" spans="1:26" x14ac:dyDescent="0.25">
      <c r="A1565" s="5" t="s">
        <v>4040</v>
      </c>
      <c r="B1565" s="5" t="s">
        <v>4040</v>
      </c>
      <c r="C1565" s="5" t="s">
        <v>9</v>
      </c>
      <c r="D1565" s="5" t="s">
        <v>4041</v>
      </c>
      <c r="E1565" s="5" t="s">
        <v>464</v>
      </c>
      <c r="F1565" s="5">
        <v>1914</v>
      </c>
      <c r="G1565" s="5" t="s">
        <v>157</v>
      </c>
      <c r="H1565" s="6">
        <v>0</v>
      </c>
      <c r="I1565" s="5">
        <v>9450</v>
      </c>
      <c r="J1565" s="5">
        <v>0</v>
      </c>
      <c r="K1565" s="5">
        <v>0</v>
      </c>
      <c r="L1565" s="5">
        <v>0</v>
      </c>
      <c r="M1565" s="5">
        <v>7</v>
      </c>
      <c r="N1565" s="5">
        <v>0</v>
      </c>
      <c r="O1565" s="5">
        <v>7</v>
      </c>
      <c r="P1565" s="6">
        <v>0</v>
      </c>
      <c r="Q1565" s="5" t="s">
        <v>132</v>
      </c>
      <c r="R1565" s="9">
        <v>105000</v>
      </c>
      <c r="S1565" s="10">
        <v>0.05</v>
      </c>
      <c r="T1565" s="9">
        <v>99750</v>
      </c>
      <c r="U1565" s="7">
        <v>0.42142247580689907</v>
      </c>
      <c r="V1565" s="9">
        <v>42037</v>
      </c>
      <c r="W1565" s="9">
        <v>57713</v>
      </c>
      <c r="X1565" s="7">
        <v>0.1</v>
      </c>
      <c r="Y1565" s="9">
        <v>82429</v>
      </c>
      <c r="Z1565" s="9">
        <v>577000</v>
      </c>
    </row>
    <row r="1566" spans="1:26" x14ac:dyDescent="0.25">
      <c r="A1566" s="5" t="s">
        <v>4042</v>
      </c>
      <c r="B1566" s="5" t="s">
        <v>4042</v>
      </c>
      <c r="C1566" s="5" t="s">
        <v>9</v>
      </c>
      <c r="D1566" s="5" t="s">
        <v>4043</v>
      </c>
      <c r="E1566" s="5" t="s">
        <v>464</v>
      </c>
      <c r="F1566" s="5">
        <v>1949</v>
      </c>
      <c r="G1566" s="5" t="s">
        <v>157</v>
      </c>
      <c r="H1566" s="6">
        <v>0</v>
      </c>
      <c r="I1566" s="5">
        <v>19824</v>
      </c>
      <c r="J1566" s="5">
        <v>0</v>
      </c>
      <c r="K1566" s="5">
        <v>0</v>
      </c>
      <c r="L1566" s="5">
        <v>0</v>
      </c>
      <c r="M1566" s="5">
        <v>18</v>
      </c>
      <c r="N1566" s="5">
        <v>0</v>
      </c>
      <c r="O1566" s="5">
        <v>18</v>
      </c>
      <c r="P1566" s="6">
        <v>0</v>
      </c>
      <c r="Q1566" s="5" t="s">
        <v>132</v>
      </c>
      <c r="R1566" s="9">
        <v>270000</v>
      </c>
      <c r="S1566" s="10">
        <v>0.05</v>
      </c>
      <c r="T1566" s="9">
        <v>256500</v>
      </c>
      <c r="U1566" s="7">
        <v>0.42142348778375832</v>
      </c>
      <c r="V1566" s="9">
        <v>108095</v>
      </c>
      <c r="W1566" s="9">
        <v>148405</v>
      </c>
      <c r="X1566" s="7">
        <v>0.1</v>
      </c>
      <c r="Y1566" s="9">
        <v>82444</v>
      </c>
      <c r="Z1566" s="9">
        <v>1484000</v>
      </c>
    </row>
    <row r="1567" spans="1:26" x14ac:dyDescent="0.25">
      <c r="A1567" s="5" t="s">
        <v>4044</v>
      </c>
      <c r="B1567" s="5" t="s">
        <v>4044</v>
      </c>
      <c r="C1567" s="5" t="s">
        <v>9</v>
      </c>
      <c r="D1567" s="5" t="s">
        <v>4045</v>
      </c>
      <c r="E1567" s="5" t="s">
        <v>464</v>
      </c>
      <c r="F1567" s="5">
        <v>1949</v>
      </c>
      <c r="G1567" s="5" t="s">
        <v>157</v>
      </c>
      <c r="H1567" s="6">
        <v>0</v>
      </c>
      <c r="I1567" s="5">
        <v>14160</v>
      </c>
      <c r="J1567" s="5">
        <v>0</v>
      </c>
      <c r="K1567" s="5">
        <v>0</v>
      </c>
      <c r="L1567" s="5">
        <v>13</v>
      </c>
      <c r="M1567" s="5">
        <v>0</v>
      </c>
      <c r="N1567" s="5">
        <v>0</v>
      </c>
      <c r="O1567" s="5">
        <v>13</v>
      </c>
      <c r="P1567" s="6">
        <v>0</v>
      </c>
      <c r="Q1567" s="5" t="s">
        <v>132</v>
      </c>
      <c r="R1567" s="9">
        <v>168480</v>
      </c>
      <c r="S1567" s="10">
        <v>0.05</v>
      </c>
      <c r="T1567" s="9">
        <v>160056</v>
      </c>
      <c r="U1567" s="7">
        <v>0.4214233243107624</v>
      </c>
      <c r="V1567" s="9">
        <v>67451</v>
      </c>
      <c r="W1567" s="9">
        <v>92605</v>
      </c>
      <c r="X1567" s="7">
        <v>0.1</v>
      </c>
      <c r="Y1567" s="9">
        <v>71231</v>
      </c>
      <c r="Z1567" s="9">
        <v>926000</v>
      </c>
    </row>
    <row r="1568" spans="1:26" x14ac:dyDescent="0.25">
      <c r="A1568" s="5" t="s">
        <v>4046</v>
      </c>
      <c r="B1568" s="5" t="s">
        <v>4046</v>
      </c>
      <c r="C1568" s="5" t="s">
        <v>9</v>
      </c>
      <c r="D1568" s="5" t="s">
        <v>4047</v>
      </c>
      <c r="E1568" s="5" t="s">
        <v>464</v>
      </c>
      <c r="F1568" s="5">
        <v>1924</v>
      </c>
      <c r="G1568" s="5" t="s">
        <v>157</v>
      </c>
      <c r="H1568" s="6">
        <v>0</v>
      </c>
      <c r="I1568" s="5">
        <v>22818</v>
      </c>
      <c r="J1568" s="5">
        <v>0</v>
      </c>
      <c r="K1568" s="5">
        <v>0</v>
      </c>
      <c r="L1568" s="5">
        <v>0</v>
      </c>
      <c r="M1568" s="5">
        <v>21</v>
      </c>
      <c r="N1568" s="5">
        <v>0</v>
      </c>
      <c r="O1568" s="5">
        <v>21</v>
      </c>
      <c r="P1568" s="6">
        <v>0</v>
      </c>
      <c r="Q1568" s="5" t="s">
        <v>132</v>
      </c>
      <c r="R1568" s="9">
        <v>315000</v>
      </c>
      <c r="S1568" s="10">
        <v>0.05</v>
      </c>
      <c r="T1568" s="9">
        <v>299250</v>
      </c>
      <c r="U1568" s="7">
        <v>0.42142409952103216</v>
      </c>
      <c r="V1568" s="9">
        <v>126111</v>
      </c>
      <c r="W1568" s="9">
        <v>173139</v>
      </c>
      <c r="X1568" s="7">
        <v>0.1</v>
      </c>
      <c r="Y1568" s="9">
        <v>82429</v>
      </c>
      <c r="Z1568" s="9">
        <v>1731000</v>
      </c>
    </row>
    <row r="1569" spans="1:26" x14ac:dyDescent="0.25">
      <c r="A1569" s="5" t="s">
        <v>4048</v>
      </c>
      <c r="B1569" s="5" t="s">
        <v>4048</v>
      </c>
      <c r="C1569" s="5" t="s">
        <v>5</v>
      </c>
      <c r="D1569" s="5" t="s">
        <v>4049</v>
      </c>
      <c r="E1569" s="5" t="s">
        <v>2671</v>
      </c>
      <c r="F1569" s="5">
        <v>1964</v>
      </c>
      <c r="G1569" s="5" t="s">
        <v>157</v>
      </c>
      <c r="H1569" s="6">
        <v>0</v>
      </c>
      <c r="I1569" s="5">
        <v>9051</v>
      </c>
      <c r="J1569" s="5">
        <v>0</v>
      </c>
      <c r="K1569" s="5">
        <v>8</v>
      </c>
      <c r="L1569" s="5">
        <v>3</v>
      </c>
      <c r="M1569" s="5">
        <v>0</v>
      </c>
      <c r="N1569" s="5">
        <v>0</v>
      </c>
      <c r="O1569" s="5">
        <v>11</v>
      </c>
      <c r="P1569" s="6">
        <v>0</v>
      </c>
      <c r="Q1569" s="5" t="s">
        <v>132</v>
      </c>
      <c r="R1569" s="9">
        <v>125280</v>
      </c>
      <c r="S1569" s="10">
        <v>0.05</v>
      </c>
      <c r="T1569" s="9">
        <v>119016</v>
      </c>
      <c r="U1569" s="7">
        <v>0.42142348778375832</v>
      </c>
      <c r="V1569" s="9">
        <v>50156</v>
      </c>
      <c r="W1569" s="9">
        <v>68860</v>
      </c>
      <c r="X1569" s="7">
        <v>0.1</v>
      </c>
      <c r="Y1569" s="9">
        <v>62636</v>
      </c>
      <c r="Z1569" s="9">
        <v>689000</v>
      </c>
    </row>
    <row r="1570" spans="1:26" x14ac:dyDescent="0.25">
      <c r="A1570" s="5" t="s">
        <v>4050</v>
      </c>
      <c r="B1570" s="5" t="s">
        <v>4050</v>
      </c>
      <c r="C1570" s="5" t="s">
        <v>5</v>
      </c>
      <c r="D1570" s="5" t="s">
        <v>4051</v>
      </c>
      <c r="E1570" s="5" t="s">
        <v>464</v>
      </c>
      <c r="F1570" s="5">
        <v>1957</v>
      </c>
      <c r="G1570" s="5" t="s">
        <v>157</v>
      </c>
      <c r="H1570" s="6">
        <v>0</v>
      </c>
      <c r="I1570" s="5">
        <v>8160</v>
      </c>
      <c r="J1570" s="5">
        <v>0</v>
      </c>
      <c r="K1570" s="5">
        <v>12</v>
      </c>
      <c r="L1570" s="5">
        <v>0</v>
      </c>
      <c r="M1570" s="5">
        <v>0</v>
      </c>
      <c r="N1570" s="5">
        <v>0</v>
      </c>
      <c r="O1570" s="5">
        <v>12</v>
      </c>
      <c r="P1570" s="6">
        <v>0</v>
      </c>
      <c r="Q1570" s="5" t="s">
        <v>132</v>
      </c>
      <c r="R1570" s="9">
        <v>129600</v>
      </c>
      <c r="S1570" s="10">
        <v>0.05</v>
      </c>
      <c r="T1570" s="9">
        <v>123120</v>
      </c>
      <c r="U1570" s="7">
        <v>0.4214239277726895</v>
      </c>
      <c r="V1570" s="9">
        <v>51886</v>
      </c>
      <c r="W1570" s="9">
        <v>71234</v>
      </c>
      <c r="X1570" s="7">
        <v>0.1</v>
      </c>
      <c r="Y1570" s="9">
        <v>59333</v>
      </c>
      <c r="Z1570" s="9">
        <v>712000</v>
      </c>
    </row>
    <row r="1571" spans="1:26" x14ac:dyDescent="0.25">
      <c r="A1571" s="5" t="s">
        <v>4052</v>
      </c>
      <c r="B1571" s="5" t="s">
        <v>4052</v>
      </c>
      <c r="C1571" s="5" t="s">
        <v>5</v>
      </c>
      <c r="D1571" s="5" t="s">
        <v>4053</v>
      </c>
      <c r="E1571" s="5" t="s">
        <v>464</v>
      </c>
      <c r="F1571" s="5">
        <v>1958</v>
      </c>
      <c r="G1571" s="5" t="s">
        <v>157</v>
      </c>
      <c r="H1571" s="6">
        <v>0</v>
      </c>
      <c r="I1571" s="5">
        <v>8160</v>
      </c>
      <c r="J1571" s="5">
        <v>0</v>
      </c>
      <c r="K1571" s="5">
        <v>12</v>
      </c>
      <c r="L1571" s="5">
        <v>0</v>
      </c>
      <c r="M1571" s="5">
        <v>0</v>
      </c>
      <c r="N1571" s="5">
        <v>0</v>
      </c>
      <c r="O1571" s="5">
        <v>12</v>
      </c>
      <c r="P1571" s="6">
        <v>0</v>
      </c>
      <c r="Q1571" s="5" t="s">
        <v>132</v>
      </c>
      <c r="R1571" s="9">
        <v>129600</v>
      </c>
      <c r="S1571" s="10">
        <v>0.05</v>
      </c>
      <c r="T1571" s="9">
        <v>123120</v>
      </c>
      <c r="U1571" s="7">
        <v>0.4214239277726895</v>
      </c>
      <c r="V1571" s="9">
        <v>51886</v>
      </c>
      <c r="W1571" s="9">
        <v>71234</v>
      </c>
      <c r="X1571" s="7">
        <v>0.1</v>
      </c>
      <c r="Y1571" s="9">
        <v>59333</v>
      </c>
      <c r="Z1571" s="9">
        <v>712000</v>
      </c>
    </row>
    <row r="1572" spans="1:26" x14ac:dyDescent="0.25">
      <c r="A1572" s="5" t="s">
        <v>4054</v>
      </c>
      <c r="B1572" s="5" t="s">
        <v>4054</v>
      </c>
      <c r="C1572" s="5" t="s">
        <v>5</v>
      </c>
      <c r="D1572" s="5" t="s">
        <v>4055</v>
      </c>
      <c r="E1572" s="5" t="s">
        <v>464</v>
      </c>
      <c r="F1572" s="5">
        <v>1964</v>
      </c>
      <c r="G1572" s="5" t="s">
        <v>157</v>
      </c>
      <c r="H1572" s="6">
        <v>0</v>
      </c>
      <c r="I1572" s="5">
        <v>7080</v>
      </c>
      <c r="J1572" s="5">
        <v>0</v>
      </c>
      <c r="K1572" s="5">
        <v>12</v>
      </c>
      <c r="L1572" s="5">
        <v>0</v>
      </c>
      <c r="M1572" s="5">
        <v>0</v>
      </c>
      <c r="N1572" s="5">
        <v>0</v>
      </c>
      <c r="O1572" s="5">
        <v>12</v>
      </c>
      <c r="P1572" s="6">
        <v>0</v>
      </c>
      <c r="Q1572" s="5" t="s">
        <v>132</v>
      </c>
      <c r="R1572" s="9">
        <v>129600</v>
      </c>
      <c r="S1572" s="10">
        <v>0.05</v>
      </c>
      <c r="T1572" s="9">
        <v>123120</v>
      </c>
      <c r="U1572" s="7">
        <v>0.4214239277726895</v>
      </c>
      <c r="V1572" s="9">
        <v>51886</v>
      </c>
      <c r="W1572" s="9">
        <v>71234</v>
      </c>
      <c r="X1572" s="7">
        <v>0.1</v>
      </c>
      <c r="Y1572" s="9">
        <v>59333</v>
      </c>
      <c r="Z1572" s="9">
        <v>712000</v>
      </c>
    </row>
    <row r="1573" spans="1:26" ht="30" x14ac:dyDescent="0.25">
      <c r="A1573" s="5" t="s">
        <v>4056</v>
      </c>
      <c r="B1573" s="5" t="s">
        <v>4057</v>
      </c>
      <c r="C1573" s="5" t="s">
        <v>69</v>
      </c>
      <c r="D1573" s="5" t="s">
        <v>4058</v>
      </c>
      <c r="E1573" s="5" t="s">
        <v>464</v>
      </c>
      <c r="F1573" s="5">
        <v>1961</v>
      </c>
      <c r="G1573" s="5" t="s">
        <v>157</v>
      </c>
      <c r="H1573" s="6">
        <v>0</v>
      </c>
      <c r="I1573" s="5">
        <v>5438</v>
      </c>
      <c r="J1573" s="5">
        <v>0</v>
      </c>
      <c r="K1573" s="5">
        <v>10</v>
      </c>
      <c r="L1573" s="5">
        <v>0</v>
      </c>
      <c r="M1573" s="5">
        <v>0</v>
      </c>
      <c r="N1573" s="5">
        <v>0</v>
      </c>
      <c r="O1573" s="5">
        <v>10</v>
      </c>
      <c r="P1573" s="6">
        <v>0</v>
      </c>
      <c r="Q1573" s="5" t="s">
        <v>132</v>
      </c>
      <c r="R1573" s="9">
        <v>108000</v>
      </c>
      <c r="S1573" s="10">
        <v>0.05</v>
      </c>
      <c r="T1573" s="9">
        <v>102600</v>
      </c>
      <c r="U1573" s="7">
        <v>0.42142091183451819</v>
      </c>
      <c r="V1573" s="9">
        <v>43238</v>
      </c>
      <c r="W1573" s="9">
        <v>59362</v>
      </c>
      <c r="X1573" s="7">
        <v>0.1</v>
      </c>
      <c r="Y1573" s="9">
        <v>59400</v>
      </c>
      <c r="Z1573" s="9">
        <v>594000</v>
      </c>
    </row>
    <row r="1574" spans="1:26" x14ac:dyDescent="0.25">
      <c r="A1574" s="5" t="s">
        <v>4059</v>
      </c>
      <c r="B1574" s="5" t="s">
        <v>4059</v>
      </c>
      <c r="C1574" s="5" t="s">
        <v>5</v>
      </c>
      <c r="D1574" s="5" t="s">
        <v>4060</v>
      </c>
      <c r="E1574" s="5" t="s">
        <v>464</v>
      </c>
      <c r="F1574" s="5">
        <v>1965</v>
      </c>
      <c r="G1574" s="5" t="s">
        <v>157</v>
      </c>
      <c r="H1574" s="6">
        <v>0</v>
      </c>
      <c r="I1574" s="5">
        <v>10368</v>
      </c>
      <c r="J1574" s="5">
        <v>0</v>
      </c>
      <c r="K1574" s="5">
        <v>1</v>
      </c>
      <c r="L1574" s="5">
        <v>6</v>
      </c>
      <c r="M1574" s="5">
        <v>2</v>
      </c>
      <c r="N1574" s="5">
        <v>0</v>
      </c>
      <c r="O1574" s="5">
        <v>9</v>
      </c>
      <c r="P1574" s="6">
        <v>0</v>
      </c>
      <c r="Q1574" s="5" t="s">
        <v>132</v>
      </c>
      <c r="R1574" s="9">
        <v>118560</v>
      </c>
      <c r="S1574" s="10">
        <v>0.05</v>
      </c>
      <c r="T1574" s="9">
        <v>112632</v>
      </c>
      <c r="U1574" s="7">
        <v>0.42142348778375832</v>
      </c>
      <c r="V1574" s="9">
        <v>47466</v>
      </c>
      <c r="W1574" s="9">
        <v>65166</v>
      </c>
      <c r="X1574" s="7">
        <v>0.1</v>
      </c>
      <c r="Y1574" s="9">
        <v>72444</v>
      </c>
      <c r="Z1574" s="9">
        <v>652000</v>
      </c>
    </row>
    <row r="1575" spans="1:26" x14ac:dyDescent="0.25">
      <c r="A1575" s="5" t="s">
        <v>4061</v>
      </c>
      <c r="B1575" s="5" t="s">
        <v>4061</v>
      </c>
      <c r="C1575" s="5" t="s">
        <v>5</v>
      </c>
      <c r="D1575" s="5" t="s">
        <v>4062</v>
      </c>
      <c r="E1575" s="5" t="s">
        <v>464</v>
      </c>
      <c r="F1575" s="5">
        <v>1961</v>
      </c>
      <c r="G1575" s="5" t="s">
        <v>157</v>
      </c>
      <c r="H1575" s="6">
        <v>0</v>
      </c>
      <c r="I1575" s="5">
        <v>5168</v>
      </c>
      <c r="J1575" s="5">
        <v>0</v>
      </c>
      <c r="K1575" s="5">
        <v>9</v>
      </c>
      <c r="L1575" s="5">
        <v>0</v>
      </c>
      <c r="M1575" s="5">
        <v>0</v>
      </c>
      <c r="N1575" s="5">
        <v>0</v>
      </c>
      <c r="O1575" s="5">
        <v>9</v>
      </c>
      <c r="P1575" s="6">
        <v>0</v>
      </c>
      <c r="Q1575" s="5" t="s">
        <v>132</v>
      </c>
      <c r="R1575" s="9">
        <v>97200</v>
      </c>
      <c r="S1575" s="10">
        <v>0.05</v>
      </c>
      <c r="T1575" s="9">
        <v>92340</v>
      </c>
      <c r="U1575" s="7">
        <v>0.42142407443637503</v>
      </c>
      <c r="V1575" s="9">
        <v>38914</v>
      </c>
      <c r="W1575" s="9">
        <v>53426</v>
      </c>
      <c r="X1575" s="7">
        <v>0.1</v>
      </c>
      <c r="Y1575" s="9">
        <v>59333</v>
      </c>
      <c r="Z1575" s="9">
        <v>534000</v>
      </c>
    </row>
    <row r="1576" spans="1:26" x14ac:dyDescent="0.25">
      <c r="A1576" s="5" t="s">
        <v>4063</v>
      </c>
      <c r="B1576" s="5" t="s">
        <v>4063</v>
      </c>
      <c r="C1576" s="5" t="s">
        <v>5</v>
      </c>
      <c r="D1576" s="5" t="s">
        <v>4064</v>
      </c>
      <c r="E1576" s="5" t="s">
        <v>464</v>
      </c>
      <c r="F1576" s="5">
        <v>1965</v>
      </c>
      <c r="G1576" s="5" t="s">
        <v>157</v>
      </c>
      <c r="H1576" s="6">
        <v>0</v>
      </c>
      <c r="I1576" s="5">
        <v>6384</v>
      </c>
      <c r="J1576" s="5">
        <v>0</v>
      </c>
      <c r="K1576" s="5">
        <v>9</v>
      </c>
      <c r="L1576" s="5">
        <v>0</v>
      </c>
      <c r="M1576" s="5">
        <v>0</v>
      </c>
      <c r="N1576" s="5">
        <v>0</v>
      </c>
      <c r="O1576" s="5">
        <v>9</v>
      </c>
      <c r="P1576" s="6">
        <v>0</v>
      </c>
      <c r="Q1576" s="5" t="s">
        <v>132</v>
      </c>
      <c r="R1576" s="9">
        <v>97200</v>
      </c>
      <c r="S1576" s="10">
        <v>0.05</v>
      </c>
      <c r="T1576" s="9">
        <v>92340</v>
      </c>
      <c r="U1576" s="7">
        <v>0.42142407443637503</v>
      </c>
      <c r="V1576" s="9">
        <v>38914</v>
      </c>
      <c r="W1576" s="9">
        <v>53426</v>
      </c>
      <c r="X1576" s="7">
        <v>0.1</v>
      </c>
      <c r="Y1576" s="9">
        <v>59333</v>
      </c>
      <c r="Z1576" s="9">
        <v>534000</v>
      </c>
    </row>
    <row r="1577" spans="1:26" x14ac:dyDescent="0.25">
      <c r="A1577" s="5" t="s">
        <v>4065</v>
      </c>
      <c r="B1577" s="5" t="s">
        <v>4065</v>
      </c>
      <c r="C1577" s="5" t="s">
        <v>5</v>
      </c>
      <c r="D1577" s="5" t="s">
        <v>4066</v>
      </c>
      <c r="E1577" s="5" t="s">
        <v>464</v>
      </c>
      <c r="F1577" s="5">
        <v>1964</v>
      </c>
      <c r="G1577" s="5" t="s">
        <v>157</v>
      </c>
      <c r="H1577" s="6">
        <v>0</v>
      </c>
      <c r="I1577" s="5">
        <v>8614</v>
      </c>
      <c r="J1577" s="5">
        <v>0</v>
      </c>
      <c r="K1577" s="5">
        <v>14</v>
      </c>
      <c r="L1577" s="5">
        <v>0</v>
      </c>
      <c r="M1577" s="5">
        <v>0</v>
      </c>
      <c r="N1577" s="5">
        <v>0</v>
      </c>
      <c r="O1577" s="5">
        <v>14</v>
      </c>
      <c r="P1577" s="6">
        <v>0</v>
      </c>
      <c r="Q1577" s="5" t="s">
        <v>132</v>
      </c>
      <c r="R1577" s="9">
        <v>151200</v>
      </c>
      <c r="S1577" s="10">
        <v>0.05</v>
      </c>
      <c r="T1577" s="9">
        <v>143640</v>
      </c>
      <c r="U1577" s="7">
        <v>0.42142518488023384</v>
      </c>
      <c r="V1577" s="9">
        <v>60534</v>
      </c>
      <c r="W1577" s="9">
        <v>83106</v>
      </c>
      <c r="X1577" s="7">
        <v>0.1</v>
      </c>
      <c r="Y1577" s="9">
        <v>59357</v>
      </c>
      <c r="Z1577" s="9">
        <v>831000</v>
      </c>
    </row>
    <row r="1578" spans="1:26" ht="30" x14ac:dyDescent="0.25">
      <c r="A1578" s="5" t="s">
        <v>4067</v>
      </c>
      <c r="B1578" s="5" t="s">
        <v>4067</v>
      </c>
      <c r="C1578" s="5" t="s">
        <v>8</v>
      </c>
      <c r="D1578" s="5" t="s">
        <v>4068</v>
      </c>
      <c r="E1578" s="5" t="s">
        <v>549</v>
      </c>
      <c r="F1578" s="5">
        <v>1924</v>
      </c>
      <c r="G1578" s="5" t="s">
        <v>765</v>
      </c>
      <c r="H1578" s="6">
        <v>0</v>
      </c>
      <c r="I1578" s="5">
        <v>18054</v>
      </c>
      <c r="J1578" s="5">
        <v>5</v>
      </c>
      <c r="K1578" s="5">
        <v>10</v>
      </c>
      <c r="L1578" s="5">
        <v>1</v>
      </c>
      <c r="M1578" s="5">
        <v>0</v>
      </c>
      <c r="N1578" s="5">
        <v>0</v>
      </c>
      <c r="O1578" s="5">
        <v>16</v>
      </c>
      <c r="P1578" s="6">
        <v>5196</v>
      </c>
      <c r="Q1578" s="5" t="s">
        <v>132</v>
      </c>
      <c r="R1578" s="9">
        <v>253488</v>
      </c>
      <c r="S1578" s="10">
        <v>0.05</v>
      </c>
      <c r="T1578" s="9">
        <v>240814</v>
      </c>
      <c r="U1578" s="7">
        <v>0.44566383533727755</v>
      </c>
      <c r="V1578" s="9">
        <v>107322</v>
      </c>
      <c r="W1578" s="9">
        <v>133492</v>
      </c>
      <c r="X1578" s="7">
        <v>0.1</v>
      </c>
      <c r="Y1578" s="9">
        <v>83438</v>
      </c>
      <c r="Z1578" s="9">
        <v>1335000</v>
      </c>
    </row>
    <row r="1579" spans="1:26" x14ac:dyDescent="0.25">
      <c r="A1579" s="5" t="s">
        <v>4069</v>
      </c>
      <c r="B1579" s="5" t="s">
        <v>4069</v>
      </c>
      <c r="C1579" s="5" t="s">
        <v>9</v>
      </c>
      <c r="D1579" s="5" t="s">
        <v>4070</v>
      </c>
      <c r="E1579" s="5" t="s">
        <v>464</v>
      </c>
      <c r="F1579" s="5">
        <v>1913</v>
      </c>
      <c r="G1579" s="5" t="s">
        <v>157</v>
      </c>
      <c r="H1579" s="6">
        <v>0</v>
      </c>
      <c r="I1579" s="5">
        <v>16560</v>
      </c>
      <c r="J1579" s="5">
        <v>0</v>
      </c>
      <c r="K1579" s="5">
        <v>0</v>
      </c>
      <c r="L1579" s="5">
        <v>12</v>
      </c>
      <c r="M1579" s="5">
        <v>0</v>
      </c>
      <c r="N1579" s="5">
        <v>0</v>
      </c>
      <c r="O1579" s="5">
        <v>12</v>
      </c>
      <c r="P1579" s="6">
        <v>0</v>
      </c>
      <c r="Q1579" s="5" t="s">
        <v>132</v>
      </c>
      <c r="R1579" s="9">
        <v>155520</v>
      </c>
      <c r="S1579" s="10">
        <v>0.05</v>
      </c>
      <c r="T1579" s="9">
        <v>147744</v>
      </c>
      <c r="U1579" s="7">
        <v>0.42142437326172233</v>
      </c>
      <c r="V1579" s="9">
        <v>62263</v>
      </c>
      <c r="W1579" s="9">
        <v>85481</v>
      </c>
      <c r="X1579" s="7">
        <v>0.1</v>
      </c>
      <c r="Y1579" s="9">
        <v>71250</v>
      </c>
      <c r="Z1579" s="9">
        <v>855000</v>
      </c>
    </row>
    <row r="1580" spans="1:26" x14ac:dyDescent="0.25">
      <c r="A1580" s="5" t="s">
        <v>4071</v>
      </c>
      <c r="B1580" s="5" t="s">
        <v>4071</v>
      </c>
      <c r="C1580" s="5" t="s">
        <v>9</v>
      </c>
      <c r="D1580" s="5" t="s">
        <v>4072</v>
      </c>
      <c r="E1580" s="5" t="s">
        <v>464</v>
      </c>
      <c r="F1580" s="5">
        <v>1920</v>
      </c>
      <c r="G1580" s="5" t="s">
        <v>157</v>
      </c>
      <c r="H1580" s="6">
        <v>0</v>
      </c>
      <c r="I1580" s="5">
        <v>7869</v>
      </c>
      <c r="J1580" s="5">
        <v>0</v>
      </c>
      <c r="K1580" s="5">
        <v>0</v>
      </c>
      <c r="L1580" s="5">
        <v>2</v>
      </c>
      <c r="M1580" s="5">
        <v>6</v>
      </c>
      <c r="N1580" s="5">
        <v>0</v>
      </c>
      <c r="O1580" s="5">
        <v>8</v>
      </c>
      <c r="P1580" s="6">
        <v>0</v>
      </c>
      <c r="Q1580" s="5" t="s">
        <v>132</v>
      </c>
      <c r="R1580" s="9">
        <v>115920</v>
      </c>
      <c r="S1580" s="10">
        <v>0.05</v>
      </c>
      <c r="T1580" s="9">
        <v>110124</v>
      </c>
      <c r="U1580" s="7">
        <v>0.42142256380421711</v>
      </c>
      <c r="V1580" s="9">
        <v>46409</v>
      </c>
      <c r="W1580" s="9">
        <v>63715</v>
      </c>
      <c r="X1580" s="7">
        <v>0.1</v>
      </c>
      <c r="Y1580" s="9">
        <v>79625</v>
      </c>
      <c r="Z1580" s="9">
        <v>637000</v>
      </c>
    </row>
    <row r="1581" spans="1:26" x14ac:dyDescent="0.25">
      <c r="A1581" s="5" t="s">
        <v>4073</v>
      </c>
      <c r="B1581" s="5" t="s">
        <v>4073</v>
      </c>
      <c r="C1581" s="5" t="s">
        <v>9</v>
      </c>
      <c r="D1581" s="5" t="s">
        <v>4074</v>
      </c>
      <c r="E1581" s="5" t="s">
        <v>464</v>
      </c>
      <c r="F1581" s="5">
        <v>1916</v>
      </c>
      <c r="G1581" s="5" t="s">
        <v>157</v>
      </c>
      <c r="H1581" s="6">
        <v>0</v>
      </c>
      <c r="I1581" s="5">
        <v>20154</v>
      </c>
      <c r="J1581" s="5">
        <v>0</v>
      </c>
      <c r="L1581" s="5">
        <v>20</v>
      </c>
      <c r="M1581" s="5">
        <v>0</v>
      </c>
      <c r="N1581" s="5">
        <v>0</v>
      </c>
      <c r="O1581" s="5">
        <v>20</v>
      </c>
      <c r="P1581" s="6">
        <v>0</v>
      </c>
      <c r="Q1581" s="5" t="s">
        <v>132</v>
      </c>
      <c r="R1581" s="9">
        <v>259200</v>
      </c>
      <c r="S1581" s="10">
        <v>0.05</v>
      </c>
      <c r="T1581" s="9">
        <v>246240</v>
      </c>
      <c r="U1581" s="7">
        <v>0.42142386988980696</v>
      </c>
      <c r="V1581" s="9">
        <v>103771</v>
      </c>
      <c r="W1581" s="9">
        <v>142469</v>
      </c>
      <c r="X1581" s="7">
        <v>0.1</v>
      </c>
      <c r="Y1581" s="9">
        <v>71250</v>
      </c>
      <c r="Z1581" s="9">
        <v>1425000</v>
      </c>
    </row>
    <row r="1582" spans="1:26" x14ac:dyDescent="0.25">
      <c r="A1582" s="5" t="s">
        <v>4075</v>
      </c>
      <c r="B1582" s="5" t="s">
        <v>4075</v>
      </c>
      <c r="C1582" s="5" t="s">
        <v>5</v>
      </c>
      <c r="D1582" s="5" t="s">
        <v>4076</v>
      </c>
      <c r="E1582" s="5" t="s">
        <v>464</v>
      </c>
      <c r="F1582" s="5">
        <v>1918</v>
      </c>
      <c r="G1582" s="5" t="s">
        <v>157</v>
      </c>
      <c r="H1582" s="6">
        <v>0</v>
      </c>
      <c r="I1582" s="5">
        <v>8457</v>
      </c>
      <c r="J1582" s="5">
        <v>0</v>
      </c>
      <c r="K1582" s="5">
        <v>0</v>
      </c>
      <c r="L1582" s="5">
        <v>8</v>
      </c>
      <c r="M1582" s="5">
        <v>0</v>
      </c>
      <c r="N1582" s="5">
        <v>0</v>
      </c>
      <c r="O1582" s="5">
        <v>8</v>
      </c>
      <c r="P1582" s="6">
        <v>0</v>
      </c>
      <c r="Q1582" s="5" t="s">
        <v>132</v>
      </c>
      <c r="R1582" s="9">
        <v>103680</v>
      </c>
      <c r="S1582" s="10">
        <v>0.05</v>
      </c>
      <c r="T1582" s="9">
        <v>98496</v>
      </c>
      <c r="U1582" s="7">
        <v>0.42142242520849887</v>
      </c>
      <c r="V1582" s="9">
        <v>41508</v>
      </c>
      <c r="W1582" s="9">
        <v>56988</v>
      </c>
      <c r="X1582" s="7">
        <v>0.1</v>
      </c>
      <c r="Y1582" s="9">
        <v>71250</v>
      </c>
      <c r="Z1582" s="9">
        <v>570000</v>
      </c>
    </row>
    <row r="1583" spans="1:26" x14ac:dyDescent="0.25">
      <c r="A1583" s="5" t="s">
        <v>4077</v>
      </c>
      <c r="B1583" s="5" t="s">
        <v>4077</v>
      </c>
      <c r="C1583" s="5" t="s">
        <v>9</v>
      </c>
      <c r="D1583" s="5" t="s">
        <v>4078</v>
      </c>
      <c r="E1583" s="5" t="s">
        <v>464</v>
      </c>
      <c r="F1583" s="5">
        <v>1914</v>
      </c>
      <c r="G1583" s="5" t="s">
        <v>157</v>
      </c>
      <c r="H1583" s="6">
        <v>0</v>
      </c>
      <c r="I1583" s="5">
        <v>13812</v>
      </c>
      <c r="J1583" s="5">
        <v>0</v>
      </c>
      <c r="K1583" s="5">
        <v>9</v>
      </c>
      <c r="L1583" s="5">
        <v>3</v>
      </c>
      <c r="M1583" s="5">
        <v>0</v>
      </c>
      <c r="N1583" s="5">
        <v>0</v>
      </c>
      <c r="O1583" s="5">
        <v>12</v>
      </c>
      <c r="P1583" s="6">
        <v>0</v>
      </c>
      <c r="Q1583" s="5" t="s">
        <v>132</v>
      </c>
      <c r="R1583" s="9">
        <v>136080</v>
      </c>
      <c r="S1583" s="10">
        <v>0.05</v>
      </c>
      <c r="T1583" s="9">
        <v>129276</v>
      </c>
      <c r="U1583" s="7">
        <v>0.42142452494524862</v>
      </c>
      <c r="V1583" s="9">
        <v>54480</v>
      </c>
      <c r="W1583" s="9">
        <v>74796</v>
      </c>
      <c r="X1583" s="7">
        <v>0.1</v>
      </c>
      <c r="Y1583" s="9">
        <v>62333</v>
      </c>
      <c r="Z1583" s="9">
        <v>748000</v>
      </c>
    </row>
    <row r="1584" spans="1:26" x14ac:dyDescent="0.25">
      <c r="A1584" s="5" t="s">
        <v>4079</v>
      </c>
      <c r="B1584" s="5" t="s">
        <v>4079</v>
      </c>
      <c r="C1584" s="5" t="s">
        <v>9</v>
      </c>
      <c r="D1584" s="5" t="s">
        <v>4080</v>
      </c>
      <c r="E1584" s="5" t="s">
        <v>464</v>
      </c>
      <c r="F1584" s="5">
        <v>1920</v>
      </c>
      <c r="G1584" s="5" t="s">
        <v>157</v>
      </c>
      <c r="H1584" s="6">
        <v>0</v>
      </c>
      <c r="I1584" s="5">
        <v>25422</v>
      </c>
      <c r="J1584" s="5">
        <v>0</v>
      </c>
      <c r="K1584" s="5">
        <v>3</v>
      </c>
      <c r="L1584" s="5">
        <v>7</v>
      </c>
      <c r="M1584" s="5">
        <v>12</v>
      </c>
      <c r="N1584" s="5">
        <v>0</v>
      </c>
      <c r="O1584" s="5">
        <v>22</v>
      </c>
      <c r="P1584" s="6">
        <v>0</v>
      </c>
      <c r="Q1584" s="5" t="s">
        <v>132</v>
      </c>
      <c r="R1584" s="9">
        <v>303120</v>
      </c>
      <c r="S1584" s="10">
        <v>0.05</v>
      </c>
      <c r="T1584" s="9">
        <v>287964</v>
      </c>
      <c r="U1584" s="7">
        <v>0.42142313084059629</v>
      </c>
      <c r="V1584" s="9">
        <v>121355</v>
      </c>
      <c r="W1584" s="9">
        <v>166609</v>
      </c>
      <c r="X1584" s="7">
        <v>0.1</v>
      </c>
      <c r="Y1584" s="9">
        <v>75727</v>
      </c>
      <c r="Z1584" s="9">
        <v>1666000</v>
      </c>
    </row>
    <row r="1585" spans="1:26" x14ac:dyDescent="0.25">
      <c r="A1585" s="5" t="s">
        <v>4081</v>
      </c>
      <c r="B1585" s="5" t="s">
        <v>4081</v>
      </c>
      <c r="C1585" s="5" t="s">
        <v>9</v>
      </c>
      <c r="D1585" s="5" t="s">
        <v>4082</v>
      </c>
      <c r="E1585" s="5" t="s">
        <v>464</v>
      </c>
      <c r="F1585" s="5">
        <v>1961</v>
      </c>
      <c r="G1585" s="5" t="s">
        <v>157</v>
      </c>
      <c r="H1585" s="6">
        <v>0</v>
      </c>
      <c r="I1585" s="5">
        <v>9808</v>
      </c>
      <c r="J1585" s="5">
        <v>0</v>
      </c>
      <c r="K1585" s="5">
        <v>14</v>
      </c>
      <c r="L1585" s="5">
        <v>0</v>
      </c>
      <c r="M1585" s="5">
        <v>0</v>
      </c>
      <c r="N1585" s="5">
        <v>0</v>
      </c>
      <c r="O1585" s="5">
        <v>14</v>
      </c>
      <c r="P1585" s="6">
        <v>0</v>
      </c>
      <c r="Q1585" s="5" t="s">
        <v>132</v>
      </c>
      <c r="R1585" s="9">
        <v>151200</v>
      </c>
      <c r="S1585" s="10">
        <v>0.05</v>
      </c>
      <c r="T1585" s="9">
        <v>143640</v>
      </c>
      <c r="U1585" s="7">
        <v>0.42142329921686877</v>
      </c>
      <c r="V1585" s="9">
        <v>60533</v>
      </c>
      <c r="W1585" s="9">
        <v>83107</v>
      </c>
      <c r="X1585" s="7">
        <v>0.1</v>
      </c>
      <c r="Y1585" s="9">
        <v>59357</v>
      </c>
      <c r="Z1585" s="9">
        <v>831000</v>
      </c>
    </row>
    <row r="1586" spans="1:26" x14ac:dyDescent="0.25">
      <c r="A1586" s="5" t="s">
        <v>4083</v>
      </c>
      <c r="B1586" s="5" t="s">
        <v>4083</v>
      </c>
      <c r="C1586" s="5" t="s">
        <v>9</v>
      </c>
      <c r="D1586" s="5" t="s">
        <v>4084</v>
      </c>
      <c r="E1586" s="5" t="s">
        <v>464</v>
      </c>
      <c r="F1586" s="5">
        <v>1922</v>
      </c>
      <c r="G1586" s="5" t="s">
        <v>157</v>
      </c>
      <c r="H1586" s="6">
        <v>0</v>
      </c>
      <c r="I1586" s="5">
        <v>16047</v>
      </c>
      <c r="J1586" s="5">
        <v>0</v>
      </c>
      <c r="K1586" s="5">
        <v>0</v>
      </c>
      <c r="L1586" s="5">
        <v>18</v>
      </c>
      <c r="M1586" s="5">
        <v>0</v>
      </c>
      <c r="N1586" s="5">
        <v>0</v>
      </c>
      <c r="O1586" s="5">
        <v>18</v>
      </c>
      <c r="P1586" s="6">
        <v>0</v>
      </c>
      <c r="Q1586" s="5" t="s">
        <v>132</v>
      </c>
      <c r="R1586" s="9">
        <v>233280</v>
      </c>
      <c r="S1586" s="10">
        <v>0.05</v>
      </c>
      <c r="T1586" s="9">
        <v>221616</v>
      </c>
      <c r="U1586" s="7">
        <v>0.42142372391134159</v>
      </c>
      <c r="V1586" s="9">
        <v>93394</v>
      </c>
      <c r="W1586" s="9">
        <v>128222</v>
      </c>
      <c r="X1586" s="7">
        <v>0.1</v>
      </c>
      <c r="Y1586" s="9">
        <v>71222</v>
      </c>
      <c r="Z1586" s="9">
        <v>1282000</v>
      </c>
    </row>
    <row r="1587" spans="1:26" x14ac:dyDescent="0.25">
      <c r="A1587" s="5" t="s">
        <v>4085</v>
      </c>
      <c r="B1587" s="5" t="s">
        <v>4085</v>
      </c>
      <c r="C1587" s="5" t="s">
        <v>9</v>
      </c>
      <c r="D1587" s="5" t="s">
        <v>4086</v>
      </c>
      <c r="E1587" s="5" t="s">
        <v>464</v>
      </c>
      <c r="F1587" s="5">
        <v>1921</v>
      </c>
      <c r="G1587" s="5" t="s">
        <v>157</v>
      </c>
      <c r="H1587" s="6">
        <v>0</v>
      </c>
      <c r="I1587" s="5">
        <v>29022</v>
      </c>
      <c r="J1587" s="5">
        <v>0</v>
      </c>
      <c r="K1587" s="5">
        <v>0</v>
      </c>
      <c r="L1587" s="5">
        <v>0</v>
      </c>
      <c r="M1587" s="5">
        <v>22</v>
      </c>
      <c r="N1587" s="5">
        <v>0</v>
      </c>
      <c r="O1587" s="5">
        <v>22</v>
      </c>
      <c r="P1587" s="6">
        <v>0</v>
      </c>
      <c r="Q1587" s="5" t="s">
        <v>132</v>
      </c>
      <c r="R1587" s="9">
        <v>330000</v>
      </c>
      <c r="S1587" s="10">
        <v>0.05</v>
      </c>
      <c r="T1587" s="9">
        <v>313500</v>
      </c>
      <c r="U1587" s="7">
        <v>0.42142332678760286</v>
      </c>
      <c r="V1587" s="9">
        <v>132116</v>
      </c>
      <c r="W1587" s="9">
        <v>181384</v>
      </c>
      <c r="X1587" s="7">
        <v>0.1</v>
      </c>
      <c r="Y1587" s="9">
        <v>82455</v>
      </c>
      <c r="Z1587" s="9">
        <v>1814000</v>
      </c>
    </row>
    <row r="1588" spans="1:26" x14ac:dyDescent="0.25">
      <c r="A1588" s="5" t="s">
        <v>4087</v>
      </c>
      <c r="B1588" s="5" t="s">
        <v>4087</v>
      </c>
      <c r="C1588" s="5" t="s">
        <v>9</v>
      </c>
      <c r="D1588" s="5" t="s">
        <v>4088</v>
      </c>
      <c r="E1588" s="5" t="s">
        <v>464</v>
      </c>
      <c r="F1588" s="5">
        <v>1914</v>
      </c>
      <c r="G1588" s="5" t="s">
        <v>157</v>
      </c>
      <c r="H1588" s="6">
        <v>0</v>
      </c>
      <c r="I1588" s="5">
        <v>16413</v>
      </c>
      <c r="J1588" s="5">
        <v>0</v>
      </c>
      <c r="K1588" s="5">
        <v>0</v>
      </c>
      <c r="L1588" s="5">
        <v>16</v>
      </c>
      <c r="M1588" s="5">
        <v>0</v>
      </c>
      <c r="N1588" s="5">
        <v>0</v>
      </c>
      <c r="O1588" s="5">
        <v>16</v>
      </c>
      <c r="P1588" s="6">
        <v>0</v>
      </c>
      <c r="Q1588" s="5" t="s">
        <v>132</v>
      </c>
      <c r="R1588" s="9">
        <v>207360</v>
      </c>
      <c r="S1588" s="10">
        <v>0.05</v>
      </c>
      <c r="T1588" s="9">
        <v>196992</v>
      </c>
      <c r="U1588" s="7">
        <v>0.42142390848656514</v>
      </c>
      <c r="V1588" s="9">
        <v>83017</v>
      </c>
      <c r="W1588" s="9">
        <v>113975</v>
      </c>
      <c r="X1588" s="7">
        <v>0.1</v>
      </c>
      <c r="Y1588" s="9">
        <v>71250</v>
      </c>
      <c r="Z1588" s="9">
        <v>1140000</v>
      </c>
    </row>
    <row r="1589" spans="1:26" x14ac:dyDescent="0.25">
      <c r="A1589" s="5" t="s">
        <v>4089</v>
      </c>
      <c r="B1589" s="5" t="s">
        <v>4089</v>
      </c>
      <c r="C1589" s="5" t="s">
        <v>9</v>
      </c>
      <c r="D1589" s="5" t="s">
        <v>4090</v>
      </c>
      <c r="E1589" s="5" t="s">
        <v>464</v>
      </c>
      <c r="F1589" s="5">
        <v>1921</v>
      </c>
      <c r="G1589" s="5" t="s">
        <v>157</v>
      </c>
      <c r="H1589" s="6">
        <v>0</v>
      </c>
      <c r="I1589" s="5">
        <v>16812</v>
      </c>
      <c r="J1589" s="5">
        <v>0</v>
      </c>
      <c r="K1589" s="5">
        <v>0</v>
      </c>
      <c r="L1589" s="5">
        <v>0</v>
      </c>
      <c r="M1589" s="5">
        <v>15</v>
      </c>
      <c r="N1589" s="5">
        <v>0</v>
      </c>
      <c r="O1589" s="5">
        <v>15</v>
      </c>
      <c r="P1589" s="6">
        <v>0</v>
      </c>
      <c r="Q1589" s="5" t="s">
        <v>132</v>
      </c>
      <c r="R1589" s="9">
        <v>225000</v>
      </c>
      <c r="S1589" s="10">
        <v>0.05</v>
      </c>
      <c r="T1589" s="9">
        <v>213750</v>
      </c>
      <c r="U1589" s="7">
        <v>0.42142372391134159</v>
      </c>
      <c r="V1589" s="9">
        <v>90079</v>
      </c>
      <c r="W1589" s="9">
        <v>123671</v>
      </c>
      <c r="X1589" s="7">
        <v>0.1</v>
      </c>
      <c r="Y1589" s="9">
        <v>82467</v>
      </c>
      <c r="Z1589" s="9">
        <v>1237000</v>
      </c>
    </row>
    <row r="1590" spans="1:26" x14ac:dyDescent="0.25">
      <c r="A1590" s="5" t="s">
        <v>4091</v>
      </c>
      <c r="B1590" s="5" t="s">
        <v>4091</v>
      </c>
      <c r="C1590" s="5" t="s">
        <v>9</v>
      </c>
      <c r="D1590" s="5" t="s">
        <v>4092</v>
      </c>
      <c r="E1590" s="5" t="s">
        <v>464</v>
      </c>
      <c r="F1590" s="5">
        <v>1924</v>
      </c>
      <c r="G1590" s="5" t="s">
        <v>157</v>
      </c>
      <c r="H1590" s="6">
        <v>0</v>
      </c>
      <c r="I1590" s="5">
        <v>15849</v>
      </c>
      <c r="J1590" s="5">
        <v>0</v>
      </c>
      <c r="K1590" s="5">
        <v>0</v>
      </c>
      <c r="L1590" s="5">
        <v>0</v>
      </c>
      <c r="M1590" s="5">
        <v>12</v>
      </c>
      <c r="N1590" s="5">
        <v>0</v>
      </c>
      <c r="O1590" s="5">
        <v>12</v>
      </c>
      <c r="P1590" s="6">
        <v>0</v>
      </c>
      <c r="Q1590" s="5" t="s">
        <v>132</v>
      </c>
      <c r="R1590" s="9">
        <v>180000</v>
      </c>
      <c r="S1590" s="10">
        <v>0.05</v>
      </c>
      <c r="T1590" s="9">
        <v>171000</v>
      </c>
      <c r="U1590" s="7">
        <v>0.4214239305224281</v>
      </c>
      <c r="V1590" s="9">
        <v>72063</v>
      </c>
      <c r="W1590" s="9">
        <v>98937</v>
      </c>
      <c r="X1590" s="7">
        <v>0.1</v>
      </c>
      <c r="Y1590" s="9">
        <v>82417</v>
      </c>
      <c r="Z1590" s="9">
        <v>989000</v>
      </c>
    </row>
    <row r="1591" spans="1:26" x14ac:dyDescent="0.25">
      <c r="A1591" s="5" t="s">
        <v>4093</v>
      </c>
      <c r="B1591" s="5" t="s">
        <v>4093</v>
      </c>
      <c r="C1591" s="5" t="s">
        <v>9</v>
      </c>
      <c r="D1591" s="5" t="s">
        <v>4094</v>
      </c>
      <c r="E1591" s="5" t="s">
        <v>464</v>
      </c>
      <c r="F1591" s="5">
        <v>1921</v>
      </c>
      <c r="G1591" s="5" t="s">
        <v>157</v>
      </c>
      <c r="H1591" s="6">
        <v>0</v>
      </c>
      <c r="I1591" s="5">
        <v>9546</v>
      </c>
      <c r="J1591" s="5">
        <v>0</v>
      </c>
      <c r="K1591" s="5">
        <v>0</v>
      </c>
      <c r="L1591" s="5">
        <v>0</v>
      </c>
      <c r="M1591" s="5">
        <v>8</v>
      </c>
      <c r="N1591" s="5">
        <v>0</v>
      </c>
      <c r="O1591" s="5">
        <v>8</v>
      </c>
      <c r="P1591" s="6">
        <v>0</v>
      </c>
      <c r="Q1591" s="5" t="s">
        <v>132</v>
      </c>
      <c r="R1591" s="9">
        <v>120000</v>
      </c>
      <c r="S1591" s="10">
        <v>0.05</v>
      </c>
      <c r="T1591" s="9">
        <v>114000</v>
      </c>
      <c r="U1591" s="7">
        <v>0.42142260230308398</v>
      </c>
      <c r="V1591" s="9">
        <v>48042</v>
      </c>
      <c r="W1591" s="9">
        <v>65958</v>
      </c>
      <c r="X1591" s="7">
        <v>0.1</v>
      </c>
      <c r="Y1591" s="9">
        <v>82500</v>
      </c>
      <c r="Z1591" s="9">
        <v>660000</v>
      </c>
    </row>
    <row r="1592" spans="1:26" x14ac:dyDescent="0.25">
      <c r="A1592" s="5" t="s">
        <v>4095</v>
      </c>
      <c r="B1592" s="5" t="s">
        <v>4095</v>
      </c>
      <c r="C1592" s="5" t="s">
        <v>9</v>
      </c>
      <c r="D1592" s="5" t="s">
        <v>4096</v>
      </c>
      <c r="E1592" s="5" t="s">
        <v>464</v>
      </c>
      <c r="F1592" s="5">
        <v>1923</v>
      </c>
      <c r="G1592" s="5" t="s">
        <v>157</v>
      </c>
      <c r="H1592" s="6">
        <v>0</v>
      </c>
      <c r="I1592" s="5">
        <v>15618</v>
      </c>
      <c r="J1592" s="5">
        <v>0</v>
      </c>
      <c r="K1592" s="5">
        <v>0</v>
      </c>
      <c r="L1592" s="5">
        <v>0</v>
      </c>
      <c r="M1592" s="5">
        <v>0</v>
      </c>
      <c r="N1592" s="5">
        <v>8</v>
      </c>
      <c r="O1592" s="5">
        <v>8</v>
      </c>
      <c r="P1592" s="6">
        <v>0</v>
      </c>
      <c r="Q1592" s="5" t="s">
        <v>132</v>
      </c>
      <c r="R1592" s="9">
        <v>134400</v>
      </c>
      <c r="S1592" s="10">
        <v>0.05</v>
      </c>
      <c r="T1592" s="9">
        <v>127680</v>
      </c>
      <c r="U1592" s="7">
        <v>0.42142447164703106</v>
      </c>
      <c r="V1592" s="9">
        <v>53807</v>
      </c>
      <c r="W1592" s="9">
        <v>73873</v>
      </c>
      <c r="X1592" s="7">
        <v>0.1</v>
      </c>
      <c r="Y1592" s="9">
        <v>92375</v>
      </c>
      <c r="Z1592" s="9">
        <v>739000</v>
      </c>
    </row>
    <row r="1593" spans="1:26" x14ac:dyDescent="0.25">
      <c r="A1593" s="5" t="s">
        <v>4097</v>
      </c>
      <c r="B1593" s="5" t="s">
        <v>4097</v>
      </c>
      <c r="C1593" s="5" t="s">
        <v>9</v>
      </c>
      <c r="D1593" s="5" t="s">
        <v>4098</v>
      </c>
      <c r="E1593" s="5" t="s">
        <v>464</v>
      </c>
      <c r="F1593" s="5">
        <v>1923</v>
      </c>
      <c r="G1593" s="5" t="s">
        <v>157</v>
      </c>
      <c r="H1593" s="6">
        <v>0</v>
      </c>
      <c r="I1593" s="5">
        <v>17910</v>
      </c>
      <c r="J1593" s="5">
        <v>0</v>
      </c>
      <c r="K1593" s="5">
        <v>0</v>
      </c>
      <c r="L1593" s="5">
        <v>7</v>
      </c>
      <c r="M1593" s="5">
        <v>5</v>
      </c>
      <c r="N1593" s="5">
        <v>4</v>
      </c>
      <c r="O1593" s="5">
        <v>16</v>
      </c>
      <c r="P1593" s="6">
        <v>0</v>
      </c>
      <c r="Q1593" s="5" t="s">
        <v>132</v>
      </c>
      <c r="R1593" s="9">
        <v>232920</v>
      </c>
      <c r="S1593" s="10">
        <v>0.05</v>
      </c>
      <c r="T1593" s="9">
        <v>221274</v>
      </c>
      <c r="U1593" s="7">
        <v>0.42142372391134159</v>
      </c>
      <c r="V1593" s="9">
        <v>93250</v>
      </c>
      <c r="W1593" s="9">
        <v>128024</v>
      </c>
      <c r="X1593" s="7">
        <v>0.1</v>
      </c>
      <c r="Y1593" s="9">
        <v>80000</v>
      </c>
      <c r="Z1593" s="9">
        <v>1280000</v>
      </c>
    </row>
    <row r="1594" spans="1:26" x14ac:dyDescent="0.25">
      <c r="A1594" s="5" t="s">
        <v>4099</v>
      </c>
      <c r="B1594" s="5" t="s">
        <v>4099</v>
      </c>
      <c r="C1594" s="5" t="s">
        <v>9</v>
      </c>
      <c r="D1594" s="5" t="s">
        <v>4100</v>
      </c>
      <c r="E1594" s="5" t="s">
        <v>464</v>
      </c>
      <c r="F1594" s="5">
        <v>1963</v>
      </c>
      <c r="G1594" s="5" t="s">
        <v>157</v>
      </c>
      <c r="H1594" s="6">
        <v>0</v>
      </c>
      <c r="I1594" s="5">
        <v>9054</v>
      </c>
      <c r="J1594" s="5">
        <v>0</v>
      </c>
      <c r="K1594" s="5">
        <v>12</v>
      </c>
      <c r="L1594" s="5">
        <v>0</v>
      </c>
      <c r="M1594" s="5">
        <v>0</v>
      </c>
      <c r="N1594" s="5">
        <v>0</v>
      </c>
      <c r="O1594" s="5">
        <v>12</v>
      </c>
      <c r="P1594" s="6">
        <v>0</v>
      </c>
      <c r="Q1594" s="5" t="s">
        <v>132</v>
      </c>
      <c r="R1594" s="9">
        <v>129600</v>
      </c>
      <c r="S1594" s="10">
        <v>0.05</v>
      </c>
      <c r="T1594" s="9">
        <v>123120</v>
      </c>
      <c r="U1594" s="7">
        <v>0.4214239277726895</v>
      </c>
      <c r="V1594" s="9">
        <v>51886</v>
      </c>
      <c r="W1594" s="9">
        <v>71234</v>
      </c>
      <c r="X1594" s="7">
        <v>0.1</v>
      </c>
      <c r="Y1594" s="9">
        <v>59333</v>
      </c>
      <c r="Z1594" s="9">
        <v>712000</v>
      </c>
    </row>
    <row r="1595" spans="1:26" x14ac:dyDescent="0.25">
      <c r="A1595" s="5" t="s">
        <v>4101</v>
      </c>
      <c r="B1595" s="5" t="s">
        <v>4101</v>
      </c>
      <c r="C1595" s="5" t="s">
        <v>9</v>
      </c>
      <c r="D1595" s="5" t="s">
        <v>4102</v>
      </c>
      <c r="E1595" s="5" t="s">
        <v>464</v>
      </c>
      <c r="F1595" s="5">
        <v>1962</v>
      </c>
      <c r="G1595" s="5" t="s">
        <v>157</v>
      </c>
      <c r="H1595" s="6">
        <v>0</v>
      </c>
      <c r="I1595" s="5">
        <v>8673</v>
      </c>
      <c r="J1595" s="5">
        <v>0</v>
      </c>
      <c r="K1595" s="5">
        <v>12</v>
      </c>
      <c r="L1595" s="5">
        <v>0</v>
      </c>
      <c r="M1595" s="5">
        <v>0</v>
      </c>
      <c r="N1595" s="5">
        <v>0</v>
      </c>
      <c r="O1595" s="5">
        <v>12</v>
      </c>
      <c r="P1595" s="6">
        <v>0</v>
      </c>
      <c r="Q1595" s="5" t="s">
        <v>132</v>
      </c>
      <c r="R1595" s="9">
        <v>129600</v>
      </c>
      <c r="S1595" s="10">
        <v>0.05</v>
      </c>
      <c r="T1595" s="9">
        <v>123120</v>
      </c>
      <c r="U1595" s="7">
        <v>0.4214239277726895</v>
      </c>
      <c r="V1595" s="9">
        <v>51886</v>
      </c>
      <c r="W1595" s="9">
        <v>71234</v>
      </c>
      <c r="X1595" s="7">
        <v>0.1</v>
      </c>
      <c r="Y1595" s="9">
        <v>59333</v>
      </c>
      <c r="Z1595" s="9">
        <v>712000</v>
      </c>
    </row>
    <row r="1596" spans="1:26" x14ac:dyDescent="0.25">
      <c r="A1596" s="5" t="s">
        <v>4103</v>
      </c>
      <c r="B1596" s="5" t="s">
        <v>4103</v>
      </c>
      <c r="C1596" s="5" t="s">
        <v>9</v>
      </c>
      <c r="D1596" s="5" t="s">
        <v>4104</v>
      </c>
      <c r="E1596" s="5" t="s">
        <v>464</v>
      </c>
      <c r="F1596" s="5">
        <v>1923</v>
      </c>
      <c r="G1596" s="5" t="s">
        <v>157</v>
      </c>
      <c r="H1596" s="6">
        <v>0</v>
      </c>
      <c r="I1596" s="5">
        <v>14277</v>
      </c>
      <c r="J1596" s="5">
        <v>0</v>
      </c>
      <c r="K1596" s="5">
        <v>0</v>
      </c>
      <c r="L1596" s="5">
        <v>16</v>
      </c>
      <c r="M1596" s="5">
        <v>0</v>
      </c>
      <c r="N1596" s="5">
        <v>0</v>
      </c>
      <c r="O1596" s="5">
        <v>16</v>
      </c>
      <c r="P1596" s="6">
        <v>0</v>
      </c>
      <c r="Q1596" s="5" t="s">
        <v>132</v>
      </c>
      <c r="R1596" s="9">
        <v>207360</v>
      </c>
      <c r="S1596" s="10">
        <v>0.05</v>
      </c>
      <c r="T1596" s="9">
        <v>196992</v>
      </c>
      <c r="U1596" s="7">
        <v>0.42142388624900173</v>
      </c>
      <c r="V1596" s="9">
        <v>83017</v>
      </c>
      <c r="W1596" s="9">
        <v>113975</v>
      </c>
      <c r="X1596" s="7">
        <v>0.1</v>
      </c>
      <c r="Y1596" s="9">
        <v>71250</v>
      </c>
      <c r="Z1596" s="9">
        <v>1140000</v>
      </c>
    </row>
    <row r="1597" spans="1:26" x14ac:dyDescent="0.25">
      <c r="A1597" s="5" t="s">
        <v>4105</v>
      </c>
      <c r="B1597" s="5" t="s">
        <v>4105</v>
      </c>
      <c r="C1597" s="5" t="s">
        <v>9</v>
      </c>
      <c r="D1597" s="5" t="s">
        <v>4106</v>
      </c>
      <c r="E1597" s="5" t="s">
        <v>464</v>
      </c>
      <c r="F1597" s="5">
        <v>1976</v>
      </c>
      <c r="G1597" s="5" t="s">
        <v>157</v>
      </c>
      <c r="H1597" s="6">
        <v>0</v>
      </c>
      <c r="I1597" s="5">
        <v>17349</v>
      </c>
      <c r="J1597" s="5">
        <v>0</v>
      </c>
      <c r="K1597" s="5">
        <v>0</v>
      </c>
      <c r="L1597" s="5">
        <v>0</v>
      </c>
      <c r="M1597" s="5">
        <v>15</v>
      </c>
      <c r="N1597" s="5">
        <v>0</v>
      </c>
      <c r="O1597" s="5">
        <v>15</v>
      </c>
      <c r="P1597" s="6">
        <v>0</v>
      </c>
      <c r="Q1597" s="5" t="s">
        <v>132</v>
      </c>
      <c r="R1597" s="9">
        <v>225000</v>
      </c>
      <c r="S1597" s="10">
        <v>0.05</v>
      </c>
      <c r="T1597" s="9">
        <v>213750</v>
      </c>
      <c r="U1597" s="7">
        <v>0.42142279897922719</v>
      </c>
      <c r="V1597" s="9">
        <v>90079</v>
      </c>
      <c r="W1597" s="9">
        <v>123671</v>
      </c>
      <c r="X1597" s="7">
        <v>0.1</v>
      </c>
      <c r="Y1597" s="9">
        <v>82467</v>
      </c>
      <c r="Z1597" s="9">
        <v>1237000</v>
      </c>
    </row>
    <row r="1598" spans="1:26" x14ac:dyDescent="0.25">
      <c r="A1598" s="5" t="s">
        <v>4107</v>
      </c>
      <c r="B1598" s="5" t="s">
        <v>4107</v>
      </c>
      <c r="C1598" s="5" t="s">
        <v>9</v>
      </c>
      <c r="D1598" s="5" t="s">
        <v>4108</v>
      </c>
      <c r="E1598" s="5" t="s">
        <v>464</v>
      </c>
      <c r="F1598" s="5">
        <v>1923</v>
      </c>
      <c r="G1598" s="5" t="s">
        <v>157</v>
      </c>
      <c r="H1598" s="6">
        <v>0</v>
      </c>
      <c r="I1598" s="5">
        <v>18441</v>
      </c>
      <c r="J1598" s="5">
        <v>0</v>
      </c>
      <c r="K1598" s="5">
        <v>0</v>
      </c>
      <c r="L1598" s="5">
        <v>20</v>
      </c>
      <c r="M1598" s="5">
        <v>0</v>
      </c>
      <c r="N1598" s="5">
        <v>0</v>
      </c>
      <c r="O1598" s="5">
        <v>20</v>
      </c>
      <c r="P1598" s="6">
        <v>0</v>
      </c>
      <c r="Q1598" s="5" t="s">
        <v>132</v>
      </c>
      <c r="R1598" s="9">
        <v>259200</v>
      </c>
      <c r="S1598" s="10">
        <v>0.05</v>
      </c>
      <c r="T1598" s="9">
        <v>246240</v>
      </c>
      <c r="U1598" s="7">
        <v>0.42142359404118218</v>
      </c>
      <c r="V1598" s="9">
        <v>103771</v>
      </c>
      <c r="W1598" s="9">
        <v>142469</v>
      </c>
      <c r="X1598" s="7">
        <v>0.1</v>
      </c>
      <c r="Y1598" s="9">
        <v>71250</v>
      </c>
      <c r="Z1598" s="9">
        <v>1425000</v>
      </c>
    </row>
    <row r="1599" spans="1:26" x14ac:dyDescent="0.25">
      <c r="A1599" s="5" t="s">
        <v>4109</v>
      </c>
      <c r="B1599" s="5" t="s">
        <v>4109</v>
      </c>
      <c r="C1599" s="5" t="s">
        <v>9</v>
      </c>
      <c r="D1599" s="5" t="s">
        <v>4110</v>
      </c>
      <c r="E1599" s="5" t="s">
        <v>464</v>
      </c>
      <c r="F1599" s="5">
        <v>1954</v>
      </c>
      <c r="G1599" s="5" t="s">
        <v>157</v>
      </c>
      <c r="H1599" s="6">
        <v>0</v>
      </c>
      <c r="I1599" s="5">
        <v>27348</v>
      </c>
      <c r="J1599" s="5">
        <v>0</v>
      </c>
      <c r="K1599" s="5">
        <v>0</v>
      </c>
      <c r="L1599" s="5">
        <v>0</v>
      </c>
      <c r="M1599" s="5">
        <v>21</v>
      </c>
      <c r="N1599" s="5">
        <v>0</v>
      </c>
      <c r="O1599" s="5">
        <v>21</v>
      </c>
      <c r="P1599" s="6">
        <v>0</v>
      </c>
      <c r="Q1599" s="5" t="s">
        <v>132</v>
      </c>
      <c r="R1599" s="9">
        <v>315000</v>
      </c>
      <c r="S1599" s="10">
        <v>0.05</v>
      </c>
      <c r="T1599" s="9">
        <v>299250</v>
      </c>
      <c r="U1599" s="7">
        <v>0.42142385490594159</v>
      </c>
      <c r="V1599" s="9">
        <v>126111</v>
      </c>
      <c r="W1599" s="9">
        <v>173139</v>
      </c>
      <c r="X1599" s="7">
        <v>0.1</v>
      </c>
      <c r="Y1599" s="9">
        <v>82429</v>
      </c>
      <c r="Z1599" s="9">
        <v>1731000</v>
      </c>
    </row>
    <row r="1600" spans="1:26" x14ac:dyDescent="0.25">
      <c r="A1600" s="5" t="s">
        <v>4111</v>
      </c>
      <c r="B1600" s="5" t="s">
        <v>4111</v>
      </c>
      <c r="C1600" s="5" t="s">
        <v>9</v>
      </c>
      <c r="D1600" s="5" t="s">
        <v>4112</v>
      </c>
      <c r="E1600" s="5" t="s">
        <v>464</v>
      </c>
      <c r="F1600" s="5">
        <v>1927</v>
      </c>
      <c r="G1600" s="5" t="s">
        <v>157</v>
      </c>
      <c r="H1600" s="6">
        <v>0</v>
      </c>
      <c r="I1600" s="5">
        <v>14358</v>
      </c>
      <c r="J1600" s="5">
        <v>0</v>
      </c>
      <c r="K1600" s="5">
        <v>18</v>
      </c>
      <c r="L1600" s="5">
        <v>0</v>
      </c>
      <c r="M1600" s="5">
        <v>0</v>
      </c>
      <c r="N1600" s="5">
        <v>0</v>
      </c>
      <c r="O1600" s="5">
        <v>18</v>
      </c>
      <c r="P1600" s="6">
        <v>0</v>
      </c>
      <c r="Q1600" s="5" t="s">
        <v>132</v>
      </c>
      <c r="R1600" s="9">
        <v>194400</v>
      </c>
      <c r="S1600" s="10">
        <v>0.05</v>
      </c>
      <c r="T1600" s="9">
        <v>184680</v>
      </c>
      <c r="U1600" s="7">
        <v>0.42142392777268944</v>
      </c>
      <c r="V1600" s="9">
        <v>77829</v>
      </c>
      <c r="W1600" s="9">
        <v>106851</v>
      </c>
      <c r="X1600" s="7">
        <v>0.1</v>
      </c>
      <c r="Y1600" s="9">
        <v>59389</v>
      </c>
      <c r="Z1600" s="9">
        <v>1069000</v>
      </c>
    </row>
    <row r="1601" spans="1:26" x14ac:dyDescent="0.25">
      <c r="A1601" s="5" t="s">
        <v>4113</v>
      </c>
      <c r="B1601" s="5" t="s">
        <v>4113</v>
      </c>
      <c r="C1601" s="5" t="s">
        <v>9</v>
      </c>
      <c r="D1601" s="5" t="s">
        <v>4114</v>
      </c>
      <c r="E1601" s="5" t="s">
        <v>464</v>
      </c>
      <c r="F1601" s="5">
        <v>1916</v>
      </c>
      <c r="G1601" s="5" t="s">
        <v>157</v>
      </c>
      <c r="H1601" s="6">
        <v>0</v>
      </c>
      <c r="I1601" s="5">
        <v>8724</v>
      </c>
      <c r="J1601" s="5">
        <v>0</v>
      </c>
      <c r="K1601" s="5">
        <v>0</v>
      </c>
      <c r="L1601" s="5">
        <v>0</v>
      </c>
      <c r="M1601" s="5">
        <v>7</v>
      </c>
      <c r="N1601" s="5">
        <v>0</v>
      </c>
      <c r="O1601" s="5">
        <v>7</v>
      </c>
      <c r="P1601" s="6">
        <v>0</v>
      </c>
      <c r="Q1601" s="5" t="s">
        <v>132</v>
      </c>
      <c r="R1601" s="9">
        <v>105000</v>
      </c>
      <c r="S1601" s="10">
        <v>0.05</v>
      </c>
      <c r="T1601" s="9">
        <v>99750</v>
      </c>
      <c r="U1601" s="7">
        <v>0.42142500574240976</v>
      </c>
      <c r="V1601" s="9">
        <v>42037</v>
      </c>
      <c r="W1601" s="9">
        <v>57713</v>
      </c>
      <c r="X1601" s="7">
        <v>0.1</v>
      </c>
      <c r="Y1601" s="9">
        <v>82429</v>
      </c>
      <c r="Z1601" s="9">
        <v>577000</v>
      </c>
    </row>
    <row r="1602" spans="1:26" x14ac:dyDescent="0.25">
      <c r="A1602" s="5" t="s">
        <v>4115</v>
      </c>
      <c r="B1602" s="5" t="s">
        <v>4115</v>
      </c>
      <c r="C1602" s="5" t="s">
        <v>9</v>
      </c>
      <c r="D1602" s="5" t="s">
        <v>4116</v>
      </c>
      <c r="E1602" s="5" t="s">
        <v>464</v>
      </c>
      <c r="F1602" s="5">
        <v>1922</v>
      </c>
      <c r="G1602" s="5" t="s">
        <v>157</v>
      </c>
      <c r="H1602" s="6">
        <v>0</v>
      </c>
      <c r="I1602" s="5">
        <v>21165</v>
      </c>
      <c r="J1602" s="5">
        <v>0</v>
      </c>
      <c r="K1602" s="5">
        <v>0</v>
      </c>
      <c r="L1602" s="5">
        <v>6</v>
      </c>
      <c r="M1602" s="5">
        <v>9</v>
      </c>
      <c r="N1602" s="5">
        <v>0</v>
      </c>
      <c r="O1602" s="5">
        <v>15</v>
      </c>
      <c r="P1602" s="6">
        <v>0</v>
      </c>
      <c r="Q1602" s="5" t="s">
        <v>132</v>
      </c>
      <c r="R1602" s="9">
        <v>212760</v>
      </c>
      <c r="S1602" s="10">
        <v>0.05</v>
      </c>
      <c r="T1602" s="9">
        <v>202122</v>
      </c>
      <c r="U1602" s="7">
        <v>0.42142372391134159</v>
      </c>
      <c r="V1602" s="9">
        <v>85179</v>
      </c>
      <c r="W1602" s="9">
        <v>116943</v>
      </c>
      <c r="X1602" s="7">
        <v>0.1</v>
      </c>
      <c r="Y1602" s="9">
        <v>77933</v>
      </c>
      <c r="Z1602" s="9">
        <v>1169000</v>
      </c>
    </row>
    <row r="1603" spans="1:26" x14ac:dyDescent="0.25">
      <c r="A1603" s="5" t="s">
        <v>4117</v>
      </c>
      <c r="B1603" s="5" t="s">
        <v>4117</v>
      </c>
      <c r="C1603" s="5" t="s">
        <v>9</v>
      </c>
      <c r="D1603" s="5" t="s">
        <v>4118</v>
      </c>
      <c r="E1603" s="5" t="s">
        <v>464</v>
      </c>
      <c r="F1603" s="5">
        <v>1922</v>
      </c>
      <c r="G1603" s="5" t="s">
        <v>157</v>
      </c>
      <c r="H1603" s="6">
        <v>0</v>
      </c>
      <c r="I1603" s="5">
        <v>26928</v>
      </c>
      <c r="J1603" s="5">
        <v>0</v>
      </c>
      <c r="K1603" s="5">
        <v>0</v>
      </c>
      <c r="L1603" s="5">
        <v>0</v>
      </c>
      <c r="M1603" s="5">
        <v>21</v>
      </c>
      <c r="N1603" s="5">
        <v>0</v>
      </c>
      <c r="O1603" s="5">
        <v>21</v>
      </c>
      <c r="P1603" s="6">
        <v>0</v>
      </c>
      <c r="Q1603" s="5" t="s">
        <v>132</v>
      </c>
      <c r="R1603" s="9">
        <v>315000</v>
      </c>
      <c r="S1603" s="10">
        <v>0.05</v>
      </c>
      <c r="T1603" s="9">
        <v>299250</v>
      </c>
      <c r="U1603" s="7">
        <v>0.4214234034524178</v>
      </c>
      <c r="V1603" s="9">
        <v>126111</v>
      </c>
      <c r="W1603" s="9">
        <v>173139</v>
      </c>
      <c r="X1603" s="7">
        <v>0.1</v>
      </c>
      <c r="Y1603" s="9">
        <v>82429</v>
      </c>
      <c r="Z1603" s="9">
        <v>1731000</v>
      </c>
    </row>
    <row r="1604" spans="1:26" x14ac:dyDescent="0.25">
      <c r="A1604" s="5" t="s">
        <v>4119</v>
      </c>
      <c r="B1604" s="5" t="s">
        <v>4119</v>
      </c>
      <c r="C1604" s="5" t="s">
        <v>9</v>
      </c>
      <c r="D1604" s="5" t="s">
        <v>4120</v>
      </c>
      <c r="E1604" s="5" t="s">
        <v>464</v>
      </c>
      <c r="F1604" s="5">
        <v>1922</v>
      </c>
      <c r="G1604" s="5" t="s">
        <v>157</v>
      </c>
      <c r="H1604" s="6">
        <v>0</v>
      </c>
      <c r="I1604" s="5">
        <v>10065</v>
      </c>
      <c r="J1604" s="5">
        <v>0</v>
      </c>
      <c r="K1604" s="5">
        <v>0</v>
      </c>
      <c r="L1604" s="5">
        <v>12</v>
      </c>
      <c r="M1604" s="5">
        <v>0</v>
      </c>
      <c r="N1604" s="5">
        <v>0</v>
      </c>
      <c r="O1604" s="5">
        <v>12</v>
      </c>
      <c r="P1604" s="6">
        <v>0</v>
      </c>
      <c r="Q1604" s="5" t="s">
        <v>132</v>
      </c>
      <c r="R1604" s="9">
        <v>155520</v>
      </c>
      <c r="S1604" s="10">
        <v>0.05</v>
      </c>
      <c r="T1604" s="9">
        <v>147744</v>
      </c>
      <c r="U1604" s="7">
        <v>0.42142437326172233</v>
      </c>
      <c r="V1604" s="9">
        <v>62263</v>
      </c>
      <c r="W1604" s="9">
        <v>85481</v>
      </c>
      <c r="X1604" s="7">
        <v>0.1</v>
      </c>
      <c r="Y1604" s="9">
        <v>71250</v>
      </c>
      <c r="Z1604" s="9">
        <v>855000</v>
      </c>
    </row>
    <row r="1605" spans="1:26" x14ac:dyDescent="0.25">
      <c r="A1605" s="5" t="s">
        <v>4121</v>
      </c>
      <c r="B1605" s="5" t="s">
        <v>4121</v>
      </c>
      <c r="C1605" s="5" t="s">
        <v>9</v>
      </c>
      <c r="D1605" s="5" t="s">
        <v>4122</v>
      </c>
      <c r="E1605" s="5" t="s">
        <v>464</v>
      </c>
      <c r="F1605" s="5">
        <v>1922</v>
      </c>
      <c r="G1605" s="5" t="s">
        <v>157</v>
      </c>
      <c r="H1605" s="6">
        <v>0</v>
      </c>
      <c r="I1605" s="5">
        <v>13275</v>
      </c>
      <c r="J1605" s="5">
        <v>0</v>
      </c>
      <c r="K1605" s="5">
        <v>0</v>
      </c>
      <c r="L1605" s="5">
        <v>0</v>
      </c>
      <c r="M1605" s="5">
        <v>12</v>
      </c>
      <c r="N1605" s="5">
        <v>0</v>
      </c>
      <c r="O1605" s="5">
        <v>12</v>
      </c>
      <c r="P1605" s="6">
        <v>0</v>
      </c>
      <c r="Q1605" s="5" t="s">
        <v>132</v>
      </c>
      <c r="R1605" s="9">
        <v>180000</v>
      </c>
      <c r="S1605" s="10">
        <v>0.05</v>
      </c>
      <c r="T1605" s="9">
        <v>171000</v>
      </c>
      <c r="U1605" s="7">
        <v>0.42142348778375838</v>
      </c>
      <c r="V1605" s="9">
        <v>72063</v>
      </c>
      <c r="W1605" s="9">
        <v>98937</v>
      </c>
      <c r="X1605" s="7">
        <v>0.1</v>
      </c>
      <c r="Y1605" s="9">
        <v>82417</v>
      </c>
      <c r="Z1605" s="9">
        <v>989000</v>
      </c>
    </row>
    <row r="1606" spans="1:26" x14ac:dyDescent="0.25">
      <c r="A1606" s="5" t="s">
        <v>4123</v>
      </c>
      <c r="B1606" s="5" t="s">
        <v>4123</v>
      </c>
      <c r="C1606" s="5" t="s">
        <v>9</v>
      </c>
      <c r="D1606" s="5" t="s">
        <v>4124</v>
      </c>
      <c r="E1606" s="5" t="s">
        <v>464</v>
      </c>
      <c r="F1606" s="5">
        <v>1916</v>
      </c>
      <c r="G1606" s="5" t="s">
        <v>157</v>
      </c>
      <c r="H1606" s="6">
        <v>0</v>
      </c>
      <c r="I1606" s="5">
        <v>23508</v>
      </c>
      <c r="J1606" s="5">
        <v>0</v>
      </c>
      <c r="K1606" s="5">
        <v>0</v>
      </c>
      <c r="L1606" s="5">
        <v>0</v>
      </c>
      <c r="M1606" s="5">
        <v>16</v>
      </c>
      <c r="N1606" s="5">
        <v>0</v>
      </c>
      <c r="O1606" s="5">
        <v>16</v>
      </c>
      <c r="P1606" s="6">
        <v>0</v>
      </c>
      <c r="Q1606" s="5" t="s">
        <v>132</v>
      </c>
      <c r="R1606" s="9">
        <v>240000</v>
      </c>
      <c r="S1606" s="10">
        <v>0.05</v>
      </c>
      <c r="T1606" s="9">
        <v>228000</v>
      </c>
      <c r="U1606" s="7">
        <v>0.42142359846853</v>
      </c>
      <c r="V1606" s="9">
        <v>96085</v>
      </c>
      <c r="W1606" s="9">
        <v>131915</v>
      </c>
      <c r="X1606" s="7">
        <v>0.1</v>
      </c>
      <c r="Y1606" s="9">
        <v>82438</v>
      </c>
      <c r="Z1606" s="9">
        <v>1319000</v>
      </c>
    </row>
    <row r="1607" spans="1:26" x14ac:dyDescent="0.25">
      <c r="A1607" s="5" t="s">
        <v>4125</v>
      </c>
      <c r="B1607" s="5" t="s">
        <v>4125</v>
      </c>
      <c r="C1607" s="5" t="s">
        <v>9</v>
      </c>
      <c r="D1607" s="5" t="s">
        <v>4126</v>
      </c>
      <c r="E1607" s="5" t="s">
        <v>464</v>
      </c>
      <c r="F1607" s="5">
        <v>1916</v>
      </c>
      <c r="G1607" s="5" t="s">
        <v>157</v>
      </c>
      <c r="H1607" s="6">
        <v>0</v>
      </c>
      <c r="I1607" s="5">
        <v>21732</v>
      </c>
      <c r="J1607" s="5">
        <v>0</v>
      </c>
      <c r="K1607" s="5">
        <v>0</v>
      </c>
      <c r="L1607" s="5">
        <v>0</v>
      </c>
      <c r="M1607" s="5">
        <v>19</v>
      </c>
      <c r="N1607" s="5">
        <v>0</v>
      </c>
      <c r="O1607" s="5">
        <v>19</v>
      </c>
      <c r="P1607" s="6">
        <v>0</v>
      </c>
      <c r="Q1607" s="5" t="s">
        <v>132</v>
      </c>
      <c r="R1607" s="9">
        <v>285000</v>
      </c>
      <c r="S1607" s="10">
        <v>0.05</v>
      </c>
      <c r="T1607" s="9">
        <v>270750</v>
      </c>
      <c r="U1607" s="7">
        <v>0.42142348778375838</v>
      </c>
      <c r="V1607" s="9">
        <v>114100</v>
      </c>
      <c r="W1607" s="9">
        <v>156650</v>
      </c>
      <c r="X1607" s="7">
        <v>0.1</v>
      </c>
      <c r="Y1607" s="9">
        <v>82421</v>
      </c>
      <c r="Z1607" s="9">
        <v>1566000</v>
      </c>
    </row>
    <row r="1608" spans="1:26" x14ac:dyDescent="0.25">
      <c r="A1608" s="5" t="s">
        <v>4127</v>
      </c>
      <c r="B1608" s="5" t="s">
        <v>4127</v>
      </c>
      <c r="C1608" s="5" t="s">
        <v>9</v>
      </c>
      <c r="D1608" s="5" t="s">
        <v>4128</v>
      </c>
      <c r="E1608" s="5" t="s">
        <v>464</v>
      </c>
      <c r="F1608" s="5">
        <v>1916</v>
      </c>
      <c r="G1608" s="5" t="s">
        <v>157</v>
      </c>
      <c r="H1608" s="6">
        <v>0</v>
      </c>
      <c r="I1608" s="5">
        <v>18375</v>
      </c>
      <c r="J1608" s="5">
        <v>0</v>
      </c>
      <c r="K1608" s="5">
        <v>0</v>
      </c>
      <c r="L1608" s="5">
        <v>0</v>
      </c>
      <c r="M1608" s="5">
        <v>16</v>
      </c>
      <c r="N1608" s="5">
        <v>0</v>
      </c>
      <c r="O1608" s="5">
        <v>16</v>
      </c>
      <c r="P1608" s="6">
        <v>0</v>
      </c>
      <c r="Q1608" s="5" t="s">
        <v>132</v>
      </c>
      <c r="R1608" s="9">
        <v>240000</v>
      </c>
      <c r="S1608" s="10">
        <v>0.05</v>
      </c>
      <c r="T1608" s="9">
        <v>228000</v>
      </c>
      <c r="U1608" s="7">
        <v>0.42142388429167016</v>
      </c>
      <c r="V1608" s="9">
        <v>96085</v>
      </c>
      <c r="W1608" s="9">
        <v>131915</v>
      </c>
      <c r="X1608" s="7">
        <v>0.1</v>
      </c>
      <c r="Y1608" s="9">
        <v>82438</v>
      </c>
      <c r="Z1608" s="9">
        <v>1319000</v>
      </c>
    </row>
    <row r="1609" spans="1:26" x14ac:dyDescent="0.25">
      <c r="A1609" s="5" t="s">
        <v>4129</v>
      </c>
      <c r="B1609" s="5" t="s">
        <v>4129</v>
      </c>
      <c r="C1609" s="5" t="s">
        <v>9</v>
      </c>
      <c r="D1609" s="5" t="s">
        <v>2918</v>
      </c>
      <c r="E1609" s="5" t="s">
        <v>464</v>
      </c>
      <c r="F1609" s="5">
        <v>1952</v>
      </c>
      <c r="G1609" s="5" t="s">
        <v>157</v>
      </c>
      <c r="H1609" s="6">
        <v>0</v>
      </c>
      <c r="I1609" s="5">
        <v>16968</v>
      </c>
      <c r="J1609" s="5">
        <v>0</v>
      </c>
      <c r="K1609" s="5">
        <v>0</v>
      </c>
      <c r="L1609" s="5">
        <v>0</v>
      </c>
      <c r="M1609" s="5">
        <v>13</v>
      </c>
      <c r="N1609" s="5">
        <v>0</v>
      </c>
      <c r="O1609" s="5">
        <v>13</v>
      </c>
      <c r="P1609" s="6">
        <v>0</v>
      </c>
      <c r="Q1609" s="5" t="s">
        <v>132</v>
      </c>
      <c r="R1609" s="9">
        <v>195000</v>
      </c>
      <c r="S1609" s="10">
        <v>0.05</v>
      </c>
      <c r="T1609" s="9">
        <v>185250</v>
      </c>
      <c r="U1609" s="7">
        <v>0.42142389646595502</v>
      </c>
      <c r="V1609" s="9">
        <v>78069</v>
      </c>
      <c r="W1609" s="9">
        <v>107181</v>
      </c>
      <c r="X1609" s="7">
        <v>0.1</v>
      </c>
      <c r="Y1609" s="9">
        <v>82462</v>
      </c>
      <c r="Z1609" s="9">
        <v>1072000</v>
      </c>
    </row>
    <row r="1610" spans="1:26" x14ac:dyDescent="0.25">
      <c r="A1610" s="5" t="s">
        <v>4130</v>
      </c>
      <c r="B1610" s="5" t="s">
        <v>4130</v>
      </c>
      <c r="C1610" s="5" t="s">
        <v>9</v>
      </c>
      <c r="D1610" s="5" t="s">
        <v>4131</v>
      </c>
      <c r="E1610" s="5" t="s">
        <v>464</v>
      </c>
      <c r="F1610" s="5">
        <v>1913</v>
      </c>
      <c r="G1610" s="5" t="s">
        <v>157</v>
      </c>
      <c r="H1610" s="6">
        <v>0</v>
      </c>
      <c r="I1610" s="5">
        <v>17208</v>
      </c>
      <c r="J1610" s="5">
        <v>0</v>
      </c>
      <c r="K1610" s="5">
        <v>0</v>
      </c>
      <c r="L1610" s="5">
        <v>0</v>
      </c>
      <c r="M1610" s="5">
        <v>0</v>
      </c>
      <c r="N1610" s="5">
        <v>8</v>
      </c>
      <c r="O1610" s="5">
        <v>8</v>
      </c>
      <c r="P1610" s="6">
        <v>0</v>
      </c>
      <c r="Q1610" s="5" t="s">
        <v>132</v>
      </c>
      <c r="R1610" s="9">
        <v>134400</v>
      </c>
      <c r="S1610" s="10">
        <v>0.05</v>
      </c>
      <c r="T1610" s="9">
        <v>127680</v>
      </c>
      <c r="U1610" s="7">
        <v>0.42142447164703106</v>
      </c>
      <c r="V1610" s="9">
        <v>53807</v>
      </c>
      <c r="W1610" s="9">
        <v>73873</v>
      </c>
      <c r="X1610" s="7">
        <v>0.1</v>
      </c>
      <c r="Y1610" s="9">
        <v>92375</v>
      </c>
      <c r="Z1610" s="9">
        <v>739000</v>
      </c>
    </row>
    <row r="1611" spans="1:26" x14ac:dyDescent="0.25">
      <c r="A1611" s="5" t="s">
        <v>4132</v>
      </c>
      <c r="B1611" s="5" t="s">
        <v>4132</v>
      </c>
      <c r="C1611" s="5" t="s">
        <v>9</v>
      </c>
      <c r="D1611" s="5" t="s">
        <v>4133</v>
      </c>
      <c r="E1611" s="5" t="s">
        <v>464</v>
      </c>
      <c r="F1611" s="5">
        <v>1925</v>
      </c>
      <c r="G1611" s="5" t="s">
        <v>157</v>
      </c>
      <c r="H1611" s="6">
        <v>0</v>
      </c>
      <c r="I1611" s="5">
        <v>21102</v>
      </c>
      <c r="J1611" s="5">
        <v>0</v>
      </c>
      <c r="K1611" s="5">
        <v>0</v>
      </c>
      <c r="L1611" s="5">
        <v>0</v>
      </c>
      <c r="M1611" s="5">
        <v>18</v>
      </c>
      <c r="N1611" s="5">
        <v>0</v>
      </c>
      <c r="O1611" s="5">
        <v>18</v>
      </c>
      <c r="P1611" s="6">
        <v>0</v>
      </c>
      <c r="Q1611" s="5" t="s">
        <v>132</v>
      </c>
      <c r="R1611" s="9">
        <v>270000</v>
      </c>
      <c r="S1611" s="10">
        <v>0.05</v>
      </c>
      <c r="T1611" s="9">
        <v>256500</v>
      </c>
      <c r="U1611" s="7">
        <v>0.42142348778375832</v>
      </c>
      <c r="V1611" s="9">
        <v>108095</v>
      </c>
      <c r="W1611" s="9">
        <v>148405</v>
      </c>
      <c r="X1611" s="7">
        <v>0.1</v>
      </c>
      <c r="Y1611" s="9">
        <v>82444</v>
      </c>
      <c r="Z1611" s="9">
        <v>1484000</v>
      </c>
    </row>
    <row r="1612" spans="1:26" ht="30" x14ac:dyDescent="0.25">
      <c r="A1612" s="5" t="s">
        <v>4134</v>
      </c>
      <c r="B1612" s="5" t="s">
        <v>4134</v>
      </c>
      <c r="C1612" s="5" t="s">
        <v>2</v>
      </c>
      <c r="D1612" s="5" t="s">
        <v>4135</v>
      </c>
      <c r="E1612" s="5" t="s">
        <v>549</v>
      </c>
      <c r="F1612" s="5">
        <v>1923</v>
      </c>
      <c r="G1612" s="5" t="s">
        <v>765</v>
      </c>
      <c r="H1612" s="6">
        <v>0</v>
      </c>
      <c r="I1612" s="5">
        <v>8920</v>
      </c>
      <c r="J1612" s="5">
        <v>10</v>
      </c>
      <c r="K1612" s="5">
        <v>0</v>
      </c>
      <c r="M1612" s="5">
        <v>0</v>
      </c>
      <c r="N1612" s="5">
        <v>0</v>
      </c>
      <c r="O1612" s="5">
        <v>10</v>
      </c>
      <c r="P1612" s="6"/>
      <c r="Q1612" s="5" t="s">
        <v>132</v>
      </c>
      <c r="R1612" s="9">
        <v>78000</v>
      </c>
      <c r="S1612" s="10">
        <v>0.05</v>
      </c>
      <c r="T1612" s="9">
        <v>74100</v>
      </c>
      <c r="U1612" s="7">
        <v>0.44566424806791999</v>
      </c>
      <c r="V1612" s="9">
        <v>33024</v>
      </c>
      <c r="W1612" s="9">
        <v>41076</v>
      </c>
      <c r="X1612" s="7">
        <v>0.1</v>
      </c>
      <c r="Y1612" s="9">
        <v>41100</v>
      </c>
      <c r="Z1612" s="9">
        <v>411000</v>
      </c>
    </row>
    <row r="1613" spans="1:26" x14ac:dyDescent="0.25">
      <c r="A1613" s="5" t="s">
        <v>4136</v>
      </c>
      <c r="B1613" s="5" t="s">
        <v>4136</v>
      </c>
      <c r="C1613" s="5" t="s">
        <v>9</v>
      </c>
      <c r="D1613" s="5" t="s">
        <v>4137</v>
      </c>
      <c r="E1613" s="5" t="s">
        <v>464</v>
      </c>
      <c r="F1613" s="5">
        <v>1926</v>
      </c>
      <c r="G1613" s="5" t="s">
        <v>157</v>
      </c>
      <c r="H1613" s="6">
        <v>0</v>
      </c>
      <c r="I1613" s="5">
        <v>8169</v>
      </c>
      <c r="J1613" s="5">
        <v>0</v>
      </c>
      <c r="K1613" s="5">
        <v>13</v>
      </c>
      <c r="L1613" s="5">
        <v>0</v>
      </c>
      <c r="M1613" s="5">
        <v>0</v>
      </c>
      <c r="N1613" s="5">
        <v>0</v>
      </c>
      <c r="O1613" s="5">
        <v>13</v>
      </c>
      <c r="P1613" s="6">
        <v>0</v>
      </c>
      <c r="Q1613" s="5" t="s">
        <v>132</v>
      </c>
      <c r="R1613" s="9">
        <v>140400</v>
      </c>
      <c r="S1613" s="10">
        <v>0.05</v>
      </c>
      <c r="T1613" s="9">
        <v>133380</v>
      </c>
      <c r="U1613" s="7">
        <v>0.42142470621423794</v>
      </c>
      <c r="V1613" s="9">
        <v>56210</v>
      </c>
      <c r="W1613" s="9">
        <v>77170</v>
      </c>
      <c r="X1613" s="7">
        <v>0.1</v>
      </c>
      <c r="Y1613" s="9">
        <v>59385</v>
      </c>
      <c r="Z1613" s="9">
        <v>772000</v>
      </c>
    </row>
    <row r="1614" spans="1:26" x14ac:dyDescent="0.25">
      <c r="A1614" s="5" t="s">
        <v>4138</v>
      </c>
      <c r="B1614" s="5" t="s">
        <v>4138</v>
      </c>
      <c r="C1614" s="5" t="s">
        <v>9</v>
      </c>
      <c r="D1614" s="5" t="s">
        <v>4139</v>
      </c>
      <c r="E1614" s="5" t="s">
        <v>464</v>
      </c>
      <c r="F1614" s="5">
        <v>1926</v>
      </c>
      <c r="G1614" s="5" t="s">
        <v>157</v>
      </c>
      <c r="H1614" s="6">
        <v>0</v>
      </c>
      <c r="I1614" s="5">
        <v>10740</v>
      </c>
      <c r="J1614" s="5">
        <v>0</v>
      </c>
      <c r="K1614" s="5">
        <v>0</v>
      </c>
      <c r="L1614" s="5">
        <v>13</v>
      </c>
      <c r="M1614" s="5">
        <v>0</v>
      </c>
      <c r="N1614" s="5">
        <v>0</v>
      </c>
      <c r="O1614" s="5">
        <v>13</v>
      </c>
      <c r="P1614" s="6">
        <v>0</v>
      </c>
      <c r="Q1614" s="5" t="s">
        <v>132</v>
      </c>
      <c r="R1614" s="9">
        <v>168480</v>
      </c>
      <c r="S1614" s="10">
        <v>0.05</v>
      </c>
      <c r="T1614" s="9">
        <v>160056</v>
      </c>
      <c r="U1614" s="7">
        <v>0.4214233243107624</v>
      </c>
      <c r="V1614" s="9">
        <v>67451</v>
      </c>
      <c r="W1614" s="9">
        <v>92605</v>
      </c>
      <c r="X1614" s="7">
        <v>0.1</v>
      </c>
      <c r="Y1614" s="9">
        <v>71231</v>
      </c>
      <c r="Z1614" s="9">
        <v>926000</v>
      </c>
    </row>
    <row r="1615" spans="1:26" x14ac:dyDescent="0.25">
      <c r="A1615" s="5" t="s">
        <v>4140</v>
      </c>
      <c r="B1615" s="5" t="s">
        <v>4140</v>
      </c>
      <c r="C1615" s="5" t="s">
        <v>8</v>
      </c>
      <c r="D1615" s="5" t="s">
        <v>4141</v>
      </c>
      <c r="E1615" s="5" t="s">
        <v>549</v>
      </c>
      <c r="F1615" s="5">
        <v>1929</v>
      </c>
      <c r="G1615" s="5" t="s">
        <v>157</v>
      </c>
      <c r="H1615" s="6">
        <v>0</v>
      </c>
      <c r="I1615" s="5">
        <v>23149</v>
      </c>
      <c r="J1615" s="5">
        <v>1</v>
      </c>
      <c r="K1615" s="5">
        <v>27</v>
      </c>
      <c r="L1615" s="5">
        <v>1</v>
      </c>
      <c r="M1615" s="5">
        <v>0</v>
      </c>
      <c r="N1615" s="5">
        <v>0</v>
      </c>
      <c r="O1615" s="5">
        <v>29</v>
      </c>
      <c r="P1615" s="6">
        <v>7768</v>
      </c>
      <c r="Q1615" s="5" t="s">
        <v>132</v>
      </c>
      <c r="R1615" s="9">
        <v>452184</v>
      </c>
      <c r="S1615" s="10">
        <v>0.05</v>
      </c>
      <c r="T1615" s="9">
        <v>429575</v>
      </c>
      <c r="U1615" s="7">
        <v>0.4456642790809841</v>
      </c>
      <c r="V1615" s="9">
        <v>191446</v>
      </c>
      <c r="W1615" s="9">
        <v>238129</v>
      </c>
      <c r="X1615" s="7">
        <v>0.1</v>
      </c>
      <c r="Y1615" s="9">
        <v>82103</v>
      </c>
      <c r="Z1615" s="9">
        <v>2381000</v>
      </c>
    </row>
    <row r="1616" spans="1:26" ht="30" x14ac:dyDescent="0.25">
      <c r="A1616" s="5" t="s">
        <v>4142</v>
      </c>
      <c r="B1616" s="5" t="s">
        <v>4142</v>
      </c>
      <c r="C1616" s="5" t="s">
        <v>2</v>
      </c>
      <c r="D1616" s="5" t="s">
        <v>4143</v>
      </c>
      <c r="E1616" s="5" t="s">
        <v>549</v>
      </c>
      <c r="F1616" s="5">
        <v>1924</v>
      </c>
      <c r="G1616" s="5" t="s">
        <v>187</v>
      </c>
      <c r="H1616" s="6">
        <v>0</v>
      </c>
      <c r="I1616" s="5">
        <v>10020</v>
      </c>
      <c r="J1616" s="5">
        <v>0</v>
      </c>
      <c r="K1616" s="5">
        <v>8</v>
      </c>
      <c r="L1616" s="5">
        <v>0</v>
      </c>
      <c r="M1616" s="5">
        <v>0</v>
      </c>
      <c r="N1616" s="5">
        <v>0</v>
      </c>
      <c r="O1616" s="5">
        <v>8</v>
      </c>
      <c r="P1616" s="6"/>
      <c r="Q1616" s="5" t="s">
        <v>132</v>
      </c>
      <c r="R1616" s="9">
        <v>86400</v>
      </c>
      <c r="S1616" s="10">
        <v>0.05</v>
      </c>
      <c r="T1616" s="9">
        <v>82080</v>
      </c>
      <c r="U1616" s="7">
        <v>0.44566438664203417</v>
      </c>
      <c r="V1616" s="9">
        <v>36580</v>
      </c>
      <c r="W1616" s="9">
        <v>45500</v>
      </c>
      <c r="X1616" s="7">
        <v>0.1</v>
      </c>
      <c r="Y1616" s="9">
        <v>56875</v>
      </c>
      <c r="Z1616" s="9">
        <v>455000</v>
      </c>
    </row>
    <row r="1617" spans="1:26" x14ac:dyDescent="0.25">
      <c r="A1617" s="5" t="s">
        <v>4144</v>
      </c>
      <c r="B1617" s="5" t="s">
        <v>4144</v>
      </c>
      <c r="C1617" s="5" t="s">
        <v>15</v>
      </c>
      <c r="D1617" s="5" t="s">
        <v>4145</v>
      </c>
      <c r="E1617" s="5" t="s">
        <v>464</v>
      </c>
      <c r="F1617" s="5">
        <v>1928</v>
      </c>
      <c r="G1617" s="5" t="s">
        <v>191</v>
      </c>
      <c r="H1617" s="6">
        <v>0</v>
      </c>
      <c r="I1617" s="5">
        <v>37700</v>
      </c>
      <c r="J1617" s="5">
        <v>0</v>
      </c>
      <c r="K1617" s="5">
        <v>70</v>
      </c>
      <c r="L1617" s="5">
        <v>0</v>
      </c>
      <c r="M1617" s="5">
        <v>0</v>
      </c>
      <c r="N1617" s="5">
        <v>0</v>
      </c>
      <c r="O1617" s="5">
        <v>70</v>
      </c>
      <c r="P1617" s="6">
        <v>0</v>
      </c>
      <c r="Q1617" s="5" t="s">
        <v>132</v>
      </c>
      <c r="R1617" s="9">
        <v>756000</v>
      </c>
      <c r="S1617" s="10">
        <v>0.05</v>
      </c>
      <c r="T1617" s="9">
        <v>718200</v>
      </c>
      <c r="U1617" s="7">
        <v>0.41215373487868417</v>
      </c>
      <c r="V1617" s="9">
        <v>296009</v>
      </c>
      <c r="W1617" s="9">
        <v>422191</v>
      </c>
      <c r="X1617" s="7">
        <v>0.11</v>
      </c>
      <c r="Y1617" s="9">
        <v>54829</v>
      </c>
      <c r="Z1617" s="9">
        <v>3838000</v>
      </c>
    </row>
    <row r="1618" spans="1:26" x14ac:dyDescent="0.25">
      <c r="A1618" s="5" t="s">
        <v>4146</v>
      </c>
      <c r="B1618" s="5" t="s">
        <v>4146</v>
      </c>
      <c r="C1618" s="5" t="s">
        <v>9</v>
      </c>
      <c r="D1618" s="5" t="s">
        <v>4147</v>
      </c>
      <c r="E1618" s="5" t="s">
        <v>464</v>
      </c>
      <c r="F1618" s="5">
        <v>1921</v>
      </c>
      <c r="G1618" s="5" t="s">
        <v>157</v>
      </c>
      <c r="H1618" s="6">
        <v>0</v>
      </c>
      <c r="I1618" s="5">
        <v>10323</v>
      </c>
      <c r="J1618" s="5">
        <v>0</v>
      </c>
      <c r="K1618" s="5">
        <v>0</v>
      </c>
      <c r="L1618" s="5">
        <v>12</v>
      </c>
      <c r="M1618" s="5">
        <v>0</v>
      </c>
      <c r="N1618" s="5">
        <v>0</v>
      </c>
      <c r="O1618" s="5">
        <v>12</v>
      </c>
      <c r="P1618" s="6">
        <v>0</v>
      </c>
      <c r="Q1618" s="5" t="s">
        <v>132</v>
      </c>
      <c r="R1618" s="9">
        <v>155520</v>
      </c>
      <c r="S1618" s="10">
        <v>0.05</v>
      </c>
      <c r="T1618" s="9">
        <v>147744</v>
      </c>
      <c r="U1618" s="7">
        <v>0.42142437326172233</v>
      </c>
      <c r="V1618" s="9">
        <v>62263</v>
      </c>
      <c r="W1618" s="9">
        <v>85481</v>
      </c>
      <c r="X1618" s="7">
        <v>0.1</v>
      </c>
      <c r="Y1618" s="9">
        <v>71250</v>
      </c>
      <c r="Z1618" s="9">
        <v>855000</v>
      </c>
    </row>
    <row r="1619" spans="1:26" x14ac:dyDescent="0.25">
      <c r="A1619" s="5" t="s">
        <v>4148</v>
      </c>
      <c r="B1619" s="5" t="s">
        <v>4148</v>
      </c>
      <c r="C1619" s="5" t="s">
        <v>9</v>
      </c>
      <c r="D1619" s="5" t="s">
        <v>4149</v>
      </c>
      <c r="E1619" s="5" t="s">
        <v>464</v>
      </c>
      <c r="F1619" s="5">
        <v>1923</v>
      </c>
      <c r="G1619" s="5" t="s">
        <v>157</v>
      </c>
      <c r="H1619" s="6">
        <v>0</v>
      </c>
      <c r="I1619" s="5">
        <v>23775</v>
      </c>
      <c r="J1619" s="5">
        <v>0</v>
      </c>
      <c r="K1619" s="5">
        <v>0</v>
      </c>
      <c r="L1619" s="5">
        <v>0</v>
      </c>
      <c r="M1619" s="5">
        <v>19</v>
      </c>
      <c r="N1619" s="5">
        <v>0</v>
      </c>
      <c r="O1619" s="5">
        <v>19</v>
      </c>
      <c r="P1619" s="6">
        <v>0</v>
      </c>
      <c r="Q1619" s="5" t="s">
        <v>132</v>
      </c>
      <c r="R1619" s="9">
        <v>285000</v>
      </c>
      <c r="S1619" s="10">
        <v>0.05</v>
      </c>
      <c r="T1619" s="9">
        <v>270750</v>
      </c>
      <c r="U1619" s="7">
        <v>0.42142348778375838</v>
      </c>
      <c r="V1619" s="9">
        <v>114100</v>
      </c>
      <c r="W1619" s="9">
        <v>156650</v>
      </c>
      <c r="X1619" s="7">
        <v>0.1</v>
      </c>
      <c r="Y1619" s="9">
        <v>82421</v>
      </c>
      <c r="Z1619" s="9">
        <v>1566000</v>
      </c>
    </row>
    <row r="1620" spans="1:26" x14ac:dyDescent="0.25">
      <c r="A1620" s="5" t="s">
        <v>4150</v>
      </c>
      <c r="B1620" s="5" t="s">
        <v>4150</v>
      </c>
      <c r="C1620" s="5" t="s">
        <v>9</v>
      </c>
      <c r="D1620" s="5" t="s">
        <v>4151</v>
      </c>
      <c r="E1620" s="5" t="s">
        <v>464</v>
      </c>
      <c r="F1620" s="5">
        <v>1916</v>
      </c>
      <c r="G1620" s="5" t="s">
        <v>157</v>
      </c>
      <c r="H1620" s="6">
        <v>0</v>
      </c>
      <c r="I1620" s="5">
        <v>16482</v>
      </c>
      <c r="J1620" s="5">
        <v>0</v>
      </c>
      <c r="K1620" s="5">
        <v>0</v>
      </c>
      <c r="L1620" s="5">
        <v>0</v>
      </c>
      <c r="M1620" s="5">
        <v>12</v>
      </c>
      <c r="N1620" s="5">
        <v>0</v>
      </c>
      <c r="O1620" s="5">
        <v>12</v>
      </c>
      <c r="P1620" s="6">
        <v>0</v>
      </c>
      <c r="Q1620" s="5" t="s">
        <v>132</v>
      </c>
      <c r="R1620" s="9">
        <v>180000</v>
      </c>
      <c r="S1620" s="10">
        <v>0.05</v>
      </c>
      <c r="T1620" s="9">
        <v>171000</v>
      </c>
      <c r="U1620" s="7">
        <v>0.4214239305224281</v>
      </c>
      <c r="V1620" s="9">
        <v>72063</v>
      </c>
      <c r="W1620" s="9">
        <v>98937</v>
      </c>
      <c r="X1620" s="7">
        <v>0.1</v>
      </c>
      <c r="Y1620" s="9">
        <v>82417</v>
      </c>
      <c r="Z1620" s="9">
        <v>989000</v>
      </c>
    </row>
    <row r="1621" spans="1:26" ht="30" x14ac:dyDescent="0.25">
      <c r="A1621" s="5" t="s">
        <v>4152</v>
      </c>
      <c r="B1621" s="5" t="s">
        <v>4152</v>
      </c>
      <c r="C1621" s="5" t="s">
        <v>2</v>
      </c>
      <c r="D1621" s="5" t="s">
        <v>4153</v>
      </c>
      <c r="E1621" s="5" t="s">
        <v>549</v>
      </c>
      <c r="F1621" s="5">
        <v>1917</v>
      </c>
      <c r="G1621" s="5" t="s">
        <v>765</v>
      </c>
      <c r="H1621" s="6">
        <v>0</v>
      </c>
      <c r="I1621" s="5">
        <v>10270</v>
      </c>
      <c r="J1621" s="5">
        <v>0</v>
      </c>
      <c r="K1621" s="5">
        <v>9</v>
      </c>
      <c r="L1621" s="5">
        <v>0</v>
      </c>
      <c r="M1621" s="5">
        <v>0</v>
      </c>
      <c r="N1621" s="5">
        <v>0</v>
      </c>
      <c r="O1621" s="5">
        <v>9</v>
      </c>
      <c r="P1621" s="6"/>
      <c r="Q1621" s="5" t="s">
        <v>132</v>
      </c>
      <c r="R1621" s="9">
        <v>97200</v>
      </c>
      <c r="S1621" s="10">
        <v>0.05</v>
      </c>
      <c r="T1621" s="9">
        <v>92340</v>
      </c>
      <c r="U1621" s="7">
        <v>0.4456638634842906</v>
      </c>
      <c r="V1621" s="9">
        <v>41153</v>
      </c>
      <c r="W1621" s="9">
        <v>51187</v>
      </c>
      <c r="X1621" s="7">
        <v>0.1</v>
      </c>
      <c r="Y1621" s="9">
        <v>56889</v>
      </c>
      <c r="Z1621" s="9">
        <v>512000</v>
      </c>
    </row>
    <row r="1622" spans="1:26" x14ac:dyDescent="0.25">
      <c r="A1622" s="5" t="s">
        <v>4154</v>
      </c>
      <c r="B1622" s="5" t="s">
        <v>4154</v>
      </c>
      <c r="C1622" s="5" t="s">
        <v>9</v>
      </c>
      <c r="D1622" s="5" t="s">
        <v>4155</v>
      </c>
      <c r="E1622" s="5" t="s">
        <v>464</v>
      </c>
      <c r="F1622" s="5">
        <v>1915</v>
      </c>
      <c r="G1622" s="5" t="s">
        <v>157</v>
      </c>
      <c r="H1622" s="6">
        <v>0</v>
      </c>
      <c r="I1622" s="5">
        <v>13881</v>
      </c>
      <c r="J1622" s="5">
        <v>0</v>
      </c>
      <c r="K1622" s="5">
        <v>0</v>
      </c>
      <c r="L1622" s="5">
        <v>0</v>
      </c>
      <c r="M1622" s="5">
        <v>10</v>
      </c>
      <c r="N1622" s="5">
        <v>0</v>
      </c>
      <c r="O1622" s="5">
        <v>10</v>
      </c>
      <c r="P1622" s="6">
        <v>0</v>
      </c>
      <c r="Q1622" s="5" t="s">
        <v>132</v>
      </c>
      <c r="R1622" s="9">
        <v>150000</v>
      </c>
      <c r="S1622" s="10">
        <v>0.05</v>
      </c>
      <c r="T1622" s="9">
        <v>142500</v>
      </c>
      <c r="U1622" s="7">
        <v>0.42142437326172238</v>
      </c>
      <c r="V1622" s="9">
        <v>60053</v>
      </c>
      <c r="W1622" s="9">
        <v>82447</v>
      </c>
      <c r="X1622" s="7">
        <v>0.1</v>
      </c>
      <c r="Y1622" s="9">
        <v>82400</v>
      </c>
      <c r="Z1622" s="9">
        <v>824000</v>
      </c>
    </row>
    <row r="1623" spans="1:26" x14ac:dyDescent="0.25">
      <c r="A1623" s="5" t="s">
        <v>4156</v>
      </c>
      <c r="B1623" s="5" t="s">
        <v>4156</v>
      </c>
      <c r="C1623" s="5" t="s">
        <v>9</v>
      </c>
      <c r="D1623" s="5" t="s">
        <v>4157</v>
      </c>
      <c r="E1623" s="5" t="s">
        <v>464</v>
      </c>
      <c r="F1623" s="5">
        <v>1922</v>
      </c>
      <c r="G1623" s="5" t="s">
        <v>157</v>
      </c>
      <c r="H1623" s="6">
        <v>0</v>
      </c>
      <c r="I1623" s="5">
        <v>11865</v>
      </c>
      <c r="J1623" s="5">
        <v>0</v>
      </c>
      <c r="K1623" s="5">
        <v>0</v>
      </c>
      <c r="L1623" s="5">
        <v>12</v>
      </c>
      <c r="M1623" s="5">
        <v>0</v>
      </c>
      <c r="N1623" s="5">
        <v>0</v>
      </c>
      <c r="O1623" s="5">
        <v>12</v>
      </c>
      <c r="P1623" s="6">
        <v>0</v>
      </c>
      <c r="Q1623" s="5" t="s">
        <v>132</v>
      </c>
      <c r="R1623" s="9">
        <v>155520</v>
      </c>
      <c r="S1623" s="10">
        <v>0.05</v>
      </c>
      <c r="T1623" s="9">
        <v>147744</v>
      </c>
      <c r="U1623" s="7">
        <v>0.42142437326172233</v>
      </c>
      <c r="V1623" s="9">
        <v>62263</v>
      </c>
      <c r="W1623" s="9">
        <v>85481</v>
      </c>
      <c r="X1623" s="7">
        <v>0.1</v>
      </c>
      <c r="Y1623" s="9">
        <v>71250</v>
      </c>
      <c r="Z1623" s="9">
        <v>855000</v>
      </c>
    </row>
    <row r="1624" spans="1:26" x14ac:dyDescent="0.25">
      <c r="A1624" s="5" t="s">
        <v>4158</v>
      </c>
      <c r="B1624" s="5" t="s">
        <v>4158</v>
      </c>
      <c r="C1624" s="5" t="s">
        <v>9</v>
      </c>
      <c r="D1624" s="5" t="s">
        <v>4159</v>
      </c>
      <c r="E1624" s="5" t="s">
        <v>464</v>
      </c>
      <c r="F1624" s="5">
        <v>1925</v>
      </c>
      <c r="G1624" s="5" t="s">
        <v>157</v>
      </c>
      <c r="H1624" s="6">
        <v>0</v>
      </c>
      <c r="I1624" s="5">
        <v>9567</v>
      </c>
      <c r="J1624" s="5">
        <v>0</v>
      </c>
      <c r="K1624" s="5">
        <v>13</v>
      </c>
      <c r="L1624" s="5">
        <v>0</v>
      </c>
      <c r="M1624" s="5">
        <v>0</v>
      </c>
      <c r="N1624" s="5">
        <v>0</v>
      </c>
      <c r="O1624" s="5">
        <v>13</v>
      </c>
      <c r="P1624" s="6">
        <v>0</v>
      </c>
      <c r="Q1624" s="5" t="s">
        <v>132</v>
      </c>
      <c r="R1624" s="9">
        <v>140400</v>
      </c>
      <c r="S1624" s="10">
        <v>0.05</v>
      </c>
      <c r="T1624" s="9">
        <v>133380</v>
      </c>
      <c r="U1624" s="7">
        <v>0.42142267549392098</v>
      </c>
      <c r="V1624" s="9">
        <v>56209</v>
      </c>
      <c r="W1624" s="9">
        <v>77171</v>
      </c>
      <c r="X1624" s="7">
        <v>0.1</v>
      </c>
      <c r="Y1624" s="9">
        <v>59385</v>
      </c>
      <c r="Z1624" s="9">
        <v>772000</v>
      </c>
    </row>
    <row r="1625" spans="1:26" x14ac:dyDescent="0.25">
      <c r="A1625" s="5" t="s">
        <v>4160</v>
      </c>
      <c r="B1625" s="5" t="s">
        <v>4160</v>
      </c>
      <c r="C1625" s="5" t="s">
        <v>9</v>
      </c>
      <c r="D1625" s="5" t="s">
        <v>4161</v>
      </c>
      <c r="E1625" s="5" t="s">
        <v>464</v>
      </c>
      <c r="F1625" s="5">
        <v>1922</v>
      </c>
      <c r="G1625" s="5" t="s">
        <v>157</v>
      </c>
      <c r="H1625" s="6">
        <v>0</v>
      </c>
      <c r="I1625" s="5">
        <v>10494</v>
      </c>
      <c r="J1625" s="5">
        <v>0</v>
      </c>
      <c r="K1625" s="5">
        <v>15</v>
      </c>
      <c r="L1625" s="5">
        <v>0</v>
      </c>
      <c r="M1625" s="5">
        <v>0</v>
      </c>
      <c r="N1625" s="5">
        <v>0</v>
      </c>
      <c r="O1625" s="5">
        <v>15</v>
      </c>
      <c r="P1625" s="6">
        <v>0</v>
      </c>
      <c r="Q1625" s="5" t="s">
        <v>132</v>
      </c>
      <c r="R1625" s="9">
        <v>162000</v>
      </c>
      <c r="S1625" s="10">
        <v>0.05</v>
      </c>
      <c r="T1625" s="9">
        <v>153900</v>
      </c>
      <c r="U1625" s="7">
        <v>0.42142401577085831</v>
      </c>
      <c r="V1625" s="9">
        <v>64857</v>
      </c>
      <c r="W1625" s="9">
        <v>89043</v>
      </c>
      <c r="X1625" s="7">
        <v>0.1</v>
      </c>
      <c r="Y1625" s="9">
        <v>59333</v>
      </c>
      <c r="Z1625" s="9">
        <v>890000</v>
      </c>
    </row>
    <row r="1626" spans="1:26" x14ac:dyDescent="0.25">
      <c r="A1626" s="5" t="s">
        <v>4162</v>
      </c>
      <c r="B1626" s="5" t="s">
        <v>4162</v>
      </c>
      <c r="C1626" s="5" t="s">
        <v>9</v>
      </c>
      <c r="D1626" s="5" t="s">
        <v>4163</v>
      </c>
      <c r="E1626" s="5" t="s">
        <v>464</v>
      </c>
      <c r="F1626" s="5">
        <v>1924</v>
      </c>
      <c r="G1626" s="5" t="s">
        <v>157</v>
      </c>
      <c r="H1626" s="6">
        <v>0</v>
      </c>
      <c r="I1626" s="5">
        <v>7080</v>
      </c>
      <c r="J1626" s="5">
        <v>0</v>
      </c>
      <c r="K1626" s="5">
        <v>0</v>
      </c>
      <c r="L1626" s="5">
        <v>7</v>
      </c>
      <c r="M1626" s="5">
        <v>0</v>
      </c>
      <c r="N1626" s="5">
        <v>0</v>
      </c>
      <c r="O1626" s="5">
        <v>7</v>
      </c>
      <c r="P1626" s="6">
        <v>0</v>
      </c>
      <c r="Q1626" s="5" t="s">
        <v>132</v>
      </c>
      <c r="R1626" s="9">
        <v>90720</v>
      </c>
      <c r="S1626" s="10">
        <v>0.05</v>
      </c>
      <c r="T1626" s="9">
        <v>86184</v>
      </c>
      <c r="U1626" s="7">
        <v>0.42142409496878702</v>
      </c>
      <c r="V1626" s="9">
        <v>36320</v>
      </c>
      <c r="W1626" s="9">
        <v>49864</v>
      </c>
      <c r="X1626" s="7">
        <v>0.1</v>
      </c>
      <c r="Y1626" s="9">
        <v>71286</v>
      </c>
      <c r="Z1626" s="9">
        <v>499000</v>
      </c>
    </row>
    <row r="1627" spans="1:26" x14ac:dyDescent="0.25">
      <c r="A1627" s="5" t="s">
        <v>4164</v>
      </c>
      <c r="B1627" s="5" t="s">
        <v>4164</v>
      </c>
      <c r="C1627" s="5" t="s">
        <v>9</v>
      </c>
      <c r="D1627" s="5" t="s">
        <v>4165</v>
      </c>
      <c r="E1627" s="5" t="s">
        <v>464</v>
      </c>
      <c r="F1627" s="5">
        <v>1925</v>
      </c>
      <c r="G1627" s="5" t="s">
        <v>157</v>
      </c>
      <c r="H1627" s="6">
        <v>0</v>
      </c>
      <c r="I1627" s="5">
        <v>11010</v>
      </c>
      <c r="J1627" s="5">
        <v>0</v>
      </c>
      <c r="K1627" s="5">
        <v>9</v>
      </c>
      <c r="L1627" s="5">
        <v>3</v>
      </c>
      <c r="M1627" s="5">
        <v>1</v>
      </c>
      <c r="N1627" s="5">
        <v>0</v>
      </c>
      <c r="O1627" s="5">
        <v>13</v>
      </c>
      <c r="P1627" s="6">
        <v>0</v>
      </c>
      <c r="Q1627" s="5" t="s">
        <v>132</v>
      </c>
      <c r="R1627" s="9">
        <v>151080</v>
      </c>
      <c r="S1627" s="10">
        <v>0.05</v>
      </c>
      <c r="T1627" s="9">
        <v>143526</v>
      </c>
      <c r="U1627" s="7">
        <v>0.42142366384996138</v>
      </c>
      <c r="V1627" s="9">
        <v>60485</v>
      </c>
      <c r="W1627" s="9">
        <v>83041</v>
      </c>
      <c r="X1627" s="7">
        <v>0.1</v>
      </c>
      <c r="Y1627" s="9">
        <v>63846</v>
      </c>
      <c r="Z1627" s="9">
        <v>830000</v>
      </c>
    </row>
    <row r="1628" spans="1:26" x14ac:dyDescent="0.25">
      <c r="A1628" s="5" t="s">
        <v>4166</v>
      </c>
      <c r="B1628" s="5" t="s">
        <v>4166</v>
      </c>
      <c r="C1628" s="5" t="s">
        <v>9</v>
      </c>
      <c r="D1628" s="5" t="s">
        <v>4167</v>
      </c>
      <c r="E1628" s="5" t="s">
        <v>464</v>
      </c>
      <c r="F1628" s="5">
        <v>1923</v>
      </c>
      <c r="G1628" s="5" t="s">
        <v>157</v>
      </c>
      <c r="H1628" s="6">
        <v>0</v>
      </c>
      <c r="I1628" s="5">
        <v>10866</v>
      </c>
      <c r="J1628" s="5">
        <v>0</v>
      </c>
      <c r="K1628" s="5">
        <v>0</v>
      </c>
      <c r="L1628" s="5">
        <v>13</v>
      </c>
      <c r="M1628" s="5">
        <v>0</v>
      </c>
      <c r="N1628" s="5">
        <v>0</v>
      </c>
      <c r="O1628" s="5">
        <v>13</v>
      </c>
      <c r="P1628" s="6">
        <v>0</v>
      </c>
      <c r="Q1628" s="5" t="s">
        <v>132</v>
      </c>
      <c r="R1628" s="9">
        <v>168480</v>
      </c>
      <c r="S1628" s="10">
        <v>0.05</v>
      </c>
      <c r="T1628" s="9">
        <v>160056</v>
      </c>
      <c r="U1628" s="7">
        <v>0.4214233243107624</v>
      </c>
      <c r="V1628" s="9">
        <v>67451</v>
      </c>
      <c r="W1628" s="9">
        <v>92605</v>
      </c>
      <c r="X1628" s="7">
        <v>0.1</v>
      </c>
      <c r="Y1628" s="9">
        <v>71231</v>
      </c>
      <c r="Z1628" s="9">
        <v>926000</v>
      </c>
    </row>
    <row r="1629" spans="1:26" x14ac:dyDescent="0.25">
      <c r="A1629" s="5" t="s">
        <v>4168</v>
      </c>
      <c r="B1629" s="5" t="s">
        <v>4168</v>
      </c>
      <c r="C1629" s="5" t="s">
        <v>9</v>
      </c>
      <c r="D1629" s="5" t="s">
        <v>4169</v>
      </c>
      <c r="E1629" s="5" t="s">
        <v>464</v>
      </c>
      <c r="F1629" s="5">
        <v>1925</v>
      </c>
      <c r="G1629" s="5" t="s">
        <v>157</v>
      </c>
      <c r="H1629" s="6">
        <v>0</v>
      </c>
      <c r="I1629" s="5">
        <v>16869</v>
      </c>
      <c r="J1629" s="5">
        <v>0</v>
      </c>
      <c r="K1629" s="5">
        <v>0</v>
      </c>
      <c r="L1629" s="5">
        <v>0</v>
      </c>
      <c r="M1629" s="5">
        <v>13</v>
      </c>
      <c r="N1629" s="5">
        <v>0</v>
      </c>
      <c r="O1629" s="5">
        <v>13</v>
      </c>
      <c r="P1629" s="6">
        <v>0</v>
      </c>
      <c r="Q1629" s="5" t="s">
        <v>132</v>
      </c>
      <c r="R1629" s="9">
        <v>195000</v>
      </c>
      <c r="S1629" s="10">
        <v>0.05</v>
      </c>
      <c r="T1629" s="9">
        <v>185250</v>
      </c>
      <c r="U1629" s="7">
        <v>0.42142253418972081</v>
      </c>
      <c r="V1629" s="9">
        <v>78069</v>
      </c>
      <c r="W1629" s="9">
        <v>107181</v>
      </c>
      <c r="X1629" s="7">
        <v>0.1</v>
      </c>
      <c r="Y1629" s="9">
        <v>82462</v>
      </c>
      <c r="Z1629" s="9">
        <v>1072000</v>
      </c>
    </row>
    <row r="1630" spans="1:26" x14ac:dyDescent="0.25">
      <c r="A1630" s="5" t="s">
        <v>4170</v>
      </c>
      <c r="B1630" s="5" t="s">
        <v>4170</v>
      </c>
      <c r="C1630" s="5" t="s">
        <v>9</v>
      </c>
      <c r="D1630" s="5" t="s">
        <v>4171</v>
      </c>
      <c r="E1630" s="5" t="s">
        <v>464</v>
      </c>
      <c r="F1630" s="5">
        <v>1925</v>
      </c>
      <c r="G1630" s="5" t="s">
        <v>157</v>
      </c>
      <c r="H1630" s="6">
        <v>0</v>
      </c>
      <c r="I1630" s="5">
        <v>12546</v>
      </c>
      <c r="J1630" s="5">
        <v>0</v>
      </c>
      <c r="K1630" s="5">
        <v>18</v>
      </c>
      <c r="L1630" s="5">
        <v>0</v>
      </c>
      <c r="M1630" s="5">
        <v>0</v>
      </c>
      <c r="N1630" s="5">
        <v>0</v>
      </c>
      <c r="O1630" s="5">
        <v>18</v>
      </c>
      <c r="P1630" s="6">
        <v>0</v>
      </c>
      <c r="Q1630" s="5" t="s">
        <v>132</v>
      </c>
      <c r="R1630" s="9">
        <v>194400</v>
      </c>
      <c r="S1630" s="10">
        <v>0.05</v>
      </c>
      <c r="T1630" s="9">
        <v>184680</v>
      </c>
      <c r="U1630" s="7">
        <v>0.42142246114031662</v>
      </c>
      <c r="V1630" s="9">
        <v>77828</v>
      </c>
      <c r="W1630" s="9">
        <v>106852</v>
      </c>
      <c r="X1630" s="7">
        <v>0.1</v>
      </c>
      <c r="Y1630" s="9">
        <v>59389</v>
      </c>
      <c r="Z1630" s="9">
        <v>1069000</v>
      </c>
    </row>
    <row r="1631" spans="1:26" x14ac:dyDescent="0.25">
      <c r="A1631" s="5" t="s">
        <v>4172</v>
      </c>
      <c r="B1631" s="5" t="s">
        <v>4172</v>
      </c>
      <c r="C1631" s="5" t="s">
        <v>9</v>
      </c>
      <c r="D1631" s="5" t="s">
        <v>4173</v>
      </c>
      <c r="E1631" s="5" t="s">
        <v>464</v>
      </c>
      <c r="F1631" s="5">
        <v>1927</v>
      </c>
      <c r="G1631" s="5" t="s">
        <v>157</v>
      </c>
      <c r="H1631" s="6">
        <v>0</v>
      </c>
      <c r="I1631" s="5">
        <v>17610</v>
      </c>
      <c r="J1631" s="5">
        <v>0</v>
      </c>
      <c r="K1631" s="5">
        <v>0</v>
      </c>
      <c r="L1631" s="5">
        <v>19</v>
      </c>
      <c r="M1631" s="5">
        <v>0</v>
      </c>
      <c r="N1631" s="5">
        <v>0</v>
      </c>
      <c r="O1631" s="5">
        <v>19</v>
      </c>
      <c r="P1631" s="6">
        <v>0</v>
      </c>
      <c r="Q1631" s="5" t="s">
        <v>132</v>
      </c>
      <c r="R1631" s="9">
        <v>246240</v>
      </c>
      <c r="S1631" s="10">
        <v>0.05</v>
      </c>
      <c r="T1631" s="9">
        <v>233928</v>
      </c>
      <c r="U1631" s="7">
        <v>0.42142304038387546</v>
      </c>
      <c r="V1631" s="9">
        <v>98583</v>
      </c>
      <c r="W1631" s="9">
        <v>135345</v>
      </c>
      <c r="X1631" s="7">
        <v>0.1</v>
      </c>
      <c r="Y1631" s="9">
        <v>71211</v>
      </c>
      <c r="Z1631" s="9">
        <v>1353000</v>
      </c>
    </row>
    <row r="1632" spans="1:26" x14ac:dyDescent="0.25">
      <c r="A1632" s="5" t="s">
        <v>4174</v>
      </c>
      <c r="B1632" s="5" t="s">
        <v>4174</v>
      </c>
      <c r="C1632" s="5" t="s">
        <v>9</v>
      </c>
      <c r="D1632" s="5" t="s">
        <v>4175</v>
      </c>
      <c r="E1632" s="5" t="s">
        <v>464</v>
      </c>
      <c r="F1632" s="5">
        <v>1927</v>
      </c>
      <c r="G1632" s="5" t="s">
        <v>157</v>
      </c>
      <c r="H1632" s="6">
        <v>0</v>
      </c>
      <c r="I1632" s="5">
        <v>9408</v>
      </c>
      <c r="J1632" s="5">
        <v>0</v>
      </c>
      <c r="K1632" s="5">
        <v>0</v>
      </c>
      <c r="L1632" s="5">
        <v>9</v>
      </c>
      <c r="M1632" s="5">
        <v>0</v>
      </c>
      <c r="N1632" s="5">
        <v>0</v>
      </c>
      <c r="O1632" s="5">
        <v>9</v>
      </c>
      <c r="P1632" s="6">
        <v>0</v>
      </c>
      <c r="Q1632" s="5" t="s">
        <v>132</v>
      </c>
      <c r="R1632" s="9">
        <v>116640</v>
      </c>
      <c r="S1632" s="10">
        <v>0.05</v>
      </c>
      <c r="T1632" s="9">
        <v>110808</v>
      </c>
      <c r="U1632" s="7">
        <v>0.42142372391134159</v>
      </c>
      <c r="V1632" s="9">
        <v>46697</v>
      </c>
      <c r="W1632" s="9">
        <v>64111</v>
      </c>
      <c r="X1632" s="7">
        <v>0.1</v>
      </c>
      <c r="Y1632" s="9">
        <v>71222</v>
      </c>
      <c r="Z1632" s="9">
        <v>641000</v>
      </c>
    </row>
    <row r="1633" spans="1:26" x14ac:dyDescent="0.25">
      <c r="A1633" s="5" t="s">
        <v>4176</v>
      </c>
      <c r="B1633" s="5" t="s">
        <v>4176</v>
      </c>
      <c r="C1633" s="5" t="s">
        <v>9</v>
      </c>
      <c r="D1633" s="5" t="s">
        <v>4177</v>
      </c>
      <c r="E1633" s="5" t="s">
        <v>464</v>
      </c>
      <c r="F1633" s="5">
        <v>1928</v>
      </c>
      <c r="G1633" s="5" t="s">
        <v>157</v>
      </c>
      <c r="H1633" s="6">
        <v>0</v>
      </c>
      <c r="I1633" s="5">
        <v>22932</v>
      </c>
      <c r="J1633" s="5">
        <v>0</v>
      </c>
      <c r="K1633" s="5">
        <v>0</v>
      </c>
      <c r="L1633" s="5">
        <v>0</v>
      </c>
      <c r="M1633" s="5">
        <v>21</v>
      </c>
      <c r="N1633" s="5">
        <v>0</v>
      </c>
      <c r="O1633" s="5">
        <v>21</v>
      </c>
      <c r="P1633" s="6">
        <v>0</v>
      </c>
      <c r="Q1633" s="5" t="s">
        <v>132</v>
      </c>
      <c r="R1633" s="9">
        <v>315000</v>
      </c>
      <c r="S1633" s="10">
        <v>0.05</v>
      </c>
      <c r="T1633" s="9">
        <v>299250</v>
      </c>
      <c r="U1633" s="7">
        <v>0.4214234034524178</v>
      </c>
      <c r="V1633" s="9">
        <v>126111</v>
      </c>
      <c r="W1633" s="9">
        <v>173139</v>
      </c>
      <c r="X1633" s="7">
        <v>0.1</v>
      </c>
      <c r="Y1633" s="9">
        <v>82429</v>
      </c>
      <c r="Z1633" s="9">
        <v>1731000</v>
      </c>
    </row>
    <row r="1634" spans="1:26" x14ac:dyDescent="0.25">
      <c r="A1634" s="5" t="s">
        <v>4178</v>
      </c>
      <c r="B1634" s="5" t="s">
        <v>4178</v>
      </c>
      <c r="C1634" s="5" t="s">
        <v>9</v>
      </c>
      <c r="D1634" s="5" t="s">
        <v>4179</v>
      </c>
      <c r="E1634" s="5" t="s">
        <v>464</v>
      </c>
      <c r="F1634" s="5">
        <v>1929</v>
      </c>
      <c r="G1634" s="5" t="s">
        <v>157</v>
      </c>
      <c r="H1634" s="6">
        <v>0</v>
      </c>
      <c r="I1634" s="5">
        <v>14172</v>
      </c>
      <c r="J1634" s="5">
        <v>0</v>
      </c>
      <c r="K1634" s="5">
        <v>0</v>
      </c>
      <c r="L1634" s="5">
        <v>16</v>
      </c>
      <c r="M1634" s="5">
        <v>0</v>
      </c>
      <c r="N1634" s="5">
        <v>0</v>
      </c>
      <c r="O1634" s="5">
        <v>16</v>
      </c>
      <c r="P1634" s="6">
        <v>0</v>
      </c>
      <c r="Q1634" s="5" t="s">
        <v>132</v>
      </c>
      <c r="R1634" s="9">
        <v>207360</v>
      </c>
      <c r="S1634" s="10">
        <v>0.05</v>
      </c>
      <c r="T1634" s="9">
        <v>196992</v>
      </c>
      <c r="U1634" s="7">
        <v>0.42142388624900173</v>
      </c>
      <c r="V1634" s="9">
        <v>83017</v>
      </c>
      <c r="W1634" s="9">
        <v>113975</v>
      </c>
      <c r="X1634" s="7">
        <v>0.1</v>
      </c>
      <c r="Y1634" s="9">
        <v>71250</v>
      </c>
      <c r="Z1634" s="9">
        <v>1140000</v>
      </c>
    </row>
    <row r="1635" spans="1:26" ht="30" x14ac:dyDescent="0.25">
      <c r="A1635" s="5" t="s">
        <v>4180</v>
      </c>
      <c r="B1635" s="5" t="s">
        <v>4181</v>
      </c>
      <c r="C1635" s="5" t="s">
        <v>69</v>
      </c>
      <c r="D1635" s="5" t="s">
        <v>4182</v>
      </c>
      <c r="E1635" s="5" t="s">
        <v>464</v>
      </c>
      <c r="F1635" s="5">
        <v>1963</v>
      </c>
      <c r="G1635" s="5" t="s">
        <v>157</v>
      </c>
      <c r="H1635" s="6">
        <v>0</v>
      </c>
      <c r="I1635" s="5">
        <v>5280</v>
      </c>
      <c r="J1635" s="5">
        <v>0</v>
      </c>
      <c r="K1635" s="5">
        <v>10</v>
      </c>
      <c r="L1635" s="5">
        <v>0</v>
      </c>
      <c r="M1635" s="5">
        <v>0</v>
      </c>
      <c r="N1635" s="5">
        <v>0</v>
      </c>
      <c r="O1635" s="5">
        <v>10</v>
      </c>
      <c r="P1635" s="6">
        <v>0</v>
      </c>
      <c r="Q1635" s="5" t="s">
        <v>132</v>
      </c>
      <c r="R1635" s="9">
        <v>108000</v>
      </c>
      <c r="S1635" s="10">
        <v>0.05</v>
      </c>
      <c r="T1635" s="9">
        <v>102600</v>
      </c>
      <c r="U1635" s="7">
        <v>0.42142744766004742</v>
      </c>
      <c r="V1635" s="9">
        <v>43238</v>
      </c>
      <c r="W1635" s="9">
        <v>59362</v>
      </c>
      <c r="X1635" s="7">
        <v>0.1</v>
      </c>
      <c r="Y1635" s="9">
        <v>59400</v>
      </c>
      <c r="Z1635" s="9">
        <v>594000</v>
      </c>
    </row>
    <row r="1636" spans="1:26" x14ac:dyDescent="0.25">
      <c r="A1636" s="5" t="s">
        <v>4183</v>
      </c>
      <c r="B1636" s="5" t="s">
        <v>4183</v>
      </c>
      <c r="C1636" s="5" t="s">
        <v>5</v>
      </c>
      <c r="D1636" s="5" t="s">
        <v>4184</v>
      </c>
      <c r="E1636" s="5" t="s">
        <v>464</v>
      </c>
      <c r="F1636" s="5">
        <v>1961</v>
      </c>
      <c r="G1636" s="5" t="s">
        <v>157</v>
      </c>
      <c r="H1636" s="6">
        <v>0</v>
      </c>
      <c r="I1636" s="5">
        <v>5040</v>
      </c>
      <c r="J1636" s="5">
        <v>0</v>
      </c>
      <c r="K1636" s="5">
        <v>9</v>
      </c>
      <c r="L1636" s="5">
        <v>0</v>
      </c>
      <c r="M1636" s="5">
        <v>0</v>
      </c>
      <c r="N1636" s="5">
        <v>0</v>
      </c>
      <c r="O1636" s="5">
        <v>9</v>
      </c>
      <c r="P1636" s="6">
        <v>0</v>
      </c>
      <c r="Q1636" s="5" t="s">
        <v>132</v>
      </c>
      <c r="R1636" s="9">
        <v>97200</v>
      </c>
      <c r="S1636" s="10">
        <v>0.05</v>
      </c>
      <c r="T1636" s="9">
        <v>92340</v>
      </c>
      <c r="U1636" s="7">
        <v>0.42142407443637503</v>
      </c>
      <c r="V1636" s="9">
        <v>38914</v>
      </c>
      <c r="W1636" s="9">
        <v>53426</v>
      </c>
      <c r="X1636" s="7">
        <v>0.1</v>
      </c>
      <c r="Y1636" s="9">
        <v>59333</v>
      </c>
      <c r="Z1636" s="9">
        <v>534000</v>
      </c>
    </row>
    <row r="1637" spans="1:26" ht="30" x14ac:dyDescent="0.25">
      <c r="A1637" s="5" t="s">
        <v>4185</v>
      </c>
      <c r="B1637" s="5" t="s">
        <v>4185</v>
      </c>
      <c r="C1637" s="5" t="s">
        <v>2</v>
      </c>
      <c r="D1637" s="5" t="s">
        <v>4186</v>
      </c>
      <c r="E1637" s="5" t="s">
        <v>549</v>
      </c>
      <c r="F1637" s="5">
        <v>1926</v>
      </c>
      <c r="G1637" s="5" t="s">
        <v>187</v>
      </c>
      <c r="H1637" s="6">
        <v>0</v>
      </c>
      <c r="I1637" s="5">
        <v>7864</v>
      </c>
      <c r="J1637" s="5">
        <v>9</v>
      </c>
      <c r="K1637" s="5">
        <v>0</v>
      </c>
      <c r="L1637" s="5">
        <v>0</v>
      </c>
      <c r="M1637" s="5">
        <v>0</v>
      </c>
      <c r="N1637" s="5">
        <v>0</v>
      </c>
      <c r="O1637" s="5">
        <v>9</v>
      </c>
      <c r="P1637" s="6"/>
      <c r="Q1637" s="5" t="s">
        <v>132</v>
      </c>
      <c r="R1637" s="9">
        <v>70200</v>
      </c>
      <c r="S1637" s="10">
        <v>0.05</v>
      </c>
      <c r="T1637" s="9">
        <v>66690</v>
      </c>
      <c r="U1637" s="7">
        <v>0.44566402299375218</v>
      </c>
      <c r="V1637" s="9">
        <v>29721</v>
      </c>
      <c r="W1637" s="9">
        <v>36969</v>
      </c>
      <c r="X1637" s="7">
        <v>0.1</v>
      </c>
      <c r="Y1637" s="9">
        <v>41111</v>
      </c>
      <c r="Z1637" s="9">
        <v>370000</v>
      </c>
    </row>
    <row r="1638" spans="1:26" ht="30" x14ac:dyDescent="0.25">
      <c r="A1638" s="5" t="s">
        <v>4187</v>
      </c>
      <c r="B1638" s="5" t="s">
        <v>4187</v>
      </c>
      <c r="C1638" s="5" t="s">
        <v>2</v>
      </c>
      <c r="D1638" s="5" t="s">
        <v>4188</v>
      </c>
      <c r="E1638" s="5" t="s">
        <v>549</v>
      </c>
      <c r="F1638" s="5">
        <v>1914</v>
      </c>
      <c r="G1638" s="5" t="s">
        <v>187</v>
      </c>
      <c r="H1638" s="6">
        <v>0</v>
      </c>
      <c r="I1638" s="5">
        <v>12434</v>
      </c>
      <c r="K1638" s="5">
        <v>12</v>
      </c>
      <c r="L1638" s="5">
        <v>0</v>
      </c>
      <c r="N1638" s="5">
        <v>0</v>
      </c>
      <c r="O1638" s="5">
        <v>12</v>
      </c>
      <c r="P1638" s="6"/>
      <c r="Q1638" s="5" t="s">
        <v>132</v>
      </c>
      <c r="R1638" s="9">
        <v>129600</v>
      </c>
      <c r="S1638" s="10">
        <v>0.05</v>
      </c>
      <c r="T1638" s="9">
        <v>123120</v>
      </c>
      <c r="U1638" s="7">
        <v>0.44566436136121435</v>
      </c>
      <c r="V1638" s="9">
        <v>54870</v>
      </c>
      <c r="W1638" s="9">
        <v>68250</v>
      </c>
      <c r="X1638" s="7">
        <v>0.1</v>
      </c>
      <c r="Y1638" s="9">
        <v>56833</v>
      </c>
      <c r="Z1638" s="9">
        <v>682000</v>
      </c>
    </row>
    <row r="1639" spans="1:26" ht="30" x14ac:dyDescent="0.25">
      <c r="A1639" s="5" t="s">
        <v>4189</v>
      </c>
      <c r="B1639" s="5" t="s">
        <v>4189</v>
      </c>
      <c r="C1639" s="5" t="s">
        <v>2</v>
      </c>
      <c r="D1639" s="5" t="s">
        <v>4190</v>
      </c>
      <c r="E1639" s="5" t="s">
        <v>549</v>
      </c>
      <c r="F1639" s="5">
        <v>1923</v>
      </c>
      <c r="G1639" s="5" t="s">
        <v>187</v>
      </c>
      <c r="H1639" s="6">
        <v>0</v>
      </c>
      <c r="I1639" s="5">
        <v>11004</v>
      </c>
      <c r="J1639" s="5">
        <v>0</v>
      </c>
      <c r="K1639" s="5">
        <v>10</v>
      </c>
      <c r="L1639" s="5">
        <v>0</v>
      </c>
      <c r="M1639" s="5">
        <v>0</v>
      </c>
      <c r="N1639" s="5">
        <v>0</v>
      </c>
      <c r="O1639" s="5">
        <v>10</v>
      </c>
      <c r="P1639" s="6"/>
      <c r="Q1639" s="5" t="s">
        <v>132</v>
      </c>
      <c r="R1639" s="9">
        <v>108000</v>
      </c>
      <c r="S1639" s="10">
        <v>0.05</v>
      </c>
      <c r="T1639" s="9">
        <v>102600</v>
      </c>
      <c r="U1639" s="7">
        <v>0.44566456107104335</v>
      </c>
      <c r="V1639" s="9">
        <v>45725</v>
      </c>
      <c r="W1639" s="9">
        <v>56875</v>
      </c>
      <c r="X1639" s="7">
        <v>0.1</v>
      </c>
      <c r="Y1639" s="9">
        <v>56900</v>
      </c>
      <c r="Z1639" s="9">
        <v>569000</v>
      </c>
    </row>
    <row r="1640" spans="1:26" x14ac:dyDescent="0.25">
      <c r="A1640" s="5" t="s">
        <v>4191</v>
      </c>
      <c r="B1640" s="5" t="s">
        <v>4191</v>
      </c>
      <c r="C1640" s="5" t="s">
        <v>9</v>
      </c>
      <c r="D1640" s="5" t="s">
        <v>4192</v>
      </c>
      <c r="E1640" s="5" t="s">
        <v>464</v>
      </c>
      <c r="F1640" s="5">
        <v>1924</v>
      </c>
      <c r="G1640" s="5" t="s">
        <v>157</v>
      </c>
      <c r="H1640" s="6">
        <v>0</v>
      </c>
      <c r="I1640" s="5">
        <v>12453</v>
      </c>
      <c r="J1640" s="5">
        <v>0</v>
      </c>
      <c r="K1640" s="5">
        <v>0</v>
      </c>
      <c r="L1640" s="5">
        <v>13</v>
      </c>
      <c r="M1640" s="5">
        <v>0</v>
      </c>
      <c r="N1640" s="5">
        <v>0</v>
      </c>
      <c r="O1640" s="5">
        <v>13</v>
      </c>
      <c r="P1640" s="6">
        <v>0</v>
      </c>
      <c r="Q1640" s="5" t="s">
        <v>132</v>
      </c>
      <c r="R1640" s="9">
        <v>168480</v>
      </c>
      <c r="S1640" s="10">
        <v>0.05</v>
      </c>
      <c r="T1640" s="9">
        <v>160056</v>
      </c>
      <c r="U1640" s="7">
        <v>0.4214233243107624</v>
      </c>
      <c r="V1640" s="9">
        <v>67451</v>
      </c>
      <c r="W1640" s="9">
        <v>92605</v>
      </c>
      <c r="X1640" s="7">
        <v>0.1</v>
      </c>
      <c r="Y1640" s="9">
        <v>71231</v>
      </c>
      <c r="Z1640" s="9">
        <v>926000</v>
      </c>
    </row>
    <row r="1641" spans="1:26" x14ac:dyDescent="0.25">
      <c r="A1641" s="5" t="s">
        <v>4193</v>
      </c>
      <c r="B1641" s="5" t="s">
        <v>4193</v>
      </c>
      <c r="C1641" s="5" t="s">
        <v>9</v>
      </c>
      <c r="D1641" s="5" t="s">
        <v>4194</v>
      </c>
      <c r="E1641" s="5" t="s">
        <v>464</v>
      </c>
      <c r="F1641" s="5">
        <v>1924</v>
      </c>
      <c r="G1641" s="5" t="s">
        <v>157</v>
      </c>
      <c r="H1641" s="6">
        <v>0</v>
      </c>
      <c r="I1641" s="5">
        <v>13719</v>
      </c>
      <c r="J1641" s="5">
        <v>0</v>
      </c>
      <c r="K1641" s="5">
        <v>0</v>
      </c>
      <c r="L1641" s="5">
        <v>0</v>
      </c>
      <c r="M1641" s="5">
        <v>13</v>
      </c>
      <c r="N1641" s="5">
        <v>0</v>
      </c>
      <c r="O1641" s="5">
        <v>13</v>
      </c>
      <c r="P1641" s="6">
        <v>0</v>
      </c>
      <c r="Q1641" s="5" t="s">
        <v>132</v>
      </c>
      <c r="R1641" s="9">
        <v>195000</v>
      </c>
      <c r="S1641" s="10">
        <v>0.05</v>
      </c>
      <c r="T1641" s="9">
        <v>185250</v>
      </c>
      <c r="U1641" s="7">
        <v>0.42142389646595502</v>
      </c>
      <c r="V1641" s="9">
        <v>78069</v>
      </c>
      <c r="W1641" s="9">
        <v>107181</v>
      </c>
      <c r="X1641" s="7">
        <v>0.1</v>
      </c>
      <c r="Y1641" s="9">
        <v>82462</v>
      </c>
      <c r="Z1641" s="9">
        <v>1072000</v>
      </c>
    </row>
    <row r="1642" spans="1:26" x14ac:dyDescent="0.25">
      <c r="A1642" s="5" t="s">
        <v>4195</v>
      </c>
      <c r="B1642" s="5" t="s">
        <v>4195</v>
      </c>
      <c r="C1642" s="5" t="s">
        <v>9</v>
      </c>
      <c r="D1642" s="5" t="s">
        <v>4196</v>
      </c>
      <c r="E1642" s="5" t="s">
        <v>464</v>
      </c>
      <c r="F1642" s="5">
        <v>1916</v>
      </c>
      <c r="G1642" s="5" t="s">
        <v>157</v>
      </c>
      <c r="H1642" s="6">
        <v>0</v>
      </c>
      <c r="I1642" s="5">
        <v>13410</v>
      </c>
      <c r="J1642" s="5">
        <v>0</v>
      </c>
      <c r="K1642" s="5">
        <v>0</v>
      </c>
      <c r="L1642" s="5">
        <v>13</v>
      </c>
      <c r="M1642" s="5">
        <v>0</v>
      </c>
      <c r="N1642" s="5">
        <v>0</v>
      </c>
      <c r="O1642" s="5">
        <v>13</v>
      </c>
      <c r="P1642" s="6">
        <v>0</v>
      </c>
      <c r="Q1642" s="5" t="s">
        <v>132</v>
      </c>
      <c r="R1642" s="9">
        <v>168480</v>
      </c>
      <c r="S1642" s="10">
        <v>0.05</v>
      </c>
      <c r="T1642" s="9">
        <v>160056</v>
      </c>
      <c r="U1642" s="7">
        <v>0.4214233243107624</v>
      </c>
      <c r="V1642" s="9">
        <v>67451</v>
      </c>
      <c r="W1642" s="9">
        <v>92605</v>
      </c>
      <c r="X1642" s="7">
        <v>0.1</v>
      </c>
      <c r="Y1642" s="9">
        <v>71231</v>
      </c>
      <c r="Z1642" s="9">
        <v>926000</v>
      </c>
    </row>
    <row r="1643" spans="1:26" x14ac:dyDescent="0.25">
      <c r="A1643" s="5" t="s">
        <v>4197</v>
      </c>
      <c r="B1643" s="5" t="s">
        <v>4197</v>
      </c>
      <c r="C1643" s="5" t="s">
        <v>9</v>
      </c>
      <c r="D1643" s="5" t="s">
        <v>4198</v>
      </c>
      <c r="E1643" s="5" t="s">
        <v>464</v>
      </c>
      <c r="F1643" s="5">
        <v>1923</v>
      </c>
      <c r="G1643" s="5" t="s">
        <v>157</v>
      </c>
      <c r="H1643" s="6">
        <v>0</v>
      </c>
      <c r="I1643" s="5">
        <v>7695</v>
      </c>
      <c r="J1643" s="5">
        <v>0</v>
      </c>
      <c r="K1643" s="5">
        <v>12</v>
      </c>
      <c r="L1643" s="5">
        <v>0</v>
      </c>
      <c r="M1643" s="5">
        <v>0</v>
      </c>
      <c r="N1643" s="5">
        <v>0</v>
      </c>
      <c r="O1643" s="5">
        <v>12</v>
      </c>
      <c r="P1643" s="6">
        <v>0</v>
      </c>
      <c r="Q1643" s="5" t="s">
        <v>132</v>
      </c>
      <c r="R1643" s="9">
        <v>129600</v>
      </c>
      <c r="S1643" s="10">
        <v>0.05</v>
      </c>
      <c r="T1643" s="9">
        <v>123120</v>
      </c>
      <c r="U1643" s="7">
        <v>0.4214239277726895</v>
      </c>
      <c r="V1643" s="9">
        <v>51886</v>
      </c>
      <c r="W1643" s="9">
        <v>71234</v>
      </c>
      <c r="X1643" s="7">
        <v>0.1</v>
      </c>
      <c r="Y1643" s="9">
        <v>59333</v>
      </c>
      <c r="Z1643" s="9">
        <v>712000</v>
      </c>
    </row>
    <row r="1644" spans="1:26" x14ac:dyDescent="0.25">
      <c r="A1644" s="5" t="s">
        <v>4199</v>
      </c>
      <c r="B1644" s="5" t="s">
        <v>4199</v>
      </c>
      <c r="C1644" s="5" t="s">
        <v>9</v>
      </c>
      <c r="D1644" s="5" t="s">
        <v>4200</v>
      </c>
      <c r="E1644" s="5" t="s">
        <v>464</v>
      </c>
      <c r="F1644" s="5">
        <v>1918</v>
      </c>
      <c r="G1644" s="5" t="s">
        <v>157</v>
      </c>
      <c r="H1644" s="6">
        <v>0</v>
      </c>
      <c r="I1644" s="5">
        <v>14637</v>
      </c>
      <c r="J1644" s="5">
        <v>0</v>
      </c>
      <c r="K1644" s="5">
        <v>0</v>
      </c>
      <c r="L1644" s="5">
        <v>0</v>
      </c>
      <c r="M1644" s="5">
        <v>14</v>
      </c>
      <c r="N1644" s="5">
        <v>0</v>
      </c>
      <c r="O1644" s="5">
        <v>14</v>
      </c>
      <c r="P1644" s="6">
        <v>0</v>
      </c>
      <c r="Q1644" s="5" t="s">
        <v>132</v>
      </c>
      <c r="R1644" s="9">
        <v>210000</v>
      </c>
      <c r="S1644" s="10">
        <v>0.05</v>
      </c>
      <c r="T1644" s="9">
        <v>199500</v>
      </c>
      <c r="U1644" s="7">
        <v>0.4214238042713277</v>
      </c>
      <c r="V1644" s="9">
        <v>84074</v>
      </c>
      <c r="W1644" s="9">
        <v>115426</v>
      </c>
      <c r="X1644" s="7">
        <v>0.1</v>
      </c>
      <c r="Y1644" s="9">
        <v>82429</v>
      </c>
      <c r="Z1644" s="9">
        <v>1154000</v>
      </c>
    </row>
    <row r="1645" spans="1:26" x14ac:dyDescent="0.25">
      <c r="A1645" s="5" t="s">
        <v>4201</v>
      </c>
      <c r="B1645" s="5" t="s">
        <v>4201</v>
      </c>
      <c r="C1645" s="5" t="s">
        <v>9</v>
      </c>
      <c r="D1645" s="5" t="s">
        <v>4202</v>
      </c>
      <c r="E1645" s="5" t="s">
        <v>464</v>
      </c>
      <c r="F1645" s="5">
        <v>1924</v>
      </c>
      <c r="G1645" s="5" t="s">
        <v>157</v>
      </c>
      <c r="H1645" s="6">
        <v>0</v>
      </c>
      <c r="I1645" s="5">
        <v>12810</v>
      </c>
      <c r="J1645" s="5">
        <v>0</v>
      </c>
      <c r="K1645" s="5">
        <v>7</v>
      </c>
      <c r="L1645" s="5">
        <v>6</v>
      </c>
      <c r="M1645" s="5">
        <v>0</v>
      </c>
      <c r="N1645" s="5">
        <v>0</v>
      </c>
      <c r="O1645" s="5">
        <v>13</v>
      </c>
      <c r="P1645" s="6">
        <v>0</v>
      </c>
      <c r="Q1645" s="5" t="s">
        <v>132</v>
      </c>
      <c r="R1645" s="9">
        <v>153360</v>
      </c>
      <c r="S1645" s="10">
        <v>0.05</v>
      </c>
      <c r="T1645" s="9">
        <v>145692</v>
      </c>
      <c r="U1645" s="7">
        <v>0.42142363745601535</v>
      </c>
      <c r="V1645" s="9">
        <v>61398</v>
      </c>
      <c r="W1645" s="9">
        <v>84294</v>
      </c>
      <c r="X1645" s="7">
        <v>0.1</v>
      </c>
      <c r="Y1645" s="9">
        <v>64846</v>
      </c>
      <c r="Z1645" s="9">
        <v>843000</v>
      </c>
    </row>
    <row r="1646" spans="1:26" x14ac:dyDescent="0.25">
      <c r="A1646" s="5" t="s">
        <v>4203</v>
      </c>
      <c r="B1646" s="5" t="s">
        <v>4203</v>
      </c>
      <c r="C1646" s="5" t="s">
        <v>9</v>
      </c>
      <c r="D1646" s="5" t="s">
        <v>4204</v>
      </c>
      <c r="E1646" s="5" t="s">
        <v>464</v>
      </c>
      <c r="F1646" s="5">
        <v>1926</v>
      </c>
      <c r="G1646" s="5" t="s">
        <v>157</v>
      </c>
      <c r="H1646" s="6">
        <v>0</v>
      </c>
      <c r="I1646" s="5">
        <v>16152</v>
      </c>
      <c r="J1646" s="5">
        <v>0</v>
      </c>
      <c r="K1646" s="5">
        <v>0</v>
      </c>
      <c r="L1646" s="5">
        <v>18</v>
      </c>
      <c r="M1646" s="5">
        <v>0</v>
      </c>
      <c r="N1646" s="5">
        <v>0</v>
      </c>
      <c r="O1646" s="5">
        <v>18</v>
      </c>
      <c r="P1646" s="6">
        <v>0</v>
      </c>
      <c r="Q1646" s="5" t="s">
        <v>132</v>
      </c>
      <c r="R1646" s="9">
        <v>233280</v>
      </c>
      <c r="S1646" s="10">
        <v>0.05</v>
      </c>
      <c r="T1646" s="9">
        <v>221616</v>
      </c>
      <c r="U1646" s="7">
        <v>0.42142372391134159</v>
      </c>
      <c r="V1646" s="9">
        <v>93394</v>
      </c>
      <c r="W1646" s="9">
        <v>128222</v>
      </c>
      <c r="X1646" s="7">
        <v>0.1</v>
      </c>
      <c r="Y1646" s="9">
        <v>71222</v>
      </c>
      <c r="Z1646" s="9">
        <v>1282000</v>
      </c>
    </row>
    <row r="1647" spans="1:26" ht="30" x14ac:dyDescent="0.25">
      <c r="A1647" s="5" t="s">
        <v>4205</v>
      </c>
      <c r="B1647" s="5" t="s">
        <v>4205</v>
      </c>
      <c r="C1647" s="5" t="s">
        <v>8</v>
      </c>
      <c r="D1647" s="5" t="s">
        <v>4206</v>
      </c>
      <c r="E1647" s="5" t="s">
        <v>464</v>
      </c>
      <c r="F1647" s="5">
        <v>1927</v>
      </c>
      <c r="G1647" s="5" t="s">
        <v>765</v>
      </c>
      <c r="H1647" s="6">
        <v>0</v>
      </c>
      <c r="I1647" s="5">
        <v>9900</v>
      </c>
      <c r="J1647" s="5">
        <v>0</v>
      </c>
      <c r="K1647" s="5">
        <v>0</v>
      </c>
      <c r="L1647" s="5">
        <v>0</v>
      </c>
      <c r="M1647" s="5">
        <v>8</v>
      </c>
      <c r="N1647" s="5">
        <v>0</v>
      </c>
      <c r="O1647" s="5">
        <v>8</v>
      </c>
      <c r="P1647" s="6">
        <v>3300</v>
      </c>
      <c r="Q1647" s="5" t="s">
        <v>132</v>
      </c>
      <c r="R1647" s="9">
        <v>179400</v>
      </c>
      <c r="S1647" s="10">
        <v>0.05</v>
      </c>
      <c r="T1647" s="9">
        <v>170430</v>
      </c>
      <c r="U1647" s="7">
        <v>0.42142308861324279</v>
      </c>
      <c r="V1647" s="9">
        <v>71823</v>
      </c>
      <c r="W1647" s="9">
        <v>98607</v>
      </c>
      <c r="X1647" s="7">
        <v>0.1</v>
      </c>
      <c r="Y1647" s="9">
        <v>123250</v>
      </c>
      <c r="Z1647" s="9">
        <v>986000</v>
      </c>
    </row>
    <row r="1648" spans="1:26" ht="30" x14ac:dyDescent="0.25">
      <c r="A1648" s="5" t="s">
        <v>4207</v>
      </c>
      <c r="B1648" s="5" t="s">
        <v>4207</v>
      </c>
      <c r="C1648" s="5" t="s">
        <v>8</v>
      </c>
      <c r="D1648" s="5" t="s">
        <v>4208</v>
      </c>
      <c r="E1648" s="5" t="s">
        <v>464</v>
      </c>
      <c r="F1648" s="5">
        <v>1916</v>
      </c>
      <c r="G1648" s="5" t="s">
        <v>765</v>
      </c>
      <c r="H1648" s="6">
        <v>0</v>
      </c>
      <c r="I1648" s="5">
        <v>10965</v>
      </c>
      <c r="J1648" s="5">
        <v>0</v>
      </c>
      <c r="K1648" s="5">
        <v>0</v>
      </c>
      <c r="L1648" s="5">
        <v>0</v>
      </c>
      <c r="M1648" s="5">
        <v>5</v>
      </c>
      <c r="N1648" s="5">
        <v>0</v>
      </c>
      <c r="O1648" s="5">
        <v>5</v>
      </c>
      <c r="P1648" s="6">
        <v>1864</v>
      </c>
      <c r="Q1648" s="5" t="s">
        <v>132</v>
      </c>
      <c r="R1648" s="9">
        <v>108552</v>
      </c>
      <c r="S1648" s="10">
        <v>0.05</v>
      </c>
      <c r="T1648" s="9">
        <v>103124</v>
      </c>
      <c r="U1648" s="7">
        <v>0.42142316226977922</v>
      </c>
      <c r="V1648" s="9">
        <v>43459</v>
      </c>
      <c r="W1648" s="9">
        <v>59665</v>
      </c>
      <c r="X1648" s="7">
        <v>0.1</v>
      </c>
      <c r="Y1648" s="9">
        <v>119400</v>
      </c>
      <c r="Z1648" s="9">
        <v>597000</v>
      </c>
    </row>
    <row r="1649" spans="1:26" ht="30" x14ac:dyDescent="0.25">
      <c r="A1649" s="5" t="s">
        <v>4209</v>
      </c>
      <c r="B1649" s="5" t="s">
        <v>4209</v>
      </c>
      <c r="C1649" s="5" t="s">
        <v>8</v>
      </c>
      <c r="D1649" s="5" t="s">
        <v>4210</v>
      </c>
      <c r="E1649" s="5" t="s">
        <v>464</v>
      </c>
      <c r="F1649" s="5">
        <v>1921</v>
      </c>
      <c r="G1649" s="5" t="s">
        <v>765</v>
      </c>
      <c r="H1649" s="6">
        <v>0</v>
      </c>
      <c r="I1649" s="5">
        <v>9600</v>
      </c>
      <c r="J1649" s="5">
        <v>0</v>
      </c>
      <c r="K1649" s="5">
        <v>6</v>
      </c>
      <c r="L1649" s="5">
        <v>0</v>
      </c>
      <c r="M1649" s="5">
        <v>0</v>
      </c>
      <c r="N1649" s="5">
        <v>0</v>
      </c>
      <c r="O1649" s="5">
        <v>6</v>
      </c>
      <c r="P1649" s="6">
        <v>2000</v>
      </c>
      <c r="Q1649" s="5" t="s">
        <v>132</v>
      </c>
      <c r="R1649" s="9">
        <v>100800</v>
      </c>
      <c r="S1649" s="10">
        <v>0.05</v>
      </c>
      <c r="T1649" s="9">
        <v>95760</v>
      </c>
      <c r="U1649" s="7">
        <v>0.42142451975686424</v>
      </c>
      <c r="V1649" s="9">
        <v>40356</v>
      </c>
      <c r="W1649" s="9">
        <v>55404</v>
      </c>
      <c r="X1649" s="7">
        <v>0.1</v>
      </c>
      <c r="Y1649" s="9">
        <v>92333</v>
      </c>
      <c r="Z1649" s="9">
        <v>554000</v>
      </c>
    </row>
    <row r="1650" spans="1:26" ht="30" x14ac:dyDescent="0.25">
      <c r="A1650" s="5" t="s">
        <v>4211</v>
      </c>
      <c r="B1650" s="5" t="s">
        <v>4211</v>
      </c>
      <c r="C1650" s="5" t="s">
        <v>8</v>
      </c>
      <c r="D1650" s="5" t="s">
        <v>4212</v>
      </c>
      <c r="E1650" s="5" t="s">
        <v>464</v>
      </c>
      <c r="F1650" s="5">
        <v>1928</v>
      </c>
      <c r="G1650" s="5" t="s">
        <v>765</v>
      </c>
      <c r="H1650" s="6">
        <v>0</v>
      </c>
      <c r="I1650" s="5">
        <v>11490</v>
      </c>
      <c r="J1650" s="5">
        <v>0</v>
      </c>
      <c r="K1650" s="5">
        <v>13</v>
      </c>
      <c r="L1650" s="5">
        <v>0</v>
      </c>
      <c r="M1650" s="5">
        <v>0</v>
      </c>
      <c r="N1650" s="5">
        <v>0</v>
      </c>
      <c r="O1650" s="5">
        <v>13</v>
      </c>
      <c r="P1650" s="6">
        <v>2000</v>
      </c>
      <c r="Q1650" s="5" t="s">
        <v>132</v>
      </c>
      <c r="R1650" s="9">
        <v>176400</v>
      </c>
      <c r="S1650" s="10">
        <v>0.05</v>
      </c>
      <c r="T1650" s="9">
        <v>167580</v>
      </c>
      <c r="U1650" s="7">
        <v>0.42142479326573362</v>
      </c>
      <c r="V1650" s="9">
        <v>70622</v>
      </c>
      <c r="W1650" s="9">
        <v>96958</v>
      </c>
      <c r="X1650" s="7">
        <v>0.1</v>
      </c>
      <c r="Y1650" s="9">
        <v>74615</v>
      </c>
      <c r="Z1650" s="9">
        <v>970000</v>
      </c>
    </row>
    <row r="1651" spans="1:26" ht="30" x14ac:dyDescent="0.25">
      <c r="A1651" s="5" t="s">
        <v>4213</v>
      </c>
      <c r="B1651" s="5" t="s">
        <v>4213</v>
      </c>
      <c r="C1651" s="5" t="s">
        <v>8</v>
      </c>
      <c r="D1651" s="5" t="s">
        <v>4214</v>
      </c>
      <c r="E1651" s="5" t="s">
        <v>464</v>
      </c>
      <c r="F1651" s="5">
        <v>1964</v>
      </c>
      <c r="G1651" s="5" t="s">
        <v>765</v>
      </c>
      <c r="H1651" s="6">
        <v>0</v>
      </c>
      <c r="I1651" s="5">
        <v>8178</v>
      </c>
      <c r="J1651" s="5">
        <v>0</v>
      </c>
      <c r="K1651" s="5">
        <v>8</v>
      </c>
      <c r="L1651" s="5">
        <v>0</v>
      </c>
      <c r="M1651" s="5">
        <v>0</v>
      </c>
      <c r="N1651" s="5">
        <v>0</v>
      </c>
      <c r="O1651" s="5">
        <v>8</v>
      </c>
      <c r="P1651" s="6">
        <v>1800</v>
      </c>
      <c r="Q1651" s="5" t="s">
        <v>132</v>
      </c>
      <c r="R1651" s="9">
        <v>118800</v>
      </c>
      <c r="S1651" s="10">
        <v>0.05</v>
      </c>
      <c r="T1651" s="9">
        <v>112860</v>
      </c>
      <c r="U1651" s="7">
        <v>0.4214229400682083</v>
      </c>
      <c r="V1651" s="9">
        <v>47562</v>
      </c>
      <c r="W1651" s="9">
        <v>65298</v>
      </c>
      <c r="X1651" s="7">
        <v>0.1</v>
      </c>
      <c r="Y1651" s="9">
        <v>81625</v>
      </c>
      <c r="Z1651" s="9">
        <v>653000</v>
      </c>
    </row>
    <row r="1652" spans="1:26" ht="30" x14ac:dyDescent="0.25">
      <c r="A1652" s="5" t="s">
        <v>4215</v>
      </c>
      <c r="B1652" s="5" t="s">
        <v>4215</v>
      </c>
      <c r="C1652" s="5" t="s">
        <v>8</v>
      </c>
      <c r="D1652" s="5" t="s">
        <v>4216</v>
      </c>
      <c r="E1652" s="5" t="s">
        <v>2671</v>
      </c>
      <c r="F1652" s="5">
        <v>1925</v>
      </c>
      <c r="G1652" s="5" t="s">
        <v>765</v>
      </c>
      <c r="H1652" s="6">
        <v>0</v>
      </c>
      <c r="I1652" s="5">
        <v>27156</v>
      </c>
      <c r="J1652" s="5">
        <v>0</v>
      </c>
      <c r="K1652" s="5">
        <v>28</v>
      </c>
      <c r="L1652" s="5">
        <v>0</v>
      </c>
      <c r="M1652" s="5">
        <v>0</v>
      </c>
      <c r="N1652" s="5">
        <v>0</v>
      </c>
      <c r="O1652" s="5">
        <v>28</v>
      </c>
      <c r="P1652" s="6">
        <v>9052</v>
      </c>
      <c r="Q1652" s="5" t="s">
        <v>132</v>
      </c>
      <c r="R1652" s="9">
        <v>465336</v>
      </c>
      <c r="S1652" s="10">
        <v>0.05</v>
      </c>
      <c r="T1652" s="9">
        <v>442069</v>
      </c>
      <c r="U1652" s="7">
        <v>0.42142030146315601</v>
      </c>
      <c r="V1652" s="9">
        <v>186297</v>
      </c>
      <c r="W1652" s="9">
        <v>255772</v>
      </c>
      <c r="X1652" s="7">
        <v>0.1</v>
      </c>
      <c r="Y1652" s="9">
        <v>91357</v>
      </c>
      <c r="Z1652" s="9">
        <v>2558000</v>
      </c>
    </row>
    <row r="1653" spans="1:26" x14ac:dyDescent="0.25">
      <c r="A1653" s="5" t="s">
        <v>4217</v>
      </c>
      <c r="B1653" s="5" t="s">
        <v>4217</v>
      </c>
      <c r="C1653" s="5" t="s">
        <v>9</v>
      </c>
      <c r="D1653" s="5" t="s">
        <v>4218</v>
      </c>
      <c r="E1653" s="5" t="s">
        <v>464</v>
      </c>
      <c r="F1653" s="5">
        <v>1924</v>
      </c>
      <c r="G1653" s="5" t="s">
        <v>157</v>
      </c>
      <c r="H1653" s="6">
        <v>0</v>
      </c>
      <c r="I1653" s="5">
        <v>9675</v>
      </c>
      <c r="J1653" s="5">
        <v>0</v>
      </c>
      <c r="K1653" s="5">
        <v>0</v>
      </c>
      <c r="L1653" s="5">
        <v>0</v>
      </c>
      <c r="M1653" s="5">
        <v>9</v>
      </c>
      <c r="N1653" s="5">
        <v>0</v>
      </c>
      <c r="O1653" s="5">
        <v>9</v>
      </c>
      <c r="P1653" s="6">
        <v>0</v>
      </c>
      <c r="Q1653" s="5" t="s">
        <v>132</v>
      </c>
      <c r="R1653" s="9">
        <v>135000</v>
      </c>
      <c r="S1653" s="10">
        <v>0.05</v>
      </c>
      <c r="T1653" s="9">
        <v>128250</v>
      </c>
      <c r="U1653" s="7">
        <v>0.42142447164703106</v>
      </c>
      <c r="V1653" s="9">
        <v>54048</v>
      </c>
      <c r="W1653" s="9">
        <v>74202</v>
      </c>
      <c r="X1653" s="7">
        <v>0.1</v>
      </c>
      <c r="Y1653" s="9">
        <v>82444</v>
      </c>
      <c r="Z1653" s="9">
        <v>742000</v>
      </c>
    </row>
    <row r="1654" spans="1:26" x14ac:dyDescent="0.25">
      <c r="A1654" s="5" t="s">
        <v>4219</v>
      </c>
      <c r="B1654" s="5" t="s">
        <v>4219</v>
      </c>
      <c r="C1654" s="5" t="s">
        <v>9</v>
      </c>
      <c r="D1654" s="5" t="s">
        <v>4220</v>
      </c>
      <c r="E1654" s="5" t="s">
        <v>464</v>
      </c>
      <c r="F1654" s="5">
        <v>1918</v>
      </c>
      <c r="G1654" s="5" t="s">
        <v>157</v>
      </c>
      <c r="H1654" s="6">
        <v>0</v>
      </c>
      <c r="I1654" s="5">
        <v>10620</v>
      </c>
      <c r="J1654" s="5">
        <v>0</v>
      </c>
      <c r="K1654" s="5">
        <v>0</v>
      </c>
      <c r="L1654" s="5">
        <v>12</v>
      </c>
      <c r="M1654" s="5">
        <v>0</v>
      </c>
      <c r="N1654" s="5">
        <v>0</v>
      </c>
      <c r="O1654" s="5">
        <v>12</v>
      </c>
      <c r="P1654" s="6">
        <v>0</v>
      </c>
      <c r="Q1654" s="5" t="s">
        <v>132</v>
      </c>
      <c r="R1654" s="9">
        <v>155520</v>
      </c>
      <c r="S1654" s="10">
        <v>0.05</v>
      </c>
      <c r="T1654" s="9">
        <v>147744</v>
      </c>
      <c r="U1654" s="7">
        <v>0.42142437326172233</v>
      </c>
      <c r="V1654" s="9">
        <v>62263</v>
      </c>
      <c r="W1654" s="9">
        <v>85481</v>
      </c>
      <c r="X1654" s="7">
        <v>0.1</v>
      </c>
      <c r="Y1654" s="9">
        <v>71250</v>
      </c>
      <c r="Z1654" s="9">
        <v>855000</v>
      </c>
    </row>
    <row r="1655" spans="1:26" x14ac:dyDescent="0.25">
      <c r="A1655" s="5" t="s">
        <v>4221</v>
      </c>
      <c r="B1655" s="5" t="s">
        <v>4221</v>
      </c>
      <c r="C1655" s="5" t="s">
        <v>9</v>
      </c>
      <c r="D1655" s="5" t="s">
        <v>4222</v>
      </c>
      <c r="E1655" s="5" t="s">
        <v>2671</v>
      </c>
      <c r="F1655" s="5">
        <v>1925</v>
      </c>
      <c r="G1655" s="5" t="s">
        <v>157</v>
      </c>
      <c r="H1655" s="6">
        <v>0</v>
      </c>
      <c r="I1655" s="5">
        <v>13701</v>
      </c>
      <c r="J1655" s="5">
        <v>0</v>
      </c>
      <c r="K1655" s="5">
        <v>0</v>
      </c>
      <c r="L1655" s="5">
        <v>0</v>
      </c>
      <c r="M1655" s="5">
        <v>12</v>
      </c>
      <c r="N1655" s="5">
        <v>0</v>
      </c>
      <c r="O1655" s="5">
        <v>12</v>
      </c>
      <c r="P1655" s="6">
        <v>0</v>
      </c>
      <c r="Q1655" s="5" t="s">
        <v>132</v>
      </c>
      <c r="R1655" s="9">
        <v>180000</v>
      </c>
      <c r="S1655" s="10">
        <v>0.05</v>
      </c>
      <c r="T1655" s="9">
        <v>171000</v>
      </c>
      <c r="U1655" s="7">
        <v>0.4214239305224281</v>
      </c>
      <c r="V1655" s="9">
        <v>72063</v>
      </c>
      <c r="W1655" s="9">
        <v>98937</v>
      </c>
      <c r="X1655" s="7">
        <v>0.1</v>
      </c>
      <c r="Y1655" s="9">
        <v>82417</v>
      </c>
      <c r="Z1655" s="9">
        <v>989000</v>
      </c>
    </row>
    <row r="1656" spans="1:26" x14ac:dyDescent="0.25">
      <c r="A1656" s="5" t="s">
        <v>4223</v>
      </c>
      <c r="B1656" s="5" t="s">
        <v>4223</v>
      </c>
      <c r="C1656" s="5" t="s">
        <v>9</v>
      </c>
      <c r="D1656" s="5" t="s">
        <v>4224</v>
      </c>
      <c r="E1656" s="5" t="s">
        <v>464</v>
      </c>
      <c r="F1656" s="5">
        <v>1925</v>
      </c>
      <c r="G1656" s="5" t="s">
        <v>157</v>
      </c>
      <c r="H1656" s="6">
        <v>0</v>
      </c>
      <c r="I1656" s="5">
        <v>13455</v>
      </c>
      <c r="J1656" s="5">
        <v>0</v>
      </c>
      <c r="K1656" s="5">
        <v>0</v>
      </c>
      <c r="L1656" s="5">
        <v>15</v>
      </c>
      <c r="M1656" s="5">
        <v>0</v>
      </c>
      <c r="N1656" s="5">
        <v>0</v>
      </c>
      <c r="O1656" s="5">
        <v>15</v>
      </c>
      <c r="P1656" s="6">
        <v>0</v>
      </c>
      <c r="Q1656" s="5" t="s">
        <v>132</v>
      </c>
      <c r="R1656" s="9">
        <v>194400</v>
      </c>
      <c r="S1656" s="10">
        <v>0.05</v>
      </c>
      <c r="T1656" s="9">
        <v>184680</v>
      </c>
      <c r="U1656" s="7">
        <v>0.42142320443053755</v>
      </c>
      <c r="V1656" s="9">
        <v>77828</v>
      </c>
      <c r="W1656" s="9">
        <v>106852</v>
      </c>
      <c r="X1656" s="7">
        <v>0.1</v>
      </c>
      <c r="Y1656" s="9">
        <v>71267</v>
      </c>
      <c r="Z1656" s="9">
        <v>1069000</v>
      </c>
    </row>
    <row r="1657" spans="1:26" x14ac:dyDescent="0.25">
      <c r="A1657" s="5" t="s">
        <v>4225</v>
      </c>
      <c r="B1657" s="5" t="s">
        <v>4225</v>
      </c>
      <c r="C1657" s="5" t="s">
        <v>9</v>
      </c>
      <c r="D1657" s="5" t="s">
        <v>4226</v>
      </c>
      <c r="E1657" s="5" t="s">
        <v>464</v>
      </c>
      <c r="F1657" s="5">
        <v>1928</v>
      </c>
      <c r="G1657" s="5" t="s">
        <v>157</v>
      </c>
      <c r="H1657" s="6">
        <v>0</v>
      </c>
      <c r="I1657" s="5">
        <v>12468</v>
      </c>
      <c r="J1657" s="5">
        <v>0</v>
      </c>
      <c r="K1657" s="5">
        <v>0</v>
      </c>
      <c r="L1657" s="5">
        <v>15</v>
      </c>
      <c r="M1657" s="5">
        <v>0</v>
      </c>
      <c r="N1657" s="5">
        <v>0</v>
      </c>
      <c r="O1657" s="5">
        <v>15</v>
      </c>
      <c r="P1657" s="6">
        <v>0</v>
      </c>
      <c r="Q1657" s="5" t="s">
        <v>132</v>
      </c>
      <c r="R1657" s="9">
        <v>194400</v>
      </c>
      <c r="S1657" s="10">
        <v>0.05</v>
      </c>
      <c r="T1657" s="9">
        <v>184680</v>
      </c>
      <c r="U1657" s="7">
        <v>0.42142320443053755</v>
      </c>
      <c r="V1657" s="9">
        <v>77828</v>
      </c>
      <c r="W1657" s="9">
        <v>106852</v>
      </c>
      <c r="X1657" s="7">
        <v>0.1</v>
      </c>
      <c r="Y1657" s="9">
        <v>71267</v>
      </c>
      <c r="Z1657" s="9">
        <v>1069000</v>
      </c>
    </row>
    <row r="1658" spans="1:26" x14ac:dyDescent="0.25">
      <c r="A1658" s="5" t="s">
        <v>4227</v>
      </c>
      <c r="B1658" s="5" t="s">
        <v>4227</v>
      </c>
      <c r="C1658" s="5" t="s">
        <v>9</v>
      </c>
      <c r="D1658" s="5" t="s">
        <v>4228</v>
      </c>
      <c r="E1658" s="5" t="s">
        <v>464</v>
      </c>
      <c r="F1658" s="5">
        <v>1922</v>
      </c>
      <c r="G1658" s="5" t="s">
        <v>157</v>
      </c>
      <c r="H1658" s="6">
        <v>0</v>
      </c>
      <c r="I1658" s="5">
        <v>11916</v>
      </c>
      <c r="J1658" s="5">
        <v>0</v>
      </c>
      <c r="K1658" s="5">
        <v>0</v>
      </c>
      <c r="L1658" s="5">
        <v>12</v>
      </c>
      <c r="M1658" s="5">
        <v>0</v>
      </c>
      <c r="N1658" s="5">
        <v>0</v>
      </c>
      <c r="O1658" s="5">
        <v>12</v>
      </c>
      <c r="P1658" s="6">
        <v>0</v>
      </c>
      <c r="Q1658" s="5" t="s">
        <v>132</v>
      </c>
      <c r="R1658" s="9">
        <v>155520</v>
      </c>
      <c r="S1658" s="10">
        <v>0.05</v>
      </c>
      <c r="T1658" s="9">
        <v>147744</v>
      </c>
      <c r="U1658" s="7">
        <v>0.42142260230308393</v>
      </c>
      <c r="V1658" s="9">
        <v>62263</v>
      </c>
      <c r="W1658" s="9">
        <v>85481</v>
      </c>
      <c r="X1658" s="7">
        <v>0.1</v>
      </c>
      <c r="Y1658" s="9">
        <v>71250</v>
      </c>
      <c r="Z1658" s="9">
        <v>855000</v>
      </c>
    </row>
    <row r="1659" spans="1:26" x14ac:dyDescent="0.25">
      <c r="A1659" s="5" t="s">
        <v>4229</v>
      </c>
      <c r="B1659" s="5" t="s">
        <v>4229</v>
      </c>
      <c r="C1659" s="5" t="s">
        <v>9</v>
      </c>
      <c r="D1659" s="5" t="s">
        <v>4230</v>
      </c>
      <c r="E1659" s="5" t="s">
        <v>464</v>
      </c>
      <c r="F1659" s="5">
        <v>1921</v>
      </c>
      <c r="G1659" s="5" t="s">
        <v>157</v>
      </c>
      <c r="H1659" s="6">
        <v>0</v>
      </c>
      <c r="I1659" s="5">
        <v>13341</v>
      </c>
      <c r="J1659" s="5">
        <v>0</v>
      </c>
      <c r="K1659" s="5">
        <v>0</v>
      </c>
      <c r="L1659" s="5">
        <v>6</v>
      </c>
      <c r="M1659" s="5">
        <v>6</v>
      </c>
      <c r="N1659" s="5">
        <v>0</v>
      </c>
      <c r="O1659" s="5">
        <v>12</v>
      </c>
      <c r="P1659" s="6">
        <v>0</v>
      </c>
      <c r="Q1659" s="5" t="s">
        <v>132</v>
      </c>
      <c r="R1659" s="9">
        <v>167760</v>
      </c>
      <c r="S1659" s="10">
        <v>0.05</v>
      </c>
      <c r="T1659" s="9">
        <v>159372</v>
      </c>
      <c r="U1659" s="7">
        <v>0.42142366974927659</v>
      </c>
      <c r="V1659" s="9">
        <v>67163</v>
      </c>
      <c r="W1659" s="9">
        <v>92209</v>
      </c>
      <c r="X1659" s="7">
        <v>0.1</v>
      </c>
      <c r="Y1659" s="9">
        <v>76833</v>
      </c>
      <c r="Z1659" s="9">
        <v>922000</v>
      </c>
    </row>
    <row r="1660" spans="1:26" x14ac:dyDescent="0.25">
      <c r="A1660" s="5" t="s">
        <v>4231</v>
      </c>
      <c r="B1660" s="5" t="s">
        <v>4231</v>
      </c>
      <c r="C1660" s="5" t="s">
        <v>9</v>
      </c>
      <c r="D1660" s="5" t="s">
        <v>4232</v>
      </c>
      <c r="E1660" s="5" t="s">
        <v>2671</v>
      </c>
      <c r="F1660" s="5">
        <v>1921</v>
      </c>
      <c r="G1660" s="5" t="s">
        <v>157</v>
      </c>
      <c r="H1660" s="6">
        <v>0</v>
      </c>
      <c r="I1660" s="5">
        <v>15288</v>
      </c>
      <c r="J1660" s="5">
        <v>0</v>
      </c>
      <c r="K1660" s="5">
        <v>0</v>
      </c>
      <c r="L1660" s="5">
        <v>0</v>
      </c>
      <c r="M1660" s="5">
        <v>12</v>
      </c>
      <c r="N1660" s="5">
        <v>0</v>
      </c>
      <c r="O1660" s="5">
        <v>12</v>
      </c>
      <c r="P1660" s="6">
        <v>0</v>
      </c>
      <c r="Q1660" s="5" t="s">
        <v>132</v>
      </c>
      <c r="R1660" s="9">
        <v>180000</v>
      </c>
      <c r="S1660" s="10">
        <v>0.05</v>
      </c>
      <c r="T1660" s="9">
        <v>171000</v>
      </c>
      <c r="U1660" s="7">
        <v>0.4214239305224281</v>
      </c>
      <c r="V1660" s="9">
        <v>72063</v>
      </c>
      <c r="W1660" s="9">
        <v>98937</v>
      </c>
      <c r="X1660" s="7">
        <v>0.1</v>
      </c>
      <c r="Y1660" s="9">
        <v>82417</v>
      </c>
      <c r="Z1660" s="9">
        <v>989000</v>
      </c>
    </row>
    <row r="1661" spans="1:26" x14ac:dyDescent="0.25">
      <c r="A1661" s="5" t="s">
        <v>4233</v>
      </c>
      <c r="B1661" s="5" t="s">
        <v>4233</v>
      </c>
      <c r="C1661" s="5" t="s">
        <v>9</v>
      </c>
      <c r="D1661" s="5" t="s">
        <v>4234</v>
      </c>
      <c r="E1661" s="5" t="s">
        <v>464</v>
      </c>
      <c r="F1661" s="5">
        <v>1927</v>
      </c>
      <c r="G1661" s="5" t="s">
        <v>157</v>
      </c>
      <c r="H1661" s="6">
        <v>0</v>
      </c>
      <c r="I1661" s="5">
        <v>12969</v>
      </c>
      <c r="J1661" s="5">
        <v>0</v>
      </c>
      <c r="K1661" s="5">
        <v>0</v>
      </c>
      <c r="L1661" s="5">
        <v>0</v>
      </c>
      <c r="M1661" s="5">
        <v>12</v>
      </c>
      <c r="N1661" s="5">
        <v>0</v>
      </c>
      <c r="O1661" s="5">
        <v>12</v>
      </c>
      <c r="P1661" s="6">
        <v>0</v>
      </c>
      <c r="Q1661" s="5" t="s">
        <v>132</v>
      </c>
      <c r="R1661" s="9">
        <v>180000</v>
      </c>
      <c r="S1661" s="10">
        <v>0.05</v>
      </c>
      <c r="T1661" s="9">
        <v>171000</v>
      </c>
      <c r="U1661" s="7">
        <v>0.4214239305224281</v>
      </c>
      <c r="V1661" s="9">
        <v>72063</v>
      </c>
      <c r="W1661" s="9">
        <v>98937</v>
      </c>
      <c r="X1661" s="7">
        <v>0.1</v>
      </c>
      <c r="Y1661" s="9">
        <v>82417</v>
      </c>
      <c r="Z1661" s="9">
        <v>989000</v>
      </c>
    </row>
    <row r="1662" spans="1:26" x14ac:dyDescent="0.25">
      <c r="A1662" s="5" t="s">
        <v>4235</v>
      </c>
      <c r="B1662" s="5" t="s">
        <v>4235</v>
      </c>
      <c r="C1662" s="5" t="s">
        <v>9</v>
      </c>
      <c r="D1662" s="5" t="s">
        <v>4236</v>
      </c>
      <c r="E1662" s="5" t="s">
        <v>464</v>
      </c>
      <c r="F1662" s="5">
        <v>1922</v>
      </c>
      <c r="G1662" s="5" t="s">
        <v>157</v>
      </c>
      <c r="H1662" s="6">
        <v>0</v>
      </c>
      <c r="I1662" s="5">
        <v>13644</v>
      </c>
      <c r="J1662" s="5">
        <v>0</v>
      </c>
      <c r="K1662" s="5">
        <v>0</v>
      </c>
      <c r="L1662" s="5">
        <v>0</v>
      </c>
      <c r="M1662" s="5">
        <v>12</v>
      </c>
      <c r="N1662" s="5">
        <v>0</v>
      </c>
      <c r="O1662" s="5">
        <v>12</v>
      </c>
      <c r="P1662" s="6">
        <v>0</v>
      </c>
      <c r="Q1662" s="5" t="s">
        <v>132</v>
      </c>
      <c r="R1662" s="9">
        <v>180000</v>
      </c>
      <c r="S1662" s="10">
        <v>0.05</v>
      </c>
      <c r="T1662" s="9">
        <v>171000</v>
      </c>
      <c r="U1662" s="7">
        <v>0.4214239305224281</v>
      </c>
      <c r="V1662" s="9">
        <v>72063</v>
      </c>
      <c r="W1662" s="9">
        <v>98937</v>
      </c>
      <c r="X1662" s="7">
        <v>0.1</v>
      </c>
      <c r="Y1662" s="9">
        <v>82417</v>
      </c>
      <c r="Z1662" s="9">
        <v>989000</v>
      </c>
    </row>
    <row r="1663" spans="1:26" x14ac:dyDescent="0.25">
      <c r="A1663" s="5" t="s">
        <v>4237</v>
      </c>
      <c r="B1663" s="5" t="s">
        <v>4237</v>
      </c>
      <c r="C1663" s="5" t="s">
        <v>9</v>
      </c>
      <c r="D1663" s="5" t="s">
        <v>4238</v>
      </c>
      <c r="E1663" s="5" t="s">
        <v>464</v>
      </c>
      <c r="F1663" s="5">
        <v>1924</v>
      </c>
      <c r="G1663" s="5" t="s">
        <v>157</v>
      </c>
      <c r="H1663" s="6">
        <v>0</v>
      </c>
      <c r="I1663" s="5">
        <v>14757</v>
      </c>
      <c r="J1663" s="5">
        <v>0</v>
      </c>
      <c r="K1663" s="5">
        <v>0</v>
      </c>
      <c r="L1663" s="5">
        <v>15</v>
      </c>
      <c r="M1663" s="5">
        <v>0</v>
      </c>
      <c r="N1663" s="5">
        <v>0</v>
      </c>
      <c r="O1663" s="5">
        <v>15</v>
      </c>
      <c r="P1663" s="6">
        <v>0</v>
      </c>
      <c r="Q1663" s="5" t="s">
        <v>132</v>
      </c>
      <c r="R1663" s="9">
        <v>194400</v>
      </c>
      <c r="S1663" s="10">
        <v>0.05</v>
      </c>
      <c r="T1663" s="9">
        <v>184680</v>
      </c>
      <c r="U1663" s="7">
        <v>0.42142320443053755</v>
      </c>
      <c r="V1663" s="9">
        <v>77828</v>
      </c>
      <c r="W1663" s="9">
        <v>106852</v>
      </c>
      <c r="X1663" s="7">
        <v>0.1</v>
      </c>
      <c r="Y1663" s="9">
        <v>71267</v>
      </c>
      <c r="Z1663" s="9">
        <v>1069000</v>
      </c>
    </row>
    <row r="1664" spans="1:26" x14ac:dyDescent="0.25">
      <c r="A1664" s="5" t="s">
        <v>4239</v>
      </c>
      <c r="B1664" s="5" t="s">
        <v>4239</v>
      </c>
      <c r="C1664" s="5" t="s">
        <v>9</v>
      </c>
      <c r="D1664" s="5" t="s">
        <v>4240</v>
      </c>
      <c r="E1664" s="5" t="s">
        <v>464</v>
      </c>
      <c r="F1664" s="5">
        <v>1922</v>
      </c>
      <c r="G1664" s="5" t="s">
        <v>157</v>
      </c>
      <c r="H1664" s="6">
        <v>0</v>
      </c>
      <c r="I1664" s="5">
        <v>13242</v>
      </c>
      <c r="J1664" s="5">
        <v>0</v>
      </c>
      <c r="K1664" s="5">
        <v>0</v>
      </c>
      <c r="L1664" s="5">
        <v>15</v>
      </c>
      <c r="M1664" s="5">
        <v>0</v>
      </c>
      <c r="N1664" s="5">
        <v>0</v>
      </c>
      <c r="O1664" s="5">
        <v>15</v>
      </c>
      <c r="P1664" s="6">
        <v>0</v>
      </c>
      <c r="Q1664" s="5" t="s">
        <v>132</v>
      </c>
      <c r="R1664" s="9">
        <v>194400</v>
      </c>
      <c r="S1664" s="10">
        <v>0.05</v>
      </c>
      <c r="T1664" s="9">
        <v>184680</v>
      </c>
      <c r="U1664" s="7">
        <v>0.42142320443053755</v>
      </c>
      <c r="V1664" s="9">
        <v>77828</v>
      </c>
      <c r="W1664" s="9">
        <v>106852</v>
      </c>
      <c r="X1664" s="7">
        <v>0.1</v>
      </c>
      <c r="Y1664" s="9">
        <v>71267</v>
      </c>
      <c r="Z1664" s="9">
        <v>1069000</v>
      </c>
    </row>
    <row r="1665" spans="1:26" ht="30" x14ac:dyDescent="0.25">
      <c r="A1665" s="5" t="s">
        <v>4241</v>
      </c>
      <c r="B1665" s="5" t="s">
        <v>4241</v>
      </c>
      <c r="C1665" s="5" t="s">
        <v>8</v>
      </c>
      <c r="D1665" s="5" t="s">
        <v>4242</v>
      </c>
      <c r="E1665" s="5" t="s">
        <v>3089</v>
      </c>
      <c r="F1665" s="5">
        <v>1928</v>
      </c>
      <c r="G1665" s="5" t="s">
        <v>765</v>
      </c>
      <c r="H1665" s="6">
        <v>0</v>
      </c>
      <c r="I1665" s="5">
        <v>14376</v>
      </c>
      <c r="J1665" s="5">
        <v>2</v>
      </c>
      <c r="K1665" s="5">
        <v>2</v>
      </c>
      <c r="L1665" s="5">
        <v>4</v>
      </c>
      <c r="M1665" s="5">
        <v>2</v>
      </c>
      <c r="N1665" s="5">
        <v>0</v>
      </c>
      <c r="O1665" s="5">
        <v>10</v>
      </c>
      <c r="P1665" s="6">
        <v>4792</v>
      </c>
      <c r="Q1665" s="5" t="s">
        <v>132</v>
      </c>
      <c r="R1665" s="9">
        <v>205296</v>
      </c>
      <c r="S1665" s="10">
        <v>0.05</v>
      </c>
      <c r="T1665" s="9">
        <v>195031</v>
      </c>
      <c r="U1665" s="7">
        <v>0.43807381955468366</v>
      </c>
      <c r="V1665" s="9">
        <v>85438</v>
      </c>
      <c r="W1665" s="9">
        <v>109593</v>
      </c>
      <c r="X1665" s="7">
        <v>0.1</v>
      </c>
      <c r="Y1665" s="9">
        <v>109600</v>
      </c>
      <c r="Z1665" s="9">
        <v>1096000</v>
      </c>
    </row>
    <row r="1666" spans="1:26" ht="30" x14ac:dyDescent="0.25">
      <c r="A1666" s="5" t="s">
        <v>4243</v>
      </c>
      <c r="B1666" s="5" t="s">
        <v>4243</v>
      </c>
      <c r="C1666" s="5" t="s">
        <v>2</v>
      </c>
      <c r="D1666" s="5" t="s">
        <v>4244</v>
      </c>
      <c r="E1666" s="5" t="s">
        <v>3089</v>
      </c>
      <c r="F1666" s="5">
        <v>1923</v>
      </c>
      <c r="G1666" s="5" t="s">
        <v>765</v>
      </c>
      <c r="H1666" s="6">
        <v>0</v>
      </c>
      <c r="I1666" s="5">
        <v>12272</v>
      </c>
      <c r="J1666" s="5">
        <v>0</v>
      </c>
      <c r="K1666" s="5">
        <v>0</v>
      </c>
      <c r="L1666" s="5">
        <v>4</v>
      </c>
      <c r="M1666" s="5">
        <v>0</v>
      </c>
      <c r="N1666" s="5">
        <v>0</v>
      </c>
      <c r="O1666" s="5">
        <v>4</v>
      </c>
      <c r="P1666" s="6"/>
      <c r="Q1666" s="5" t="s">
        <v>132</v>
      </c>
      <c r="R1666" s="9">
        <v>51840</v>
      </c>
      <c r="S1666" s="10">
        <v>0.05</v>
      </c>
      <c r="T1666" s="9">
        <v>49248</v>
      </c>
      <c r="U1666" s="7">
        <v>0.43807234918936561</v>
      </c>
      <c r="V1666" s="9">
        <v>21574</v>
      </c>
      <c r="W1666" s="9">
        <v>27674</v>
      </c>
      <c r="X1666" s="7">
        <v>0.1</v>
      </c>
      <c r="Y1666" s="9">
        <v>69250</v>
      </c>
      <c r="Z1666" s="9">
        <v>277000</v>
      </c>
    </row>
    <row r="1667" spans="1:26" x14ac:dyDescent="0.25">
      <c r="A1667" s="5" t="s">
        <v>4245</v>
      </c>
      <c r="B1667" s="5" t="s">
        <v>4245</v>
      </c>
      <c r="C1667" s="5" t="s">
        <v>9</v>
      </c>
      <c r="D1667" s="5" t="s">
        <v>4246</v>
      </c>
      <c r="E1667" s="5" t="s">
        <v>464</v>
      </c>
      <c r="F1667" s="5">
        <v>1927</v>
      </c>
      <c r="G1667" s="5" t="s">
        <v>157</v>
      </c>
      <c r="H1667" s="6">
        <v>0</v>
      </c>
      <c r="I1667" s="5">
        <v>15552</v>
      </c>
      <c r="J1667" s="5">
        <v>0</v>
      </c>
      <c r="K1667" s="5">
        <v>0</v>
      </c>
      <c r="L1667" s="5">
        <v>0</v>
      </c>
      <c r="M1667" s="5">
        <v>13</v>
      </c>
      <c r="N1667" s="5">
        <v>0</v>
      </c>
      <c r="O1667" s="5">
        <v>13</v>
      </c>
      <c r="P1667" s="6">
        <v>0</v>
      </c>
      <c r="Q1667" s="5" t="s">
        <v>132</v>
      </c>
      <c r="R1667" s="9">
        <v>195000</v>
      </c>
      <c r="S1667" s="10">
        <v>0.05</v>
      </c>
      <c r="T1667" s="9">
        <v>185250</v>
      </c>
      <c r="U1667" s="7">
        <v>0.42142389646595502</v>
      </c>
      <c r="V1667" s="9">
        <v>78069</v>
      </c>
      <c r="W1667" s="9">
        <v>107181</v>
      </c>
      <c r="X1667" s="7">
        <v>0.1</v>
      </c>
      <c r="Y1667" s="9">
        <v>82462</v>
      </c>
      <c r="Z1667" s="9">
        <v>1072000</v>
      </c>
    </row>
    <row r="1668" spans="1:26" x14ac:dyDescent="0.25">
      <c r="A1668" s="5" t="s">
        <v>4247</v>
      </c>
      <c r="B1668" s="5" t="s">
        <v>4247</v>
      </c>
      <c r="C1668" s="5" t="s">
        <v>9</v>
      </c>
      <c r="D1668" s="5" t="s">
        <v>4248</v>
      </c>
      <c r="E1668" s="5" t="s">
        <v>464</v>
      </c>
      <c r="F1668" s="5">
        <v>1927</v>
      </c>
      <c r="G1668" s="5" t="s">
        <v>157</v>
      </c>
      <c r="H1668" s="6">
        <v>0</v>
      </c>
      <c r="I1668" s="5">
        <v>8484</v>
      </c>
      <c r="J1668" s="5">
        <v>0</v>
      </c>
      <c r="K1668" s="5">
        <v>0</v>
      </c>
      <c r="L1668" s="5">
        <v>0</v>
      </c>
      <c r="M1668" s="5">
        <v>7</v>
      </c>
      <c r="N1668" s="5">
        <v>0</v>
      </c>
      <c r="O1668" s="5">
        <v>7</v>
      </c>
      <c r="P1668" s="6">
        <v>0</v>
      </c>
      <c r="Q1668" s="5" t="s">
        <v>132</v>
      </c>
      <c r="R1668" s="9">
        <v>105000</v>
      </c>
      <c r="S1668" s="10">
        <v>0.05</v>
      </c>
      <c r="T1668" s="9">
        <v>99750</v>
      </c>
      <c r="U1668" s="7">
        <v>0.42142247580689907</v>
      </c>
      <c r="V1668" s="9">
        <v>42037</v>
      </c>
      <c r="W1668" s="9">
        <v>57713</v>
      </c>
      <c r="X1668" s="7">
        <v>0.1</v>
      </c>
      <c r="Y1668" s="9">
        <v>82429</v>
      </c>
      <c r="Z1668" s="9">
        <v>577000</v>
      </c>
    </row>
    <row r="1669" spans="1:26" x14ac:dyDescent="0.25">
      <c r="A1669" s="5" t="s">
        <v>4249</v>
      </c>
      <c r="B1669" s="5" t="s">
        <v>4249</v>
      </c>
      <c r="C1669" s="5" t="s">
        <v>9</v>
      </c>
      <c r="D1669" s="5" t="s">
        <v>4250</v>
      </c>
      <c r="E1669" s="5" t="s">
        <v>464</v>
      </c>
      <c r="F1669" s="5">
        <v>1926</v>
      </c>
      <c r="G1669" s="5" t="s">
        <v>157</v>
      </c>
      <c r="H1669" s="6">
        <v>0</v>
      </c>
      <c r="I1669" s="5">
        <v>15369</v>
      </c>
      <c r="J1669" s="5">
        <v>0</v>
      </c>
      <c r="K1669" s="5">
        <v>0</v>
      </c>
      <c r="L1669" s="5">
        <v>15</v>
      </c>
      <c r="M1669" s="5">
        <v>0</v>
      </c>
      <c r="N1669" s="5">
        <v>0</v>
      </c>
      <c r="O1669" s="5">
        <v>15</v>
      </c>
      <c r="P1669" s="6">
        <v>0</v>
      </c>
      <c r="Q1669" s="5" t="s">
        <v>132</v>
      </c>
      <c r="R1669" s="9">
        <v>194400</v>
      </c>
      <c r="S1669" s="10">
        <v>0.05</v>
      </c>
      <c r="T1669" s="9">
        <v>184680</v>
      </c>
      <c r="U1669" s="7">
        <v>0.42142320443053755</v>
      </c>
      <c r="V1669" s="9">
        <v>77828</v>
      </c>
      <c r="W1669" s="9">
        <v>106852</v>
      </c>
      <c r="X1669" s="7">
        <v>0.1</v>
      </c>
      <c r="Y1669" s="9">
        <v>71267</v>
      </c>
      <c r="Z1669" s="9">
        <v>1069000</v>
      </c>
    </row>
    <row r="1670" spans="1:26" x14ac:dyDescent="0.25">
      <c r="A1670" s="5" t="s">
        <v>4251</v>
      </c>
      <c r="B1670" s="5" t="s">
        <v>4251</v>
      </c>
      <c r="C1670" s="5" t="s">
        <v>9</v>
      </c>
      <c r="D1670" s="5" t="s">
        <v>4252</v>
      </c>
      <c r="E1670" s="5" t="s">
        <v>464</v>
      </c>
      <c r="F1670" s="5">
        <v>1928</v>
      </c>
      <c r="G1670" s="5" t="s">
        <v>157</v>
      </c>
      <c r="H1670" s="6">
        <v>0</v>
      </c>
      <c r="I1670" s="5">
        <v>13482</v>
      </c>
      <c r="J1670" s="5">
        <v>0</v>
      </c>
      <c r="K1670" s="5">
        <v>0</v>
      </c>
      <c r="L1670" s="5">
        <v>0</v>
      </c>
      <c r="M1670" s="5">
        <v>12</v>
      </c>
      <c r="N1670" s="5">
        <v>0</v>
      </c>
      <c r="O1670" s="5">
        <v>12</v>
      </c>
      <c r="P1670" s="6">
        <v>0</v>
      </c>
      <c r="Q1670" s="5" t="s">
        <v>132</v>
      </c>
      <c r="R1670" s="9">
        <v>180000</v>
      </c>
      <c r="S1670" s="10">
        <v>0.05</v>
      </c>
      <c r="T1670" s="9">
        <v>171000</v>
      </c>
      <c r="U1670" s="7">
        <v>0.42142245472422718</v>
      </c>
      <c r="V1670" s="9">
        <v>72063</v>
      </c>
      <c r="W1670" s="9">
        <v>98937</v>
      </c>
      <c r="X1670" s="7">
        <v>0.1</v>
      </c>
      <c r="Y1670" s="9">
        <v>82417</v>
      </c>
      <c r="Z1670" s="9">
        <v>989000</v>
      </c>
    </row>
    <row r="1671" spans="1:26" ht="30" x14ac:dyDescent="0.25">
      <c r="A1671" s="5" t="s">
        <v>4253</v>
      </c>
      <c r="B1671" s="5" t="s">
        <v>4253</v>
      </c>
      <c r="C1671" s="5" t="s">
        <v>8</v>
      </c>
      <c r="D1671" s="5" t="s">
        <v>4254</v>
      </c>
      <c r="E1671" s="5" t="s">
        <v>3089</v>
      </c>
      <c r="F1671" s="5">
        <v>1923</v>
      </c>
      <c r="G1671" s="5" t="s">
        <v>765</v>
      </c>
      <c r="H1671" s="6">
        <v>0</v>
      </c>
      <c r="I1671" s="5">
        <v>25200</v>
      </c>
      <c r="J1671" s="5">
        <v>12</v>
      </c>
      <c r="K1671" s="5">
        <v>0</v>
      </c>
      <c r="L1671" s="5">
        <v>0</v>
      </c>
      <c r="M1671" s="5">
        <v>0</v>
      </c>
      <c r="N1671" s="5">
        <v>0</v>
      </c>
      <c r="O1671" s="5">
        <v>12</v>
      </c>
      <c r="P1671" s="6">
        <v>8400</v>
      </c>
      <c r="Q1671" s="5" t="s">
        <v>132</v>
      </c>
      <c r="R1671" s="9">
        <v>244800</v>
      </c>
      <c r="S1671" s="10">
        <v>0.05</v>
      </c>
      <c r="T1671" s="9">
        <v>232560</v>
      </c>
      <c r="U1671" s="7">
        <v>0.4380728560440425</v>
      </c>
      <c r="V1671" s="9">
        <v>101878</v>
      </c>
      <c r="W1671" s="9">
        <v>130682</v>
      </c>
      <c r="X1671" s="7">
        <v>0.1</v>
      </c>
      <c r="Y1671" s="9">
        <v>108917</v>
      </c>
      <c r="Z1671" s="9">
        <v>1307000</v>
      </c>
    </row>
    <row r="1672" spans="1:26" ht="30" x14ac:dyDescent="0.25">
      <c r="A1672" s="5" t="s">
        <v>4255</v>
      </c>
      <c r="B1672" s="5" t="s">
        <v>4255</v>
      </c>
      <c r="C1672" s="5" t="s">
        <v>8</v>
      </c>
      <c r="D1672" s="5" t="s">
        <v>4256</v>
      </c>
      <c r="E1672" s="5" t="s">
        <v>3089</v>
      </c>
      <c r="F1672" s="5">
        <v>1924</v>
      </c>
      <c r="G1672" s="5" t="s">
        <v>765</v>
      </c>
      <c r="H1672" s="6">
        <v>0</v>
      </c>
      <c r="I1672" s="5">
        <v>7878</v>
      </c>
      <c r="J1672" s="5">
        <v>0</v>
      </c>
      <c r="L1672" s="5">
        <v>8</v>
      </c>
      <c r="M1672" s="5">
        <v>0</v>
      </c>
      <c r="N1672" s="5">
        <v>0</v>
      </c>
      <c r="O1672" s="5">
        <v>8</v>
      </c>
      <c r="P1672" s="6">
        <v>2000</v>
      </c>
      <c r="Q1672" s="5" t="s">
        <v>132</v>
      </c>
      <c r="R1672" s="9">
        <v>139680</v>
      </c>
      <c r="S1672" s="10">
        <v>0.05</v>
      </c>
      <c r="T1672" s="9">
        <v>132696</v>
      </c>
      <c r="U1672" s="7">
        <v>0.43807249457468639</v>
      </c>
      <c r="V1672" s="9">
        <v>58130</v>
      </c>
      <c r="W1672" s="9">
        <v>74566</v>
      </c>
      <c r="X1672" s="7">
        <v>0.1</v>
      </c>
      <c r="Y1672" s="9">
        <v>93250</v>
      </c>
      <c r="Z1672" s="9">
        <v>746000</v>
      </c>
    </row>
    <row r="1673" spans="1:26" ht="30" x14ac:dyDescent="0.25">
      <c r="A1673" s="5" t="s">
        <v>4257</v>
      </c>
      <c r="B1673" s="5" t="s">
        <v>4257</v>
      </c>
      <c r="C1673" s="5" t="s">
        <v>8</v>
      </c>
      <c r="D1673" s="5" t="s">
        <v>4258</v>
      </c>
      <c r="E1673" s="5" t="s">
        <v>3089</v>
      </c>
      <c r="F1673" s="5">
        <v>1933</v>
      </c>
      <c r="G1673" s="5" t="s">
        <v>765</v>
      </c>
      <c r="H1673" s="6">
        <v>0</v>
      </c>
      <c r="I1673" s="5">
        <v>15210</v>
      </c>
      <c r="J1673" s="5">
        <v>0</v>
      </c>
      <c r="K1673" s="5">
        <v>14</v>
      </c>
      <c r="L1673" s="5">
        <v>0</v>
      </c>
      <c r="M1673" s="5">
        <v>0</v>
      </c>
      <c r="N1673" s="5">
        <v>0</v>
      </c>
      <c r="O1673" s="5">
        <v>14</v>
      </c>
      <c r="P1673" s="6">
        <v>5070</v>
      </c>
      <c r="Q1673" s="5" t="s">
        <v>132</v>
      </c>
      <c r="R1673" s="9">
        <v>242460</v>
      </c>
      <c r="S1673" s="10">
        <v>0.05</v>
      </c>
      <c r="T1673" s="9">
        <v>230337</v>
      </c>
      <c r="U1673" s="7">
        <v>0.43807316819106767</v>
      </c>
      <c r="V1673" s="9">
        <v>100904</v>
      </c>
      <c r="W1673" s="9">
        <v>129433</v>
      </c>
      <c r="X1673" s="7">
        <v>0.1</v>
      </c>
      <c r="Y1673" s="9">
        <v>92429</v>
      </c>
      <c r="Z1673" s="9">
        <v>1294000</v>
      </c>
    </row>
    <row r="1674" spans="1:26" x14ac:dyDescent="0.25">
      <c r="A1674" s="5" t="s">
        <v>4259</v>
      </c>
      <c r="B1674" s="5" t="s">
        <v>4259</v>
      </c>
      <c r="C1674" s="5" t="s">
        <v>9</v>
      </c>
      <c r="D1674" s="5" t="s">
        <v>4260</v>
      </c>
      <c r="E1674" s="5" t="s">
        <v>464</v>
      </c>
      <c r="F1674" s="5">
        <v>1958</v>
      </c>
      <c r="G1674" s="5" t="s">
        <v>157</v>
      </c>
      <c r="H1674" s="6">
        <v>0</v>
      </c>
      <c r="I1674" s="5">
        <v>8397</v>
      </c>
      <c r="J1674" s="5">
        <v>0</v>
      </c>
      <c r="K1674" s="5">
        <v>0</v>
      </c>
      <c r="L1674" s="5">
        <v>9</v>
      </c>
      <c r="M1674" s="5">
        <v>0</v>
      </c>
      <c r="N1674" s="5">
        <v>0</v>
      </c>
      <c r="O1674" s="5">
        <v>9</v>
      </c>
      <c r="P1674" s="6">
        <v>0</v>
      </c>
      <c r="Q1674" s="5" t="s">
        <v>132</v>
      </c>
      <c r="R1674" s="9">
        <v>116640</v>
      </c>
      <c r="S1674" s="10">
        <v>0.05</v>
      </c>
      <c r="T1674" s="9">
        <v>110808</v>
      </c>
      <c r="U1674" s="7">
        <v>0.42142372391134159</v>
      </c>
      <c r="V1674" s="9">
        <v>46697</v>
      </c>
      <c r="W1674" s="9">
        <v>64111</v>
      </c>
      <c r="X1674" s="7">
        <v>0.1</v>
      </c>
      <c r="Y1674" s="9">
        <v>71222</v>
      </c>
      <c r="Z1674" s="9">
        <v>641000</v>
      </c>
    </row>
    <row r="1675" spans="1:26" ht="30" x14ac:dyDescent="0.25">
      <c r="A1675" s="5" t="s">
        <v>4261</v>
      </c>
      <c r="B1675" s="5" t="s">
        <v>4261</v>
      </c>
      <c r="C1675" s="5" t="s">
        <v>8</v>
      </c>
      <c r="D1675" s="5" t="s">
        <v>4262</v>
      </c>
      <c r="E1675" s="5" t="s">
        <v>464</v>
      </c>
      <c r="F1675" s="5">
        <v>1924</v>
      </c>
      <c r="G1675" s="5" t="s">
        <v>765</v>
      </c>
      <c r="H1675" s="6">
        <v>0</v>
      </c>
      <c r="I1675" s="5">
        <v>12258</v>
      </c>
      <c r="J1675" s="5">
        <v>0</v>
      </c>
      <c r="K1675" s="5">
        <v>12</v>
      </c>
      <c r="L1675" s="5">
        <v>0</v>
      </c>
      <c r="M1675" s="5">
        <v>0</v>
      </c>
      <c r="N1675" s="5">
        <v>0</v>
      </c>
      <c r="O1675" s="5">
        <v>12</v>
      </c>
      <c r="P1675" s="6">
        <v>4086</v>
      </c>
      <c r="Q1675" s="5" t="s">
        <v>132</v>
      </c>
      <c r="R1675" s="9">
        <v>203148</v>
      </c>
      <c r="S1675" s="10">
        <v>0.05</v>
      </c>
      <c r="T1675" s="9">
        <v>192991</v>
      </c>
      <c r="U1675" s="7">
        <v>0.42142372997423522</v>
      </c>
      <c r="V1675" s="9">
        <v>81331</v>
      </c>
      <c r="W1675" s="9">
        <v>111660</v>
      </c>
      <c r="X1675" s="7">
        <v>0.1</v>
      </c>
      <c r="Y1675" s="9">
        <v>93083</v>
      </c>
      <c r="Z1675" s="9">
        <v>1117000</v>
      </c>
    </row>
    <row r="1676" spans="1:26" x14ac:dyDescent="0.25">
      <c r="A1676" s="5" t="s">
        <v>4263</v>
      </c>
      <c r="B1676" s="5" t="s">
        <v>4263</v>
      </c>
      <c r="C1676" s="5" t="s">
        <v>9</v>
      </c>
      <c r="D1676" s="5" t="s">
        <v>4264</v>
      </c>
      <c r="E1676" s="5" t="s">
        <v>464</v>
      </c>
      <c r="F1676" s="5">
        <v>1926</v>
      </c>
      <c r="G1676" s="5" t="s">
        <v>157</v>
      </c>
      <c r="H1676" s="6">
        <v>0</v>
      </c>
      <c r="I1676" s="5">
        <v>11154</v>
      </c>
      <c r="J1676" s="5">
        <v>0</v>
      </c>
      <c r="K1676" s="5">
        <v>15</v>
      </c>
      <c r="L1676" s="5">
        <v>0</v>
      </c>
      <c r="M1676" s="5">
        <v>0</v>
      </c>
      <c r="N1676" s="5">
        <v>0</v>
      </c>
      <c r="O1676" s="5">
        <v>15</v>
      </c>
      <c r="P1676" s="6">
        <v>0</v>
      </c>
      <c r="Q1676" s="5" t="s">
        <v>132</v>
      </c>
      <c r="R1676" s="9">
        <v>162000</v>
      </c>
      <c r="S1676" s="10">
        <v>0.05</v>
      </c>
      <c r="T1676" s="9">
        <v>153900</v>
      </c>
      <c r="U1676" s="7">
        <v>0.42142401577085831</v>
      </c>
      <c r="V1676" s="9">
        <v>64857</v>
      </c>
      <c r="W1676" s="9">
        <v>89043</v>
      </c>
      <c r="X1676" s="7">
        <v>0.1</v>
      </c>
      <c r="Y1676" s="9">
        <v>59333</v>
      </c>
      <c r="Z1676" s="9">
        <v>890000</v>
      </c>
    </row>
    <row r="1677" spans="1:26" ht="30" x14ac:dyDescent="0.25">
      <c r="A1677" s="5" t="s">
        <v>4265</v>
      </c>
      <c r="B1677" s="5" t="s">
        <v>4265</v>
      </c>
      <c r="C1677" s="5" t="s">
        <v>8</v>
      </c>
      <c r="D1677" s="5" t="s">
        <v>4266</v>
      </c>
      <c r="E1677" s="5" t="s">
        <v>464</v>
      </c>
      <c r="F1677" s="5">
        <v>1963</v>
      </c>
      <c r="G1677" s="5" t="s">
        <v>765</v>
      </c>
      <c r="H1677" s="6">
        <v>0</v>
      </c>
      <c r="I1677" s="5">
        <v>8732</v>
      </c>
      <c r="J1677" s="5">
        <v>0</v>
      </c>
      <c r="K1677" s="5">
        <v>8</v>
      </c>
      <c r="L1677" s="5">
        <v>0</v>
      </c>
      <c r="M1677" s="5">
        <v>0</v>
      </c>
      <c r="N1677" s="5">
        <v>0</v>
      </c>
      <c r="O1677" s="5">
        <v>8</v>
      </c>
      <c r="P1677" s="6">
        <v>1746</v>
      </c>
      <c r="Q1677" s="5" t="s">
        <v>132</v>
      </c>
      <c r="R1677" s="9">
        <v>117828</v>
      </c>
      <c r="S1677" s="10">
        <v>0.05</v>
      </c>
      <c r="T1677" s="9">
        <v>111937</v>
      </c>
      <c r="U1677" s="7">
        <v>0.42142329256317407</v>
      </c>
      <c r="V1677" s="9">
        <v>47173</v>
      </c>
      <c r="W1677" s="9">
        <v>64764</v>
      </c>
      <c r="X1677" s="7">
        <v>0.1</v>
      </c>
      <c r="Y1677" s="9">
        <v>81000</v>
      </c>
      <c r="Z1677" s="9">
        <v>648000</v>
      </c>
    </row>
    <row r="1678" spans="1:26" ht="45" x14ac:dyDescent="0.25">
      <c r="A1678" s="5" t="s">
        <v>4267</v>
      </c>
      <c r="B1678" s="5" t="s">
        <v>4268</v>
      </c>
      <c r="C1678" s="5" t="s">
        <v>4269</v>
      </c>
      <c r="D1678" s="5" t="s">
        <v>4270</v>
      </c>
      <c r="E1678" s="5" t="s">
        <v>464</v>
      </c>
      <c r="F1678" s="5">
        <v>1926</v>
      </c>
      <c r="G1678" s="5" t="s">
        <v>765</v>
      </c>
      <c r="H1678" s="6">
        <v>0</v>
      </c>
      <c r="I1678" s="5">
        <v>26952</v>
      </c>
      <c r="K1678" s="5">
        <v>24</v>
      </c>
      <c r="L1678" s="5">
        <v>0</v>
      </c>
      <c r="M1678" s="5">
        <v>0</v>
      </c>
      <c r="N1678" s="5">
        <v>0</v>
      </c>
      <c r="O1678" s="5">
        <v>24</v>
      </c>
      <c r="P1678" s="6"/>
      <c r="Q1678" s="5" t="s">
        <v>132</v>
      </c>
      <c r="R1678" s="9">
        <v>259200</v>
      </c>
      <c r="S1678" s="10">
        <v>0.05</v>
      </c>
      <c r="T1678" s="9">
        <v>246240</v>
      </c>
      <c r="U1678" s="7">
        <v>0.42142325471825542</v>
      </c>
      <c r="V1678" s="9">
        <v>103771</v>
      </c>
      <c r="W1678" s="9">
        <v>142469</v>
      </c>
      <c r="X1678" s="7">
        <v>0.1</v>
      </c>
      <c r="Y1678" s="9">
        <v>59375</v>
      </c>
      <c r="Z1678" s="9">
        <v>1425000</v>
      </c>
    </row>
    <row r="1679" spans="1:26" ht="30" x14ac:dyDescent="0.25">
      <c r="A1679" s="5" t="s">
        <v>4271</v>
      </c>
      <c r="B1679" s="5" t="s">
        <v>4271</v>
      </c>
      <c r="C1679" s="5" t="s">
        <v>8</v>
      </c>
      <c r="D1679" s="5" t="s">
        <v>4272</v>
      </c>
      <c r="E1679" s="5" t="s">
        <v>464</v>
      </c>
      <c r="F1679" s="5">
        <v>1928</v>
      </c>
      <c r="G1679" s="5" t="s">
        <v>765</v>
      </c>
      <c r="H1679" s="6">
        <v>0</v>
      </c>
      <c r="I1679" s="5">
        <v>13758</v>
      </c>
      <c r="J1679" s="5">
        <v>0</v>
      </c>
      <c r="K1679" s="5">
        <v>0</v>
      </c>
      <c r="L1679" s="5">
        <v>0</v>
      </c>
      <c r="M1679" s="5">
        <v>10</v>
      </c>
      <c r="N1679" s="5">
        <v>0</v>
      </c>
      <c r="O1679" s="5">
        <v>10</v>
      </c>
      <c r="P1679" s="6">
        <v>3000</v>
      </c>
      <c r="Q1679" s="5" t="s">
        <v>132</v>
      </c>
      <c r="R1679" s="9">
        <v>204000</v>
      </c>
      <c r="S1679" s="10">
        <v>0.05</v>
      </c>
      <c r="T1679" s="9">
        <v>193800</v>
      </c>
      <c r="U1679" s="7">
        <v>0.42142301611949634</v>
      </c>
      <c r="V1679" s="9">
        <v>81672</v>
      </c>
      <c r="W1679" s="9">
        <v>112128</v>
      </c>
      <c r="X1679" s="7">
        <v>0.1</v>
      </c>
      <c r="Y1679" s="9">
        <v>112100</v>
      </c>
      <c r="Z1679" s="9">
        <v>1121000</v>
      </c>
    </row>
    <row r="1680" spans="1:26" ht="60" x14ac:dyDescent="0.25">
      <c r="A1680" s="5" t="s">
        <v>4273</v>
      </c>
      <c r="B1680" s="5" t="s">
        <v>4274</v>
      </c>
      <c r="C1680" s="5" t="s">
        <v>177</v>
      </c>
      <c r="D1680" s="5" t="s">
        <v>4275</v>
      </c>
      <c r="E1680" s="5" t="s">
        <v>464</v>
      </c>
      <c r="F1680" s="5">
        <v>1928</v>
      </c>
      <c r="G1680" s="5" t="s">
        <v>157</v>
      </c>
      <c r="H1680" s="6">
        <v>0</v>
      </c>
      <c r="I1680" s="5">
        <v>18829</v>
      </c>
      <c r="J1680" s="5">
        <v>0</v>
      </c>
      <c r="K1680" s="5">
        <v>0</v>
      </c>
      <c r="M1680" s="5">
        <v>6</v>
      </c>
      <c r="N1680" s="5">
        <v>0</v>
      </c>
      <c r="O1680" s="5">
        <v>6</v>
      </c>
      <c r="P1680" s="6"/>
      <c r="Q1680" s="5" t="s">
        <v>132</v>
      </c>
      <c r="R1680" s="9">
        <v>90000</v>
      </c>
      <c r="S1680" s="10">
        <v>0.05</v>
      </c>
      <c r="T1680" s="9">
        <v>85500</v>
      </c>
      <c r="U1680" s="7">
        <v>0.42142270829507417</v>
      </c>
      <c r="V1680" s="9">
        <v>36032</v>
      </c>
      <c r="W1680" s="9">
        <v>49468</v>
      </c>
      <c r="X1680" s="7">
        <v>0.1</v>
      </c>
      <c r="Y1680" s="9">
        <v>82500</v>
      </c>
      <c r="Z1680" s="9">
        <v>495000</v>
      </c>
    </row>
    <row r="1681" spans="1:26" ht="30" x14ac:dyDescent="0.25">
      <c r="A1681" s="5" t="s">
        <v>4276</v>
      </c>
      <c r="B1681" s="5" t="s">
        <v>4276</v>
      </c>
      <c r="C1681" s="5" t="s">
        <v>8</v>
      </c>
      <c r="D1681" s="5" t="s">
        <v>4277</v>
      </c>
      <c r="E1681" s="5" t="s">
        <v>558</v>
      </c>
      <c r="F1681" s="5">
        <v>1925</v>
      </c>
      <c r="G1681" s="5" t="s">
        <v>765</v>
      </c>
      <c r="H1681" s="6">
        <v>0</v>
      </c>
      <c r="I1681" s="5">
        <v>15030</v>
      </c>
      <c r="J1681" s="5">
        <v>0</v>
      </c>
      <c r="K1681" s="5">
        <v>14</v>
      </c>
      <c r="L1681" s="5">
        <v>0</v>
      </c>
      <c r="M1681" s="5">
        <v>0</v>
      </c>
      <c r="N1681" s="5">
        <v>0</v>
      </c>
      <c r="O1681" s="5">
        <v>14</v>
      </c>
      <c r="P1681" s="6">
        <v>5000</v>
      </c>
      <c r="Q1681" s="5" t="s">
        <v>132</v>
      </c>
      <c r="R1681" s="9">
        <v>241200</v>
      </c>
      <c r="S1681" s="10">
        <v>0.05</v>
      </c>
      <c r="T1681" s="9">
        <v>229140</v>
      </c>
      <c r="U1681" s="7">
        <v>0.42142348778375838</v>
      </c>
      <c r="V1681" s="9">
        <v>96565</v>
      </c>
      <c r="W1681" s="9">
        <v>132575</v>
      </c>
      <c r="X1681" s="7">
        <v>0.1</v>
      </c>
      <c r="Y1681" s="9">
        <v>94714</v>
      </c>
      <c r="Z1681" s="9">
        <v>1326000</v>
      </c>
    </row>
    <row r="1682" spans="1:26" ht="30" x14ac:dyDescent="0.25">
      <c r="A1682" s="5" t="s">
        <v>4278</v>
      </c>
      <c r="B1682" s="5" t="s">
        <v>4278</v>
      </c>
      <c r="C1682" s="5" t="s">
        <v>8</v>
      </c>
      <c r="D1682" s="5" t="s">
        <v>4279</v>
      </c>
      <c r="E1682" s="5" t="s">
        <v>3089</v>
      </c>
      <c r="F1682" s="5">
        <v>1965</v>
      </c>
      <c r="G1682" s="5" t="s">
        <v>765</v>
      </c>
      <c r="H1682" s="6">
        <v>0</v>
      </c>
      <c r="I1682" s="5">
        <v>9120</v>
      </c>
      <c r="J1682" s="5">
        <v>0</v>
      </c>
      <c r="K1682" s="5">
        <v>0</v>
      </c>
      <c r="L1682" s="5">
        <v>6</v>
      </c>
      <c r="M1682" s="5">
        <v>0</v>
      </c>
      <c r="N1682" s="5">
        <v>0</v>
      </c>
      <c r="O1682" s="5">
        <v>6</v>
      </c>
      <c r="P1682" s="6">
        <v>3040</v>
      </c>
      <c r="Q1682" s="5" t="s">
        <v>132</v>
      </c>
      <c r="R1682" s="9">
        <v>132480</v>
      </c>
      <c r="S1682" s="10">
        <v>0.05</v>
      </c>
      <c r="T1682" s="9">
        <v>125856</v>
      </c>
      <c r="U1682" s="7">
        <v>0.43807193148131679</v>
      </c>
      <c r="V1682" s="9">
        <v>55134</v>
      </c>
      <c r="W1682" s="9">
        <v>70722</v>
      </c>
      <c r="X1682" s="7">
        <v>0.1</v>
      </c>
      <c r="Y1682" s="9">
        <v>117833</v>
      </c>
      <c r="Z1682" s="9">
        <v>707000</v>
      </c>
    </row>
    <row r="1683" spans="1:26" x14ac:dyDescent="0.25">
      <c r="A1683" s="5" t="s">
        <v>4280</v>
      </c>
      <c r="B1683" s="5" t="s">
        <v>4280</v>
      </c>
      <c r="C1683" s="5" t="s">
        <v>5</v>
      </c>
      <c r="D1683" s="5" t="s">
        <v>4281</v>
      </c>
      <c r="E1683" s="5" t="s">
        <v>464</v>
      </c>
      <c r="F1683" s="5">
        <v>1961</v>
      </c>
      <c r="G1683" s="5" t="s">
        <v>157</v>
      </c>
      <c r="H1683" s="6">
        <v>0</v>
      </c>
      <c r="I1683" s="5">
        <v>5040</v>
      </c>
      <c r="J1683" s="5">
        <v>0</v>
      </c>
      <c r="K1683" s="5">
        <v>8</v>
      </c>
      <c r="L1683" s="5">
        <v>0</v>
      </c>
      <c r="M1683" s="5">
        <v>0</v>
      </c>
      <c r="N1683" s="5">
        <v>0</v>
      </c>
      <c r="O1683" s="5">
        <v>8</v>
      </c>
      <c r="P1683" s="6">
        <v>0</v>
      </c>
      <c r="Q1683" s="5" t="s">
        <v>132</v>
      </c>
      <c r="R1683" s="9">
        <v>86400</v>
      </c>
      <c r="S1683" s="10">
        <v>0.05</v>
      </c>
      <c r="T1683" s="9">
        <v>82080</v>
      </c>
      <c r="U1683" s="7">
        <v>0.42142612770730714</v>
      </c>
      <c r="V1683" s="9">
        <v>34591</v>
      </c>
      <c r="W1683" s="9">
        <v>47489</v>
      </c>
      <c r="X1683" s="7">
        <v>0.1</v>
      </c>
      <c r="Y1683" s="9">
        <v>59375</v>
      </c>
      <c r="Z1683" s="9">
        <v>475000</v>
      </c>
    </row>
    <row r="1684" spans="1:26" x14ac:dyDescent="0.25">
      <c r="A1684" s="5" t="s">
        <v>4282</v>
      </c>
      <c r="B1684" s="5" t="s">
        <v>4282</v>
      </c>
      <c r="C1684" s="5" t="s">
        <v>5</v>
      </c>
      <c r="D1684" s="5" t="s">
        <v>4283</v>
      </c>
      <c r="E1684" s="5" t="s">
        <v>464</v>
      </c>
      <c r="F1684" s="5">
        <v>1960</v>
      </c>
      <c r="G1684" s="5" t="s">
        <v>157</v>
      </c>
      <c r="H1684" s="6">
        <v>0</v>
      </c>
      <c r="I1684" s="5">
        <v>5712</v>
      </c>
      <c r="J1684" s="5">
        <v>0</v>
      </c>
      <c r="K1684" s="5">
        <v>10</v>
      </c>
      <c r="L1684" s="5">
        <v>0</v>
      </c>
      <c r="M1684" s="5">
        <v>0</v>
      </c>
      <c r="N1684" s="5">
        <v>0</v>
      </c>
      <c r="O1684" s="5">
        <v>10</v>
      </c>
      <c r="P1684" s="6">
        <v>0</v>
      </c>
      <c r="Q1684" s="5" t="s">
        <v>132</v>
      </c>
      <c r="R1684" s="9">
        <v>108000</v>
      </c>
      <c r="S1684" s="10">
        <v>0.05</v>
      </c>
      <c r="T1684" s="9">
        <v>102600</v>
      </c>
      <c r="U1684" s="7">
        <v>0.42142480774854407</v>
      </c>
      <c r="V1684" s="9">
        <v>43238</v>
      </c>
      <c r="W1684" s="9">
        <v>59362</v>
      </c>
      <c r="X1684" s="7">
        <v>0.1</v>
      </c>
      <c r="Y1684" s="9">
        <v>59400</v>
      </c>
      <c r="Z1684" s="9">
        <v>594000</v>
      </c>
    </row>
    <row r="1685" spans="1:26" ht="30" x14ac:dyDescent="0.25">
      <c r="A1685" s="5" t="s">
        <v>4284</v>
      </c>
      <c r="B1685" s="5" t="s">
        <v>4284</v>
      </c>
      <c r="C1685" s="5" t="s">
        <v>2</v>
      </c>
      <c r="D1685" s="5" t="s">
        <v>4285</v>
      </c>
      <c r="E1685" s="5" t="s">
        <v>3232</v>
      </c>
      <c r="F1685" s="5">
        <v>1922</v>
      </c>
      <c r="G1685" s="5" t="s">
        <v>765</v>
      </c>
      <c r="H1685" s="6">
        <v>0</v>
      </c>
      <c r="I1685" s="5">
        <v>8254</v>
      </c>
      <c r="J1685" s="5">
        <v>0</v>
      </c>
      <c r="K1685" s="5">
        <v>0</v>
      </c>
      <c r="L1685" s="5">
        <v>4</v>
      </c>
      <c r="N1685" s="5">
        <v>0</v>
      </c>
      <c r="O1685" s="5">
        <v>4</v>
      </c>
      <c r="P1685" s="6"/>
      <c r="Q1685" s="5" t="s">
        <v>132</v>
      </c>
      <c r="R1685" s="9">
        <v>45600</v>
      </c>
      <c r="S1685" s="10">
        <v>0.05</v>
      </c>
      <c r="T1685" s="9">
        <v>43320</v>
      </c>
      <c r="U1685" s="7">
        <v>0.44322128453431259</v>
      </c>
      <c r="V1685" s="9">
        <v>19200</v>
      </c>
      <c r="W1685" s="9">
        <v>24120</v>
      </c>
      <c r="X1685" s="7">
        <v>0.1</v>
      </c>
      <c r="Y1685" s="9">
        <v>60250</v>
      </c>
      <c r="Z1685" s="9">
        <v>241000</v>
      </c>
    </row>
    <row r="1686" spans="1:26" x14ac:dyDescent="0.25">
      <c r="A1686" s="5" t="s">
        <v>4286</v>
      </c>
      <c r="B1686" s="5" t="s">
        <v>4286</v>
      </c>
      <c r="C1686" s="5" t="s">
        <v>9</v>
      </c>
      <c r="D1686" s="5" t="s">
        <v>4287</v>
      </c>
      <c r="E1686" s="5" t="s">
        <v>464</v>
      </c>
      <c r="F1686" s="5">
        <v>1916</v>
      </c>
      <c r="G1686" s="5" t="s">
        <v>157</v>
      </c>
      <c r="H1686" s="6">
        <v>0</v>
      </c>
      <c r="I1686" s="5">
        <v>13038</v>
      </c>
      <c r="J1686" s="5">
        <v>0</v>
      </c>
      <c r="K1686" s="5">
        <v>18</v>
      </c>
      <c r="L1686" s="5">
        <v>0</v>
      </c>
      <c r="M1686" s="5">
        <v>0</v>
      </c>
      <c r="N1686" s="5">
        <v>0</v>
      </c>
      <c r="O1686" s="5">
        <v>18</v>
      </c>
      <c r="P1686" s="6">
        <v>0</v>
      </c>
      <c r="Q1686" s="5" t="s">
        <v>132</v>
      </c>
      <c r="R1686" s="9">
        <v>156600</v>
      </c>
      <c r="S1686" s="10">
        <v>0.05</v>
      </c>
      <c r="T1686" s="9">
        <v>148770</v>
      </c>
      <c r="U1686" s="7">
        <v>0.4214231547628825</v>
      </c>
      <c r="V1686" s="9">
        <v>62695</v>
      </c>
      <c r="W1686" s="9">
        <v>86075</v>
      </c>
      <c r="X1686" s="7">
        <v>0.1</v>
      </c>
      <c r="Y1686" s="9">
        <v>47833</v>
      </c>
      <c r="Z1686" s="9">
        <v>861000</v>
      </c>
    </row>
    <row r="1687" spans="1:26" x14ac:dyDescent="0.25">
      <c r="A1687" s="5" t="s">
        <v>4288</v>
      </c>
      <c r="B1687" s="5" t="s">
        <v>4288</v>
      </c>
      <c r="C1687" s="5" t="s">
        <v>9</v>
      </c>
      <c r="D1687" s="5" t="s">
        <v>4289</v>
      </c>
      <c r="E1687" s="5" t="s">
        <v>464</v>
      </c>
      <c r="F1687" s="5">
        <v>1914</v>
      </c>
      <c r="G1687" s="5" t="s">
        <v>157</v>
      </c>
      <c r="H1687" s="6">
        <v>0</v>
      </c>
      <c r="I1687" s="5">
        <v>15840</v>
      </c>
      <c r="J1687" s="5">
        <v>0</v>
      </c>
      <c r="K1687" s="5">
        <v>0</v>
      </c>
      <c r="L1687" s="5">
        <v>18</v>
      </c>
      <c r="M1687" s="5">
        <v>0</v>
      </c>
      <c r="N1687" s="5">
        <v>0</v>
      </c>
      <c r="O1687" s="5">
        <v>18</v>
      </c>
      <c r="P1687" s="6">
        <v>0</v>
      </c>
      <c r="Q1687" s="5" t="s">
        <v>132</v>
      </c>
      <c r="R1687" s="9">
        <v>205200</v>
      </c>
      <c r="S1687" s="10">
        <v>0.05</v>
      </c>
      <c r="T1687" s="9">
        <v>194940</v>
      </c>
      <c r="U1687" s="7">
        <v>0.42142400211541736</v>
      </c>
      <c r="V1687" s="9">
        <v>82152</v>
      </c>
      <c r="W1687" s="9">
        <v>112788</v>
      </c>
      <c r="X1687" s="7">
        <v>0.1</v>
      </c>
      <c r="Y1687" s="9">
        <v>62667</v>
      </c>
      <c r="Z1687" s="9">
        <v>1128000</v>
      </c>
    </row>
    <row r="1688" spans="1:26" x14ac:dyDescent="0.25">
      <c r="A1688" s="5" t="s">
        <v>4290</v>
      </c>
      <c r="B1688" s="5" t="s">
        <v>4290</v>
      </c>
      <c r="C1688" s="5" t="s">
        <v>5</v>
      </c>
      <c r="D1688" s="5" t="s">
        <v>4291</v>
      </c>
      <c r="E1688" s="5" t="s">
        <v>464</v>
      </c>
      <c r="F1688" s="5">
        <v>1922</v>
      </c>
      <c r="G1688" s="5" t="s">
        <v>157</v>
      </c>
      <c r="H1688" s="6">
        <v>0</v>
      </c>
      <c r="I1688" s="5">
        <v>5476</v>
      </c>
      <c r="J1688" s="5">
        <v>0</v>
      </c>
      <c r="K1688" s="5">
        <v>8</v>
      </c>
      <c r="L1688" s="5">
        <v>0</v>
      </c>
      <c r="M1688" s="5">
        <v>0</v>
      </c>
      <c r="N1688" s="5">
        <v>0</v>
      </c>
      <c r="O1688" s="5">
        <v>8</v>
      </c>
      <c r="P1688" s="6">
        <v>0</v>
      </c>
      <c r="Q1688" s="5" t="s">
        <v>132</v>
      </c>
      <c r="R1688" s="9">
        <v>69600</v>
      </c>
      <c r="S1688" s="10">
        <v>0.05</v>
      </c>
      <c r="T1688" s="9">
        <v>66120</v>
      </c>
      <c r="U1688" s="7">
        <v>0.42142311313540143</v>
      </c>
      <c r="V1688" s="9">
        <v>27864</v>
      </c>
      <c r="W1688" s="9">
        <v>38256</v>
      </c>
      <c r="X1688" s="7">
        <v>0.1</v>
      </c>
      <c r="Y1688" s="9">
        <v>47875</v>
      </c>
      <c r="Z1688" s="9">
        <v>383000</v>
      </c>
    </row>
    <row r="1689" spans="1:26" x14ac:dyDescent="0.25">
      <c r="A1689" s="5" t="s">
        <v>4292</v>
      </c>
      <c r="B1689" s="5" t="s">
        <v>4292</v>
      </c>
      <c r="C1689" s="5" t="s">
        <v>5</v>
      </c>
      <c r="D1689" s="5" t="s">
        <v>4293</v>
      </c>
      <c r="E1689" s="5" t="s">
        <v>464</v>
      </c>
      <c r="F1689" s="5">
        <v>1926</v>
      </c>
      <c r="G1689" s="5" t="s">
        <v>157</v>
      </c>
      <c r="H1689" s="6">
        <v>0</v>
      </c>
      <c r="I1689" s="5">
        <v>9608</v>
      </c>
      <c r="J1689" s="5">
        <v>0</v>
      </c>
      <c r="K1689" s="5">
        <v>0</v>
      </c>
      <c r="L1689" s="5">
        <v>12</v>
      </c>
      <c r="M1689" s="5">
        <v>0</v>
      </c>
      <c r="N1689" s="5">
        <v>0</v>
      </c>
      <c r="O1689" s="5">
        <v>12</v>
      </c>
      <c r="P1689" s="6">
        <v>0</v>
      </c>
      <c r="Q1689" s="5" t="s">
        <v>132</v>
      </c>
      <c r="R1689" s="9">
        <v>136800</v>
      </c>
      <c r="S1689" s="10">
        <v>0.05</v>
      </c>
      <c r="T1689" s="9">
        <v>129960</v>
      </c>
      <c r="U1689" s="7">
        <v>0.42142271628455519</v>
      </c>
      <c r="V1689" s="9">
        <v>54768</v>
      </c>
      <c r="W1689" s="9">
        <v>75192</v>
      </c>
      <c r="X1689" s="7">
        <v>0.1</v>
      </c>
      <c r="Y1689" s="9">
        <v>62667</v>
      </c>
      <c r="Z1689" s="9">
        <v>752000</v>
      </c>
    </row>
    <row r="1690" spans="1:26" x14ac:dyDescent="0.25">
      <c r="A1690" s="5" t="s">
        <v>4294</v>
      </c>
      <c r="B1690" s="5" t="s">
        <v>4294</v>
      </c>
      <c r="C1690" s="5" t="s">
        <v>5</v>
      </c>
      <c r="D1690" s="5" t="s">
        <v>4295</v>
      </c>
      <c r="E1690" s="5" t="s">
        <v>464</v>
      </c>
      <c r="F1690" s="5">
        <v>1920</v>
      </c>
      <c r="G1690" s="5" t="s">
        <v>157</v>
      </c>
      <c r="H1690" s="6">
        <v>0</v>
      </c>
      <c r="I1690" s="5">
        <v>7526</v>
      </c>
      <c r="J1690" s="5">
        <v>0</v>
      </c>
      <c r="K1690" s="5">
        <v>0</v>
      </c>
      <c r="L1690" s="5">
        <v>8</v>
      </c>
      <c r="M1690" s="5">
        <v>0</v>
      </c>
      <c r="N1690" s="5">
        <v>0</v>
      </c>
      <c r="O1690" s="5">
        <v>8</v>
      </c>
      <c r="P1690" s="6">
        <v>0</v>
      </c>
      <c r="Q1690" s="5" t="s">
        <v>132</v>
      </c>
      <c r="R1690" s="9">
        <v>91200</v>
      </c>
      <c r="S1690" s="10">
        <v>0.05</v>
      </c>
      <c r="T1690" s="9">
        <v>86640</v>
      </c>
      <c r="U1690" s="7">
        <v>0.4214246450287053</v>
      </c>
      <c r="V1690" s="9">
        <v>36512</v>
      </c>
      <c r="W1690" s="9">
        <v>50128</v>
      </c>
      <c r="X1690" s="7">
        <v>0.1</v>
      </c>
      <c r="Y1690" s="9">
        <v>62625</v>
      </c>
      <c r="Z1690" s="9">
        <v>501000</v>
      </c>
    </row>
    <row r="1691" spans="1:26" x14ac:dyDescent="0.25">
      <c r="A1691" s="5" t="s">
        <v>4296</v>
      </c>
      <c r="B1691" s="5" t="s">
        <v>4296</v>
      </c>
      <c r="C1691" s="5" t="s">
        <v>5</v>
      </c>
      <c r="D1691" s="5" t="s">
        <v>4297</v>
      </c>
      <c r="E1691" s="5" t="s">
        <v>464</v>
      </c>
      <c r="F1691" s="5">
        <v>1925</v>
      </c>
      <c r="G1691" s="5" t="s">
        <v>157</v>
      </c>
      <c r="H1691" s="6">
        <v>0</v>
      </c>
      <c r="I1691" s="5">
        <v>9202</v>
      </c>
      <c r="J1691" s="5">
        <v>0</v>
      </c>
      <c r="K1691" s="5">
        <v>13</v>
      </c>
      <c r="L1691" s="5">
        <v>0</v>
      </c>
      <c r="M1691" s="5">
        <v>0</v>
      </c>
      <c r="N1691" s="5">
        <v>0</v>
      </c>
      <c r="O1691" s="5">
        <v>13</v>
      </c>
      <c r="P1691" s="6">
        <v>0</v>
      </c>
      <c r="Q1691" s="5" t="s">
        <v>132</v>
      </c>
      <c r="R1691" s="9">
        <v>113100</v>
      </c>
      <c r="S1691" s="10">
        <v>0.05</v>
      </c>
      <c r="T1691" s="9">
        <v>107445</v>
      </c>
      <c r="U1691" s="7">
        <v>0.42142440999435554</v>
      </c>
      <c r="V1691" s="9">
        <v>45280</v>
      </c>
      <c r="W1691" s="9">
        <v>62165</v>
      </c>
      <c r="X1691" s="7">
        <v>0.1</v>
      </c>
      <c r="Y1691" s="9">
        <v>47846</v>
      </c>
      <c r="Z1691" s="9">
        <v>622000</v>
      </c>
    </row>
    <row r="1692" spans="1:26" x14ac:dyDescent="0.25">
      <c r="A1692" s="5" t="s">
        <v>4298</v>
      </c>
      <c r="B1692" s="5" t="s">
        <v>4298</v>
      </c>
      <c r="C1692" s="5" t="s">
        <v>5</v>
      </c>
      <c r="D1692" s="5" t="s">
        <v>4299</v>
      </c>
      <c r="E1692" s="5" t="s">
        <v>464</v>
      </c>
      <c r="F1692" s="5">
        <v>1925</v>
      </c>
      <c r="G1692" s="5" t="s">
        <v>157</v>
      </c>
      <c r="H1692" s="6">
        <v>0</v>
      </c>
      <c r="I1692" s="5">
        <v>9198</v>
      </c>
      <c r="J1692" s="5">
        <v>0</v>
      </c>
      <c r="K1692" s="5">
        <v>13</v>
      </c>
      <c r="L1692" s="5">
        <v>0</v>
      </c>
      <c r="M1692" s="5">
        <v>0</v>
      </c>
      <c r="N1692" s="5">
        <v>0</v>
      </c>
      <c r="O1692" s="5">
        <v>13</v>
      </c>
      <c r="P1692" s="6">
        <v>0</v>
      </c>
      <c r="Q1692" s="5" t="s">
        <v>132</v>
      </c>
      <c r="R1692" s="9">
        <v>113100</v>
      </c>
      <c r="S1692" s="10">
        <v>0.05</v>
      </c>
      <c r="T1692" s="9">
        <v>107445</v>
      </c>
      <c r="U1692" s="7">
        <v>0.42142440999435554</v>
      </c>
      <c r="V1692" s="9">
        <v>45280</v>
      </c>
      <c r="W1692" s="9">
        <v>62165</v>
      </c>
      <c r="X1692" s="7">
        <v>0.1</v>
      </c>
      <c r="Y1692" s="9">
        <v>47846</v>
      </c>
      <c r="Z1692" s="9">
        <v>622000</v>
      </c>
    </row>
    <row r="1693" spans="1:26" x14ac:dyDescent="0.25">
      <c r="A1693" s="5" t="s">
        <v>4300</v>
      </c>
      <c r="B1693" s="5" t="s">
        <v>4300</v>
      </c>
      <c r="C1693" s="5" t="s">
        <v>5</v>
      </c>
      <c r="D1693" s="5" t="s">
        <v>4301</v>
      </c>
      <c r="E1693" s="5" t="s">
        <v>464</v>
      </c>
      <c r="F1693" s="5">
        <v>1926</v>
      </c>
      <c r="G1693" s="5" t="s">
        <v>157</v>
      </c>
      <c r="H1693" s="6">
        <v>0</v>
      </c>
      <c r="I1693" s="5">
        <v>9002</v>
      </c>
      <c r="J1693" s="5">
        <v>0</v>
      </c>
      <c r="K1693" s="5">
        <v>0</v>
      </c>
      <c r="L1693" s="5">
        <v>0</v>
      </c>
      <c r="M1693" s="5">
        <v>8</v>
      </c>
      <c r="N1693" s="5">
        <v>0</v>
      </c>
      <c r="O1693" s="5">
        <v>8</v>
      </c>
      <c r="P1693" s="6">
        <v>0</v>
      </c>
      <c r="Q1693" s="5" t="s">
        <v>132</v>
      </c>
      <c r="R1693" s="9">
        <v>120000</v>
      </c>
      <c r="S1693" s="10">
        <v>0.05</v>
      </c>
      <c r="T1693" s="9">
        <v>114000</v>
      </c>
      <c r="U1693" s="7">
        <v>0.42142392175115589</v>
      </c>
      <c r="V1693" s="9">
        <v>48042</v>
      </c>
      <c r="W1693" s="9">
        <v>65958</v>
      </c>
      <c r="X1693" s="7">
        <v>0.1</v>
      </c>
      <c r="Y1693" s="9">
        <v>82500</v>
      </c>
      <c r="Z1693" s="9">
        <v>660000</v>
      </c>
    </row>
    <row r="1694" spans="1:26" x14ac:dyDescent="0.25">
      <c r="A1694" s="5" t="s">
        <v>4302</v>
      </c>
      <c r="B1694" s="5" t="s">
        <v>4302</v>
      </c>
      <c r="C1694" s="5" t="s">
        <v>9</v>
      </c>
      <c r="D1694" s="5" t="s">
        <v>4303</v>
      </c>
      <c r="E1694" s="5" t="s">
        <v>464</v>
      </c>
      <c r="F1694" s="5">
        <v>1927</v>
      </c>
      <c r="G1694" s="5" t="s">
        <v>157</v>
      </c>
      <c r="H1694" s="6">
        <v>0</v>
      </c>
      <c r="I1694" s="5">
        <v>14982</v>
      </c>
      <c r="J1694" s="5">
        <v>0</v>
      </c>
      <c r="K1694" s="5">
        <v>0</v>
      </c>
      <c r="L1694" s="5">
        <v>15</v>
      </c>
      <c r="M1694" s="5">
        <v>0</v>
      </c>
      <c r="N1694" s="5">
        <v>0</v>
      </c>
      <c r="O1694" s="5">
        <v>15</v>
      </c>
      <c r="P1694" s="6">
        <v>0</v>
      </c>
      <c r="Q1694" s="5" t="s">
        <v>132</v>
      </c>
      <c r="R1694" s="9">
        <v>171000</v>
      </c>
      <c r="S1694" s="10">
        <v>0.05</v>
      </c>
      <c r="T1694" s="9">
        <v>162450</v>
      </c>
      <c r="U1694" s="7">
        <v>0.42142348778375838</v>
      </c>
      <c r="V1694" s="9">
        <v>68460</v>
      </c>
      <c r="W1694" s="9">
        <v>93990</v>
      </c>
      <c r="X1694" s="7">
        <v>0.1</v>
      </c>
      <c r="Y1694" s="9">
        <v>62667</v>
      </c>
      <c r="Z1694" s="9">
        <v>940000</v>
      </c>
    </row>
    <row r="1695" spans="1:26" x14ac:dyDescent="0.25">
      <c r="A1695" s="5" t="s">
        <v>4304</v>
      </c>
      <c r="B1695" s="5" t="s">
        <v>4304</v>
      </c>
      <c r="C1695" s="5" t="s">
        <v>5</v>
      </c>
      <c r="D1695" s="5" t="s">
        <v>4305</v>
      </c>
      <c r="E1695" s="5" t="s">
        <v>464</v>
      </c>
      <c r="F1695" s="5">
        <v>1924</v>
      </c>
      <c r="G1695" s="5" t="s">
        <v>157</v>
      </c>
      <c r="H1695" s="6">
        <v>0</v>
      </c>
      <c r="I1695" s="5">
        <v>6632</v>
      </c>
      <c r="J1695" s="5">
        <v>0</v>
      </c>
      <c r="K1695" s="5">
        <v>0</v>
      </c>
      <c r="L1695" s="5">
        <v>8</v>
      </c>
      <c r="M1695" s="5">
        <v>0</v>
      </c>
      <c r="N1695" s="5">
        <v>0</v>
      </c>
      <c r="O1695" s="5">
        <v>8</v>
      </c>
      <c r="P1695" s="6">
        <v>0</v>
      </c>
      <c r="Q1695" s="5" t="s">
        <v>132</v>
      </c>
      <c r="R1695" s="9">
        <v>91200</v>
      </c>
      <c r="S1695" s="10">
        <v>0.05</v>
      </c>
      <c r="T1695" s="9">
        <v>86640</v>
      </c>
      <c r="U1695" s="7">
        <v>0.4214246450287053</v>
      </c>
      <c r="V1695" s="9">
        <v>36512</v>
      </c>
      <c r="W1695" s="9">
        <v>50128</v>
      </c>
      <c r="X1695" s="7">
        <v>0.1</v>
      </c>
      <c r="Y1695" s="9">
        <v>62625</v>
      </c>
      <c r="Z1695" s="9">
        <v>501000</v>
      </c>
    </row>
    <row r="1696" spans="1:26" x14ac:dyDescent="0.25">
      <c r="A1696" s="5" t="s">
        <v>4306</v>
      </c>
      <c r="B1696" s="5" t="s">
        <v>4306</v>
      </c>
      <c r="C1696" s="5" t="s">
        <v>5</v>
      </c>
      <c r="D1696" s="5" t="s">
        <v>4307</v>
      </c>
      <c r="E1696" s="5" t="s">
        <v>464</v>
      </c>
      <c r="F1696" s="5">
        <v>1927</v>
      </c>
      <c r="G1696" s="5" t="s">
        <v>157</v>
      </c>
      <c r="H1696" s="6">
        <v>0</v>
      </c>
      <c r="I1696" s="5">
        <v>7326</v>
      </c>
      <c r="J1696" s="5">
        <v>0</v>
      </c>
      <c r="K1696" s="5">
        <v>0</v>
      </c>
      <c r="L1696" s="5">
        <v>8</v>
      </c>
      <c r="M1696" s="5">
        <v>0</v>
      </c>
      <c r="N1696" s="5">
        <v>0</v>
      </c>
      <c r="O1696" s="5">
        <v>8</v>
      </c>
      <c r="P1696" s="6">
        <v>0</v>
      </c>
      <c r="Q1696" s="5" t="s">
        <v>132</v>
      </c>
      <c r="R1696" s="9">
        <v>91200</v>
      </c>
      <c r="S1696" s="10">
        <v>0.05</v>
      </c>
      <c r="T1696" s="9">
        <v>86640</v>
      </c>
      <c r="U1696" s="7">
        <v>0.42142511003915506</v>
      </c>
      <c r="V1696" s="9">
        <v>36512</v>
      </c>
      <c r="W1696" s="9">
        <v>50128</v>
      </c>
      <c r="X1696" s="7">
        <v>0.1</v>
      </c>
      <c r="Y1696" s="9">
        <v>62625</v>
      </c>
      <c r="Z1696" s="9">
        <v>501000</v>
      </c>
    </row>
    <row r="1697" spans="1:26" x14ac:dyDescent="0.25">
      <c r="A1697" s="5" t="s">
        <v>4308</v>
      </c>
      <c r="B1697" s="5" t="s">
        <v>4308</v>
      </c>
      <c r="C1697" s="5" t="s">
        <v>5</v>
      </c>
      <c r="D1697" s="5" t="s">
        <v>4309</v>
      </c>
      <c r="E1697" s="5" t="s">
        <v>464</v>
      </c>
      <c r="F1697" s="5">
        <v>1930</v>
      </c>
      <c r="G1697" s="5" t="s">
        <v>157</v>
      </c>
      <c r="H1697" s="6">
        <v>0</v>
      </c>
      <c r="I1697" s="5">
        <v>8742</v>
      </c>
      <c r="J1697" s="5">
        <v>0</v>
      </c>
      <c r="K1697" s="5">
        <v>0</v>
      </c>
      <c r="L1697" s="5">
        <v>0</v>
      </c>
      <c r="M1697" s="5">
        <v>8</v>
      </c>
      <c r="N1697" s="5">
        <v>0</v>
      </c>
      <c r="O1697" s="5">
        <v>8</v>
      </c>
      <c r="P1697" s="6">
        <v>0</v>
      </c>
      <c r="Q1697" s="5" t="s">
        <v>132</v>
      </c>
      <c r="R1697" s="9">
        <v>120000</v>
      </c>
      <c r="S1697" s="10">
        <v>0.05</v>
      </c>
      <c r="T1697" s="9">
        <v>114000</v>
      </c>
      <c r="U1697" s="7">
        <v>0.42142392175115589</v>
      </c>
      <c r="V1697" s="9">
        <v>48042</v>
      </c>
      <c r="W1697" s="9">
        <v>65958</v>
      </c>
      <c r="X1697" s="7">
        <v>0.1</v>
      </c>
      <c r="Y1697" s="9">
        <v>82500</v>
      </c>
      <c r="Z1697" s="9">
        <v>660000</v>
      </c>
    </row>
    <row r="1698" spans="1:26" x14ac:dyDescent="0.25">
      <c r="A1698" s="5" t="s">
        <v>4310</v>
      </c>
      <c r="B1698" s="5" t="s">
        <v>4310</v>
      </c>
      <c r="C1698" s="5" t="s">
        <v>5</v>
      </c>
      <c r="D1698" s="5" t="s">
        <v>4311</v>
      </c>
      <c r="E1698" s="5" t="s">
        <v>464</v>
      </c>
      <c r="F1698" s="5">
        <v>1928</v>
      </c>
      <c r="G1698" s="5" t="s">
        <v>157</v>
      </c>
      <c r="H1698" s="6">
        <v>0</v>
      </c>
      <c r="I1698" s="5">
        <v>10612</v>
      </c>
      <c r="J1698" s="5">
        <v>0</v>
      </c>
      <c r="K1698" s="5">
        <v>5</v>
      </c>
      <c r="L1698" s="5">
        <v>8</v>
      </c>
      <c r="M1698" s="5">
        <v>0</v>
      </c>
      <c r="N1698" s="5">
        <v>0</v>
      </c>
      <c r="O1698" s="5">
        <v>13</v>
      </c>
      <c r="P1698" s="6">
        <v>0</v>
      </c>
      <c r="Q1698" s="5" t="s">
        <v>132</v>
      </c>
      <c r="R1698" s="9">
        <v>134700</v>
      </c>
      <c r="S1698" s="10">
        <v>0.05</v>
      </c>
      <c r="T1698" s="9">
        <v>127965</v>
      </c>
      <c r="U1698" s="7">
        <v>0.42142329265047512</v>
      </c>
      <c r="V1698" s="9">
        <v>53927</v>
      </c>
      <c r="W1698" s="9">
        <v>74038</v>
      </c>
      <c r="X1698" s="7">
        <v>0.1</v>
      </c>
      <c r="Y1698" s="9">
        <v>56923</v>
      </c>
      <c r="Z1698" s="9">
        <v>740000</v>
      </c>
    </row>
    <row r="1699" spans="1:26" ht="30" x14ac:dyDescent="0.25">
      <c r="A1699" s="5" t="s">
        <v>4312</v>
      </c>
      <c r="B1699" s="5" t="s">
        <v>4312</v>
      </c>
      <c r="C1699" s="5" t="s">
        <v>8</v>
      </c>
      <c r="D1699" s="5" t="s">
        <v>4313</v>
      </c>
      <c r="E1699" s="5" t="s">
        <v>586</v>
      </c>
      <c r="F1699" s="5">
        <v>1967</v>
      </c>
      <c r="G1699" s="5" t="s">
        <v>765</v>
      </c>
      <c r="H1699" s="6">
        <v>0</v>
      </c>
      <c r="I1699" s="5">
        <v>10320</v>
      </c>
      <c r="J1699" s="5">
        <v>0</v>
      </c>
      <c r="K1699" s="5">
        <v>4</v>
      </c>
      <c r="L1699" s="5">
        <v>4</v>
      </c>
      <c r="M1699" s="5">
        <v>0</v>
      </c>
      <c r="N1699" s="5">
        <v>0</v>
      </c>
      <c r="O1699" s="5">
        <v>8</v>
      </c>
      <c r="P1699" s="6">
        <v>3440</v>
      </c>
      <c r="Q1699" s="5" t="s">
        <v>132</v>
      </c>
      <c r="R1699" s="9">
        <v>142320</v>
      </c>
      <c r="S1699" s="10">
        <v>0.05</v>
      </c>
      <c r="T1699" s="9">
        <v>135204</v>
      </c>
      <c r="U1699" s="7">
        <v>0.44322029129638513</v>
      </c>
      <c r="V1699" s="9">
        <v>59925</v>
      </c>
      <c r="W1699" s="9">
        <v>75279</v>
      </c>
      <c r="X1699" s="7">
        <v>0.1</v>
      </c>
      <c r="Y1699" s="9">
        <v>94125</v>
      </c>
      <c r="Z1699" s="9">
        <v>753000</v>
      </c>
    </row>
    <row r="1700" spans="1:26" ht="45" x14ac:dyDescent="0.25">
      <c r="A1700" s="5" t="s">
        <v>4314</v>
      </c>
      <c r="B1700" s="5" t="s">
        <v>4315</v>
      </c>
      <c r="C1700" s="5" t="s">
        <v>66</v>
      </c>
      <c r="D1700" s="5" t="s">
        <v>4316</v>
      </c>
      <c r="E1700" s="5" t="s">
        <v>533</v>
      </c>
      <c r="F1700" s="5">
        <v>1969</v>
      </c>
      <c r="G1700" s="5" t="s">
        <v>157</v>
      </c>
      <c r="H1700" s="6">
        <v>0</v>
      </c>
      <c r="I1700" s="5">
        <v>15054</v>
      </c>
      <c r="J1700" s="5">
        <v>0</v>
      </c>
      <c r="K1700" s="5">
        <v>6</v>
      </c>
      <c r="L1700" s="5">
        <v>11</v>
      </c>
      <c r="M1700" s="5">
        <v>0</v>
      </c>
      <c r="N1700" s="5">
        <v>0</v>
      </c>
      <c r="O1700" s="5">
        <v>17</v>
      </c>
      <c r="P1700" s="6">
        <v>0</v>
      </c>
      <c r="Q1700" s="5" t="s">
        <v>132</v>
      </c>
      <c r="R1700" s="9">
        <v>177600</v>
      </c>
      <c r="S1700" s="10">
        <v>0.05</v>
      </c>
      <c r="T1700" s="9">
        <v>168720</v>
      </c>
      <c r="U1700" s="7">
        <v>0.42142450037188062</v>
      </c>
      <c r="V1700" s="9">
        <v>71103</v>
      </c>
      <c r="W1700" s="9">
        <v>97617</v>
      </c>
      <c r="X1700" s="7">
        <v>0.1</v>
      </c>
      <c r="Y1700" s="9">
        <v>57412</v>
      </c>
      <c r="Z1700" s="9">
        <v>976000</v>
      </c>
    </row>
    <row r="1701" spans="1:26" ht="30" x14ac:dyDescent="0.25">
      <c r="A1701" s="5" t="s">
        <v>4317</v>
      </c>
      <c r="B1701" s="5" t="s">
        <v>4317</v>
      </c>
      <c r="C1701" s="5" t="s">
        <v>8</v>
      </c>
      <c r="D1701" s="5" t="s">
        <v>4318</v>
      </c>
      <c r="E1701" s="5" t="s">
        <v>464</v>
      </c>
      <c r="F1701" s="5">
        <v>1926</v>
      </c>
      <c r="G1701" s="5" t="s">
        <v>765</v>
      </c>
      <c r="H1701" s="6">
        <v>0</v>
      </c>
      <c r="I1701" s="5">
        <v>16622</v>
      </c>
      <c r="J1701" s="5">
        <v>8</v>
      </c>
      <c r="K1701" s="5">
        <v>12</v>
      </c>
      <c r="L1701" s="5">
        <v>0</v>
      </c>
      <c r="M1701" s="5">
        <v>0</v>
      </c>
      <c r="N1701" s="5">
        <v>0</v>
      </c>
      <c r="O1701" s="5">
        <v>20</v>
      </c>
      <c r="P1701" s="6">
        <v>2200</v>
      </c>
      <c r="Q1701" s="5" t="s">
        <v>132</v>
      </c>
      <c r="R1701" s="9">
        <v>201600</v>
      </c>
      <c r="S1701" s="10">
        <v>0.05</v>
      </c>
      <c r="T1701" s="9">
        <v>191520</v>
      </c>
      <c r="U1701" s="7">
        <v>0.42142399451941442</v>
      </c>
      <c r="V1701" s="9">
        <v>80711</v>
      </c>
      <c r="W1701" s="9">
        <v>110809</v>
      </c>
      <c r="X1701" s="7">
        <v>0.1</v>
      </c>
      <c r="Y1701" s="9">
        <v>55400</v>
      </c>
      <c r="Z1701" s="9">
        <v>1108000</v>
      </c>
    </row>
    <row r="1702" spans="1:26" ht="30" x14ac:dyDescent="0.25">
      <c r="A1702" s="5" t="s">
        <v>4319</v>
      </c>
      <c r="B1702" s="5" t="s">
        <v>4319</v>
      </c>
      <c r="C1702" s="5" t="s">
        <v>8</v>
      </c>
      <c r="D1702" s="5" t="s">
        <v>4320</v>
      </c>
      <c r="E1702" s="5" t="s">
        <v>586</v>
      </c>
      <c r="F1702" s="5">
        <v>1928</v>
      </c>
      <c r="G1702" s="5" t="s">
        <v>765</v>
      </c>
      <c r="H1702" s="6">
        <v>0</v>
      </c>
      <c r="I1702" s="5">
        <v>39285</v>
      </c>
      <c r="J1702" s="5">
        <v>0</v>
      </c>
      <c r="K1702" s="5">
        <v>0</v>
      </c>
      <c r="L1702" s="5">
        <v>0</v>
      </c>
      <c r="M1702" s="5">
        <v>0</v>
      </c>
      <c r="N1702" s="5">
        <v>13</v>
      </c>
      <c r="O1702" s="5">
        <v>13</v>
      </c>
      <c r="P1702" s="6">
        <v>13356</v>
      </c>
      <c r="Q1702" s="5" t="s">
        <v>132</v>
      </c>
      <c r="R1702" s="9">
        <v>458808</v>
      </c>
      <c r="S1702" s="10">
        <v>0.05</v>
      </c>
      <c r="T1702" s="9">
        <v>435868</v>
      </c>
      <c r="U1702" s="7">
        <v>0.4432216016575195</v>
      </c>
      <c r="V1702" s="9">
        <v>193186</v>
      </c>
      <c r="W1702" s="9">
        <v>242682</v>
      </c>
      <c r="X1702" s="7">
        <v>0.1</v>
      </c>
      <c r="Y1702" s="9">
        <v>186692</v>
      </c>
      <c r="Z1702" s="9">
        <v>2427000</v>
      </c>
    </row>
    <row r="1703" spans="1:26" x14ac:dyDescent="0.25">
      <c r="A1703" s="5" t="s">
        <v>4321</v>
      </c>
      <c r="B1703" s="5" t="s">
        <v>4321</v>
      </c>
      <c r="C1703" s="5" t="s">
        <v>5</v>
      </c>
      <c r="D1703" s="5" t="s">
        <v>4322</v>
      </c>
      <c r="E1703" s="5" t="s">
        <v>464</v>
      </c>
      <c r="F1703" s="5">
        <v>1925</v>
      </c>
      <c r="G1703" s="5" t="s">
        <v>157</v>
      </c>
      <c r="H1703" s="6">
        <v>0</v>
      </c>
      <c r="I1703" s="5">
        <v>8320</v>
      </c>
      <c r="J1703" s="5">
        <v>0</v>
      </c>
      <c r="K1703" s="5">
        <v>0</v>
      </c>
      <c r="L1703" s="5">
        <v>8</v>
      </c>
      <c r="M1703" s="5">
        <v>0</v>
      </c>
      <c r="N1703" s="5">
        <v>0</v>
      </c>
      <c r="O1703" s="5">
        <v>8</v>
      </c>
      <c r="P1703" s="6">
        <v>0</v>
      </c>
      <c r="Q1703" s="5" t="s">
        <v>132</v>
      </c>
      <c r="R1703" s="9">
        <v>91200</v>
      </c>
      <c r="S1703" s="10">
        <v>0.05</v>
      </c>
      <c r="T1703" s="9">
        <v>86640</v>
      </c>
      <c r="U1703" s="7">
        <v>0.4214246450287053</v>
      </c>
      <c r="V1703" s="9">
        <v>36512</v>
      </c>
      <c r="W1703" s="9">
        <v>50128</v>
      </c>
      <c r="X1703" s="7">
        <v>0.1</v>
      </c>
      <c r="Y1703" s="9">
        <v>62625</v>
      </c>
      <c r="Z1703" s="9">
        <v>501000</v>
      </c>
    </row>
    <row r="1704" spans="1:26" ht="30" x14ac:dyDescent="0.25">
      <c r="A1704" s="5" t="s">
        <v>4323</v>
      </c>
      <c r="B1704" s="5" t="s">
        <v>4323</v>
      </c>
      <c r="C1704" s="5" t="s">
        <v>8</v>
      </c>
      <c r="D1704" s="5" t="s">
        <v>4324</v>
      </c>
      <c r="E1704" s="5" t="s">
        <v>586</v>
      </c>
      <c r="F1704" s="5">
        <v>1926</v>
      </c>
      <c r="G1704" s="5" t="s">
        <v>765</v>
      </c>
      <c r="H1704" s="6">
        <v>0</v>
      </c>
      <c r="I1704" s="5">
        <v>18255</v>
      </c>
      <c r="J1704" s="5">
        <v>0</v>
      </c>
      <c r="K1704" s="5">
        <v>16</v>
      </c>
      <c r="L1704" s="5">
        <v>0</v>
      </c>
      <c r="M1704" s="5">
        <v>0</v>
      </c>
      <c r="N1704" s="5">
        <v>0</v>
      </c>
      <c r="O1704" s="5">
        <v>16</v>
      </c>
      <c r="P1704" s="6">
        <v>6435</v>
      </c>
      <c r="Q1704" s="5" t="s">
        <v>132</v>
      </c>
      <c r="R1704" s="9">
        <v>255030</v>
      </c>
      <c r="S1704" s="10">
        <v>0.05</v>
      </c>
      <c r="T1704" s="9">
        <v>242278</v>
      </c>
      <c r="U1704" s="7">
        <v>0.44322051346381847</v>
      </c>
      <c r="V1704" s="9">
        <v>107383</v>
      </c>
      <c r="W1704" s="9">
        <v>134896</v>
      </c>
      <c r="X1704" s="7">
        <v>0.1</v>
      </c>
      <c r="Y1704" s="9">
        <v>84312</v>
      </c>
      <c r="Z1704" s="9">
        <v>1349000</v>
      </c>
    </row>
    <row r="1705" spans="1:26" x14ac:dyDescent="0.25">
      <c r="A1705" s="5" t="s">
        <v>4325</v>
      </c>
      <c r="B1705" s="5" t="s">
        <v>4325</v>
      </c>
      <c r="C1705" s="5" t="s">
        <v>5</v>
      </c>
      <c r="D1705" s="5" t="s">
        <v>4326</v>
      </c>
      <c r="E1705" s="5" t="s">
        <v>464</v>
      </c>
      <c r="F1705" s="5">
        <v>1926</v>
      </c>
      <c r="G1705" s="5" t="s">
        <v>157</v>
      </c>
      <c r="H1705" s="6">
        <v>0</v>
      </c>
      <c r="I1705" s="5">
        <v>8968</v>
      </c>
      <c r="J1705" s="5">
        <v>0</v>
      </c>
      <c r="K1705" s="5">
        <v>0</v>
      </c>
      <c r="L1705" s="5">
        <v>0</v>
      </c>
      <c r="M1705" s="5">
        <v>8</v>
      </c>
      <c r="N1705" s="5">
        <v>0</v>
      </c>
      <c r="O1705" s="5">
        <v>8</v>
      </c>
      <c r="P1705" s="6">
        <v>0</v>
      </c>
      <c r="Q1705" s="5" t="s">
        <v>132</v>
      </c>
      <c r="R1705" s="9">
        <v>120000</v>
      </c>
      <c r="S1705" s="10">
        <v>0.05</v>
      </c>
      <c r="T1705" s="9">
        <v>114000</v>
      </c>
      <c r="U1705" s="7">
        <v>0.42142392175115589</v>
      </c>
      <c r="V1705" s="9">
        <v>48042</v>
      </c>
      <c r="W1705" s="9">
        <v>65958</v>
      </c>
      <c r="X1705" s="7">
        <v>0.1</v>
      </c>
      <c r="Y1705" s="9">
        <v>82500</v>
      </c>
      <c r="Z1705" s="9">
        <v>660000</v>
      </c>
    </row>
    <row r="1706" spans="1:26" x14ac:dyDescent="0.25">
      <c r="A1706" s="5" t="s">
        <v>4327</v>
      </c>
      <c r="B1706" s="5" t="s">
        <v>4327</v>
      </c>
      <c r="C1706" s="5" t="s">
        <v>5</v>
      </c>
      <c r="D1706" s="5" t="s">
        <v>4328</v>
      </c>
      <c r="E1706" s="5" t="s">
        <v>464</v>
      </c>
      <c r="F1706" s="5">
        <v>1926</v>
      </c>
      <c r="G1706" s="5" t="s">
        <v>157</v>
      </c>
      <c r="H1706" s="6">
        <v>0</v>
      </c>
      <c r="I1706" s="5">
        <v>7124</v>
      </c>
      <c r="J1706" s="5">
        <v>0</v>
      </c>
      <c r="K1706" s="5">
        <v>0</v>
      </c>
      <c r="L1706" s="5">
        <v>8</v>
      </c>
      <c r="M1706" s="5">
        <v>0</v>
      </c>
      <c r="N1706" s="5">
        <v>0</v>
      </c>
      <c r="O1706" s="5">
        <v>8</v>
      </c>
      <c r="P1706" s="6">
        <v>0</v>
      </c>
      <c r="Q1706" s="5" t="s">
        <v>132</v>
      </c>
      <c r="R1706" s="9">
        <v>91200</v>
      </c>
      <c r="S1706" s="10">
        <v>0.05</v>
      </c>
      <c r="T1706" s="9">
        <v>86640</v>
      </c>
      <c r="U1706" s="7">
        <v>0.4214246450287053</v>
      </c>
      <c r="V1706" s="9">
        <v>36512</v>
      </c>
      <c r="W1706" s="9">
        <v>50128</v>
      </c>
      <c r="X1706" s="7">
        <v>0.1</v>
      </c>
      <c r="Y1706" s="9">
        <v>62625</v>
      </c>
      <c r="Z1706" s="9">
        <v>501000</v>
      </c>
    </row>
    <row r="1707" spans="1:26" ht="30" x14ac:dyDescent="0.25">
      <c r="A1707" s="5" t="s">
        <v>4329</v>
      </c>
      <c r="B1707" s="5" t="s">
        <v>4329</v>
      </c>
      <c r="C1707" s="5" t="s">
        <v>8</v>
      </c>
      <c r="D1707" s="5" t="s">
        <v>4330</v>
      </c>
      <c r="E1707" s="5" t="s">
        <v>586</v>
      </c>
      <c r="F1707" s="5">
        <v>1928</v>
      </c>
      <c r="G1707" s="5" t="s">
        <v>765</v>
      </c>
      <c r="H1707" s="6">
        <v>0</v>
      </c>
      <c r="I1707" s="5">
        <v>18276</v>
      </c>
      <c r="J1707" s="5">
        <v>0</v>
      </c>
      <c r="K1707" s="5">
        <v>16</v>
      </c>
      <c r="L1707" s="5">
        <v>0</v>
      </c>
      <c r="M1707" s="5">
        <v>0</v>
      </c>
      <c r="N1707" s="5">
        <v>0</v>
      </c>
      <c r="O1707" s="5">
        <v>16</v>
      </c>
      <c r="P1707" s="6">
        <v>6316</v>
      </c>
      <c r="Q1707" s="5" t="s">
        <v>132</v>
      </c>
      <c r="R1707" s="9">
        <v>252888</v>
      </c>
      <c r="S1707" s="10">
        <v>0.05</v>
      </c>
      <c r="T1707" s="9">
        <v>240244</v>
      </c>
      <c r="U1707" s="7">
        <v>0.44322140817819528</v>
      </c>
      <c r="V1707" s="9">
        <v>106481</v>
      </c>
      <c r="W1707" s="9">
        <v>133762</v>
      </c>
      <c r="X1707" s="7">
        <v>0.1</v>
      </c>
      <c r="Y1707" s="9">
        <v>83625</v>
      </c>
      <c r="Z1707" s="9">
        <v>1338000</v>
      </c>
    </row>
    <row r="1708" spans="1:26" x14ac:dyDescent="0.25">
      <c r="A1708" s="5" t="s">
        <v>4331</v>
      </c>
      <c r="B1708" s="5" t="s">
        <v>4331</v>
      </c>
      <c r="C1708" s="5" t="s">
        <v>5</v>
      </c>
      <c r="D1708" s="5" t="s">
        <v>4332</v>
      </c>
      <c r="E1708" s="5" t="s">
        <v>464</v>
      </c>
      <c r="F1708" s="5">
        <v>1927</v>
      </c>
      <c r="G1708" s="5" t="s">
        <v>157</v>
      </c>
      <c r="H1708" s="6">
        <v>0</v>
      </c>
      <c r="I1708" s="5">
        <v>11500</v>
      </c>
      <c r="J1708" s="5">
        <v>0</v>
      </c>
      <c r="K1708" s="5">
        <v>8</v>
      </c>
      <c r="L1708" s="5">
        <v>3</v>
      </c>
      <c r="M1708" s="5">
        <v>0</v>
      </c>
      <c r="N1708" s="5">
        <v>0</v>
      </c>
      <c r="O1708" s="5">
        <v>11</v>
      </c>
      <c r="P1708" s="6">
        <v>0</v>
      </c>
      <c r="Q1708" s="5" t="s">
        <v>132</v>
      </c>
      <c r="R1708" s="9">
        <v>103800</v>
      </c>
      <c r="S1708" s="10">
        <v>0.05</v>
      </c>
      <c r="T1708" s="9">
        <v>98610</v>
      </c>
      <c r="U1708" s="7">
        <v>0.4214249028916397</v>
      </c>
      <c r="V1708" s="9">
        <v>41557</v>
      </c>
      <c r="W1708" s="9">
        <v>57053</v>
      </c>
      <c r="X1708" s="7">
        <v>0.1</v>
      </c>
      <c r="Y1708" s="9">
        <v>51909</v>
      </c>
      <c r="Z1708" s="9">
        <v>571000</v>
      </c>
    </row>
    <row r="1709" spans="1:26" x14ac:dyDescent="0.25">
      <c r="A1709" s="5" t="s">
        <v>4333</v>
      </c>
      <c r="B1709" s="5" t="s">
        <v>1</v>
      </c>
      <c r="C1709" s="5" t="s">
        <v>1</v>
      </c>
      <c r="D1709" s="5" t="s">
        <v>1</v>
      </c>
      <c r="E1709" s="5" t="s">
        <v>464</v>
      </c>
      <c r="G1709" s="5" t="s">
        <v>157</v>
      </c>
      <c r="H1709" s="6" t="s">
        <v>1</v>
      </c>
      <c r="I1709" s="5">
        <v>10190</v>
      </c>
      <c r="J1709" s="5">
        <v>4</v>
      </c>
      <c r="K1709" s="5">
        <v>0</v>
      </c>
      <c r="L1709" s="5">
        <v>1</v>
      </c>
      <c r="M1709" s="5">
        <v>0</v>
      </c>
      <c r="N1709" s="5">
        <v>0</v>
      </c>
      <c r="O1709" s="5">
        <v>5</v>
      </c>
      <c r="P1709" s="6">
        <v>0</v>
      </c>
      <c r="Q1709" s="5" t="s">
        <v>132</v>
      </c>
      <c r="R1709" s="9"/>
      <c r="S1709" s="10"/>
      <c r="T1709" s="9"/>
      <c r="V1709" s="9"/>
      <c r="W1709" s="9"/>
      <c r="X1709" s="7" t="s">
        <v>1</v>
      </c>
      <c r="Y1709" s="9"/>
      <c r="Z1709" s="9" t="s">
        <v>1</v>
      </c>
    </row>
    <row r="1710" spans="1:26" x14ac:dyDescent="0.25">
      <c r="A1710" s="5" t="s">
        <v>4334</v>
      </c>
      <c r="B1710" s="5" t="s">
        <v>4334</v>
      </c>
      <c r="C1710" s="5" t="s">
        <v>5</v>
      </c>
      <c r="D1710" s="5" t="s">
        <v>4335</v>
      </c>
      <c r="E1710" s="5" t="s">
        <v>464</v>
      </c>
      <c r="F1710" s="5">
        <v>1929</v>
      </c>
      <c r="G1710" s="5" t="s">
        <v>157</v>
      </c>
      <c r="H1710" s="6">
        <v>0</v>
      </c>
      <c r="I1710" s="5">
        <v>10226</v>
      </c>
      <c r="J1710" s="5">
        <v>0</v>
      </c>
      <c r="K1710" s="5">
        <v>0</v>
      </c>
      <c r="L1710" s="5">
        <v>10</v>
      </c>
      <c r="M1710" s="5">
        <v>0</v>
      </c>
      <c r="N1710" s="5">
        <v>0</v>
      </c>
      <c r="O1710" s="5">
        <v>10</v>
      </c>
      <c r="P1710" s="6">
        <v>0</v>
      </c>
      <c r="Q1710" s="5" t="s">
        <v>132</v>
      </c>
      <c r="R1710" s="9">
        <v>114000</v>
      </c>
      <c r="S1710" s="10">
        <v>0.05</v>
      </c>
      <c r="T1710" s="9">
        <v>108300</v>
      </c>
      <c r="U1710" s="7">
        <v>0.42142348778375838</v>
      </c>
      <c r="V1710" s="9">
        <v>45640</v>
      </c>
      <c r="W1710" s="9">
        <v>62660</v>
      </c>
      <c r="X1710" s="7">
        <v>0.1</v>
      </c>
      <c r="Y1710" s="9">
        <v>62700</v>
      </c>
      <c r="Z1710" s="9">
        <v>627000</v>
      </c>
    </row>
    <row r="1711" spans="1:26" x14ac:dyDescent="0.25">
      <c r="A1711" s="5" t="s">
        <v>4336</v>
      </c>
      <c r="B1711" s="5" t="s">
        <v>4336</v>
      </c>
      <c r="C1711" s="5" t="s">
        <v>5</v>
      </c>
      <c r="D1711" s="5" t="s">
        <v>4337</v>
      </c>
      <c r="E1711" s="5" t="s">
        <v>464</v>
      </c>
      <c r="F1711" s="5">
        <v>1925</v>
      </c>
      <c r="G1711" s="5" t="s">
        <v>157</v>
      </c>
      <c r="H1711" s="6">
        <v>0</v>
      </c>
      <c r="I1711" s="5">
        <v>7980</v>
      </c>
      <c r="J1711" s="5">
        <v>0</v>
      </c>
      <c r="K1711" s="5">
        <v>0</v>
      </c>
      <c r="L1711" s="5">
        <v>8</v>
      </c>
      <c r="M1711" s="5">
        <v>0</v>
      </c>
      <c r="N1711" s="5">
        <v>0</v>
      </c>
      <c r="O1711" s="5">
        <v>8</v>
      </c>
      <c r="P1711" s="6">
        <v>0</v>
      </c>
      <c r="Q1711" s="5" t="s">
        <v>132</v>
      </c>
      <c r="R1711" s="9">
        <v>91200</v>
      </c>
      <c r="S1711" s="10">
        <v>0.05</v>
      </c>
      <c r="T1711" s="9">
        <v>86640</v>
      </c>
      <c r="U1711" s="7">
        <v>0.42142175190765785</v>
      </c>
      <c r="V1711" s="9">
        <v>36512</v>
      </c>
      <c r="W1711" s="9">
        <v>50128</v>
      </c>
      <c r="X1711" s="7">
        <v>0.1</v>
      </c>
      <c r="Y1711" s="9">
        <v>62625</v>
      </c>
      <c r="Z1711" s="9">
        <v>501000</v>
      </c>
    </row>
    <row r="1712" spans="1:26" x14ac:dyDescent="0.25">
      <c r="A1712" s="5" t="s">
        <v>4338</v>
      </c>
      <c r="B1712" s="5" t="s">
        <v>4338</v>
      </c>
      <c r="C1712" s="5" t="s">
        <v>5</v>
      </c>
      <c r="D1712" s="5" t="s">
        <v>4339</v>
      </c>
      <c r="E1712" s="5" t="s">
        <v>464</v>
      </c>
      <c r="F1712" s="5">
        <v>1927</v>
      </c>
      <c r="G1712" s="5" t="s">
        <v>157</v>
      </c>
      <c r="H1712" s="6">
        <v>0</v>
      </c>
      <c r="I1712" s="5">
        <v>8942</v>
      </c>
      <c r="J1712" s="5">
        <v>0</v>
      </c>
      <c r="K1712" s="5">
        <v>0</v>
      </c>
      <c r="L1712" s="5">
        <v>10</v>
      </c>
      <c r="M1712" s="5">
        <v>0</v>
      </c>
      <c r="N1712" s="5">
        <v>0</v>
      </c>
      <c r="O1712" s="5">
        <v>10</v>
      </c>
      <c r="P1712" s="6">
        <v>0</v>
      </c>
      <c r="Q1712" s="5" t="s">
        <v>132</v>
      </c>
      <c r="R1712" s="9">
        <v>114000</v>
      </c>
      <c r="S1712" s="10">
        <v>0.05</v>
      </c>
      <c r="T1712" s="9">
        <v>108300</v>
      </c>
      <c r="U1712" s="7">
        <v>0.42142580226902299</v>
      </c>
      <c r="V1712" s="9">
        <v>45640</v>
      </c>
      <c r="W1712" s="9">
        <v>62660</v>
      </c>
      <c r="X1712" s="7">
        <v>0.1</v>
      </c>
      <c r="Y1712" s="9">
        <v>62700</v>
      </c>
      <c r="Z1712" s="9">
        <v>627000</v>
      </c>
    </row>
    <row r="1713" spans="1:26" x14ac:dyDescent="0.25">
      <c r="A1713" s="5" t="s">
        <v>4340</v>
      </c>
      <c r="B1713" s="5" t="s">
        <v>4340</v>
      </c>
      <c r="C1713" s="5" t="s">
        <v>9</v>
      </c>
      <c r="D1713" s="5" t="s">
        <v>4341</v>
      </c>
      <c r="E1713" s="5" t="s">
        <v>464</v>
      </c>
      <c r="F1713" s="5">
        <v>1929</v>
      </c>
      <c r="G1713" s="5" t="s">
        <v>157</v>
      </c>
      <c r="H1713" s="6">
        <v>0</v>
      </c>
      <c r="I1713" s="5">
        <v>13857</v>
      </c>
      <c r="J1713" s="5">
        <v>0</v>
      </c>
      <c r="K1713" s="5">
        <v>18</v>
      </c>
      <c r="L1713" s="5">
        <v>0</v>
      </c>
      <c r="M1713" s="5">
        <v>0</v>
      </c>
      <c r="N1713" s="5">
        <v>0</v>
      </c>
      <c r="O1713" s="5">
        <v>18</v>
      </c>
      <c r="P1713" s="6">
        <v>0</v>
      </c>
      <c r="Q1713" s="5" t="s">
        <v>132</v>
      </c>
      <c r="R1713" s="9">
        <v>156600</v>
      </c>
      <c r="S1713" s="10">
        <v>0.05</v>
      </c>
      <c r="T1713" s="9">
        <v>148770</v>
      </c>
      <c r="U1713" s="7">
        <v>0.4214231547628825</v>
      </c>
      <c r="V1713" s="9">
        <v>62695</v>
      </c>
      <c r="W1713" s="9">
        <v>86075</v>
      </c>
      <c r="X1713" s="7">
        <v>0.1</v>
      </c>
      <c r="Y1713" s="9">
        <v>47833</v>
      </c>
      <c r="Z1713" s="9">
        <v>861000</v>
      </c>
    </row>
    <row r="1714" spans="1:26" x14ac:dyDescent="0.25">
      <c r="A1714" s="5" t="s">
        <v>4342</v>
      </c>
      <c r="B1714" s="5" t="s">
        <v>4342</v>
      </c>
      <c r="C1714" s="5" t="s">
        <v>9</v>
      </c>
      <c r="D1714" s="5" t="s">
        <v>4343</v>
      </c>
      <c r="E1714" s="5" t="s">
        <v>464</v>
      </c>
      <c r="F1714" s="5">
        <v>1929</v>
      </c>
      <c r="G1714" s="5" t="s">
        <v>157</v>
      </c>
      <c r="H1714" s="6">
        <v>0</v>
      </c>
      <c r="I1714" s="5">
        <v>13839</v>
      </c>
      <c r="J1714" s="5">
        <v>0</v>
      </c>
      <c r="K1714" s="5">
        <v>18</v>
      </c>
      <c r="L1714" s="5">
        <v>0</v>
      </c>
      <c r="M1714" s="5">
        <v>0</v>
      </c>
      <c r="N1714" s="5">
        <v>0</v>
      </c>
      <c r="O1714" s="5">
        <v>18</v>
      </c>
      <c r="P1714" s="6">
        <v>0</v>
      </c>
      <c r="Q1714" s="5" t="s">
        <v>132</v>
      </c>
      <c r="R1714" s="9">
        <v>156600</v>
      </c>
      <c r="S1714" s="10">
        <v>0.05</v>
      </c>
      <c r="T1714" s="9">
        <v>148770</v>
      </c>
      <c r="U1714" s="7">
        <v>0.4214231547628825</v>
      </c>
      <c r="V1714" s="9">
        <v>62695</v>
      </c>
      <c r="W1714" s="9">
        <v>86075</v>
      </c>
      <c r="X1714" s="7">
        <v>0.1</v>
      </c>
      <c r="Y1714" s="9">
        <v>47833</v>
      </c>
      <c r="Z1714" s="9">
        <v>861000</v>
      </c>
    </row>
    <row r="1715" spans="1:26" x14ac:dyDescent="0.25">
      <c r="A1715" s="5" t="s">
        <v>4344</v>
      </c>
      <c r="B1715" s="5" t="s">
        <v>4344</v>
      </c>
      <c r="C1715" s="5" t="s">
        <v>9</v>
      </c>
      <c r="D1715" s="5" t="s">
        <v>4345</v>
      </c>
      <c r="E1715" s="5" t="s">
        <v>464</v>
      </c>
      <c r="F1715" s="5">
        <v>1927</v>
      </c>
      <c r="G1715" s="5" t="s">
        <v>157</v>
      </c>
      <c r="H1715" s="6">
        <v>0</v>
      </c>
      <c r="I1715" s="5">
        <v>9975</v>
      </c>
      <c r="J1715" s="5">
        <v>0</v>
      </c>
      <c r="K1715" s="5">
        <v>0</v>
      </c>
      <c r="L1715" s="5">
        <v>12</v>
      </c>
      <c r="M1715" s="5">
        <v>0</v>
      </c>
      <c r="N1715" s="5">
        <v>0</v>
      </c>
      <c r="O1715" s="5">
        <v>12</v>
      </c>
      <c r="P1715" s="6">
        <v>0</v>
      </c>
      <c r="Q1715" s="5" t="s">
        <v>132</v>
      </c>
      <c r="R1715" s="9">
        <v>136800</v>
      </c>
      <c r="S1715" s="10">
        <v>0.05</v>
      </c>
      <c r="T1715" s="9">
        <v>129960</v>
      </c>
      <c r="U1715" s="7">
        <v>0.42142271628455519</v>
      </c>
      <c r="V1715" s="9">
        <v>54768</v>
      </c>
      <c r="W1715" s="9">
        <v>75192</v>
      </c>
      <c r="X1715" s="7">
        <v>0.1</v>
      </c>
      <c r="Y1715" s="9">
        <v>62667</v>
      </c>
      <c r="Z1715" s="9">
        <v>752000</v>
      </c>
    </row>
    <row r="1716" spans="1:26" x14ac:dyDescent="0.25">
      <c r="A1716" s="5" t="s">
        <v>4346</v>
      </c>
      <c r="B1716" s="5" t="s">
        <v>4346</v>
      </c>
      <c r="C1716" s="5" t="s">
        <v>9</v>
      </c>
      <c r="D1716" s="5" t="s">
        <v>4347</v>
      </c>
      <c r="E1716" s="5" t="s">
        <v>464</v>
      </c>
      <c r="F1716" s="5">
        <v>1927</v>
      </c>
      <c r="G1716" s="5" t="s">
        <v>157</v>
      </c>
      <c r="H1716" s="6">
        <v>0</v>
      </c>
      <c r="I1716" s="5">
        <v>17661</v>
      </c>
      <c r="J1716" s="5">
        <v>0</v>
      </c>
      <c r="K1716" s="5">
        <v>0</v>
      </c>
      <c r="L1716" s="5">
        <v>18</v>
      </c>
      <c r="M1716" s="5">
        <v>0</v>
      </c>
      <c r="N1716" s="5">
        <v>0</v>
      </c>
      <c r="O1716" s="5">
        <v>18</v>
      </c>
      <c r="P1716" s="6">
        <v>0</v>
      </c>
      <c r="Q1716" s="5" t="s">
        <v>132</v>
      </c>
      <c r="R1716" s="9">
        <v>205200</v>
      </c>
      <c r="S1716" s="10">
        <v>0.05</v>
      </c>
      <c r="T1716" s="9">
        <v>194940</v>
      </c>
      <c r="U1716" s="7">
        <v>0.42142400211541736</v>
      </c>
      <c r="V1716" s="9">
        <v>82152</v>
      </c>
      <c r="W1716" s="9">
        <v>112788</v>
      </c>
      <c r="X1716" s="7">
        <v>0.1</v>
      </c>
      <c r="Y1716" s="9">
        <v>62667</v>
      </c>
      <c r="Z1716" s="9">
        <v>1128000</v>
      </c>
    </row>
    <row r="1717" spans="1:26" ht="30" x14ac:dyDescent="0.25">
      <c r="A1717" s="5" t="s">
        <v>4348</v>
      </c>
      <c r="B1717" s="5" t="s">
        <v>4348</v>
      </c>
      <c r="C1717" s="5" t="s">
        <v>8</v>
      </c>
      <c r="D1717" s="5" t="s">
        <v>4349</v>
      </c>
      <c r="E1717" s="5" t="s">
        <v>464</v>
      </c>
      <c r="F1717" s="5">
        <v>1927</v>
      </c>
      <c r="G1717" s="5" t="s">
        <v>765</v>
      </c>
      <c r="H1717" s="6">
        <v>0</v>
      </c>
      <c r="I1717" s="5">
        <v>8912</v>
      </c>
      <c r="J1717" s="5">
        <v>0</v>
      </c>
      <c r="K1717" s="5">
        <v>8</v>
      </c>
      <c r="L1717" s="5">
        <v>0</v>
      </c>
      <c r="M1717" s="5">
        <v>0</v>
      </c>
      <c r="N1717" s="5">
        <v>0</v>
      </c>
      <c r="O1717" s="5">
        <v>8</v>
      </c>
      <c r="P1717" s="6">
        <v>3104</v>
      </c>
      <c r="Q1717" s="5" t="s">
        <v>132</v>
      </c>
      <c r="R1717" s="9">
        <v>125472</v>
      </c>
      <c r="S1717" s="10">
        <v>0.05</v>
      </c>
      <c r="T1717" s="9">
        <v>119198</v>
      </c>
      <c r="U1717" s="7">
        <v>0.42142417091900469</v>
      </c>
      <c r="V1717" s="9">
        <v>50233</v>
      </c>
      <c r="W1717" s="9">
        <v>68965</v>
      </c>
      <c r="X1717" s="7">
        <v>0.1</v>
      </c>
      <c r="Y1717" s="9">
        <v>86250</v>
      </c>
      <c r="Z1717" s="9">
        <v>690000</v>
      </c>
    </row>
    <row r="1718" spans="1:26" ht="30" x14ac:dyDescent="0.25">
      <c r="A1718" s="5" t="s">
        <v>4350</v>
      </c>
      <c r="B1718" s="5" t="s">
        <v>4350</v>
      </c>
      <c r="C1718" s="5" t="s">
        <v>9</v>
      </c>
      <c r="D1718" s="5" t="s">
        <v>4351</v>
      </c>
      <c r="E1718" s="5" t="s">
        <v>464</v>
      </c>
      <c r="F1718" s="5">
        <v>1965</v>
      </c>
      <c r="G1718" s="5" t="s">
        <v>765</v>
      </c>
      <c r="H1718" s="6">
        <v>0</v>
      </c>
      <c r="I1718" s="5">
        <v>12858</v>
      </c>
      <c r="J1718" s="5">
        <v>0</v>
      </c>
      <c r="K1718" s="5">
        <v>10</v>
      </c>
      <c r="L1718" s="5">
        <v>0</v>
      </c>
      <c r="M1718" s="5">
        <v>0</v>
      </c>
      <c r="N1718" s="5">
        <v>0</v>
      </c>
      <c r="O1718" s="5">
        <v>10</v>
      </c>
      <c r="P1718" s="6"/>
      <c r="Q1718" s="5" t="s">
        <v>132</v>
      </c>
      <c r="R1718" s="9">
        <v>87000</v>
      </c>
      <c r="S1718" s="10">
        <v>0.05</v>
      </c>
      <c r="T1718" s="9">
        <v>82650</v>
      </c>
      <c r="U1718" s="7">
        <v>0.42142348778375838</v>
      </c>
      <c r="V1718" s="9">
        <v>34831</v>
      </c>
      <c r="W1718" s="9">
        <v>47819</v>
      </c>
      <c r="X1718" s="7">
        <v>0.1</v>
      </c>
      <c r="Y1718" s="9">
        <v>47800</v>
      </c>
      <c r="Z1718" s="9">
        <v>478000</v>
      </c>
    </row>
    <row r="1719" spans="1:26" ht="30" x14ac:dyDescent="0.25">
      <c r="A1719" s="5" t="s">
        <v>4352</v>
      </c>
      <c r="B1719" s="5" t="s">
        <v>4352</v>
      </c>
      <c r="C1719" s="5" t="s">
        <v>8</v>
      </c>
      <c r="D1719" s="5" t="s">
        <v>4353</v>
      </c>
      <c r="E1719" s="5" t="s">
        <v>589</v>
      </c>
      <c r="F1719" s="5">
        <v>1923</v>
      </c>
      <c r="G1719" s="5" t="s">
        <v>765</v>
      </c>
      <c r="H1719" s="6">
        <v>0</v>
      </c>
      <c r="I1719" s="5">
        <v>7836</v>
      </c>
      <c r="J1719" s="5">
        <v>0</v>
      </c>
      <c r="K1719" s="5">
        <v>0</v>
      </c>
      <c r="L1719" s="5">
        <v>0</v>
      </c>
      <c r="M1719" s="5">
        <v>4</v>
      </c>
      <c r="N1719" s="5">
        <v>0</v>
      </c>
      <c r="O1719" s="5">
        <v>4</v>
      </c>
      <c r="P1719" s="6">
        <v>2924</v>
      </c>
      <c r="Q1719" s="5" t="s">
        <v>132</v>
      </c>
      <c r="R1719" s="9">
        <v>112632</v>
      </c>
      <c r="S1719" s="10">
        <v>0.05</v>
      </c>
      <c r="T1719" s="9">
        <v>107000</v>
      </c>
      <c r="U1719" s="7">
        <v>0.44322217934027902</v>
      </c>
      <c r="V1719" s="9">
        <v>47425</v>
      </c>
      <c r="W1719" s="9">
        <v>59575</v>
      </c>
      <c r="X1719" s="7">
        <v>0.1</v>
      </c>
      <c r="Y1719" s="9">
        <v>149000</v>
      </c>
      <c r="Z1719" s="9">
        <v>596000</v>
      </c>
    </row>
    <row r="1720" spans="1:26" x14ac:dyDescent="0.25">
      <c r="A1720" s="5" t="s">
        <v>4354</v>
      </c>
      <c r="B1720" s="5" t="s">
        <v>4354</v>
      </c>
      <c r="C1720" s="5" t="s">
        <v>9</v>
      </c>
      <c r="D1720" s="5" t="s">
        <v>4355</v>
      </c>
      <c r="E1720" s="5" t="s">
        <v>464</v>
      </c>
      <c r="F1720" s="5">
        <v>1926</v>
      </c>
      <c r="G1720" s="5" t="s">
        <v>157</v>
      </c>
      <c r="H1720" s="6">
        <v>0</v>
      </c>
      <c r="I1720" s="5">
        <v>12214</v>
      </c>
      <c r="J1720" s="5">
        <v>0</v>
      </c>
      <c r="K1720" s="5">
        <v>0</v>
      </c>
      <c r="L1720" s="5">
        <v>12</v>
      </c>
      <c r="M1720" s="5">
        <v>0</v>
      </c>
      <c r="N1720" s="5">
        <v>0</v>
      </c>
      <c r="O1720" s="5">
        <v>12</v>
      </c>
      <c r="P1720" s="6">
        <v>0</v>
      </c>
      <c r="Q1720" s="5" t="s">
        <v>132</v>
      </c>
      <c r="R1720" s="9">
        <v>136800</v>
      </c>
      <c r="S1720" s="10">
        <v>0.05</v>
      </c>
      <c r="T1720" s="9">
        <v>129960</v>
      </c>
      <c r="U1720" s="7">
        <v>0.42142271628455519</v>
      </c>
      <c r="V1720" s="9">
        <v>54768</v>
      </c>
      <c r="W1720" s="9">
        <v>75192</v>
      </c>
      <c r="X1720" s="7">
        <v>0.1</v>
      </c>
      <c r="Y1720" s="9">
        <v>62667</v>
      </c>
      <c r="Z1720" s="9">
        <v>752000</v>
      </c>
    </row>
    <row r="1721" spans="1:26" x14ac:dyDescent="0.25">
      <c r="A1721" s="5" t="s">
        <v>4356</v>
      </c>
      <c r="B1721" s="5" t="s">
        <v>4356</v>
      </c>
      <c r="C1721" s="5" t="s">
        <v>9</v>
      </c>
      <c r="D1721" s="5" t="s">
        <v>4357</v>
      </c>
      <c r="E1721" s="5" t="s">
        <v>464</v>
      </c>
      <c r="F1721" s="5">
        <v>1927</v>
      </c>
      <c r="G1721" s="5" t="s">
        <v>157</v>
      </c>
      <c r="H1721" s="6">
        <v>0</v>
      </c>
      <c r="I1721" s="5">
        <v>16410</v>
      </c>
      <c r="J1721" s="5">
        <v>0</v>
      </c>
      <c r="K1721" s="5">
        <v>0</v>
      </c>
      <c r="L1721" s="5">
        <v>0</v>
      </c>
      <c r="M1721" s="5">
        <v>15</v>
      </c>
      <c r="N1721" s="5">
        <v>0</v>
      </c>
      <c r="O1721" s="5">
        <v>15</v>
      </c>
      <c r="P1721" s="6">
        <v>0</v>
      </c>
      <c r="Q1721" s="5" t="s">
        <v>132</v>
      </c>
      <c r="R1721" s="9">
        <v>225000</v>
      </c>
      <c r="S1721" s="10">
        <v>0.05</v>
      </c>
      <c r="T1721" s="9">
        <v>213750</v>
      </c>
      <c r="U1721" s="7">
        <v>0.42142348778375838</v>
      </c>
      <c r="V1721" s="9">
        <v>90079</v>
      </c>
      <c r="W1721" s="9">
        <v>123671</v>
      </c>
      <c r="X1721" s="7">
        <v>0.1</v>
      </c>
      <c r="Y1721" s="9">
        <v>82467</v>
      </c>
      <c r="Z1721" s="9">
        <v>1237000</v>
      </c>
    </row>
    <row r="1722" spans="1:26" ht="30" x14ac:dyDescent="0.25">
      <c r="A1722" s="5" t="s">
        <v>4358</v>
      </c>
      <c r="B1722" s="5" t="s">
        <v>4358</v>
      </c>
      <c r="C1722" s="5" t="s">
        <v>8</v>
      </c>
      <c r="D1722" s="5" t="s">
        <v>4359</v>
      </c>
      <c r="E1722" s="5" t="s">
        <v>589</v>
      </c>
      <c r="F1722" s="5">
        <v>1924</v>
      </c>
      <c r="G1722" s="5" t="s">
        <v>765</v>
      </c>
      <c r="H1722" s="6">
        <v>0</v>
      </c>
      <c r="I1722" s="5">
        <v>17010</v>
      </c>
      <c r="J1722" s="5">
        <v>0</v>
      </c>
      <c r="K1722" s="5">
        <v>0</v>
      </c>
      <c r="L1722" s="5">
        <v>16</v>
      </c>
      <c r="M1722" s="5">
        <v>0</v>
      </c>
      <c r="N1722" s="5">
        <v>0</v>
      </c>
      <c r="O1722" s="5">
        <v>16</v>
      </c>
      <c r="P1722" s="6">
        <v>3700</v>
      </c>
      <c r="Q1722" s="5" t="s">
        <v>132</v>
      </c>
      <c r="R1722" s="9">
        <v>249000</v>
      </c>
      <c r="S1722" s="10">
        <v>0.05</v>
      </c>
      <c r="T1722" s="9">
        <v>236550</v>
      </c>
      <c r="U1722" s="7">
        <v>0.44322127629470309</v>
      </c>
      <c r="V1722" s="9">
        <v>104844</v>
      </c>
      <c r="W1722" s="9">
        <v>131706</v>
      </c>
      <c r="X1722" s="7">
        <v>0.1</v>
      </c>
      <c r="Y1722" s="9">
        <v>82312</v>
      </c>
      <c r="Z1722" s="9">
        <v>1317000</v>
      </c>
    </row>
    <row r="1723" spans="1:26" ht="30" x14ac:dyDescent="0.25">
      <c r="A1723" s="5" t="s">
        <v>4360</v>
      </c>
      <c r="B1723" s="5" t="s">
        <v>4360</v>
      </c>
      <c r="C1723" s="5" t="s">
        <v>8</v>
      </c>
      <c r="D1723" s="5" t="s">
        <v>4361</v>
      </c>
      <c r="E1723" s="5" t="s">
        <v>589</v>
      </c>
      <c r="F1723" s="5">
        <v>1923</v>
      </c>
      <c r="G1723" s="5" t="s">
        <v>765</v>
      </c>
      <c r="H1723" s="6">
        <v>0</v>
      </c>
      <c r="I1723" s="5">
        <v>9440</v>
      </c>
      <c r="J1723" s="5">
        <v>0</v>
      </c>
      <c r="K1723" s="5">
        <v>8</v>
      </c>
      <c r="L1723" s="5">
        <v>0</v>
      </c>
      <c r="M1723" s="5">
        <v>0</v>
      </c>
      <c r="N1723" s="5">
        <v>0</v>
      </c>
      <c r="O1723" s="5">
        <v>8</v>
      </c>
      <c r="P1723" s="6">
        <v>3500</v>
      </c>
      <c r="Q1723" s="5" t="s">
        <v>132</v>
      </c>
      <c r="R1723" s="9">
        <v>132600</v>
      </c>
      <c r="S1723" s="10">
        <v>0.05</v>
      </c>
      <c r="T1723" s="9">
        <v>125970</v>
      </c>
      <c r="U1723" s="7">
        <v>0.44322126925341104</v>
      </c>
      <c r="V1723" s="9">
        <v>55833</v>
      </c>
      <c r="W1723" s="9">
        <v>70137</v>
      </c>
      <c r="X1723" s="7">
        <v>0.1</v>
      </c>
      <c r="Y1723" s="9">
        <v>87625</v>
      </c>
      <c r="Z1723" s="9">
        <v>701000</v>
      </c>
    </row>
    <row r="1724" spans="1:26" x14ac:dyDescent="0.25">
      <c r="A1724" s="5" t="s">
        <v>4362</v>
      </c>
      <c r="B1724" s="5" t="s">
        <v>4362</v>
      </c>
      <c r="C1724" s="5" t="s">
        <v>9</v>
      </c>
      <c r="D1724" s="5" t="s">
        <v>4363</v>
      </c>
      <c r="E1724" s="5" t="s">
        <v>464</v>
      </c>
      <c r="F1724" s="5">
        <v>1925</v>
      </c>
      <c r="G1724" s="5" t="s">
        <v>157</v>
      </c>
      <c r="H1724" s="6">
        <v>0</v>
      </c>
      <c r="I1724" s="5">
        <v>7026</v>
      </c>
      <c r="J1724" s="5">
        <v>0</v>
      </c>
      <c r="K1724" s="5">
        <v>0</v>
      </c>
      <c r="L1724" s="5">
        <v>8</v>
      </c>
      <c r="M1724" s="5">
        <v>0</v>
      </c>
      <c r="N1724" s="5">
        <v>0</v>
      </c>
      <c r="O1724" s="5">
        <v>8</v>
      </c>
      <c r="P1724" s="6">
        <v>0</v>
      </c>
      <c r="Q1724" s="5" t="s">
        <v>132</v>
      </c>
      <c r="R1724" s="9">
        <v>91200</v>
      </c>
      <c r="S1724" s="10">
        <v>0.05</v>
      </c>
      <c r="T1724" s="9">
        <v>86640</v>
      </c>
      <c r="U1724" s="7">
        <v>0.4214246450287053</v>
      </c>
      <c r="V1724" s="9">
        <v>36512</v>
      </c>
      <c r="W1724" s="9">
        <v>50128</v>
      </c>
      <c r="X1724" s="7">
        <v>0.1</v>
      </c>
      <c r="Y1724" s="9">
        <v>62625</v>
      </c>
      <c r="Z1724" s="9">
        <v>501000</v>
      </c>
    </row>
    <row r="1725" spans="1:26" x14ac:dyDescent="0.25">
      <c r="A1725" s="5" t="s">
        <v>4364</v>
      </c>
      <c r="B1725" s="5" t="s">
        <v>4364</v>
      </c>
      <c r="C1725" s="5" t="s">
        <v>9</v>
      </c>
      <c r="D1725" s="5" t="s">
        <v>4365</v>
      </c>
      <c r="E1725" s="5" t="s">
        <v>464</v>
      </c>
      <c r="F1725" s="5">
        <v>1926</v>
      </c>
      <c r="G1725" s="5" t="s">
        <v>157</v>
      </c>
      <c r="H1725" s="6">
        <v>0</v>
      </c>
      <c r="I1725" s="5">
        <v>10494</v>
      </c>
      <c r="J1725" s="5">
        <v>0</v>
      </c>
      <c r="K1725" s="5">
        <v>0</v>
      </c>
      <c r="L1725" s="5">
        <v>10</v>
      </c>
      <c r="M1725" s="5">
        <v>0</v>
      </c>
      <c r="N1725" s="5">
        <v>0</v>
      </c>
      <c r="O1725" s="5">
        <v>10</v>
      </c>
      <c r="P1725" s="6">
        <v>0</v>
      </c>
      <c r="Q1725" s="5" t="s">
        <v>132</v>
      </c>
      <c r="R1725" s="9">
        <v>114000</v>
      </c>
      <c r="S1725" s="10">
        <v>0.05</v>
      </c>
      <c r="T1725" s="9">
        <v>108300</v>
      </c>
      <c r="U1725" s="7">
        <v>0.42142348778375838</v>
      </c>
      <c r="V1725" s="9">
        <v>45640</v>
      </c>
      <c r="W1725" s="9">
        <v>62660</v>
      </c>
      <c r="X1725" s="7">
        <v>0.1</v>
      </c>
      <c r="Y1725" s="9">
        <v>62700</v>
      </c>
      <c r="Z1725" s="9">
        <v>627000</v>
      </c>
    </row>
    <row r="1726" spans="1:26" ht="30" x14ac:dyDescent="0.25">
      <c r="A1726" s="5" t="s">
        <v>4366</v>
      </c>
      <c r="B1726" s="5" t="s">
        <v>4366</v>
      </c>
      <c r="C1726" s="5" t="s">
        <v>9</v>
      </c>
      <c r="D1726" s="5" t="s">
        <v>4367</v>
      </c>
      <c r="E1726" s="5" t="s">
        <v>464</v>
      </c>
      <c r="F1726" s="5">
        <v>1924</v>
      </c>
      <c r="G1726" s="5" t="s">
        <v>157</v>
      </c>
      <c r="H1726" s="6">
        <v>0</v>
      </c>
      <c r="I1726" s="5">
        <v>9351</v>
      </c>
      <c r="J1726" s="5">
        <v>0</v>
      </c>
      <c r="K1726" s="5">
        <v>0</v>
      </c>
      <c r="L1726" s="5">
        <v>12</v>
      </c>
      <c r="M1726" s="5">
        <v>0</v>
      </c>
      <c r="N1726" s="5">
        <v>0</v>
      </c>
      <c r="O1726" s="5">
        <v>12</v>
      </c>
      <c r="P1726" s="6">
        <v>0</v>
      </c>
      <c r="Q1726" s="5" t="s">
        <v>132</v>
      </c>
      <c r="R1726" s="9">
        <v>136800</v>
      </c>
      <c r="S1726" s="10">
        <v>0.05</v>
      </c>
      <c r="T1726" s="9">
        <v>129960</v>
      </c>
      <c r="U1726" s="7">
        <v>0.42142271628455519</v>
      </c>
      <c r="V1726" s="9">
        <v>54768</v>
      </c>
      <c r="W1726" s="9">
        <v>75192</v>
      </c>
      <c r="X1726" s="7">
        <v>0.1</v>
      </c>
      <c r="Y1726" s="9">
        <v>62667</v>
      </c>
      <c r="Z1726" s="9">
        <v>752000</v>
      </c>
    </row>
    <row r="1727" spans="1:26" ht="30" x14ac:dyDescent="0.25">
      <c r="A1727" s="5" t="s">
        <v>4368</v>
      </c>
      <c r="B1727" s="5" t="s">
        <v>4368</v>
      </c>
      <c r="C1727" s="5" t="s">
        <v>9</v>
      </c>
      <c r="D1727" s="5" t="s">
        <v>4369</v>
      </c>
      <c r="E1727" s="5" t="s">
        <v>464</v>
      </c>
      <c r="F1727" s="5">
        <v>1923</v>
      </c>
      <c r="G1727" s="5" t="s">
        <v>157</v>
      </c>
      <c r="H1727" s="6">
        <v>0</v>
      </c>
      <c r="I1727" s="5">
        <v>16950</v>
      </c>
      <c r="J1727" s="5">
        <v>0</v>
      </c>
      <c r="K1727" s="5">
        <v>0</v>
      </c>
      <c r="L1727" s="5">
        <v>0</v>
      </c>
      <c r="M1727" s="5">
        <v>12</v>
      </c>
      <c r="N1727" s="5">
        <v>0</v>
      </c>
      <c r="O1727" s="5">
        <v>12</v>
      </c>
      <c r="P1727" s="6">
        <v>0</v>
      </c>
      <c r="Q1727" s="5" t="s">
        <v>132</v>
      </c>
      <c r="R1727" s="9">
        <v>180000</v>
      </c>
      <c r="S1727" s="10">
        <v>0.05</v>
      </c>
      <c r="T1727" s="9">
        <v>171000</v>
      </c>
      <c r="U1727" s="7">
        <v>0.42142319847179827</v>
      </c>
      <c r="V1727" s="9">
        <v>72063</v>
      </c>
      <c r="W1727" s="9">
        <v>98937</v>
      </c>
      <c r="X1727" s="7">
        <v>0.1</v>
      </c>
      <c r="Y1727" s="9">
        <v>82417</v>
      </c>
      <c r="Z1727" s="9">
        <v>989000</v>
      </c>
    </row>
    <row r="1728" spans="1:26" ht="30" x14ac:dyDescent="0.25">
      <c r="A1728" s="5" t="s">
        <v>4370</v>
      </c>
      <c r="B1728" s="5" t="s">
        <v>4370</v>
      </c>
      <c r="C1728" s="5" t="s">
        <v>8</v>
      </c>
      <c r="D1728" s="5" t="s">
        <v>4371</v>
      </c>
      <c r="E1728" s="5" t="s">
        <v>589</v>
      </c>
      <c r="F1728" s="5">
        <v>1927</v>
      </c>
      <c r="G1728" s="5" t="s">
        <v>765</v>
      </c>
      <c r="H1728" s="6">
        <v>0</v>
      </c>
      <c r="I1728" s="5">
        <v>19632</v>
      </c>
      <c r="J1728" s="5">
        <v>0</v>
      </c>
      <c r="K1728" s="5">
        <v>0</v>
      </c>
      <c r="L1728" s="5">
        <v>14</v>
      </c>
      <c r="M1728" s="5">
        <v>0</v>
      </c>
      <c r="N1728" s="5">
        <v>0</v>
      </c>
      <c r="O1728" s="5">
        <v>14</v>
      </c>
      <c r="P1728" s="6">
        <v>6544</v>
      </c>
      <c r="Q1728" s="5" t="s">
        <v>132</v>
      </c>
      <c r="R1728" s="9">
        <v>277392</v>
      </c>
      <c r="S1728" s="10">
        <v>0.05</v>
      </c>
      <c r="T1728" s="9">
        <v>263522</v>
      </c>
      <c r="U1728" s="7">
        <v>0.44322090583778839</v>
      </c>
      <c r="V1728" s="9">
        <v>116799</v>
      </c>
      <c r="W1728" s="9">
        <v>146724</v>
      </c>
      <c r="X1728" s="7">
        <v>0.1</v>
      </c>
      <c r="Y1728" s="9">
        <v>104786</v>
      </c>
      <c r="Z1728" s="9">
        <v>1467000</v>
      </c>
    </row>
    <row r="1729" spans="1:26" x14ac:dyDescent="0.25">
      <c r="A1729" s="5" t="s">
        <v>4372</v>
      </c>
      <c r="B1729" s="5" t="s">
        <v>4372</v>
      </c>
      <c r="C1729" s="5" t="s">
        <v>9</v>
      </c>
      <c r="D1729" s="5" t="s">
        <v>4373</v>
      </c>
      <c r="E1729" s="5" t="s">
        <v>464</v>
      </c>
      <c r="F1729" s="5">
        <v>1924</v>
      </c>
      <c r="G1729" s="5" t="s">
        <v>157</v>
      </c>
      <c r="H1729" s="6">
        <v>0</v>
      </c>
      <c r="I1729" s="5">
        <v>7884</v>
      </c>
      <c r="J1729" s="5">
        <v>0</v>
      </c>
      <c r="K1729" s="5">
        <v>12</v>
      </c>
      <c r="L1729" s="5">
        <v>0</v>
      </c>
      <c r="M1729" s="5">
        <v>0</v>
      </c>
      <c r="N1729" s="5">
        <v>0</v>
      </c>
      <c r="O1729" s="5">
        <v>12</v>
      </c>
      <c r="P1729" s="6">
        <v>0</v>
      </c>
      <c r="Q1729" s="5" t="s">
        <v>132</v>
      </c>
      <c r="R1729" s="9">
        <v>104400</v>
      </c>
      <c r="S1729" s="10">
        <v>0.05</v>
      </c>
      <c r="T1729" s="9">
        <v>99180</v>
      </c>
      <c r="U1729" s="7">
        <v>0.42142323801793014</v>
      </c>
      <c r="V1729" s="9">
        <v>41797</v>
      </c>
      <c r="W1729" s="9">
        <v>57383</v>
      </c>
      <c r="X1729" s="7">
        <v>0.1</v>
      </c>
      <c r="Y1729" s="9">
        <v>47833</v>
      </c>
      <c r="Z1729" s="9">
        <v>574000</v>
      </c>
    </row>
    <row r="1730" spans="1:26" ht="30" x14ac:dyDescent="0.25">
      <c r="A1730" s="5" t="s">
        <v>4374</v>
      </c>
      <c r="B1730" s="5" t="s">
        <v>4374</v>
      </c>
      <c r="C1730" s="5" t="s">
        <v>8</v>
      </c>
      <c r="D1730" s="5" t="s">
        <v>4375</v>
      </c>
      <c r="E1730" s="5" t="s">
        <v>589</v>
      </c>
      <c r="F1730" s="5">
        <v>1923</v>
      </c>
      <c r="G1730" s="5" t="s">
        <v>765</v>
      </c>
      <c r="H1730" s="6">
        <v>0</v>
      </c>
      <c r="I1730" s="5">
        <v>11700</v>
      </c>
      <c r="J1730" s="5">
        <v>0</v>
      </c>
      <c r="K1730" s="5">
        <v>0</v>
      </c>
      <c r="L1730" s="5">
        <v>10</v>
      </c>
      <c r="M1730" s="5">
        <v>0</v>
      </c>
      <c r="N1730" s="5">
        <v>0</v>
      </c>
      <c r="O1730" s="5">
        <v>10</v>
      </c>
      <c r="P1730" s="6">
        <v>2691</v>
      </c>
      <c r="Q1730" s="5" t="s">
        <v>132</v>
      </c>
      <c r="R1730" s="9">
        <v>162438</v>
      </c>
      <c r="S1730" s="10">
        <v>0.05</v>
      </c>
      <c r="T1730" s="9">
        <v>154316</v>
      </c>
      <c r="U1730" s="7">
        <v>0.44322160881665529</v>
      </c>
      <c r="V1730" s="9">
        <v>68396</v>
      </c>
      <c r="W1730" s="9">
        <v>85920</v>
      </c>
      <c r="X1730" s="7">
        <v>0.1</v>
      </c>
      <c r="Y1730" s="9">
        <v>85900</v>
      </c>
      <c r="Z1730" s="9">
        <v>859000</v>
      </c>
    </row>
    <row r="1731" spans="1:26" x14ac:dyDescent="0.25">
      <c r="A1731" s="5" t="s">
        <v>4376</v>
      </c>
      <c r="B1731" s="5" t="s">
        <v>4376</v>
      </c>
      <c r="C1731" s="5" t="s">
        <v>9</v>
      </c>
      <c r="D1731" s="5" t="s">
        <v>4377</v>
      </c>
      <c r="E1731" s="5" t="s">
        <v>464</v>
      </c>
      <c r="F1731" s="5">
        <v>1923</v>
      </c>
      <c r="G1731" s="5" t="s">
        <v>157</v>
      </c>
      <c r="H1731" s="6">
        <v>0</v>
      </c>
      <c r="I1731" s="5">
        <v>9471</v>
      </c>
      <c r="J1731" s="5">
        <v>0</v>
      </c>
      <c r="K1731" s="5">
        <v>0</v>
      </c>
      <c r="L1731" s="5">
        <v>0</v>
      </c>
      <c r="M1731" s="5">
        <v>9</v>
      </c>
      <c r="N1731" s="5">
        <v>0</v>
      </c>
      <c r="O1731" s="5">
        <v>9</v>
      </c>
      <c r="P1731" s="6">
        <v>0</v>
      </c>
      <c r="Q1731" s="5" t="s">
        <v>132</v>
      </c>
      <c r="R1731" s="9">
        <v>135000</v>
      </c>
      <c r="S1731" s="10">
        <v>0.05</v>
      </c>
      <c r="T1731" s="9">
        <v>128250</v>
      </c>
      <c r="U1731" s="7">
        <v>0.42142271628455519</v>
      </c>
      <c r="V1731" s="9">
        <v>54047</v>
      </c>
      <c r="W1731" s="9">
        <v>74203</v>
      </c>
      <c r="X1731" s="7">
        <v>0.1</v>
      </c>
      <c r="Y1731" s="9">
        <v>82444</v>
      </c>
      <c r="Z1731" s="9">
        <v>742000</v>
      </c>
    </row>
    <row r="1732" spans="1:26" x14ac:dyDescent="0.25">
      <c r="A1732" s="5" t="s">
        <v>4378</v>
      </c>
      <c r="B1732" s="5" t="s">
        <v>4378</v>
      </c>
      <c r="C1732" s="5" t="s">
        <v>9</v>
      </c>
      <c r="D1732" s="5" t="s">
        <v>4379</v>
      </c>
      <c r="E1732" s="5" t="s">
        <v>464</v>
      </c>
      <c r="F1732" s="5">
        <v>1924</v>
      </c>
      <c r="G1732" s="5" t="s">
        <v>157</v>
      </c>
      <c r="H1732" s="6">
        <v>0</v>
      </c>
      <c r="I1732" s="5">
        <v>17310</v>
      </c>
      <c r="J1732" s="5">
        <v>0</v>
      </c>
      <c r="K1732" s="5">
        <v>7</v>
      </c>
      <c r="L1732" s="5">
        <v>12</v>
      </c>
      <c r="M1732" s="5">
        <v>0</v>
      </c>
      <c r="N1732" s="5">
        <v>0</v>
      </c>
      <c r="O1732" s="5">
        <v>19</v>
      </c>
      <c r="P1732" s="6">
        <v>0</v>
      </c>
      <c r="Q1732" s="5" t="s">
        <v>132</v>
      </c>
      <c r="R1732" s="9">
        <v>197700</v>
      </c>
      <c r="S1732" s="10">
        <v>0.05</v>
      </c>
      <c r="T1732" s="9">
        <v>187815</v>
      </c>
      <c r="U1732" s="7">
        <v>0.4214233515569708</v>
      </c>
      <c r="V1732" s="9">
        <v>79150</v>
      </c>
      <c r="W1732" s="9">
        <v>108665</v>
      </c>
      <c r="X1732" s="7">
        <v>0.1</v>
      </c>
      <c r="Y1732" s="9">
        <v>57211</v>
      </c>
      <c r="Z1732" s="9">
        <v>1087000</v>
      </c>
    </row>
    <row r="1733" spans="1:26" x14ac:dyDescent="0.25">
      <c r="A1733" s="5" t="s">
        <v>4380</v>
      </c>
      <c r="B1733" s="5" t="s">
        <v>4380</v>
      </c>
      <c r="C1733" s="5" t="s">
        <v>9</v>
      </c>
      <c r="D1733" s="5" t="s">
        <v>4381</v>
      </c>
      <c r="E1733" s="5" t="s">
        <v>464</v>
      </c>
      <c r="F1733" s="5">
        <v>1926</v>
      </c>
      <c r="G1733" s="5" t="s">
        <v>157</v>
      </c>
      <c r="H1733" s="6">
        <v>0</v>
      </c>
      <c r="I1733" s="5">
        <v>7857</v>
      </c>
      <c r="J1733" s="5">
        <v>0</v>
      </c>
      <c r="K1733" s="5">
        <v>0</v>
      </c>
      <c r="L1733" s="5">
        <v>9</v>
      </c>
      <c r="M1733" s="5">
        <v>0</v>
      </c>
      <c r="N1733" s="5">
        <v>0</v>
      </c>
      <c r="O1733" s="5">
        <v>9</v>
      </c>
      <c r="P1733" s="6">
        <v>0</v>
      </c>
      <c r="Q1733" s="5" t="s">
        <v>132</v>
      </c>
      <c r="R1733" s="9">
        <v>102600</v>
      </c>
      <c r="S1733" s="10">
        <v>0.05</v>
      </c>
      <c r="T1733" s="9">
        <v>97470</v>
      </c>
      <c r="U1733" s="7">
        <v>0.42142400211541736</v>
      </c>
      <c r="V1733" s="9">
        <v>41076</v>
      </c>
      <c r="W1733" s="9">
        <v>56394</v>
      </c>
      <c r="X1733" s="7">
        <v>0.1</v>
      </c>
      <c r="Y1733" s="9">
        <v>62667</v>
      </c>
      <c r="Z1733" s="9">
        <v>564000</v>
      </c>
    </row>
    <row r="1734" spans="1:26" ht="30" x14ac:dyDescent="0.25">
      <c r="A1734" s="5" t="s">
        <v>4382</v>
      </c>
      <c r="B1734" s="5" t="s">
        <v>4382</v>
      </c>
      <c r="C1734" s="5" t="s">
        <v>8</v>
      </c>
      <c r="D1734" s="5" t="s">
        <v>4383</v>
      </c>
      <c r="E1734" s="5" t="s">
        <v>589</v>
      </c>
      <c r="F1734" s="5">
        <v>1923</v>
      </c>
      <c r="G1734" s="5" t="s">
        <v>765</v>
      </c>
      <c r="H1734" s="6">
        <v>0</v>
      </c>
      <c r="I1734" s="5">
        <v>16785</v>
      </c>
      <c r="J1734" s="5">
        <v>18</v>
      </c>
      <c r="K1734" s="5">
        <v>0</v>
      </c>
      <c r="L1734" s="5">
        <v>1</v>
      </c>
      <c r="M1734" s="5">
        <v>0</v>
      </c>
      <c r="N1734" s="5">
        <v>0</v>
      </c>
      <c r="O1734" s="5">
        <v>19</v>
      </c>
      <c r="P1734" s="6">
        <v>5595</v>
      </c>
      <c r="Q1734" s="5" t="s">
        <v>132</v>
      </c>
      <c r="R1734" s="9">
        <v>241710</v>
      </c>
      <c r="S1734" s="10">
        <v>0.05</v>
      </c>
      <c r="T1734" s="9">
        <v>229624</v>
      </c>
      <c r="U1734" s="7">
        <v>0.44322169215164248</v>
      </c>
      <c r="V1734" s="9">
        <v>101775</v>
      </c>
      <c r="W1734" s="9">
        <v>127850</v>
      </c>
      <c r="X1734" s="7">
        <v>0.1</v>
      </c>
      <c r="Y1734" s="9">
        <v>67263</v>
      </c>
      <c r="Z1734" s="9">
        <v>1278000</v>
      </c>
    </row>
    <row r="1735" spans="1:26" x14ac:dyDescent="0.25">
      <c r="A1735" s="5" t="s">
        <v>4384</v>
      </c>
      <c r="B1735" s="5" t="s">
        <v>4384</v>
      </c>
      <c r="C1735" s="5" t="s">
        <v>9</v>
      </c>
      <c r="D1735" s="5" t="s">
        <v>4385</v>
      </c>
      <c r="E1735" s="5" t="s">
        <v>464</v>
      </c>
      <c r="F1735" s="5">
        <v>1926</v>
      </c>
      <c r="G1735" s="5" t="s">
        <v>157</v>
      </c>
      <c r="H1735" s="6">
        <v>0</v>
      </c>
      <c r="I1735" s="5">
        <v>9309</v>
      </c>
      <c r="J1735" s="5">
        <v>0</v>
      </c>
      <c r="K1735" s="5">
        <v>0</v>
      </c>
      <c r="L1735" s="5">
        <v>9</v>
      </c>
      <c r="M1735" s="5">
        <v>0</v>
      </c>
      <c r="N1735" s="5">
        <v>0</v>
      </c>
      <c r="O1735" s="5">
        <v>9</v>
      </c>
      <c r="P1735" s="6">
        <v>0</v>
      </c>
      <c r="Q1735" s="5" t="s">
        <v>132</v>
      </c>
      <c r="R1735" s="9">
        <v>102600</v>
      </c>
      <c r="S1735" s="10">
        <v>0.05</v>
      </c>
      <c r="T1735" s="9">
        <v>97470</v>
      </c>
      <c r="U1735" s="7">
        <v>0.42142400211541736</v>
      </c>
      <c r="V1735" s="9">
        <v>41076</v>
      </c>
      <c r="W1735" s="9">
        <v>56394</v>
      </c>
      <c r="X1735" s="7">
        <v>0.1</v>
      </c>
      <c r="Y1735" s="9">
        <v>62667</v>
      </c>
      <c r="Z1735" s="9">
        <v>564000</v>
      </c>
    </row>
    <row r="1736" spans="1:26" x14ac:dyDescent="0.25">
      <c r="A1736" s="5" t="s">
        <v>4386</v>
      </c>
      <c r="B1736" s="5" t="s">
        <v>4386</v>
      </c>
      <c r="C1736" s="5" t="s">
        <v>9</v>
      </c>
      <c r="D1736" s="5" t="s">
        <v>4387</v>
      </c>
      <c r="E1736" s="5" t="s">
        <v>464</v>
      </c>
      <c r="F1736" s="5">
        <v>1924</v>
      </c>
      <c r="G1736" s="5" t="s">
        <v>157</v>
      </c>
      <c r="H1736" s="6">
        <v>0</v>
      </c>
      <c r="I1736" s="5">
        <v>9630</v>
      </c>
      <c r="J1736" s="5">
        <v>0</v>
      </c>
      <c r="K1736" s="5">
        <v>0</v>
      </c>
      <c r="L1736" s="5">
        <v>0</v>
      </c>
      <c r="M1736" s="5">
        <v>9</v>
      </c>
      <c r="N1736" s="5">
        <v>0</v>
      </c>
      <c r="O1736" s="5">
        <v>9</v>
      </c>
      <c r="P1736" s="6">
        <v>0</v>
      </c>
      <c r="Q1736" s="5" t="s">
        <v>132</v>
      </c>
      <c r="R1736" s="9">
        <v>135000</v>
      </c>
      <c r="S1736" s="10">
        <v>0.05</v>
      </c>
      <c r="T1736" s="9">
        <v>128250</v>
      </c>
      <c r="U1736" s="7">
        <v>0.42142271628455519</v>
      </c>
      <c r="V1736" s="9">
        <v>54047</v>
      </c>
      <c r="W1736" s="9">
        <v>74203</v>
      </c>
      <c r="X1736" s="7">
        <v>0.1</v>
      </c>
      <c r="Y1736" s="9">
        <v>82444</v>
      </c>
      <c r="Z1736" s="9">
        <v>742000</v>
      </c>
    </row>
    <row r="1737" spans="1:26" x14ac:dyDescent="0.25">
      <c r="A1737" s="5" t="s">
        <v>4388</v>
      </c>
      <c r="B1737" s="5" t="s">
        <v>4388</v>
      </c>
      <c r="C1737" s="5" t="s">
        <v>9</v>
      </c>
      <c r="D1737" s="5" t="s">
        <v>4389</v>
      </c>
      <c r="E1737" s="5" t="s">
        <v>464</v>
      </c>
      <c r="F1737" s="5">
        <v>1963</v>
      </c>
      <c r="G1737" s="5" t="s">
        <v>157</v>
      </c>
      <c r="H1737" s="6">
        <v>0</v>
      </c>
      <c r="I1737" s="5">
        <v>11832</v>
      </c>
      <c r="J1737" s="5">
        <v>0</v>
      </c>
      <c r="K1737" s="5">
        <v>17</v>
      </c>
      <c r="L1737" s="5">
        <v>0</v>
      </c>
      <c r="M1737" s="5">
        <v>0</v>
      </c>
      <c r="N1737" s="5">
        <v>0</v>
      </c>
      <c r="O1737" s="5">
        <v>17</v>
      </c>
      <c r="P1737" s="6">
        <v>0</v>
      </c>
      <c r="Q1737" s="5" t="s">
        <v>132</v>
      </c>
      <c r="R1737" s="9">
        <v>147900</v>
      </c>
      <c r="S1737" s="10">
        <v>0.05</v>
      </c>
      <c r="T1737" s="9">
        <v>140505</v>
      </c>
      <c r="U1737" s="7">
        <v>0.42142401669837593</v>
      </c>
      <c r="V1737" s="9">
        <v>59212</v>
      </c>
      <c r="W1737" s="9">
        <v>81293</v>
      </c>
      <c r="X1737" s="7">
        <v>0.1</v>
      </c>
      <c r="Y1737" s="9">
        <v>47824</v>
      </c>
      <c r="Z1737" s="9">
        <v>813000</v>
      </c>
    </row>
    <row r="1738" spans="1:26" ht="30" x14ac:dyDescent="0.25">
      <c r="A1738" s="5" t="s">
        <v>4390</v>
      </c>
      <c r="B1738" s="5" t="s">
        <v>4391</v>
      </c>
      <c r="C1738" s="5" t="s">
        <v>60</v>
      </c>
      <c r="D1738" s="5" t="s">
        <v>4392</v>
      </c>
      <c r="E1738" s="5" t="s">
        <v>464</v>
      </c>
      <c r="F1738" s="5">
        <v>1927</v>
      </c>
      <c r="G1738" s="5" t="s">
        <v>157</v>
      </c>
      <c r="H1738" s="6">
        <v>0</v>
      </c>
      <c r="I1738" s="5">
        <v>11181</v>
      </c>
      <c r="J1738" s="5">
        <v>0</v>
      </c>
      <c r="K1738" s="5">
        <v>14</v>
      </c>
      <c r="L1738" s="5">
        <v>0</v>
      </c>
      <c r="M1738" s="5">
        <v>0</v>
      </c>
      <c r="N1738" s="5">
        <v>0</v>
      </c>
      <c r="O1738" s="5">
        <v>14</v>
      </c>
      <c r="P1738" s="6">
        <v>0</v>
      </c>
      <c r="Q1738" s="5" t="s">
        <v>132</v>
      </c>
      <c r="R1738" s="9">
        <v>121800</v>
      </c>
      <c r="S1738" s="10">
        <v>0.05</v>
      </c>
      <c r="T1738" s="9">
        <v>115710</v>
      </c>
      <c r="U1738" s="7">
        <v>0.42142520045486936</v>
      </c>
      <c r="V1738" s="9">
        <v>48763</v>
      </c>
      <c r="W1738" s="9">
        <v>66947</v>
      </c>
      <c r="X1738" s="7">
        <v>0.1</v>
      </c>
      <c r="Y1738" s="9">
        <v>47786</v>
      </c>
      <c r="Z1738" s="9">
        <v>669000</v>
      </c>
    </row>
    <row r="1739" spans="1:26" x14ac:dyDescent="0.25">
      <c r="A1739" s="5" t="s">
        <v>4393</v>
      </c>
      <c r="B1739" s="5" t="s">
        <v>4393</v>
      </c>
      <c r="C1739" s="5" t="s">
        <v>9</v>
      </c>
      <c r="D1739" s="5" t="s">
        <v>4394</v>
      </c>
      <c r="E1739" s="5" t="s">
        <v>464</v>
      </c>
      <c r="F1739" s="5">
        <v>1927</v>
      </c>
      <c r="G1739" s="5" t="s">
        <v>157</v>
      </c>
      <c r="H1739" s="6">
        <v>0</v>
      </c>
      <c r="I1739" s="5">
        <v>10704</v>
      </c>
      <c r="J1739" s="5">
        <v>0</v>
      </c>
      <c r="K1739" s="5">
        <v>0</v>
      </c>
      <c r="L1739" s="5">
        <v>12</v>
      </c>
      <c r="M1739" s="5">
        <v>0</v>
      </c>
      <c r="N1739" s="5">
        <v>0</v>
      </c>
      <c r="O1739" s="5">
        <v>12</v>
      </c>
      <c r="P1739" s="6">
        <v>0</v>
      </c>
      <c r="Q1739" s="5" t="s">
        <v>132</v>
      </c>
      <c r="R1739" s="9">
        <v>136800</v>
      </c>
      <c r="S1739" s="10">
        <v>0.05</v>
      </c>
      <c r="T1739" s="9">
        <v>129960</v>
      </c>
      <c r="U1739" s="7">
        <v>0.42142271628455519</v>
      </c>
      <c r="V1739" s="9">
        <v>54768</v>
      </c>
      <c r="W1739" s="9">
        <v>75192</v>
      </c>
      <c r="X1739" s="7">
        <v>0.1</v>
      </c>
      <c r="Y1739" s="9">
        <v>62667</v>
      </c>
      <c r="Z1739" s="9">
        <v>752000</v>
      </c>
    </row>
    <row r="1740" spans="1:26" x14ac:dyDescent="0.25">
      <c r="A1740" s="5" t="s">
        <v>4395</v>
      </c>
      <c r="B1740" s="5" t="s">
        <v>4395</v>
      </c>
      <c r="C1740" s="5" t="s">
        <v>9</v>
      </c>
      <c r="D1740" s="5" t="s">
        <v>4396</v>
      </c>
      <c r="E1740" s="5" t="s">
        <v>464</v>
      </c>
      <c r="F1740" s="5">
        <v>1925</v>
      </c>
      <c r="G1740" s="5" t="s">
        <v>157</v>
      </c>
      <c r="H1740" s="6">
        <v>0</v>
      </c>
      <c r="I1740" s="5">
        <v>13080</v>
      </c>
      <c r="J1740" s="5">
        <v>0</v>
      </c>
      <c r="K1740" s="5">
        <v>0</v>
      </c>
      <c r="L1740" s="5">
        <v>13</v>
      </c>
      <c r="M1740" s="5">
        <v>0</v>
      </c>
      <c r="N1740" s="5">
        <v>0</v>
      </c>
      <c r="O1740" s="5">
        <v>13</v>
      </c>
      <c r="P1740" s="6">
        <v>0</v>
      </c>
      <c r="Q1740" s="5" t="s">
        <v>132</v>
      </c>
      <c r="R1740" s="9">
        <v>148200</v>
      </c>
      <c r="S1740" s="10">
        <v>0.05</v>
      </c>
      <c r="T1740" s="9">
        <v>140790</v>
      </c>
      <c r="U1740" s="7">
        <v>0.42142419993504282</v>
      </c>
      <c r="V1740" s="9">
        <v>59332</v>
      </c>
      <c r="W1740" s="9">
        <v>81458</v>
      </c>
      <c r="X1740" s="7">
        <v>0.1</v>
      </c>
      <c r="Y1740" s="9">
        <v>62692</v>
      </c>
      <c r="Z1740" s="9">
        <v>815000</v>
      </c>
    </row>
    <row r="1741" spans="1:26" x14ac:dyDescent="0.25">
      <c r="A1741" s="5" t="s">
        <v>4397</v>
      </c>
      <c r="B1741" s="5" t="s">
        <v>4397</v>
      </c>
      <c r="C1741" s="5" t="s">
        <v>9</v>
      </c>
      <c r="D1741" s="5" t="s">
        <v>4398</v>
      </c>
      <c r="E1741" s="5" t="s">
        <v>464</v>
      </c>
      <c r="F1741" s="5">
        <v>1925</v>
      </c>
      <c r="G1741" s="5" t="s">
        <v>157</v>
      </c>
      <c r="H1741" s="6">
        <v>0</v>
      </c>
      <c r="I1741" s="5">
        <v>12024</v>
      </c>
      <c r="J1741" s="5">
        <v>0</v>
      </c>
      <c r="K1741" s="5">
        <v>0</v>
      </c>
      <c r="L1741" s="5">
        <v>12</v>
      </c>
      <c r="M1741" s="5">
        <v>0</v>
      </c>
      <c r="N1741" s="5">
        <v>0</v>
      </c>
      <c r="O1741" s="5">
        <v>12</v>
      </c>
      <c r="P1741" s="6">
        <v>0</v>
      </c>
      <c r="Q1741" s="5" t="s">
        <v>132</v>
      </c>
      <c r="R1741" s="9">
        <v>136800</v>
      </c>
      <c r="S1741" s="10">
        <v>0.05</v>
      </c>
      <c r="T1741" s="9">
        <v>129960</v>
      </c>
      <c r="U1741" s="7">
        <v>0.42142271628455519</v>
      </c>
      <c r="V1741" s="9">
        <v>54768</v>
      </c>
      <c r="W1741" s="9">
        <v>75192</v>
      </c>
      <c r="X1741" s="7">
        <v>0.1</v>
      </c>
      <c r="Y1741" s="9">
        <v>62667</v>
      </c>
      <c r="Z1741" s="9">
        <v>752000</v>
      </c>
    </row>
    <row r="1742" spans="1:26" x14ac:dyDescent="0.25">
      <c r="A1742" s="5" t="s">
        <v>4399</v>
      </c>
      <c r="B1742" s="5" t="s">
        <v>4399</v>
      </c>
      <c r="C1742" s="5" t="s">
        <v>9</v>
      </c>
      <c r="D1742" s="5" t="s">
        <v>4400</v>
      </c>
      <c r="E1742" s="5" t="s">
        <v>464</v>
      </c>
      <c r="F1742" s="5">
        <v>1927</v>
      </c>
      <c r="G1742" s="5" t="s">
        <v>157</v>
      </c>
      <c r="H1742" s="6">
        <v>0</v>
      </c>
      <c r="I1742" s="5">
        <v>11511</v>
      </c>
      <c r="J1742" s="5">
        <v>0</v>
      </c>
      <c r="K1742" s="5">
        <v>0</v>
      </c>
      <c r="L1742" s="5">
        <v>12</v>
      </c>
      <c r="M1742" s="5">
        <v>0</v>
      </c>
      <c r="N1742" s="5">
        <v>0</v>
      </c>
      <c r="O1742" s="5">
        <v>12</v>
      </c>
      <c r="P1742" s="6">
        <v>0</v>
      </c>
      <c r="Q1742" s="5" t="s">
        <v>132</v>
      </c>
      <c r="R1742" s="9">
        <v>136800</v>
      </c>
      <c r="S1742" s="10">
        <v>0.05</v>
      </c>
      <c r="T1742" s="9">
        <v>129960</v>
      </c>
      <c r="U1742" s="7">
        <v>0.42142271628455519</v>
      </c>
      <c r="V1742" s="9">
        <v>54768</v>
      </c>
      <c r="W1742" s="9">
        <v>75192</v>
      </c>
      <c r="X1742" s="7">
        <v>0.1</v>
      </c>
      <c r="Y1742" s="9">
        <v>62667</v>
      </c>
      <c r="Z1742" s="9">
        <v>752000</v>
      </c>
    </row>
    <row r="1743" spans="1:26" x14ac:dyDescent="0.25">
      <c r="A1743" s="5" t="s">
        <v>4401</v>
      </c>
      <c r="B1743" s="5" t="s">
        <v>4401</v>
      </c>
      <c r="C1743" s="5" t="s">
        <v>9</v>
      </c>
      <c r="D1743" s="5" t="s">
        <v>4402</v>
      </c>
      <c r="E1743" s="5" t="s">
        <v>464</v>
      </c>
      <c r="F1743" s="5">
        <v>1925</v>
      </c>
      <c r="G1743" s="5" t="s">
        <v>157</v>
      </c>
      <c r="H1743" s="6">
        <v>0</v>
      </c>
      <c r="I1743" s="5">
        <v>19504</v>
      </c>
      <c r="J1743" s="5">
        <v>0</v>
      </c>
      <c r="K1743" s="5">
        <v>0</v>
      </c>
      <c r="L1743" s="5">
        <v>0</v>
      </c>
      <c r="M1743" s="5">
        <v>18</v>
      </c>
      <c r="N1743" s="5">
        <v>0</v>
      </c>
      <c r="O1743" s="5">
        <v>18</v>
      </c>
      <c r="P1743" s="6">
        <v>0</v>
      </c>
      <c r="Q1743" s="5" t="s">
        <v>132</v>
      </c>
      <c r="R1743" s="9">
        <v>270000</v>
      </c>
      <c r="S1743" s="10">
        <v>0.05</v>
      </c>
      <c r="T1743" s="9">
        <v>256500</v>
      </c>
      <c r="U1743" s="7">
        <v>0.42142368065823765</v>
      </c>
      <c r="V1743" s="9">
        <v>108095</v>
      </c>
      <c r="W1743" s="9">
        <v>148405</v>
      </c>
      <c r="X1743" s="7">
        <v>0.1</v>
      </c>
      <c r="Y1743" s="9">
        <v>82444</v>
      </c>
      <c r="Z1743" s="9">
        <v>1484000</v>
      </c>
    </row>
    <row r="1744" spans="1:26" ht="30" x14ac:dyDescent="0.25">
      <c r="A1744" s="5" t="s">
        <v>4403</v>
      </c>
      <c r="B1744" s="5" t="s">
        <v>4403</v>
      </c>
      <c r="C1744" s="5" t="s">
        <v>9</v>
      </c>
      <c r="D1744" s="5" t="s">
        <v>4404</v>
      </c>
      <c r="E1744" s="5" t="s">
        <v>464</v>
      </c>
      <c r="F1744" s="5">
        <v>1925</v>
      </c>
      <c r="G1744" s="5" t="s">
        <v>157</v>
      </c>
      <c r="H1744" s="6">
        <v>0</v>
      </c>
      <c r="I1744" s="5">
        <v>10533</v>
      </c>
      <c r="J1744" s="5">
        <v>0</v>
      </c>
      <c r="K1744" s="5">
        <v>0</v>
      </c>
      <c r="L1744" s="5">
        <v>0</v>
      </c>
      <c r="M1744" s="5">
        <v>9</v>
      </c>
      <c r="N1744" s="5">
        <v>0</v>
      </c>
      <c r="O1744" s="5">
        <v>9</v>
      </c>
      <c r="P1744" s="6">
        <v>0</v>
      </c>
      <c r="Q1744" s="5" t="s">
        <v>132</v>
      </c>
      <c r="R1744" s="9">
        <v>135000</v>
      </c>
      <c r="S1744" s="10">
        <v>0.05</v>
      </c>
      <c r="T1744" s="9">
        <v>128250</v>
      </c>
      <c r="U1744" s="7">
        <v>0.42142271628455519</v>
      </c>
      <c r="V1744" s="9">
        <v>54047</v>
      </c>
      <c r="W1744" s="9">
        <v>74203</v>
      </c>
      <c r="X1744" s="7">
        <v>0.1</v>
      </c>
      <c r="Y1744" s="9">
        <v>82444</v>
      </c>
      <c r="Z1744" s="9">
        <v>742000</v>
      </c>
    </row>
    <row r="1745" spans="1:26" ht="30" x14ac:dyDescent="0.25">
      <c r="A1745" s="5" t="s">
        <v>4405</v>
      </c>
      <c r="B1745" s="5" t="s">
        <v>4405</v>
      </c>
      <c r="C1745" s="5" t="s">
        <v>9</v>
      </c>
      <c r="D1745" s="5" t="s">
        <v>4406</v>
      </c>
      <c r="E1745" s="5" t="s">
        <v>464</v>
      </c>
      <c r="F1745" s="5">
        <v>1923</v>
      </c>
      <c r="G1745" s="5" t="s">
        <v>157</v>
      </c>
      <c r="H1745" s="6">
        <v>0</v>
      </c>
      <c r="I1745" s="5">
        <v>9960</v>
      </c>
      <c r="J1745" s="5">
        <v>0</v>
      </c>
      <c r="K1745" s="5">
        <v>12</v>
      </c>
      <c r="L1745" s="5">
        <v>0</v>
      </c>
      <c r="M1745" s="5">
        <v>0</v>
      </c>
      <c r="N1745" s="5">
        <v>0</v>
      </c>
      <c r="O1745" s="5">
        <v>12</v>
      </c>
      <c r="P1745" s="6">
        <v>0</v>
      </c>
      <c r="Q1745" s="5" t="s">
        <v>132</v>
      </c>
      <c r="R1745" s="9">
        <v>104400</v>
      </c>
      <c r="S1745" s="10">
        <v>0.05</v>
      </c>
      <c r="T1745" s="9">
        <v>99180</v>
      </c>
      <c r="U1745" s="7">
        <v>0.42142323801793014</v>
      </c>
      <c r="V1745" s="9">
        <v>41797</v>
      </c>
      <c r="W1745" s="9">
        <v>57383</v>
      </c>
      <c r="X1745" s="7">
        <v>0.1</v>
      </c>
      <c r="Y1745" s="9">
        <v>47833</v>
      </c>
      <c r="Z1745" s="9">
        <v>574000</v>
      </c>
    </row>
    <row r="1746" spans="1:26" ht="30" x14ac:dyDescent="0.25">
      <c r="A1746" s="5" t="s">
        <v>4407</v>
      </c>
      <c r="B1746" s="5" t="s">
        <v>4407</v>
      </c>
      <c r="C1746" s="5" t="s">
        <v>9</v>
      </c>
      <c r="D1746" s="5" t="s">
        <v>4408</v>
      </c>
      <c r="E1746" s="5" t="s">
        <v>464</v>
      </c>
      <c r="F1746" s="5">
        <v>1921</v>
      </c>
      <c r="G1746" s="5" t="s">
        <v>157</v>
      </c>
      <c r="H1746" s="6">
        <v>0</v>
      </c>
      <c r="I1746" s="5">
        <v>8106</v>
      </c>
      <c r="J1746" s="5">
        <v>0</v>
      </c>
      <c r="K1746" s="5">
        <v>12</v>
      </c>
      <c r="L1746" s="5">
        <v>0</v>
      </c>
      <c r="M1746" s="5">
        <v>0</v>
      </c>
      <c r="N1746" s="5">
        <v>0</v>
      </c>
      <c r="O1746" s="5">
        <v>12</v>
      </c>
      <c r="P1746" s="6">
        <v>0</v>
      </c>
      <c r="Q1746" s="5" t="s">
        <v>132</v>
      </c>
      <c r="R1746" s="9">
        <v>104400</v>
      </c>
      <c r="S1746" s="10">
        <v>0.05</v>
      </c>
      <c r="T1746" s="9">
        <v>99180</v>
      </c>
      <c r="U1746" s="7">
        <v>0.42142323801793014</v>
      </c>
      <c r="V1746" s="9">
        <v>41797</v>
      </c>
      <c r="W1746" s="9">
        <v>57383</v>
      </c>
      <c r="X1746" s="7">
        <v>0.1</v>
      </c>
      <c r="Y1746" s="9">
        <v>47833</v>
      </c>
      <c r="Z1746" s="9">
        <v>574000</v>
      </c>
    </row>
    <row r="1747" spans="1:26" x14ac:dyDescent="0.25">
      <c r="A1747" s="5" t="s">
        <v>4409</v>
      </c>
      <c r="B1747" s="5" t="s">
        <v>4409</v>
      </c>
      <c r="C1747" s="5" t="s">
        <v>9</v>
      </c>
      <c r="D1747" s="5" t="s">
        <v>4410</v>
      </c>
      <c r="E1747" s="5" t="s">
        <v>464</v>
      </c>
      <c r="F1747" s="5">
        <v>1925</v>
      </c>
      <c r="G1747" s="5" t="s">
        <v>157</v>
      </c>
      <c r="H1747" s="6">
        <v>0</v>
      </c>
      <c r="I1747" s="5">
        <v>18603</v>
      </c>
      <c r="J1747" s="5">
        <v>0</v>
      </c>
      <c r="K1747" s="5">
        <v>0</v>
      </c>
      <c r="L1747" s="5">
        <v>18</v>
      </c>
      <c r="M1747" s="5">
        <v>0</v>
      </c>
      <c r="N1747" s="5">
        <v>0</v>
      </c>
      <c r="O1747" s="5">
        <v>18</v>
      </c>
      <c r="P1747" s="6">
        <v>0</v>
      </c>
      <c r="Q1747" s="5" t="s">
        <v>132</v>
      </c>
      <c r="R1747" s="9">
        <v>205200</v>
      </c>
      <c r="S1747" s="10">
        <v>0.05</v>
      </c>
      <c r="T1747" s="9">
        <v>194940</v>
      </c>
      <c r="U1747" s="7">
        <v>0.42142400211541736</v>
      </c>
      <c r="V1747" s="9">
        <v>82152</v>
      </c>
      <c r="W1747" s="9">
        <v>112788</v>
      </c>
      <c r="X1747" s="7">
        <v>0.1</v>
      </c>
      <c r="Y1747" s="9">
        <v>62667</v>
      </c>
      <c r="Z1747" s="9">
        <v>1128000</v>
      </c>
    </row>
    <row r="1748" spans="1:26" x14ac:dyDescent="0.25">
      <c r="A1748" s="5" t="s">
        <v>4411</v>
      </c>
      <c r="B1748" s="5" t="s">
        <v>4411</v>
      </c>
      <c r="C1748" s="5" t="s">
        <v>9</v>
      </c>
      <c r="D1748" s="5" t="s">
        <v>4412</v>
      </c>
      <c r="E1748" s="5" t="s">
        <v>464</v>
      </c>
      <c r="F1748" s="5">
        <v>1925</v>
      </c>
      <c r="G1748" s="5" t="s">
        <v>157</v>
      </c>
      <c r="H1748" s="6">
        <v>0</v>
      </c>
      <c r="I1748" s="5">
        <v>16482</v>
      </c>
      <c r="J1748" s="5">
        <v>0</v>
      </c>
      <c r="K1748" s="5">
        <v>0</v>
      </c>
      <c r="L1748" s="5">
        <v>18</v>
      </c>
      <c r="M1748" s="5">
        <v>0</v>
      </c>
      <c r="N1748" s="5">
        <v>0</v>
      </c>
      <c r="O1748" s="5">
        <v>18</v>
      </c>
      <c r="P1748" s="6">
        <v>0</v>
      </c>
      <c r="Q1748" s="5" t="s">
        <v>132</v>
      </c>
      <c r="R1748" s="9">
        <v>205200</v>
      </c>
      <c r="S1748" s="10">
        <v>0.05</v>
      </c>
      <c r="T1748" s="9">
        <v>194940</v>
      </c>
      <c r="U1748" s="7">
        <v>0.42142400211541736</v>
      </c>
      <c r="V1748" s="9">
        <v>82152</v>
      </c>
      <c r="W1748" s="9">
        <v>112788</v>
      </c>
      <c r="X1748" s="7">
        <v>0.1</v>
      </c>
      <c r="Y1748" s="9">
        <v>62667</v>
      </c>
      <c r="Z1748" s="9">
        <v>1128000</v>
      </c>
    </row>
    <row r="1749" spans="1:26" x14ac:dyDescent="0.25">
      <c r="A1749" s="5" t="s">
        <v>4413</v>
      </c>
      <c r="B1749" s="5" t="s">
        <v>4413</v>
      </c>
      <c r="C1749" s="5" t="s">
        <v>9</v>
      </c>
      <c r="D1749" s="5" t="s">
        <v>4414</v>
      </c>
      <c r="E1749" s="5" t="s">
        <v>464</v>
      </c>
      <c r="F1749" s="5">
        <v>1926</v>
      </c>
      <c r="G1749" s="5" t="s">
        <v>157</v>
      </c>
      <c r="H1749" s="6">
        <v>0</v>
      </c>
      <c r="I1749" s="5">
        <v>6978</v>
      </c>
      <c r="J1749" s="5">
        <v>0</v>
      </c>
      <c r="K1749" s="5">
        <v>12</v>
      </c>
      <c r="L1749" s="5">
        <v>0</v>
      </c>
      <c r="M1749" s="5">
        <v>0</v>
      </c>
      <c r="N1749" s="5">
        <v>0</v>
      </c>
      <c r="O1749" s="5">
        <v>12</v>
      </c>
      <c r="P1749" s="6">
        <v>0</v>
      </c>
      <c r="Q1749" s="5" t="s">
        <v>132</v>
      </c>
      <c r="R1749" s="9">
        <v>104400</v>
      </c>
      <c r="S1749" s="10">
        <v>0.05</v>
      </c>
      <c r="T1749" s="9">
        <v>99180</v>
      </c>
      <c r="U1749" s="7">
        <v>0.42142323801793014</v>
      </c>
      <c r="V1749" s="9">
        <v>41797</v>
      </c>
      <c r="W1749" s="9">
        <v>57383</v>
      </c>
      <c r="X1749" s="7">
        <v>0.1</v>
      </c>
      <c r="Y1749" s="9">
        <v>47833</v>
      </c>
      <c r="Z1749" s="9">
        <v>574000</v>
      </c>
    </row>
    <row r="1750" spans="1:26" x14ac:dyDescent="0.25">
      <c r="A1750" s="5" t="s">
        <v>4415</v>
      </c>
      <c r="B1750" s="5" t="s">
        <v>4415</v>
      </c>
      <c r="C1750" s="5" t="s">
        <v>9</v>
      </c>
      <c r="D1750" s="5" t="s">
        <v>4416</v>
      </c>
      <c r="E1750" s="5" t="s">
        <v>464</v>
      </c>
      <c r="F1750" s="5">
        <v>1930</v>
      </c>
      <c r="G1750" s="5" t="s">
        <v>157</v>
      </c>
      <c r="H1750" s="6">
        <v>0</v>
      </c>
      <c r="I1750" s="5">
        <v>10611</v>
      </c>
      <c r="J1750" s="5">
        <v>0</v>
      </c>
      <c r="K1750" s="5">
        <v>0</v>
      </c>
      <c r="L1750" s="5">
        <v>12</v>
      </c>
      <c r="M1750" s="5">
        <v>0</v>
      </c>
      <c r="N1750" s="5">
        <v>0</v>
      </c>
      <c r="O1750" s="5">
        <v>12</v>
      </c>
      <c r="P1750" s="6">
        <v>0</v>
      </c>
      <c r="Q1750" s="5" t="s">
        <v>132</v>
      </c>
      <c r="R1750" s="9">
        <v>136800</v>
      </c>
      <c r="S1750" s="10">
        <v>0.05</v>
      </c>
      <c r="T1750" s="9">
        <v>129960</v>
      </c>
      <c r="U1750" s="7">
        <v>0.4214246450287053</v>
      </c>
      <c r="V1750" s="9">
        <v>54768</v>
      </c>
      <c r="W1750" s="9">
        <v>75192</v>
      </c>
      <c r="X1750" s="7">
        <v>0.1</v>
      </c>
      <c r="Y1750" s="9">
        <v>62667</v>
      </c>
      <c r="Z1750" s="9">
        <v>752000</v>
      </c>
    </row>
    <row r="1751" spans="1:26" x14ac:dyDescent="0.25">
      <c r="A1751" s="5" t="s">
        <v>4417</v>
      </c>
      <c r="B1751" s="5" t="s">
        <v>4417</v>
      </c>
      <c r="C1751" s="5" t="s">
        <v>9</v>
      </c>
      <c r="D1751" s="5" t="s">
        <v>4418</v>
      </c>
      <c r="E1751" s="5" t="s">
        <v>464</v>
      </c>
      <c r="F1751" s="5">
        <v>1925</v>
      </c>
      <c r="G1751" s="5" t="s">
        <v>157</v>
      </c>
      <c r="H1751" s="6">
        <v>0</v>
      </c>
      <c r="I1751" s="5">
        <v>17655</v>
      </c>
      <c r="J1751" s="5">
        <v>0</v>
      </c>
      <c r="K1751" s="5">
        <v>0</v>
      </c>
      <c r="L1751" s="5">
        <v>18</v>
      </c>
      <c r="M1751" s="5">
        <v>0</v>
      </c>
      <c r="N1751" s="5">
        <v>0</v>
      </c>
      <c r="O1751" s="5">
        <v>18</v>
      </c>
      <c r="P1751" s="6">
        <v>0</v>
      </c>
      <c r="Q1751" s="5" t="s">
        <v>132</v>
      </c>
      <c r="R1751" s="9">
        <v>205200</v>
      </c>
      <c r="S1751" s="10">
        <v>0.05</v>
      </c>
      <c r="T1751" s="9">
        <v>194940</v>
      </c>
      <c r="U1751" s="7">
        <v>0.42142400211541736</v>
      </c>
      <c r="V1751" s="9">
        <v>82152</v>
      </c>
      <c r="W1751" s="9">
        <v>112788</v>
      </c>
      <c r="X1751" s="7">
        <v>0.1</v>
      </c>
      <c r="Y1751" s="9">
        <v>62667</v>
      </c>
      <c r="Z1751" s="9">
        <v>1128000</v>
      </c>
    </row>
    <row r="1752" spans="1:26" x14ac:dyDescent="0.25">
      <c r="A1752" s="5" t="s">
        <v>4419</v>
      </c>
      <c r="B1752" s="5" t="s">
        <v>4419</v>
      </c>
      <c r="C1752" s="5" t="s">
        <v>9</v>
      </c>
      <c r="D1752" s="5" t="s">
        <v>4420</v>
      </c>
      <c r="E1752" s="5" t="s">
        <v>464</v>
      </c>
      <c r="F1752" s="5">
        <v>1922</v>
      </c>
      <c r="G1752" s="5" t="s">
        <v>157</v>
      </c>
      <c r="H1752" s="6">
        <v>0</v>
      </c>
      <c r="I1752" s="5">
        <v>11232</v>
      </c>
      <c r="J1752" s="5">
        <v>0</v>
      </c>
      <c r="K1752" s="5">
        <v>0</v>
      </c>
      <c r="L1752" s="5">
        <v>12</v>
      </c>
      <c r="M1752" s="5">
        <v>0</v>
      </c>
      <c r="N1752" s="5">
        <v>0</v>
      </c>
      <c r="O1752" s="5">
        <v>12</v>
      </c>
      <c r="P1752" s="6">
        <v>0</v>
      </c>
      <c r="Q1752" s="5" t="s">
        <v>132</v>
      </c>
      <c r="R1752" s="9">
        <v>136800</v>
      </c>
      <c r="S1752" s="10">
        <v>0.05</v>
      </c>
      <c r="T1752" s="9">
        <v>129960</v>
      </c>
      <c r="U1752" s="7">
        <v>0.4214246450287053</v>
      </c>
      <c r="V1752" s="9">
        <v>54768</v>
      </c>
      <c r="W1752" s="9">
        <v>75192</v>
      </c>
      <c r="X1752" s="7">
        <v>0.1</v>
      </c>
      <c r="Y1752" s="9">
        <v>62667</v>
      </c>
      <c r="Z1752" s="9">
        <v>752000</v>
      </c>
    </row>
    <row r="1753" spans="1:26" x14ac:dyDescent="0.25">
      <c r="A1753" s="5" t="s">
        <v>4421</v>
      </c>
      <c r="B1753" s="5" t="s">
        <v>4421</v>
      </c>
      <c r="C1753" s="5" t="s">
        <v>9</v>
      </c>
      <c r="D1753" s="5" t="s">
        <v>4422</v>
      </c>
      <c r="E1753" s="5" t="s">
        <v>464</v>
      </c>
      <c r="F1753" s="5">
        <v>1924</v>
      </c>
      <c r="G1753" s="5" t="s">
        <v>157</v>
      </c>
      <c r="H1753" s="6">
        <v>0</v>
      </c>
      <c r="I1753" s="5">
        <v>9696</v>
      </c>
      <c r="J1753" s="5">
        <v>0</v>
      </c>
      <c r="K1753" s="5">
        <v>0</v>
      </c>
      <c r="L1753" s="5">
        <v>0</v>
      </c>
      <c r="M1753" s="5">
        <v>9</v>
      </c>
      <c r="N1753" s="5">
        <v>0</v>
      </c>
      <c r="O1753" s="5">
        <v>9</v>
      </c>
      <c r="P1753" s="6">
        <v>0</v>
      </c>
      <c r="Q1753" s="5" t="s">
        <v>132</v>
      </c>
      <c r="R1753" s="9">
        <v>135000</v>
      </c>
      <c r="S1753" s="10">
        <v>0.05</v>
      </c>
      <c r="T1753" s="9">
        <v>128250</v>
      </c>
      <c r="U1753" s="7">
        <v>0.42142271628455519</v>
      </c>
      <c r="V1753" s="9">
        <v>54047</v>
      </c>
      <c r="W1753" s="9">
        <v>74203</v>
      </c>
      <c r="X1753" s="7">
        <v>0.1</v>
      </c>
      <c r="Y1753" s="9">
        <v>82444</v>
      </c>
      <c r="Z1753" s="9">
        <v>742000</v>
      </c>
    </row>
    <row r="1754" spans="1:26" x14ac:dyDescent="0.25">
      <c r="A1754" s="5" t="s">
        <v>4423</v>
      </c>
      <c r="B1754" s="5" t="s">
        <v>4423</v>
      </c>
      <c r="C1754" s="5" t="s">
        <v>9</v>
      </c>
      <c r="D1754" s="5" t="s">
        <v>4424</v>
      </c>
      <c r="E1754" s="5" t="s">
        <v>464</v>
      </c>
      <c r="F1754" s="5">
        <v>1922</v>
      </c>
      <c r="G1754" s="5" t="s">
        <v>157</v>
      </c>
      <c r="H1754" s="6">
        <v>0</v>
      </c>
      <c r="I1754" s="5">
        <v>8688</v>
      </c>
      <c r="J1754" s="5">
        <v>0</v>
      </c>
      <c r="K1754" s="5">
        <v>0</v>
      </c>
      <c r="L1754" s="5">
        <v>0</v>
      </c>
      <c r="M1754" s="5">
        <v>7</v>
      </c>
      <c r="N1754" s="5">
        <v>0</v>
      </c>
      <c r="O1754" s="5">
        <v>7</v>
      </c>
      <c r="P1754" s="6">
        <v>0</v>
      </c>
      <c r="Q1754" s="5" t="s">
        <v>132</v>
      </c>
      <c r="R1754" s="9">
        <v>105000</v>
      </c>
      <c r="S1754" s="10">
        <v>0.05</v>
      </c>
      <c r="T1754" s="9">
        <v>99750</v>
      </c>
      <c r="U1754" s="7">
        <v>0.42142299182022114</v>
      </c>
      <c r="V1754" s="9">
        <v>42037</v>
      </c>
      <c r="W1754" s="9">
        <v>57713</v>
      </c>
      <c r="X1754" s="7">
        <v>0.1</v>
      </c>
      <c r="Y1754" s="9">
        <v>82429</v>
      </c>
      <c r="Z1754" s="9">
        <v>577000</v>
      </c>
    </row>
    <row r="1755" spans="1:26" x14ac:dyDescent="0.25">
      <c r="A1755" s="5" t="s">
        <v>4425</v>
      </c>
      <c r="B1755" s="5" t="s">
        <v>4425</v>
      </c>
      <c r="C1755" s="5" t="s">
        <v>9</v>
      </c>
      <c r="D1755" s="5" t="s">
        <v>4426</v>
      </c>
      <c r="E1755" s="5" t="s">
        <v>464</v>
      </c>
      <c r="F1755" s="5">
        <v>1921</v>
      </c>
      <c r="G1755" s="5" t="s">
        <v>157</v>
      </c>
      <c r="H1755" s="6">
        <v>0</v>
      </c>
      <c r="I1755" s="5">
        <v>12075</v>
      </c>
      <c r="J1755" s="5">
        <v>0</v>
      </c>
      <c r="K1755" s="5">
        <v>17</v>
      </c>
      <c r="L1755" s="5">
        <v>0</v>
      </c>
      <c r="M1755" s="5">
        <v>0</v>
      </c>
      <c r="N1755" s="5">
        <v>0</v>
      </c>
      <c r="O1755" s="5">
        <v>17</v>
      </c>
      <c r="P1755" s="6">
        <v>0</v>
      </c>
      <c r="Q1755" s="5" t="s">
        <v>132</v>
      </c>
      <c r="R1755" s="9">
        <v>147900</v>
      </c>
      <c r="S1755" s="10">
        <v>0.05</v>
      </c>
      <c r="T1755" s="9">
        <v>140505</v>
      </c>
      <c r="U1755" s="7">
        <v>0.42142401669837593</v>
      </c>
      <c r="V1755" s="9">
        <v>59212</v>
      </c>
      <c r="W1755" s="9">
        <v>81293</v>
      </c>
      <c r="X1755" s="7">
        <v>0.1</v>
      </c>
      <c r="Y1755" s="9">
        <v>47824</v>
      </c>
      <c r="Z1755" s="9">
        <v>813000</v>
      </c>
    </row>
    <row r="1756" spans="1:26" x14ac:dyDescent="0.25">
      <c r="A1756" s="5" t="s">
        <v>4427</v>
      </c>
      <c r="B1756" s="5" t="s">
        <v>4427</v>
      </c>
      <c r="C1756" s="5" t="s">
        <v>9</v>
      </c>
      <c r="D1756" s="5" t="s">
        <v>4428</v>
      </c>
      <c r="E1756" s="5" t="s">
        <v>464</v>
      </c>
      <c r="F1756" s="5">
        <v>1925</v>
      </c>
      <c r="G1756" s="5" t="s">
        <v>157</v>
      </c>
      <c r="H1756" s="6">
        <v>0</v>
      </c>
      <c r="I1756" s="5">
        <v>11865</v>
      </c>
      <c r="J1756" s="5">
        <v>0</v>
      </c>
      <c r="K1756" s="5">
        <v>0</v>
      </c>
      <c r="L1756" s="5">
        <v>12</v>
      </c>
      <c r="M1756" s="5">
        <v>0</v>
      </c>
      <c r="N1756" s="5">
        <v>0</v>
      </c>
      <c r="O1756" s="5">
        <v>12</v>
      </c>
      <c r="P1756" s="6">
        <v>0</v>
      </c>
      <c r="Q1756" s="5" t="s">
        <v>132</v>
      </c>
      <c r="R1756" s="9">
        <v>136800</v>
      </c>
      <c r="S1756" s="10">
        <v>0.05</v>
      </c>
      <c r="T1756" s="9">
        <v>129960</v>
      </c>
      <c r="U1756" s="7">
        <v>0.42142271628455519</v>
      </c>
      <c r="V1756" s="9">
        <v>54768</v>
      </c>
      <c r="W1756" s="9">
        <v>75192</v>
      </c>
      <c r="X1756" s="7">
        <v>0.1</v>
      </c>
      <c r="Y1756" s="9">
        <v>62667</v>
      </c>
      <c r="Z1756" s="9">
        <v>752000</v>
      </c>
    </row>
    <row r="1757" spans="1:26" x14ac:dyDescent="0.25">
      <c r="A1757" s="5" t="s">
        <v>4429</v>
      </c>
      <c r="B1757" s="5" t="s">
        <v>4429</v>
      </c>
      <c r="C1757" s="5" t="s">
        <v>9</v>
      </c>
      <c r="D1757" s="5" t="s">
        <v>4430</v>
      </c>
      <c r="E1757" s="5" t="s">
        <v>464</v>
      </c>
      <c r="F1757" s="5">
        <v>1925</v>
      </c>
      <c r="G1757" s="5" t="s">
        <v>157</v>
      </c>
      <c r="H1757" s="6">
        <v>0</v>
      </c>
      <c r="I1757" s="5">
        <v>11337</v>
      </c>
      <c r="J1757" s="5">
        <v>0</v>
      </c>
      <c r="K1757" s="5">
        <v>0</v>
      </c>
      <c r="L1757" s="5">
        <v>12</v>
      </c>
      <c r="M1757" s="5">
        <v>0</v>
      </c>
      <c r="N1757" s="5">
        <v>0</v>
      </c>
      <c r="O1757" s="5">
        <v>12</v>
      </c>
      <c r="P1757" s="6">
        <v>0</v>
      </c>
      <c r="Q1757" s="5" t="s">
        <v>132</v>
      </c>
      <c r="R1757" s="9">
        <v>136800</v>
      </c>
      <c r="S1757" s="10">
        <v>0.05</v>
      </c>
      <c r="T1757" s="9">
        <v>129960</v>
      </c>
      <c r="U1757" s="7">
        <v>0.42142271628455519</v>
      </c>
      <c r="V1757" s="9">
        <v>54768</v>
      </c>
      <c r="W1757" s="9">
        <v>75192</v>
      </c>
      <c r="X1757" s="7">
        <v>0.1</v>
      </c>
      <c r="Y1757" s="9">
        <v>62667</v>
      </c>
      <c r="Z1757" s="9">
        <v>752000</v>
      </c>
    </row>
    <row r="1758" spans="1:26" x14ac:dyDescent="0.25">
      <c r="A1758" s="5" t="s">
        <v>4431</v>
      </c>
      <c r="B1758" s="5" t="s">
        <v>4431</v>
      </c>
      <c r="C1758" s="5" t="s">
        <v>9</v>
      </c>
      <c r="D1758" s="5" t="s">
        <v>4432</v>
      </c>
      <c r="E1758" s="5" t="s">
        <v>464</v>
      </c>
      <c r="F1758" s="5">
        <v>1928</v>
      </c>
      <c r="G1758" s="5" t="s">
        <v>157</v>
      </c>
      <c r="H1758" s="6">
        <v>0</v>
      </c>
      <c r="I1758" s="5">
        <v>19422</v>
      </c>
      <c r="J1758" s="5">
        <v>0</v>
      </c>
      <c r="K1758" s="5">
        <v>0</v>
      </c>
      <c r="L1758" s="5">
        <v>21</v>
      </c>
      <c r="M1758" s="5">
        <v>0</v>
      </c>
      <c r="N1758" s="5">
        <v>0</v>
      </c>
      <c r="O1758" s="5">
        <v>21</v>
      </c>
      <c r="P1758" s="6">
        <v>0</v>
      </c>
      <c r="Q1758" s="5" t="s">
        <v>132</v>
      </c>
      <c r="R1758" s="9">
        <v>239400</v>
      </c>
      <c r="S1758" s="10">
        <v>0.05</v>
      </c>
      <c r="T1758" s="9">
        <v>227430</v>
      </c>
      <c r="U1758" s="7">
        <v>0.42142326735562458</v>
      </c>
      <c r="V1758" s="9">
        <v>95844</v>
      </c>
      <c r="W1758" s="9">
        <v>131586</v>
      </c>
      <c r="X1758" s="7">
        <v>0.1</v>
      </c>
      <c r="Y1758" s="9">
        <v>62667</v>
      </c>
      <c r="Z1758" s="9">
        <v>1316000</v>
      </c>
    </row>
    <row r="1759" spans="1:26" x14ac:dyDescent="0.25">
      <c r="A1759" s="5" t="s">
        <v>4433</v>
      </c>
      <c r="B1759" s="5" t="s">
        <v>4433</v>
      </c>
      <c r="C1759" s="5" t="s">
        <v>9</v>
      </c>
      <c r="D1759" s="5" t="s">
        <v>4434</v>
      </c>
      <c r="E1759" s="5" t="s">
        <v>464</v>
      </c>
      <c r="F1759" s="5">
        <v>1926</v>
      </c>
      <c r="G1759" s="5" t="s">
        <v>157</v>
      </c>
      <c r="H1759" s="6">
        <v>0</v>
      </c>
      <c r="I1759" s="5">
        <v>11679</v>
      </c>
      <c r="J1759" s="5">
        <v>0</v>
      </c>
      <c r="K1759" s="5">
        <v>0</v>
      </c>
      <c r="L1759" s="5">
        <v>12</v>
      </c>
      <c r="M1759" s="5">
        <v>0</v>
      </c>
      <c r="N1759" s="5">
        <v>0</v>
      </c>
      <c r="O1759" s="5">
        <v>12</v>
      </c>
      <c r="P1759" s="6">
        <v>0</v>
      </c>
      <c r="Q1759" s="5" t="s">
        <v>132</v>
      </c>
      <c r="R1759" s="9">
        <v>136800</v>
      </c>
      <c r="S1759" s="10">
        <v>0.05</v>
      </c>
      <c r="T1759" s="9">
        <v>129960</v>
      </c>
      <c r="U1759" s="7">
        <v>0.42142271628455519</v>
      </c>
      <c r="V1759" s="9">
        <v>54768</v>
      </c>
      <c r="W1759" s="9">
        <v>75192</v>
      </c>
      <c r="X1759" s="7">
        <v>0.1</v>
      </c>
      <c r="Y1759" s="9">
        <v>62667</v>
      </c>
      <c r="Z1759" s="9">
        <v>752000</v>
      </c>
    </row>
    <row r="1760" spans="1:26" x14ac:dyDescent="0.25">
      <c r="A1760" s="5" t="s">
        <v>4435</v>
      </c>
      <c r="B1760" s="5" t="s">
        <v>4435</v>
      </c>
      <c r="C1760" s="5" t="s">
        <v>9</v>
      </c>
      <c r="D1760" s="5" t="s">
        <v>4436</v>
      </c>
      <c r="E1760" s="5" t="s">
        <v>464</v>
      </c>
      <c r="F1760" s="5">
        <v>1925</v>
      </c>
      <c r="G1760" s="5" t="s">
        <v>157</v>
      </c>
      <c r="H1760" s="6">
        <v>0</v>
      </c>
      <c r="I1760" s="5">
        <v>12126</v>
      </c>
      <c r="J1760" s="5">
        <v>0</v>
      </c>
      <c r="K1760" s="5">
        <v>0</v>
      </c>
      <c r="L1760" s="5">
        <v>12</v>
      </c>
      <c r="M1760" s="5">
        <v>0</v>
      </c>
      <c r="N1760" s="5">
        <v>0</v>
      </c>
      <c r="O1760" s="5">
        <v>12</v>
      </c>
      <c r="P1760" s="6">
        <v>0</v>
      </c>
      <c r="Q1760" s="5" t="s">
        <v>132</v>
      </c>
      <c r="R1760" s="9">
        <v>136800</v>
      </c>
      <c r="S1760" s="10">
        <v>0.05</v>
      </c>
      <c r="T1760" s="9">
        <v>129960</v>
      </c>
      <c r="U1760" s="7">
        <v>0.42142271628455519</v>
      </c>
      <c r="V1760" s="9">
        <v>54768</v>
      </c>
      <c r="W1760" s="9">
        <v>75192</v>
      </c>
      <c r="X1760" s="7">
        <v>0.1</v>
      </c>
      <c r="Y1760" s="9">
        <v>62667</v>
      </c>
      <c r="Z1760" s="9">
        <v>752000</v>
      </c>
    </row>
    <row r="1761" spans="1:26" ht="30" x14ac:dyDescent="0.25">
      <c r="A1761" s="5" t="s">
        <v>4437</v>
      </c>
      <c r="B1761" s="5" t="s">
        <v>4437</v>
      </c>
      <c r="C1761" s="5" t="s">
        <v>8</v>
      </c>
      <c r="D1761" s="5" t="s">
        <v>4438</v>
      </c>
      <c r="E1761" s="5" t="s">
        <v>589</v>
      </c>
      <c r="F1761" s="5">
        <v>1927</v>
      </c>
      <c r="G1761" s="5" t="s">
        <v>765</v>
      </c>
      <c r="H1761" s="6">
        <v>0</v>
      </c>
      <c r="I1761" s="5">
        <v>22319</v>
      </c>
      <c r="J1761" s="5">
        <v>0</v>
      </c>
      <c r="K1761" s="5">
        <v>0</v>
      </c>
      <c r="L1761" s="5">
        <v>24</v>
      </c>
      <c r="M1761" s="5">
        <v>0</v>
      </c>
      <c r="N1761" s="5">
        <v>0</v>
      </c>
      <c r="O1761" s="5">
        <v>24</v>
      </c>
      <c r="P1761" s="6">
        <v>7820</v>
      </c>
      <c r="Q1761" s="5" t="s">
        <v>132</v>
      </c>
      <c r="R1761" s="9">
        <v>414360</v>
      </c>
      <c r="S1761" s="10">
        <v>0.05</v>
      </c>
      <c r="T1761" s="9">
        <v>393642</v>
      </c>
      <c r="U1761" s="7">
        <v>0.44322117639745107</v>
      </c>
      <c r="V1761" s="9">
        <v>174470</v>
      </c>
      <c r="W1761" s="9">
        <v>219172</v>
      </c>
      <c r="X1761" s="7">
        <v>0.1</v>
      </c>
      <c r="Y1761" s="9">
        <v>91333</v>
      </c>
      <c r="Z1761" s="9">
        <v>2192000</v>
      </c>
    </row>
    <row r="1762" spans="1:26" ht="30" x14ac:dyDescent="0.25">
      <c r="A1762" s="5" t="s">
        <v>4439</v>
      </c>
      <c r="B1762" s="5" t="s">
        <v>4439</v>
      </c>
      <c r="C1762" s="5" t="s">
        <v>8</v>
      </c>
      <c r="D1762" s="5" t="s">
        <v>4440</v>
      </c>
      <c r="E1762" s="5" t="s">
        <v>589</v>
      </c>
      <c r="F1762" s="5">
        <v>1932</v>
      </c>
      <c r="G1762" s="5" t="s">
        <v>765</v>
      </c>
      <c r="H1762" s="6">
        <v>0</v>
      </c>
      <c r="I1762" s="5">
        <v>20125</v>
      </c>
      <c r="J1762" s="5">
        <v>0</v>
      </c>
      <c r="K1762" s="5">
        <v>18</v>
      </c>
      <c r="L1762" s="5">
        <v>0</v>
      </c>
      <c r="M1762" s="5">
        <v>0</v>
      </c>
      <c r="N1762" s="5">
        <v>0</v>
      </c>
      <c r="O1762" s="5">
        <v>18</v>
      </c>
      <c r="P1762" s="6">
        <v>7044</v>
      </c>
      <c r="Q1762" s="5" t="s">
        <v>132</v>
      </c>
      <c r="R1762" s="9">
        <v>283392</v>
      </c>
      <c r="S1762" s="10">
        <v>0.05</v>
      </c>
      <c r="T1762" s="9">
        <v>269222</v>
      </c>
      <c r="U1762" s="7">
        <v>0.44322203476911542</v>
      </c>
      <c r="V1762" s="9">
        <v>119325</v>
      </c>
      <c r="W1762" s="9">
        <v>149897</v>
      </c>
      <c r="X1762" s="7">
        <v>0.1</v>
      </c>
      <c r="Y1762" s="9">
        <v>83278</v>
      </c>
      <c r="Z1762" s="9">
        <v>1499000</v>
      </c>
    </row>
    <row r="1763" spans="1:26" ht="30" x14ac:dyDescent="0.25">
      <c r="A1763" s="5" t="s">
        <v>4441</v>
      </c>
      <c r="B1763" s="5" t="s">
        <v>4442</v>
      </c>
      <c r="C1763" s="5" t="s">
        <v>68</v>
      </c>
      <c r="D1763" s="5" t="s">
        <v>4443</v>
      </c>
      <c r="E1763" s="5" t="s">
        <v>589</v>
      </c>
      <c r="F1763" s="5">
        <v>1965</v>
      </c>
      <c r="G1763" s="5" t="s">
        <v>765</v>
      </c>
      <c r="H1763" s="6">
        <v>0</v>
      </c>
      <c r="I1763" s="5">
        <v>6090</v>
      </c>
      <c r="J1763" s="5">
        <v>0</v>
      </c>
      <c r="K1763" s="5">
        <v>8</v>
      </c>
      <c r="L1763" s="5">
        <v>0</v>
      </c>
      <c r="M1763" s="5">
        <v>0</v>
      </c>
      <c r="N1763" s="5">
        <v>0</v>
      </c>
      <c r="O1763" s="5">
        <v>8</v>
      </c>
      <c r="P1763" s="6">
        <v>2132</v>
      </c>
      <c r="Q1763" s="5" t="s">
        <v>132</v>
      </c>
      <c r="R1763" s="9">
        <v>107976</v>
      </c>
      <c r="S1763" s="10">
        <v>0.05</v>
      </c>
      <c r="T1763" s="9">
        <v>102577</v>
      </c>
      <c r="U1763" s="7">
        <v>0.44322461171559818</v>
      </c>
      <c r="V1763" s="9">
        <v>45465</v>
      </c>
      <c r="W1763" s="9">
        <v>57112</v>
      </c>
      <c r="X1763" s="7">
        <v>0.1</v>
      </c>
      <c r="Y1763" s="9">
        <v>71375</v>
      </c>
      <c r="Z1763" s="9">
        <v>571000</v>
      </c>
    </row>
    <row r="1764" spans="1:26" ht="30" x14ac:dyDescent="0.25">
      <c r="A1764" s="5" t="s">
        <v>4444</v>
      </c>
      <c r="B1764" s="5" t="s">
        <v>4444</v>
      </c>
      <c r="C1764" s="5" t="s">
        <v>8</v>
      </c>
      <c r="D1764" s="5" t="s">
        <v>4445</v>
      </c>
      <c r="E1764" s="5" t="s">
        <v>589</v>
      </c>
      <c r="F1764" s="5">
        <v>1969</v>
      </c>
      <c r="G1764" s="5" t="s">
        <v>765</v>
      </c>
      <c r="H1764" s="6">
        <v>0</v>
      </c>
      <c r="I1764" s="5">
        <v>9459</v>
      </c>
      <c r="J1764" s="5">
        <v>0</v>
      </c>
      <c r="K1764" s="5">
        <v>8</v>
      </c>
      <c r="L1764" s="5">
        <v>0</v>
      </c>
      <c r="M1764" s="5">
        <v>0</v>
      </c>
      <c r="N1764" s="5">
        <v>0</v>
      </c>
      <c r="O1764" s="5">
        <v>8</v>
      </c>
      <c r="P1764" s="6">
        <v>3153</v>
      </c>
      <c r="Q1764" s="5" t="s">
        <v>132</v>
      </c>
      <c r="R1764" s="9">
        <v>126354</v>
      </c>
      <c r="S1764" s="10">
        <v>0.05</v>
      </c>
      <c r="T1764" s="9">
        <v>120036</v>
      </c>
      <c r="U1764" s="7">
        <v>0.44322230750130415</v>
      </c>
      <c r="V1764" s="9">
        <v>53203</v>
      </c>
      <c r="W1764" s="9">
        <v>66834</v>
      </c>
      <c r="X1764" s="7">
        <v>0.1</v>
      </c>
      <c r="Y1764" s="9">
        <v>83500</v>
      </c>
      <c r="Z1764" s="9">
        <v>668000</v>
      </c>
    </row>
    <row r="1765" spans="1:26" ht="30" x14ac:dyDescent="0.25">
      <c r="A1765" s="5" t="s">
        <v>4446</v>
      </c>
      <c r="B1765" s="5" t="s">
        <v>4446</v>
      </c>
      <c r="C1765" s="5" t="s">
        <v>2</v>
      </c>
      <c r="D1765" s="5" t="s">
        <v>4447</v>
      </c>
      <c r="E1765" s="5" t="s">
        <v>589</v>
      </c>
      <c r="F1765" s="5">
        <v>1927</v>
      </c>
      <c r="G1765" s="5" t="s">
        <v>765</v>
      </c>
      <c r="H1765" s="6">
        <v>0</v>
      </c>
      <c r="I1765" s="5">
        <v>9930</v>
      </c>
      <c r="J1765" s="5">
        <v>0</v>
      </c>
      <c r="K1765" s="5">
        <v>8</v>
      </c>
      <c r="L1765" s="5">
        <v>0</v>
      </c>
      <c r="N1765" s="5">
        <v>0</v>
      </c>
      <c r="O1765" s="5">
        <v>8</v>
      </c>
      <c r="P1765" s="6"/>
      <c r="Q1765" s="5" t="s">
        <v>132</v>
      </c>
      <c r="R1765" s="9">
        <v>69600</v>
      </c>
      <c r="S1765" s="10">
        <v>0.05</v>
      </c>
      <c r="T1765" s="9">
        <v>66120</v>
      </c>
      <c r="U1765" s="7">
        <v>0.44322102309859301</v>
      </c>
      <c r="V1765" s="9">
        <v>29306</v>
      </c>
      <c r="W1765" s="9">
        <v>36814</v>
      </c>
      <c r="X1765" s="7">
        <v>0.1</v>
      </c>
      <c r="Y1765" s="9">
        <v>46000</v>
      </c>
      <c r="Z1765" s="9">
        <v>368000</v>
      </c>
    </row>
    <row r="1766" spans="1:26" x14ac:dyDescent="0.25">
      <c r="A1766" s="5" t="s">
        <v>4448</v>
      </c>
      <c r="B1766" s="5" t="s">
        <v>4448</v>
      </c>
      <c r="C1766" s="5" t="s">
        <v>9</v>
      </c>
      <c r="D1766" s="5" t="s">
        <v>4449</v>
      </c>
      <c r="E1766" s="5" t="s">
        <v>464</v>
      </c>
      <c r="F1766" s="5">
        <v>1923</v>
      </c>
      <c r="G1766" s="5" t="s">
        <v>157</v>
      </c>
      <c r="H1766" s="6">
        <v>0</v>
      </c>
      <c r="I1766" s="5">
        <v>11445</v>
      </c>
      <c r="J1766" s="5">
        <v>0</v>
      </c>
      <c r="K1766" s="5">
        <v>0</v>
      </c>
      <c r="L1766" s="5">
        <v>14</v>
      </c>
      <c r="M1766" s="5">
        <v>0</v>
      </c>
      <c r="N1766" s="5">
        <v>0</v>
      </c>
      <c r="O1766" s="5">
        <v>14</v>
      </c>
      <c r="P1766" s="6">
        <v>0</v>
      </c>
      <c r="Q1766" s="5" t="s">
        <v>132</v>
      </c>
      <c r="R1766" s="9">
        <v>159600</v>
      </c>
      <c r="S1766" s="10">
        <v>0.05</v>
      </c>
      <c r="T1766" s="9">
        <v>151620</v>
      </c>
      <c r="U1766" s="7">
        <v>0.42142381842564414</v>
      </c>
      <c r="V1766" s="9">
        <v>63896</v>
      </c>
      <c r="W1766" s="9">
        <v>87724</v>
      </c>
      <c r="X1766" s="7">
        <v>0.1</v>
      </c>
      <c r="Y1766" s="9">
        <v>62643</v>
      </c>
      <c r="Z1766" s="9">
        <v>877000</v>
      </c>
    </row>
    <row r="1767" spans="1:26" x14ac:dyDescent="0.25">
      <c r="A1767" s="5" t="s">
        <v>4450</v>
      </c>
      <c r="B1767" s="5" t="s">
        <v>4450</v>
      </c>
      <c r="C1767" s="5" t="s">
        <v>9</v>
      </c>
      <c r="D1767" s="5" t="s">
        <v>4451</v>
      </c>
      <c r="E1767" s="5" t="s">
        <v>464</v>
      </c>
      <c r="F1767" s="5">
        <v>1927</v>
      </c>
      <c r="G1767" s="5" t="s">
        <v>157</v>
      </c>
      <c r="H1767" s="6">
        <v>0</v>
      </c>
      <c r="I1767" s="5">
        <v>21252</v>
      </c>
      <c r="J1767" s="5">
        <v>0</v>
      </c>
      <c r="K1767" s="5">
        <v>0</v>
      </c>
      <c r="L1767" s="5">
        <v>0</v>
      </c>
      <c r="M1767" s="5">
        <v>18</v>
      </c>
      <c r="N1767" s="5">
        <v>0</v>
      </c>
      <c r="O1767" s="5">
        <v>18</v>
      </c>
      <c r="P1767" s="6">
        <v>0</v>
      </c>
      <c r="Q1767" s="5" t="s">
        <v>132</v>
      </c>
      <c r="R1767" s="9">
        <v>270000</v>
      </c>
      <c r="S1767" s="10">
        <v>0.05</v>
      </c>
      <c r="T1767" s="9">
        <v>256500</v>
      </c>
      <c r="U1767" s="7">
        <v>0.42142260699905831</v>
      </c>
      <c r="V1767" s="9">
        <v>108095</v>
      </c>
      <c r="W1767" s="9">
        <v>148405</v>
      </c>
      <c r="X1767" s="7">
        <v>0.1</v>
      </c>
      <c r="Y1767" s="9">
        <v>82444</v>
      </c>
      <c r="Z1767" s="9">
        <v>1484000</v>
      </c>
    </row>
    <row r="1768" spans="1:26" x14ac:dyDescent="0.25">
      <c r="A1768" s="5" t="s">
        <v>4452</v>
      </c>
      <c r="B1768" s="5" t="s">
        <v>4452</v>
      </c>
      <c r="C1768" s="5" t="s">
        <v>5</v>
      </c>
      <c r="D1768" s="5" t="s">
        <v>4453</v>
      </c>
      <c r="E1768" s="5" t="s">
        <v>464</v>
      </c>
      <c r="F1768" s="5">
        <v>1962</v>
      </c>
      <c r="G1768" s="5" t="s">
        <v>157</v>
      </c>
      <c r="H1768" s="6">
        <v>0</v>
      </c>
      <c r="I1768" s="5">
        <v>9044</v>
      </c>
      <c r="J1768" s="5">
        <v>0</v>
      </c>
      <c r="K1768" s="5">
        <v>15</v>
      </c>
      <c r="L1768" s="5">
        <v>0</v>
      </c>
      <c r="M1768" s="5">
        <v>0</v>
      </c>
      <c r="N1768" s="5">
        <v>0</v>
      </c>
      <c r="O1768" s="5">
        <v>15</v>
      </c>
      <c r="P1768" s="6">
        <v>0</v>
      </c>
      <c r="Q1768" s="5" t="s">
        <v>132</v>
      </c>
      <c r="R1768" s="9">
        <v>130500</v>
      </c>
      <c r="S1768" s="10">
        <v>0.05</v>
      </c>
      <c r="T1768" s="9">
        <v>123975</v>
      </c>
      <c r="U1768" s="7">
        <v>0.42142618523961933</v>
      </c>
      <c r="V1768" s="9">
        <v>52246</v>
      </c>
      <c r="W1768" s="9">
        <v>71729</v>
      </c>
      <c r="X1768" s="7">
        <v>0.1</v>
      </c>
      <c r="Y1768" s="9">
        <v>47800</v>
      </c>
      <c r="Z1768" s="9">
        <v>717000</v>
      </c>
    </row>
    <row r="1769" spans="1:26" x14ac:dyDescent="0.25">
      <c r="A1769" s="5" t="s">
        <v>4454</v>
      </c>
      <c r="B1769" s="5" t="s">
        <v>4454</v>
      </c>
      <c r="C1769" s="5" t="s">
        <v>5</v>
      </c>
      <c r="D1769" s="5" t="s">
        <v>4455</v>
      </c>
      <c r="E1769" s="5" t="s">
        <v>464</v>
      </c>
      <c r="F1769" s="5">
        <v>1962</v>
      </c>
      <c r="G1769" s="5" t="s">
        <v>157</v>
      </c>
      <c r="H1769" s="6">
        <v>0</v>
      </c>
      <c r="I1769" s="5">
        <v>7388</v>
      </c>
      <c r="J1769" s="5">
        <v>0</v>
      </c>
      <c r="K1769" s="5">
        <v>0</v>
      </c>
      <c r="L1769" s="5">
        <v>8</v>
      </c>
      <c r="M1769" s="5">
        <v>0</v>
      </c>
      <c r="N1769" s="5">
        <v>0</v>
      </c>
      <c r="O1769" s="5">
        <v>8</v>
      </c>
      <c r="P1769" s="6">
        <v>0</v>
      </c>
      <c r="Q1769" s="5" t="s">
        <v>132</v>
      </c>
      <c r="R1769" s="9">
        <v>91200</v>
      </c>
      <c r="S1769" s="10">
        <v>0.05</v>
      </c>
      <c r="T1769" s="9">
        <v>86640</v>
      </c>
      <c r="U1769" s="7">
        <v>0.4214246450287053</v>
      </c>
      <c r="V1769" s="9">
        <v>36512</v>
      </c>
      <c r="W1769" s="9">
        <v>50128</v>
      </c>
      <c r="X1769" s="7">
        <v>0.1</v>
      </c>
      <c r="Y1769" s="9">
        <v>62625</v>
      </c>
      <c r="Z1769" s="9">
        <v>501000</v>
      </c>
    </row>
    <row r="1770" spans="1:26" x14ac:dyDescent="0.25">
      <c r="A1770" s="5" t="s">
        <v>4456</v>
      </c>
      <c r="B1770" s="5" t="s">
        <v>4456</v>
      </c>
      <c r="C1770" s="5" t="s">
        <v>9</v>
      </c>
      <c r="D1770" s="5" t="s">
        <v>4457</v>
      </c>
      <c r="E1770" s="5" t="s">
        <v>464</v>
      </c>
      <c r="F1770" s="5">
        <v>1962</v>
      </c>
      <c r="G1770" s="5" t="s">
        <v>157</v>
      </c>
      <c r="H1770" s="6">
        <v>0</v>
      </c>
      <c r="I1770" s="5">
        <v>8640</v>
      </c>
      <c r="J1770" s="5">
        <v>0</v>
      </c>
      <c r="K1770" s="5">
        <v>0</v>
      </c>
      <c r="L1770" s="5">
        <v>9</v>
      </c>
      <c r="M1770" s="5">
        <v>0</v>
      </c>
      <c r="N1770" s="5">
        <v>0</v>
      </c>
      <c r="O1770" s="5">
        <v>9</v>
      </c>
      <c r="P1770" s="6">
        <v>0</v>
      </c>
      <c r="Q1770" s="5" t="s">
        <v>132</v>
      </c>
      <c r="R1770" s="9">
        <v>102600</v>
      </c>
      <c r="S1770" s="10">
        <v>0.05</v>
      </c>
      <c r="T1770" s="9">
        <v>97470</v>
      </c>
      <c r="U1770" s="7">
        <v>0.42142143044797759</v>
      </c>
      <c r="V1770" s="9">
        <v>41076</v>
      </c>
      <c r="W1770" s="9">
        <v>56394</v>
      </c>
      <c r="X1770" s="7">
        <v>0.1</v>
      </c>
      <c r="Y1770" s="9">
        <v>62667</v>
      </c>
      <c r="Z1770" s="9">
        <v>564000</v>
      </c>
    </row>
    <row r="1771" spans="1:26" x14ac:dyDescent="0.25">
      <c r="A1771" s="5" t="s">
        <v>4458</v>
      </c>
      <c r="B1771" s="5" t="s">
        <v>4458</v>
      </c>
      <c r="C1771" s="5" t="s">
        <v>9</v>
      </c>
      <c r="D1771" s="5" t="s">
        <v>4459</v>
      </c>
      <c r="E1771" s="5" t="s">
        <v>464</v>
      </c>
      <c r="F1771" s="5">
        <v>1925</v>
      </c>
      <c r="G1771" s="5" t="s">
        <v>157</v>
      </c>
      <c r="H1771" s="6">
        <v>0</v>
      </c>
      <c r="I1771" s="5">
        <v>9726</v>
      </c>
      <c r="J1771" s="5">
        <v>0</v>
      </c>
      <c r="K1771" s="5">
        <v>12</v>
      </c>
      <c r="L1771" s="5">
        <v>0</v>
      </c>
      <c r="M1771" s="5">
        <v>0</v>
      </c>
      <c r="N1771" s="5">
        <v>0</v>
      </c>
      <c r="O1771" s="5">
        <v>12</v>
      </c>
      <c r="P1771" s="6">
        <v>0</v>
      </c>
      <c r="Q1771" s="5" t="s">
        <v>132</v>
      </c>
      <c r="R1771" s="9">
        <v>104400</v>
      </c>
      <c r="S1771" s="10">
        <v>0.05</v>
      </c>
      <c r="T1771" s="9">
        <v>99180</v>
      </c>
      <c r="U1771" s="7">
        <v>0.42142271628455513</v>
      </c>
      <c r="V1771" s="9">
        <v>41797</v>
      </c>
      <c r="W1771" s="9">
        <v>57383</v>
      </c>
      <c r="X1771" s="7">
        <v>0.1</v>
      </c>
      <c r="Y1771" s="9">
        <v>47833</v>
      </c>
      <c r="Z1771" s="9">
        <v>574000</v>
      </c>
    </row>
    <row r="1772" spans="1:26" x14ac:dyDescent="0.25">
      <c r="A1772" s="5" t="s">
        <v>4460</v>
      </c>
      <c r="B1772" s="5" t="s">
        <v>4460</v>
      </c>
      <c r="C1772" s="5" t="s">
        <v>9</v>
      </c>
      <c r="D1772" s="5" t="s">
        <v>4461</v>
      </c>
      <c r="E1772" s="5" t="s">
        <v>464</v>
      </c>
      <c r="F1772" s="5">
        <v>1926</v>
      </c>
      <c r="G1772" s="5" t="s">
        <v>157</v>
      </c>
      <c r="H1772" s="6">
        <v>0</v>
      </c>
      <c r="I1772" s="5">
        <v>12177</v>
      </c>
      <c r="J1772" s="5">
        <v>0</v>
      </c>
      <c r="K1772" s="5">
        <v>0</v>
      </c>
      <c r="L1772" s="5">
        <v>12</v>
      </c>
      <c r="M1772" s="5">
        <v>0</v>
      </c>
      <c r="N1772" s="5">
        <v>0</v>
      </c>
      <c r="O1772" s="5">
        <v>12</v>
      </c>
      <c r="P1772" s="6">
        <v>0</v>
      </c>
      <c r="Q1772" s="5" t="s">
        <v>132</v>
      </c>
      <c r="R1772" s="9">
        <v>136800</v>
      </c>
      <c r="S1772" s="10">
        <v>0.05</v>
      </c>
      <c r="T1772" s="9">
        <v>129960</v>
      </c>
      <c r="U1772" s="7">
        <v>0.4214246450287053</v>
      </c>
      <c r="V1772" s="9">
        <v>54768</v>
      </c>
      <c r="W1772" s="9">
        <v>75192</v>
      </c>
      <c r="X1772" s="7">
        <v>0.1</v>
      </c>
      <c r="Y1772" s="9">
        <v>62667</v>
      </c>
      <c r="Z1772" s="9">
        <v>752000</v>
      </c>
    </row>
    <row r="1773" spans="1:26" x14ac:dyDescent="0.25">
      <c r="A1773" s="5" t="s">
        <v>4462</v>
      </c>
      <c r="B1773" s="5" t="s">
        <v>4462</v>
      </c>
      <c r="C1773" s="5" t="s">
        <v>9</v>
      </c>
      <c r="D1773" s="5" t="s">
        <v>4463</v>
      </c>
      <c r="E1773" s="5" t="s">
        <v>464</v>
      </c>
      <c r="F1773" s="5">
        <v>1924</v>
      </c>
      <c r="G1773" s="5" t="s">
        <v>157</v>
      </c>
      <c r="H1773" s="6">
        <v>0</v>
      </c>
      <c r="I1773" s="5">
        <v>9888</v>
      </c>
      <c r="J1773" s="5">
        <v>0</v>
      </c>
      <c r="K1773" s="5">
        <v>0</v>
      </c>
      <c r="L1773" s="5">
        <v>12</v>
      </c>
      <c r="M1773" s="5">
        <v>0</v>
      </c>
      <c r="N1773" s="5">
        <v>0</v>
      </c>
      <c r="O1773" s="5">
        <v>12</v>
      </c>
      <c r="P1773" s="6">
        <v>0</v>
      </c>
      <c r="Q1773" s="5" t="s">
        <v>132</v>
      </c>
      <c r="R1773" s="9">
        <v>136800</v>
      </c>
      <c r="S1773" s="10">
        <v>0.05</v>
      </c>
      <c r="T1773" s="9">
        <v>129960</v>
      </c>
      <c r="U1773" s="7">
        <v>0.4214246450287053</v>
      </c>
      <c r="V1773" s="9">
        <v>54768</v>
      </c>
      <c r="W1773" s="9">
        <v>75192</v>
      </c>
      <c r="X1773" s="7">
        <v>0.1</v>
      </c>
      <c r="Y1773" s="9">
        <v>62667</v>
      </c>
      <c r="Z1773" s="9">
        <v>752000</v>
      </c>
    </row>
    <row r="1774" spans="1:26" x14ac:dyDescent="0.25">
      <c r="A1774" s="5" t="s">
        <v>4464</v>
      </c>
      <c r="B1774" s="5" t="s">
        <v>4464</v>
      </c>
      <c r="C1774" s="5" t="s">
        <v>9</v>
      </c>
      <c r="D1774" s="5" t="s">
        <v>4465</v>
      </c>
      <c r="E1774" s="5" t="s">
        <v>464</v>
      </c>
      <c r="F1774" s="5">
        <v>1916</v>
      </c>
      <c r="G1774" s="5" t="s">
        <v>157</v>
      </c>
      <c r="H1774" s="6">
        <v>0</v>
      </c>
      <c r="I1774" s="5">
        <v>12027</v>
      </c>
      <c r="J1774" s="5">
        <v>0</v>
      </c>
      <c r="K1774" s="5">
        <v>0</v>
      </c>
      <c r="L1774" s="5">
        <v>12</v>
      </c>
      <c r="M1774" s="5">
        <v>0</v>
      </c>
      <c r="N1774" s="5">
        <v>0</v>
      </c>
      <c r="O1774" s="5">
        <v>12</v>
      </c>
      <c r="P1774" s="6">
        <v>0</v>
      </c>
      <c r="Q1774" s="5" t="s">
        <v>132</v>
      </c>
      <c r="R1774" s="9">
        <v>136800</v>
      </c>
      <c r="S1774" s="10">
        <v>0.05</v>
      </c>
      <c r="T1774" s="9">
        <v>129960</v>
      </c>
      <c r="U1774" s="7">
        <v>0.4214246450287053</v>
      </c>
      <c r="V1774" s="9">
        <v>54768</v>
      </c>
      <c r="W1774" s="9">
        <v>75192</v>
      </c>
      <c r="X1774" s="7">
        <v>0.1</v>
      </c>
      <c r="Y1774" s="9">
        <v>62667</v>
      </c>
      <c r="Z1774" s="9">
        <v>752000</v>
      </c>
    </row>
    <row r="1775" spans="1:26" x14ac:dyDescent="0.25">
      <c r="A1775" s="5" t="s">
        <v>4466</v>
      </c>
      <c r="B1775" s="5" t="s">
        <v>4466</v>
      </c>
      <c r="C1775" s="5" t="s">
        <v>9</v>
      </c>
      <c r="D1775" s="5" t="s">
        <v>4467</v>
      </c>
      <c r="E1775" s="5" t="s">
        <v>464</v>
      </c>
      <c r="F1775" s="5">
        <v>1924</v>
      </c>
      <c r="G1775" s="5" t="s">
        <v>157</v>
      </c>
      <c r="H1775" s="6">
        <v>0</v>
      </c>
      <c r="I1775" s="5">
        <v>11391</v>
      </c>
      <c r="J1775" s="5">
        <v>0</v>
      </c>
      <c r="K1775" s="5">
        <v>0</v>
      </c>
      <c r="L1775" s="5">
        <v>12</v>
      </c>
      <c r="M1775" s="5">
        <v>0</v>
      </c>
      <c r="N1775" s="5">
        <v>0</v>
      </c>
      <c r="O1775" s="5">
        <v>12</v>
      </c>
      <c r="P1775" s="6">
        <v>0</v>
      </c>
      <c r="Q1775" s="5" t="s">
        <v>132</v>
      </c>
      <c r="R1775" s="9">
        <v>136800</v>
      </c>
      <c r="S1775" s="10">
        <v>0.05</v>
      </c>
      <c r="T1775" s="9">
        <v>129960</v>
      </c>
      <c r="U1775" s="7">
        <v>0.42142271628455519</v>
      </c>
      <c r="V1775" s="9">
        <v>54768</v>
      </c>
      <c r="W1775" s="9">
        <v>75192</v>
      </c>
      <c r="X1775" s="7">
        <v>0.1</v>
      </c>
      <c r="Y1775" s="9">
        <v>62667</v>
      </c>
      <c r="Z1775" s="9">
        <v>752000</v>
      </c>
    </row>
    <row r="1776" spans="1:26" x14ac:dyDescent="0.25">
      <c r="A1776" s="5" t="s">
        <v>4468</v>
      </c>
      <c r="B1776" s="5" t="s">
        <v>4468</v>
      </c>
      <c r="C1776" s="5" t="s">
        <v>9</v>
      </c>
      <c r="D1776" s="5" t="s">
        <v>4469</v>
      </c>
      <c r="E1776" s="5" t="s">
        <v>464</v>
      </c>
      <c r="F1776" s="5">
        <v>1926</v>
      </c>
      <c r="G1776" s="5" t="s">
        <v>157</v>
      </c>
      <c r="H1776" s="6">
        <v>0</v>
      </c>
      <c r="I1776" s="5">
        <v>19032</v>
      </c>
      <c r="J1776" s="5">
        <v>0</v>
      </c>
      <c r="K1776" s="5">
        <v>0</v>
      </c>
      <c r="L1776" s="5">
        <v>0</v>
      </c>
      <c r="M1776" s="5">
        <v>18</v>
      </c>
      <c r="N1776" s="5">
        <v>0</v>
      </c>
      <c r="O1776" s="5">
        <v>18</v>
      </c>
      <c r="P1776" s="6">
        <v>0</v>
      </c>
      <c r="Q1776" s="5" t="s">
        <v>132</v>
      </c>
      <c r="R1776" s="9">
        <v>270000</v>
      </c>
      <c r="S1776" s="10">
        <v>0.05</v>
      </c>
      <c r="T1776" s="9">
        <v>256500</v>
      </c>
      <c r="U1776" s="7">
        <v>0.42142368065823765</v>
      </c>
      <c r="V1776" s="9">
        <v>108095</v>
      </c>
      <c r="W1776" s="9">
        <v>148405</v>
      </c>
      <c r="X1776" s="7">
        <v>0.1</v>
      </c>
      <c r="Y1776" s="9">
        <v>82444</v>
      </c>
      <c r="Z1776" s="9">
        <v>1484000</v>
      </c>
    </row>
    <row r="1777" spans="1:26" x14ac:dyDescent="0.25">
      <c r="A1777" s="5" t="s">
        <v>4470</v>
      </c>
      <c r="B1777" s="5" t="s">
        <v>4470</v>
      </c>
      <c r="C1777" s="5" t="s">
        <v>9</v>
      </c>
      <c r="D1777" s="5" t="s">
        <v>4471</v>
      </c>
      <c r="E1777" s="5" t="s">
        <v>464</v>
      </c>
      <c r="F1777" s="5">
        <v>1925</v>
      </c>
      <c r="G1777" s="5" t="s">
        <v>157</v>
      </c>
      <c r="H1777" s="6">
        <v>0</v>
      </c>
      <c r="I1777" s="5">
        <v>9432</v>
      </c>
      <c r="J1777" s="5">
        <v>0</v>
      </c>
      <c r="K1777" s="5">
        <v>0</v>
      </c>
      <c r="L1777" s="5">
        <v>10</v>
      </c>
      <c r="M1777" s="5">
        <v>0</v>
      </c>
      <c r="N1777" s="5">
        <v>0</v>
      </c>
      <c r="O1777" s="5">
        <v>10</v>
      </c>
      <c r="P1777" s="6">
        <v>0</v>
      </c>
      <c r="Q1777" s="5" t="s">
        <v>132</v>
      </c>
      <c r="R1777" s="9">
        <v>114000</v>
      </c>
      <c r="S1777" s="10">
        <v>0.05</v>
      </c>
      <c r="T1777" s="9">
        <v>108300</v>
      </c>
      <c r="U1777" s="7">
        <v>0.42142348778375838</v>
      </c>
      <c r="V1777" s="9">
        <v>45640</v>
      </c>
      <c r="W1777" s="9">
        <v>62660</v>
      </c>
      <c r="X1777" s="7">
        <v>0.1</v>
      </c>
      <c r="Y1777" s="9">
        <v>62700</v>
      </c>
      <c r="Z1777" s="9">
        <v>627000</v>
      </c>
    </row>
    <row r="1778" spans="1:26" ht="30" x14ac:dyDescent="0.25">
      <c r="A1778" s="5" t="s">
        <v>4472</v>
      </c>
      <c r="B1778" s="5" t="s">
        <v>4472</v>
      </c>
      <c r="C1778" s="5" t="s">
        <v>8</v>
      </c>
      <c r="D1778" s="5" t="s">
        <v>4473</v>
      </c>
      <c r="E1778" s="5" t="s">
        <v>589</v>
      </c>
      <c r="F1778" s="5">
        <v>1928</v>
      </c>
      <c r="G1778" s="5" t="s">
        <v>765</v>
      </c>
      <c r="H1778" s="6">
        <v>0</v>
      </c>
      <c r="I1778" s="5">
        <v>10170</v>
      </c>
      <c r="J1778" s="5">
        <v>0</v>
      </c>
      <c r="K1778" s="5">
        <v>8</v>
      </c>
      <c r="M1778" s="5">
        <v>0</v>
      </c>
      <c r="N1778" s="5">
        <v>0</v>
      </c>
      <c r="O1778" s="5">
        <v>8</v>
      </c>
      <c r="P1778" s="6">
        <v>3403</v>
      </c>
      <c r="Q1778" s="5" t="s">
        <v>132</v>
      </c>
      <c r="R1778" s="9">
        <v>130854</v>
      </c>
      <c r="S1778" s="10">
        <v>0.05</v>
      </c>
      <c r="T1778" s="9">
        <v>124311</v>
      </c>
      <c r="U1778" s="7">
        <v>0.44322146248741118</v>
      </c>
      <c r="V1778" s="9">
        <v>55097</v>
      </c>
      <c r="W1778" s="9">
        <v>69214</v>
      </c>
      <c r="X1778" s="7">
        <v>0.1</v>
      </c>
      <c r="Y1778" s="9">
        <v>86500</v>
      </c>
      <c r="Z1778" s="9">
        <v>692000</v>
      </c>
    </row>
    <row r="1779" spans="1:26" ht="30" x14ac:dyDescent="0.25">
      <c r="A1779" s="5" t="s">
        <v>4474</v>
      </c>
      <c r="B1779" s="5" t="s">
        <v>4474</v>
      </c>
      <c r="C1779" s="5" t="s">
        <v>8</v>
      </c>
      <c r="D1779" s="5" t="s">
        <v>4475</v>
      </c>
      <c r="E1779" s="5" t="s">
        <v>589</v>
      </c>
      <c r="F1779" s="5">
        <v>1926</v>
      </c>
      <c r="G1779" s="5" t="s">
        <v>765</v>
      </c>
      <c r="H1779" s="6">
        <v>0</v>
      </c>
      <c r="I1779" s="5">
        <v>18347</v>
      </c>
      <c r="J1779" s="5">
        <v>4</v>
      </c>
      <c r="K1779" s="5">
        <v>10</v>
      </c>
      <c r="L1779" s="5">
        <v>0</v>
      </c>
      <c r="M1779" s="5">
        <v>0</v>
      </c>
      <c r="N1779" s="5">
        <v>0</v>
      </c>
      <c r="O1779" s="5">
        <v>14</v>
      </c>
      <c r="P1779" s="6">
        <v>5600</v>
      </c>
      <c r="Q1779" s="5" t="s">
        <v>132</v>
      </c>
      <c r="R1779" s="9">
        <v>216600</v>
      </c>
      <c r="S1779" s="10">
        <v>0.05</v>
      </c>
      <c r="T1779" s="9">
        <v>205770</v>
      </c>
      <c r="U1779" s="7">
        <v>0.44322227267394304</v>
      </c>
      <c r="V1779" s="9">
        <v>91202</v>
      </c>
      <c r="W1779" s="9">
        <v>114568</v>
      </c>
      <c r="X1779" s="7">
        <v>0.1</v>
      </c>
      <c r="Y1779" s="9">
        <v>81857</v>
      </c>
      <c r="Z1779" s="9">
        <v>1146000</v>
      </c>
    </row>
    <row r="1780" spans="1:26" x14ac:dyDescent="0.25">
      <c r="A1780" s="5" t="s">
        <v>4476</v>
      </c>
      <c r="B1780" s="5" t="s">
        <v>4476</v>
      </c>
      <c r="C1780" s="5" t="s">
        <v>9</v>
      </c>
      <c r="D1780" s="5" t="s">
        <v>4477</v>
      </c>
      <c r="E1780" s="5" t="s">
        <v>464</v>
      </c>
      <c r="F1780" s="5">
        <v>1929</v>
      </c>
      <c r="G1780" s="5" t="s">
        <v>157</v>
      </c>
      <c r="H1780" s="6">
        <v>0</v>
      </c>
      <c r="I1780" s="5">
        <v>9435</v>
      </c>
      <c r="J1780" s="5">
        <v>0</v>
      </c>
      <c r="K1780" s="5">
        <v>0</v>
      </c>
      <c r="L1780" s="5">
        <v>9</v>
      </c>
      <c r="M1780" s="5">
        <v>0</v>
      </c>
      <c r="N1780" s="5">
        <v>0</v>
      </c>
      <c r="O1780" s="5">
        <v>9</v>
      </c>
      <c r="P1780" s="6">
        <v>0</v>
      </c>
      <c r="Q1780" s="5" t="s">
        <v>132</v>
      </c>
      <c r="R1780" s="9">
        <v>102600</v>
      </c>
      <c r="S1780" s="10">
        <v>0.05</v>
      </c>
      <c r="T1780" s="9">
        <v>97470</v>
      </c>
      <c r="U1780" s="7">
        <v>0.42142400211541736</v>
      </c>
      <c r="V1780" s="9">
        <v>41076</v>
      </c>
      <c r="W1780" s="9">
        <v>56394</v>
      </c>
      <c r="X1780" s="7">
        <v>0.1</v>
      </c>
      <c r="Y1780" s="9">
        <v>62667</v>
      </c>
      <c r="Z1780" s="9">
        <v>564000</v>
      </c>
    </row>
    <row r="1781" spans="1:26" x14ac:dyDescent="0.25">
      <c r="A1781" s="5" t="s">
        <v>4478</v>
      </c>
      <c r="B1781" s="5" t="s">
        <v>4478</v>
      </c>
      <c r="C1781" s="5" t="s">
        <v>9</v>
      </c>
      <c r="D1781" s="5" t="s">
        <v>4479</v>
      </c>
      <c r="E1781" s="5" t="s">
        <v>464</v>
      </c>
      <c r="F1781" s="5">
        <v>1926</v>
      </c>
      <c r="G1781" s="5" t="s">
        <v>157</v>
      </c>
      <c r="H1781" s="6">
        <v>0</v>
      </c>
      <c r="I1781" s="5">
        <v>11289</v>
      </c>
      <c r="J1781" s="5">
        <v>0</v>
      </c>
      <c r="K1781" s="5">
        <v>0</v>
      </c>
      <c r="L1781" s="5">
        <v>12</v>
      </c>
      <c r="M1781" s="5">
        <v>0</v>
      </c>
      <c r="N1781" s="5">
        <v>0</v>
      </c>
      <c r="O1781" s="5">
        <v>12</v>
      </c>
      <c r="P1781" s="6">
        <v>0</v>
      </c>
      <c r="Q1781" s="5" t="s">
        <v>132</v>
      </c>
      <c r="R1781" s="9">
        <v>136800</v>
      </c>
      <c r="S1781" s="10">
        <v>0.05</v>
      </c>
      <c r="T1781" s="9">
        <v>129960</v>
      </c>
      <c r="U1781" s="7">
        <v>0.4214246450287053</v>
      </c>
      <c r="V1781" s="9">
        <v>54768</v>
      </c>
      <c r="W1781" s="9">
        <v>75192</v>
      </c>
      <c r="X1781" s="7">
        <v>0.1</v>
      </c>
      <c r="Y1781" s="9">
        <v>62667</v>
      </c>
      <c r="Z1781" s="9">
        <v>752000</v>
      </c>
    </row>
    <row r="1782" spans="1:26" ht="30" x14ac:dyDescent="0.25">
      <c r="A1782" s="5" t="s">
        <v>4480</v>
      </c>
      <c r="B1782" s="5" t="s">
        <v>4481</v>
      </c>
      <c r="C1782" s="5" t="s">
        <v>60</v>
      </c>
      <c r="D1782" s="5" t="s">
        <v>4482</v>
      </c>
      <c r="E1782" s="5" t="s">
        <v>464</v>
      </c>
      <c r="F1782" s="5">
        <v>1963</v>
      </c>
      <c r="G1782" s="5" t="s">
        <v>157</v>
      </c>
      <c r="H1782" s="6">
        <v>0</v>
      </c>
      <c r="I1782" s="5">
        <v>5522</v>
      </c>
      <c r="J1782" s="5">
        <v>0</v>
      </c>
      <c r="K1782" s="5">
        <v>8</v>
      </c>
      <c r="L1782" s="5">
        <v>0</v>
      </c>
      <c r="M1782" s="5">
        <v>0</v>
      </c>
      <c r="N1782" s="5">
        <v>0</v>
      </c>
      <c r="O1782" s="5">
        <v>8</v>
      </c>
      <c r="P1782" s="6">
        <v>0</v>
      </c>
      <c r="Q1782" s="5" t="s">
        <v>132</v>
      </c>
      <c r="R1782" s="9">
        <v>69600</v>
      </c>
      <c r="S1782" s="10">
        <v>0.05</v>
      </c>
      <c r="T1782" s="9">
        <v>66120</v>
      </c>
      <c r="U1782" s="7">
        <v>0.42142723425462769</v>
      </c>
      <c r="V1782" s="9">
        <v>27865</v>
      </c>
      <c r="W1782" s="9">
        <v>38255</v>
      </c>
      <c r="X1782" s="7">
        <v>0.1</v>
      </c>
      <c r="Y1782" s="9">
        <v>47875</v>
      </c>
      <c r="Z1782" s="9">
        <v>383000</v>
      </c>
    </row>
    <row r="1783" spans="1:26" x14ac:dyDescent="0.25">
      <c r="A1783" s="5" t="s">
        <v>4483</v>
      </c>
      <c r="B1783" s="5" t="s">
        <v>4483</v>
      </c>
      <c r="C1783" s="5" t="s">
        <v>9</v>
      </c>
      <c r="D1783" s="5" t="s">
        <v>4484</v>
      </c>
      <c r="E1783" s="5" t="s">
        <v>464</v>
      </c>
      <c r="F1783" s="5">
        <v>1924</v>
      </c>
      <c r="G1783" s="5" t="s">
        <v>157</v>
      </c>
      <c r="H1783" s="6">
        <v>0</v>
      </c>
      <c r="I1783" s="5">
        <v>10728</v>
      </c>
      <c r="J1783" s="5">
        <v>0</v>
      </c>
      <c r="K1783" s="5">
        <v>0</v>
      </c>
      <c r="L1783" s="5">
        <v>0</v>
      </c>
      <c r="M1783" s="5">
        <v>9</v>
      </c>
      <c r="N1783" s="5">
        <v>0</v>
      </c>
      <c r="O1783" s="5">
        <v>9</v>
      </c>
      <c r="P1783" s="6">
        <v>0</v>
      </c>
      <c r="Q1783" s="5" t="s">
        <v>132</v>
      </c>
      <c r="R1783" s="9">
        <v>135000</v>
      </c>
      <c r="S1783" s="10">
        <v>0.05</v>
      </c>
      <c r="T1783" s="9">
        <v>128250</v>
      </c>
      <c r="U1783" s="7">
        <v>0.42142271628455519</v>
      </c>
      <c r="V1783" s="9">
        <v>54047</v>
      </c>
      <c r="W1783" s="9">
        <v>74203</v>
      </c>
      <c r="X1783" s="7">
        <v>0.1</v>
      </c>
      <c r="Y1783" s="9">
        <v>82444</v>
      </c>
      <c r="Z1783" s="9">
        <v>742000</v>
      </c>
    </row>
    <row r="1784" spans="1:26" x14ac:dyDescent="0.25">
      <c r="A1784" s="5" t="s">
        <v>4485</v>
      </c>
      <c r="B1784" s="5" t="s">
        <v>4485</v>
      </c>
      <c r="C1784" s="5" t="s">
        <v>9</v>
      </c>
      <c r="D1784" s="5" t="s">
        <v>4486</v>
      </c>
      <c r="E1784" s="5" t="s">
        <v>464</v>
      </c>
      <c r="F1784" s="5">
        <v>1926</v>
      </c>
      <c r="G1784" s="5" t="s">
        <v>157</v>
      </c>
      <c r="H1784" s="6">
        <v>0</v>
      </c>
      <c r="I1784" s="5">
        <v>18882</v>
      </c>
      <c r="J1784" s="5">
        <v>0</v>
      </c>
      <c r="K1784" s="5">
        <v>0</v>
      </c>
      <c r="L1784" s="5">
        <v>22</v>
      </c>
      <c r="M1784" s="5">
        <v>0</v>
      </c>
      <c r="N1784" s="5">
        <v>0</v>
      </c>
      <c r="O1784" s="5">
        <v>22</v>
      </c>
      <c r="P1784" s="6">
        <v>0</v>
      </c>
      <c r="Q1784" s="5" t="s">
        <v>132</v>
      </c>
      <c r="R1784" s="9">
        <v>250800</v>
      </c>
      <c r="S1784" s="10">
        <v>0.05</v>
      </c>
      <c r="T1784" s="9">
        <v>238260</v>
      </c>
      <c r="U1784" s="7">
        <v>0.4214241190088488</v>
      </c>
      <c r="V1784" s="9">
        <v>100409</v>
      </c>
      <c r="W1784" s="9">
        <v>137851</v>
      </c>
      <c r="X1784" s="7">
        <v>0.1</v>
      </c>
      <c r="Y1784" s="9">
        <v>62682</v>
      </c>
      <c r="Z1784" s="9">
        <v>1379000</v>
      </c>
    </row>
    <row r="1785" spans="1:26" x14ac:dyDescent="0.25">
      <c r="A1785" s="5" t="s">
        <v>4487</v>
      </c>
      <c r="B1785" s="5" t="s">
        <v>4487</v>
      </c>
      <c r="C1785" s="5" t="s">
        <v>9</v>
      </c>
      <c r="D1785" s="5" t="s">
        <v>4488</v>
      </c>
      <c r="E1785" s="5" t="s">
        <v>464</v>
      </c>
      <c r="F1785" s="5">
        <v>1926</v>
      </c>
      <c r="G1785" s="5" t="s">
        <v>157</v>
      </c>
      <c r="H1785" s="6">
        <v>0</v>
      </c>
      <c r="I1785" s="5">
        <v>6291</v>
      </c>
      <c r="J1785" s="5">
        <v>0</v>
      </c>
      <c r="K1785" s="5">
        <v>8</v>
      </c>
      <c r="L1785" s="5">
        <v>0</v>
      </c>
      <c r="M1785" s="5">
        <v>0</v>
      </c>
      <c r="N1785" s="5">
        <v>0</v>
      </c>
      <c r="O1785" s="5">
        <v>8</v>
      </c>
      <c r="P1785" s="6">
        <v>0</v>
      </c>
      <c r="Q1785" s="5" t="s">
        <v>132</v>
      </c>
      <c r="R1785" s="9">
        <v>69600</v>
      </c>
      <c r="S1785" s="10">
        <v>0.05</v>
      </c>
      <c r="T1785" s="9">
        <v>66120</v>
      </c>
      <c r="U1785" s="7">
        <v>0.42142311313540143</v>
      </c>
      <c r="V1785" s="9">
        <v>27864</v>
      </c>
      <c r="W1785" s="9">
        <v>38256</v>
      </c>
      <c r="X1785" s="7">
        <v>0.1</v>
      </c>
      <c r="Y1785" s="9">
        <v>47875</v>
      </c>
      <c r="Z1785" s="9">
        <v>383000</v>
      </c>
    </row>
    <row r="1786" spans="1:26" ht="30" x14ac:dyDescent="0.25">
      <c r="A1786" s="5" t="s">
        <v>4489</v>
      </c>
      <c r="B1786" s="5" t="s">
        <v>4489</v>
      </c>
      <c r="C1786" s="5" t="s">
        <v>2</v>
      </c>
      <c r="D1786" s="5" t="s">
        <v>4490</v>
      </c>
      <c r="E1786" s="5" t="s">
        <v>589</v>
      </c>
      <c r="F1786" s="5">
        <v>1929</v>
      </c>
      <c r="G1786" s="5" t="s">
        <v>187</v>
      </c>
      <c r="H1786" s="6">
        <v>0</v>
      </c>
      <c r="I1786" s="5">
        <v>9850</v>
      </c>
      <c r="J1786" s="5">
        <v>3</v>
      </c>
      <c r="K1786" s="5">
        <v>3</v>
      </c>
      <c r="L1786" s="5">
        <v>2</v>
      </c>
      <c r="M1786" s="5">
        <v>0</v>
      </c>
      <c r="N1786" s="5">
        <v>0</v>
      </c>
      <c r="O1786" s="5">
        <v>8</v>
      </c>
      <c r="P1786" s="6"/>
      <c r="Q1786" s="5" t="s">
        <v>132</v>
      </c>
      <c r="R1786" s="9">
        <v>70500</v>
      </c>
      <c r="S1786" s="10">
        <v>0.05</v>
      </c>
      <c r="T1786" s="9">
        <v>66975</v>
      </c>
      <c r="U1786" s="7">
        <v>0.44322042056870542</v>
      </c>
      <c r="V1786" s="9">
        <v>29685</v>
      </c>
      <c r="W1786" s="9">
        <v>37290</v>
      </c>
      <c r="X1786" s="7">
        <v>0.1</v>
      </c>
      <c r="Y1786" s="9">
        <v>46625</v>
      </c>
      <c r="Z1786" s="9">
        <v>373000</v>
      </c>
    </row>
    <row r="1787" spans="1:26" ht="75" x14ac:dyDescent="0.25">
      <c r="A1787" s="5" t="s">
        <v>4491</v>
      </c>
      <c r="B1787" s="5" t="s">
        <v>4492</v>
      </c>
      <c r="C1787" s="5" t="s">
        <v>4493</v>
      </c>
      <c r="D1787" s="5" t="s">
        <v>4494</v>
      </c>
      <c r="E1787" s="5" t="s">
        <v>589</v>
      </c>
      <c r="F1787" s="5">
        <v>1941</v>
      </c>
      <c r="G1787" s="5" t="s">
        <v>187</v>
      </c>
      <c r="H1787" s="6">
        <v>0</v>
      </c>
      <c r="I1787" s="5">
        <v>11845</v>
      </c>
      <c r="K1787" s="5">
        <v>8</v>
      </c>
      <c r="O1787" s="5">
        <v>8</v>
      </c>
      <c r="P1787" s="6"/>
      <c r="Q1787" s="5" t="s">
        <v>132</v>
      </c>
      <c r="R1787" s="9">
        <v>69600</v>
      </c>
      <c r="S1787" s="10">
        <v>0.05</v>
      </c>
      <c r="T1787" s="9">
        <v>66120</v>
      </c>
      <c r="U1787" s="7">
        <v>0.44322661300235394</v>
      </c>
      <c r="V1787" s="9">
        <v>29306</v>
      </c>
      <c r="W1787" s="9">
        <v>36814</v>
      </c>
      <c r="X1787" s="7">
        <v>0.1</v>
      </c>
      <c r="Y1787" s="9">
        <v>46000</v>
      </c>
      <c r="Z1787" s="9">
        <v>368000</v>
      </c>
    </row>
    <row r="1788" spans="1:26" x14ac:dyDescent="0.25">
      <c r="A1788" s="5" t="s">
        <v>4495</v>
      </c>
      <c r="B1788" s="5" t="s">
        <v>4495</v>
      </c>
      <c r="C1788" s="5" t="s">
        <v>9</v>
      </c>
      <c r="D1788" s="5" t="s">
        <v>4496</v>
      </c>
      <c r="E1788" s="5" t="s">
        <v>464</v>
      </c>
      <c r="F1788" s="5">
        <v>1926</v>
      </c>
      <c r="G1788" s="5" t="s">
        <v>157</v>
      </c>
      <c r="H1788" s="6">
        <v>0</v>
      </c>
      <c r="I1788" s="5">
        <v>18642</v>
      </c>
      <c r="J1788" s="5">
        <v>0</v>
      </c>
      <c r="K1788" s="5">
        <v>0</v>
      </c>
      <c r="L1788" s="5">
        <v>18</v>
      </c>
      <c r="M1788" s="5">
        <v>0</v>
      </c>
      <c r="N1788" s="5">
        <v>0</v>
      </c>
      <c r="O1788" s="5">
        <v>18</v>
      </c>
      <c r="P1788" s="6">
        <v>0</v>
      </c>
      <c r="Q1788" s="5" t="s">
        <v>132</v>
      </c>
      <c r="R1788" s="9">
        <v>205200</v>
      </c>
      <c r="S1788" s="10">
        <v>0.05</v>
      </c>
      <c r="T1788" s="9">
        <v>194940</v>
      </c>
      <c r="U1788" s="7">
        <v>0.42142400211541736</v>
      </c>
      <c r="V1788" s="9">
        <v>82152</v>
      </c>
      <c r="W1788" s="9">
        <v>112788</v>
      </c>
      <c r="X1788" s="7">
        <v>0.1</v>
      </c>
      <c r="Y1788" s="9">
        <v>62667</v>
      </c>
      <c r="Z1788" s="9">
        <v>1128000</v>
      </c>
    </row>
    <row r="1789" spans="1:26" x14ac:dyDescent="0.25">
      <c r="A1789" s="5" t="s">
        <v>4497</v>
      </c>
      <c r="B1789" s="5" t="s">
        <v>4497</v>
      </c>
      <c r="C1789" s="5" t="s">
        <v>9</v>
      </c>
      <c r="D1789" s="5" t="s">
        <v>4498</v>
      </c>
      <c r="E1789" s="5" t="s">
        <v>464</v>
      </c>
      <c r="F1789" s="5">
        <v>1927</v>
      </c>
      <c r="G1789" s="5" t="s">
        <v>157</v>
      </c>
      <c r="H1789" s="6">
        <v>0</v>
      </c>
      <c r="I1789" s="5">
        <v>18522</v>
      </c>
      <c r="J1789" s="5">
        <v>0</v>
      </c>
      <c r="K1789" s="5">
        <v>0</v>
      </c>
      <c r="L1789" s="5">
        <v>18</v>
      </c>
      <c r="M1789" s="5">
        <v>0</v>
      </c>
      <c r="N1789" s="5">
        <v>0</v>
      </c>
      <c r="O1789" s="5">
        <v>18</v>
      </c>
      <c r="P1789" s="6">
        <v>0</v>
      </c>
      <c r="Q1789" s="5" t="s">
        <v>132</v>
      </c>
      <c r="R1789" s="9">
        <v>205200</v>
      </c>
      <c r="S1789" s="10">
        <v>0.05</v>
      </c>
      <c r="T1789" s="9">
        <v>194940</v>
      </c>
      <c r="U1789" s="7">
        <v>0.42142400211541736</v>
      </c>
      <c r="V1789" s="9">
        <v>82152</v>
      </c>
      <c r="W1789" s="9">
        <v>112788</v>
      </c>
      <c r="X1789" s="7">
        <v>0.1</v>
      </c>
      <c r="Y1789" s="9">
        <v>62667</v>
      </c>
      <c r="Z1789" s="9">
        <v>1128000</v>
      </c>
    </row>
    <row r="1790" spans="1:26" x14ac:dyDescent="0.25">
      <c r="A1790" s="5" t="s">
        <v>4499</v>
      </c>
      <c r="B1790" s="5" t="s">
        <v>4499</v>
      </c>
      <c r="C1790" s="5" t="s">
        <v>5</v>
      </c>
      <c r="D1790" s="5" t="s">
        <v>4500</v>
      </c>
      <c r="E1790" s="5" t="s">
        <v>464</v>
      </c>
      <c r="F1790" s="5">
        <v>1966</v>
      </c>
      <c r="G1790" s="5" t="s">
        <v>157</v>
      </c>
      <c r="H1790" s="6">
        <v>0</v>
      </c>
      <c r="I1790" s="5">
        <v>15904</v>
      </c>
      <c r="J1790" s="5">
        <v>0</v>
      </c>
      <c r="K1790" s="5">
        <v>28</v>
      </c>
      <c r="L1790" s="5">
        <v>0</v>
      </c>
      <c r="M1790" s="5">
        <v>0</v>
      </c>
      <c r="N1790" s="5">
        <v>0</v>
      </c>
      <c r="O1790" s="5">
        <v>28</v>
      </c>
      <c r="P1790" s="6">
        <v>0</v>
      </c>
      <c r="Q1790" s="5" t="s">
        <v>132</v>
      </c>
      <c r="R1790" s="9">
        <v>243600</v>
      </c>
      <c r="S1790" s="10">
        <v>0.05</v>
      </c>
      <c r="T1790" s="9">
        <v>231420</v>
      </c>
      <c r="U1790" s="7">
        <v>0.42142331185078247</v>
      </c>
      <c r="V1790" s="9">
        <v>97526</v>
      </c>
      <c r="W1790" s="9">
        <v>133894</v>
      </c>
      <c r="X1790" s="7">
        <v>0.1</v>
      </c>
      <c r="Y1790" s="9">
        <v>47821</v>
      </c>
      <c r="Z1790" s="9">
        <v>1339000</v>
      </c>
    </row>
    <row r="1791" spans="1:26" x14ac:dyDescent="0.25">
      <c r="A1791" s="5" t="s">
        <v>4501</v>
      </c>
      <c r="B1791" s="5" t="s">
        <v>4501</v>
      </c>
      <c r="C1791" s="5" t="s">
        <v>5</v>
      </c>
      <c r="D1791" s="5" t="s">
        <v>4502</v>
      </c>
      <c r="E1791" s="5" t="s">
        <v>464</v>
      </c>
      <c r="F1791" s="5">
        <v>1965</v>
      </c>
      <c r="G1791" s="5" t="s">
        <v>157</v>
      </c>
      <c r="H1791" s="6">
        <v>0</v>
      </c>
      <c r="I1791" s="5">
        <v>6688</v>
      </c>
      <c r="J1791" s="5">
        <v>0</v>
      </c>
      <c r="K1791" s="5">
        <v>4</v>
      </c>
      <c r="L1791" s="5">
        <v>6</v>
      </c>
      <c r="M1791" s="5">
        <v>0</v>
      </c>
      <c r="N1791" s="5">
        <v>0</v>
      </c>
      <c r="O1791" s="5">
        <v>10</v>
      </c>
      <c r="P1791" s="6">
        <v>0</v>
      </c>
      <c r="Q1791" s="5" t="s">
        <v>132</v>
      </c>
      <c r="R1791" s="9">
        <v>103200</v>
      </c>
      <c r="S1791" s="10">
        <v>0.05</v>
      </c>
      <c r="T1791" s="9">
        <v>98040</v>
      </c>
      <c r="U1791" s="7">
        <v>0.42142297848081978</v>
      </c>
      <c r="V1791" s="9">
        <v>41316</v>
      </c>
      <c r="W1791" s="9">
        <v>56724</v>
      </c>
      <c r="X1791" s="7">
        <v>0.1</v>
      </c>
      <c r="Y1791" s="9">
        <v>56700</v>
      </c>
      <c r="Z1791" s="9">
        <v>567000</v>
      </c>
    </row>
    <row r="1792" spans="1:26" x14ac:dyDescent="0.25">
      <c r="A1792" s="5" t="s">
        <v>4503</v>
      </c>
      <c r="B1792" s="5" t="s">
        <v>4503</v>
      </c>
      <c r="C1792" s="5" t="s">
        <v>5</v>
      </c>
      <c r="D1792" s="5" t="s">
        <v>4504</v>
      </c>
      <c r="E1792" s="5" t="s">
        <v>464</v>
      </c>
      <c r="F1792" s="5">
        <v>1966</v>
      </c>
      <c r="G1792" s="5" t="s">
        <v>157</v>
      </c>
      <c r="H1792" s="6">
        <v>0</v>
      </c>
      <c r="I1792" s="5">
        <v>7758</v>
      </c>
      <c r="J1792" s="5">
        <v>0</v>
      </c>
      <c r="K1792" s="5">
        <v>0</v>
      </c>
      <c r="L1792" s="5">
        <v>9</v>
      </c>
      <c r="M1792" s="5">
        <v>0</v>
      </c>
      <c r="N1792" s="5">
        <v>0</v>
      </c>
      <c r="O1792" s="5">
        <v>9</v>
      </c>
      <c r="P1792" s="6">
        <v>0</v>
      </c>
      <c r="Q1792" s="5" t="s">
        <v>132</v>
      </c>
      <c r="R1792" s="9">
        <v>102600</v>
      </c>
      <c r="S1792" s="10">
        <v>0.05</v>
      </c>
      <c r="T1792" s="9">
        <v>97470</v>
      </c>
      <c r="U1792" s="7">
        <v>0.42142618523961933</v>
      </c>
      <c r="V1792" s="9">
        <v>41076</v>
      </c>
      <c r="W1792" s="9">
        <v>56394</v>
      </c>
      <c r="X1792" s="7">
        <v>0.1</v>
      </c>
      <c r="Y1792" s="9">
        <v>62667</v>
      </c>
      <c r="Z1792" s="9">
        <v>564000</v>
      </c>
    </row>
    <row r="1793" spans="1:26" ht="30" x14ac:dyDescent="0.25">
      <c r="A1793" s="5" t="s">
        <v>4505</v>
      </c>
      <c r="B1793" s="5" t="s">
        <v>4505</v>
      </c>
      <c r="C1793" s="5" t="s">
        <v>8</v>
      </c>
      <c r="D1793" s="5" t="s">
        <v>4506</v>
      </c>
      <c r="E1793" s="5" t="s">
        <v>464</v>
      </c>
      <c r="F1793" s="5">
        <v>1931</v>
      </c>
      <c r="G1793" s="5" t="s">
        <v>765</v>
      </c>
      <c r="H1793" s="6">
        <v>0</v>
      </c>
      <c r="I1793" s="5">
        <v>11384</v>
      </c>
      <c r="J1793" s="5">
        <v>0</v>
      </c>
      <c r="K1793" s="5">
        <v>0</v>
      </c>
      <c r="L1793" s="5">
        <v>0</v>
      </c>
      <c r="M1793" s="5">
        <v>0</v>
      </c>
      <c r="N1793" s="5">
        <v>4</v>
      </c>
      <c r="O1793" s="5">
        <v>4</v>
      </c>
      <c r="P1793" s="6">
        <v>2570</v>
      </c>
      <c r="Q1793" s="5" t="s">
        <v>132</v>
      </c>
      <c r="R1793" s="9">
        <v>113460</v>
      </c>
      <c r="S1793" s="10">
        <v>0.05</v>
      </c>
      <c r="T1793" s="9">
        <v>107787</v>
      </c>
      <c r="U1793" s="7">
        <v>0.42142489027496483</v>
      </c>
      <c r="V1793" s="9">
        <v>45424</v>
      </c>
      <c r="W1793" s="9">
        <v>62363</v>
      </c>
      <c r="X1793" s="7">
        <v>0.1</v>
      </c>
      <c r="Y1793" s="9">
        <v>156000</v>
      </c>
      <c r="Z1793" s="9">
        <v>624000</v>
      </c>
    </row>
    <row r="1794" spans="1:26" x14ac:dyDescent="0.25">
      <c r="A1794" s="5" t="s">
        <v>4507</v>
      </c>
      <c r="B1794" s="5" t="s">
        <v>4507</v>
      </c>
      <c r="C1794" s="5" t="s">
        <v>9</v>
      </c>
      <c r="D1794" s="5" t="s">
        <v>4508</v>
      </c>
      <c r="E1794" s="5" t="s">
        <v>464</v>
      </c>
      <c r="F1794" s="5">
        <v>1926</v>
      </c>
      <c r="G1794" s="5" t="s">
        <v>157</v>
      </c>
      <c r="H1794" s="6">
        <v>0</v>
      </c>
      <c r="I1794" s="5">
        <v>16293</v>
      </c>
      <c r="J1794" s="5">
        <v>0</v>
      </c>
      <c r="K1794" s="5">
        <v>0</v>
      </c>
      <c r="L1794" s="5">
        <v>19</v>
      </c>
      <c r="M1794" s="5">
        <v>0</v>
      </c>
      <c r="N1794" s="5">
        <v>0</v>
      </c>
      <c r="O1794" s="5">
        <v>19</v>
      </c>
      <c r="P1794" s="6">
        <v>0</v>
      </c>
      <c r="Q1794" s="5" t="s">
        <v>132</v>
      </c>
      <c r="R1794" s="9">
        <v>216600</v>
      </c>
      <c r="S1794" s="10">
        <v>0.05</v>
      </c>
      <c r="T1794" s="9">
        <v>205770</v>
      </c>
      <c r="U1794" s="7">
        <v>0.42142373141465822</v>
      </c>
      <c r="V1794" s="9">
        <v>86716</v>
      </c>
      <c r="W1794" s="9">
        <v>119054</v>
      </c>
      <c r="X1794" s="7">
        <v>0.1</v>
      </c>
      <c r="Y1794" s="9">
        <v>62684</v>
      </c>
      <c r="Z1794" s="9">
        <v>1191000</v>
      </c>
    </row>
    <row r="1795" spans="1:26" x14ac:dyDescent="0.25">
      <c r="A1795" s="5" t="s">
        <v>4509</v>
      </c>
      <c r="B1795" s="5" t="s">
        <v>4509</v>
      </c>
      <c r="C1795" s="5" t="s">
        <v>5</v>
      </c>
      <c r="D1795" s="5" t="s">
        <v>4510</v>
      </c>
      <c r="E1795" s="5" t="s">
        <v>464</v>
      </c>
      <c r="F1795" s="5">
        <v>1923</v>
      </c>
      <c r="G1795" s="5" t="s">
        <v>157</v>
      </c>
      <c r="H1795" s="6">
        <v>0</v>
      </c>
      <c r="I1795" s="5">
        <v>9306</v>
      </c>
      <c r="J1795" s="5">
        <v>0</v>
      </c>
      <c r="K1795" s="5">
        <v>6</v>
      </c>
      <c r="L1795" s="5">
        <v>2</v>
      </c>
      <c r="M1795" s="5">
        <v>2</v>
      </c>
      <c r="N1795" s="5">
        <v>0</v>
      </c>
      <c r="O1795" s="5">
        <v>10</v>
      </c>
      <c r="P1795" s="6">
        <v>0</v>
      </c>
      <c r="Q1795" s="5" t="s">
        <v>132</v>
      </c>
      <c r="R1795" s="9">
        <v>105000</v>
      </c>
      <c r="S1795" s="10">
        <v>0.05</v>
      </c>
      <c r="T1795" s="9">
        <v>99750</v>
      </c>
      <c r="U1795" s="7">
        <v>0.42142174568758894</v>
      </c>
      <c r="V1795" s="9">
        <v>42037</v>
      </c>
      <c r="W1795" s="9">
        <v>57713</v>
      </c>
      <c r="X1795" s="7">
        <v>0.1</v>
      </c>
      <c r="Y1795" s="9">
        <v>57700</v>
      </c>
      <c r="Z1795" s="9">
        <v>577000</v>
      </c>
    </row>
    <row r="1796" spans="1:26" ht="30" x14ac:dyDescent="0.25">
      <c r="A1796" s="5" t="s">
        <v>4511</v>
      </c>
      <c r="B1796" s="5" t="s">
        <v>4512</v>
      </c>
      <c r="C1796" s="5" t="s">
        <v>70</v>
      </c>
      <c r="D1796" s="5" t="s">
        <v>4513</v>
      </c>
      <c r="E1796" s="5" t="s">
        <v>589</v>
      </c>
      <c r="F1796" s="5">
        <v>1928</v>
      </c>
      <c r="G1796" s="5" t="s">
        <v>187</v>
      </c>
      <c r="H1796" s="6">
        <v>0</v>
      </c>
      <c r="I1796" s="5">
        <v>12210</v>
      </c>
      <c r="J1796" s="5">
        <v>0</v>
      </c>
      <c r="K1796" s="5">
        <v>0</v>
      </c>
      <c r="L1796" s="5">
        <v>6</v>
      </c>
      <c r="N1796" s="5">
        <v>0</v>
      </c>
      <c r="O1796" s="5">
        <v>6</v>
      </c>
      <c r="P1796" s="6">
        <v>0</v>
      </c>
      <c r="Q1796" s="5" t="s">
        <v>132</v>
      </c>
      <c r="R1796" s="9">
        <v>68400</v>
      </c>
      <c r="S1796" s="10">
        <v>0.05</v>
      </c>
      <c r="T1796" s="9">
        <v>64980</v>
      </c>
      <c r="U1796" s="7">
        <v>0.4638902608306727</v>
      </c>
      <c r="V1796" s="9">
        <v>30144</v>
      </c>
      <c r="W1796" s="9">
        <v>34836</v>
      </c>
      <c r="X1796" s="7">
        <v>0.1</v>
      </c>
      <c r="Y1796" s="9">
        <v>58000</v>
      </c>
      <c r="Z1796" s="9">
        <v>348000</v>
      </c>
    </row>
    <row r="1797" spans="1:26" x14ac:dyDescent="0.25">
      <c r="A1797" s="5" t="s">
        <v>4514</v>
      </c>
      <c r="B1797" s="5" t="s">
        <v>4514</v>
      </c>
      <c r="C1797" s="5" t="s">
        <v>5</v>
      </c>
      <c r="D1797" s="5" t="s">
        <v>4515</v>
      </c>
      <c r="E1797" s="5" t="s">
        <v>464</v>
      </c>
      <c r="F1797" s="5">
        <v>1964</v>
      </c>
      <c r="G1797" s="5" t="s">
        <v>157</v>
      </c>
      <c r="H1797" s="6">
        <v>0</v>
      </c>
      <c r="I1797" s="5">
        <v>7770</v>
      </c>
      <c r="J1797" s="5">
        <v>0</v>
      </c>
      <c r="K1797" s="5">
        <v>4</v>
      </c>
      <c r="L1797" s="5">
        <v>8</v>
      </c>
      <c r="M1797" s="5">
        <v>0</v>
      </c>
      <c r="N1797" s="5">
        <v>0</v>
      </c>
      <c r="O1797" s="5">
        <v>12</v>
      </c>
      <c r="P1797" s="6">
        <v>0</v>
      </c>
      <c r="Q1797" s="5" t="s">
        <v>132</v>
      </c>
      <c r="R1797" s="9">
        <v>126000</v>
      </c>
      <c r="S1797" s="10">
        <v>0.05</v>
      </c>
      <c r="T1797" s="9">
        <v>119700</v>
      </c>
      <c r="U1797" s="7">
        <v>0.42142432267105218</v>
      </c>
      <c r="V1797" s="9">
        <v>50444</v>
      </c>
      <c r="W1797" s="9">
        <v>69256</v>
      </c>
      <c r="X1797" s="7">
        <v>0.1</v>
      </c>
      <c r="Y1797" s="9">
        <v>57750</v>
      </c>
      <c r="Z1797" s="9">
        <v>693000</v>
      </c>
    </row>
    <row r="1798" spans="1:26" ht="30" x14ac:dyDescent="0.25">
      <c r="A1798" s="5" t="s">
        <v>4516</v>
      </c>
      <c r="B1798" s="5" t="s">
        <v>4516</v>
      </c>
      <c r="C1798" s="5" t="s">
        <v>8</v>
      </c>
      <c r="D1798" s="5" t="s">
        <v>4517</v>
      </c>
      <c r="E1798" s="5" t="s">
        <v>589</v>
      </c>
      <c r="F1798" s="5">
        <v>1924</v>
      </c>
      <c r="G1798" s="5" t="s">
        <v>765</v>
      </c>
      <c r="H1798" s="6">
        <v>0</v>
      </c>
      <c r="I1798" s="5">
        <v>27876</v>
      </c>
      <c r="J1798" s="5">
        <v>0</v>
      </c>
      <c r="K1798" s="5">
        <v>0</v>
      </c>
      <c r="L1798" s="5">
        <v>19</v>
      </c>
      <c r="M1798" s="5">
        <v>0</v>
      </c>
      <c r="N1798" s="5">
        <v>0</v>
      </c>
      <c r="O1798" s="5">
        <v>19</v>
      </c>
      <c r="P1798" s="6">
        <v>6411</v>
      </c>
      <c r="Q1798" s="5" t="s">
        <v>132</v>
      </c>
      <c r="R1798" s="9">
        <v>331998</v>
      </c>
      <c r="S1798" s="10">
        <v>0.05</v>
      </c>
      <c r="T1798" s="9">
        <v>315398</v>
      </c>
      <c r="U1798" s="7">
        <v>0.44322102309859301</v>
      </c>
      <c r="V1798" s="9">
        <v>139791</v>
      </c>
      <c r="W1798" s="9">
        <v>175607</v>
      </c>
      <c r="X1798" s="7">
        <v>0.1</v>
      </c>
      <c r="Y1798" s="9">
        <v>92421</v>
      </c>
      <c r="Z1798" s="9">
        <v>1756000</v>
      </c>
    </row>
    <row r="1799" spans="1:26" x14ac:dyDescent="0.25">
      <c r="A1799" s="5" t="s">
        <v>4518</v>
      </c>
      <c r="B1799" s="5" t="s">
        <v>4518</v>
      </c>
      <c r="C1799" s="5" t="s">
        <v>5</v>
      </c>
      <c r="D1799" s="5" t="s">
        <v>4519</v>
      </c>
      <c r="E1799" s="5" t="s">
        <v>464</v>
      </c>
      <c r="F1799" s="5">
        <v>1923</v>
      </c>
      <c r="G1799" s="5" t="s">
        <v>157</v>
      </c>
      <c r="H1799" s="6">
        <v>0</v>
      </c>
      <c r="I1799" s="5">
        <v>7524</v>
      </c>
      <c r="J1799" s="5">
        <v>0</v>
      </c>
      <c r="K1799" s="5">
        <v>0</v>
      </c>
      <c r="L1799" s="5">
        <v>0</v>
      </c>
      <c r="M1799" s="5">
        <v>7</v>
      </c>
      <c r="N1799" s="5">
        <v>0</v>
      </c>
      <c r="O1799" s="5">
        <v>7</v>
      </c>
      <c r="P1799" s="6">
        <v>0</v>
      </c>
      <c r="Q1799" s="5" t="s">
        <v>132</v>
      </c>
      <c r="R1799" s="9">
        <v>105000</v>
      </c>
      <c r="S1799" s="10">
        <v>0.05</v>
      </c>
      <c r="T1799" s="9">
        <v>99750</v>
      </c>
      <c r="U1799" s="7">
        <v>0.42142299182022114</v>
      </c>
      <c r="V1799" s="9">
        <v>42037</v>
      </c>
      <c r="W1799" s="9">
        <v>57713</v>
      </c>
      <c r="X1799" s="7">
        <v>0.1</v>
      </c>
      <c r="Y1799" s="9">
        <v>82429</v>
      </c>
      <c r="Z1799" s="9">
        <v>577000</v>
      </c>
    </row>
    <row r="1800" spans="1:26" x14ac:dyDescent="0.25">
      <c r="A1800" s="5" t="s">
        <v>4520</v>
      </c>
      <c r="B1800" s="5" t="s">
        <v>4520</v>
      </c>
      <c r="C1800" s="5" t="s">
        <v>9</v>
      </c>
      <c r="D1800" s="5" t="s">
        <v>4521</v>
      </c>
      <c r="E1800" s="5" t="s">
        <v>464</v>
      </c>
      <c r="F1800" s="5">
        <v>1925</v>
      </c>
      <c r="G1800" s="5" t="s">
        <v>157</v>
      </c>
      <c r="H1800" s="6">
        <v>0</v>
      </c>
      <c r="I1800" s="5">
        <v>10278</v>
      </c>
      <c r="J1800" s="5">
        <v>0</v>
      </c>
      <c r="K1800" s="5">
        <v>0</v>
      </c>
      <c r="L1800" s="5">
        <v>12</v>
      </c>
      <c r="M1800" s="5">
        <v>0</v>
      </c>
      <c r="N1800" s="5">
        <v>0</v>
      </c>
      <c r="O1800" s="5">
        <v>12</v>
      </c>
      <c r="P1800" s="6">
        <v>0</v>
      </c>
      <c r="Q1800" s="5" t="s">
        <v>132</v>
      </c>
      <c r="R1800" s="9">
        <v>136800</v>
      </c>
      <c r="S1800" s="10">
        <v>0.05</v>
      </c>
      <c r="T1800" s="9">
        <v>129960</v>
      </c>
      <c r="U1800" s="7">
        <v>0.4214246450287053</v>
      </c>
      <c r="V1800" s="9">
        <v>54768</v>
      </c>
      <c r="W1800" s="9">
        <v>75192</v>
      </c>
      <c r="X1800" s="7">
        <v>0.1</v>
      </c>
      <c r="Y1800" s="9">
        <v>62667</v>
      </c>
      <c r="Z1800" s="9">
        <v>752000</v>
      </c>
    </row>
    <row r="1801" spans="1:26" ht="30" x14ac:dyDescent="0.25">
      <c r="A1801" s="5" t="s">
        <v>4522</v>
      </c>
      <c r="B1801" s="5" t="s">
        <v>4523</v>
      </c>
      <c r="C1801" s="5" t="s">
        <v>69</v>
      </c>
      <c r="D1801" s="5" t="s">
        <v>4524</v>
      </c>
      <c r="E1801" s="5" t="s">
        <v>464</v>
      </c>
      <c r="F1801" s="5">
        <v>1963</v>
      </c>
      <c r="G1801" s="5" t="s">
        <v>157</v>
      </c>
      <c r="H1801" s="6">
        <v>0</v>
      </c>
      <c r="I1801" s="5">
        <v>4480</v>
      </c>
      <c r="J1801" s="5">
        <v>0</v>
      </c>
      <c r="K1801" s="5">
        <v>4</v>
      </c>
      <c r="L1801" s="5">
        <v>4</v>
      </c>
      <c r="M1801" s="5">
        <v>0</v>
      </c>
      <c r="N1801" s="5">
        <v>0</v>
      </c>
      <c r="O1801" s="5">
        <v>8</v>
      </c>
      <c r="P1801" s="6">
        <v>0</v>
      </c>
      <c r="Q1801" s="5" t="s">
        <v>132</v>
      </c>
      <c r="R1801" s="9">
        <v>80400</v>
      </c>
      <c r="S1801" s="10">
        <v>0.05</v>
      </c>
      <c r="T1801" s="9">
        <v>76380</v>
      </c>
      <c r="U1801" s="7">
        <v>0.42142740571543713</v>
      </c>
      <c r="V1801" s="9">
        <v>32189</v>
      </c>
      <c r="W1801" s="9">
        <v>44191</v>
      </c>
      <c r="X1801" s="7">
        <v>0.1</v>
      </c>
      <c r="Y1801" s="9">
        <v>55250</v>
      </c>
      <c r="Z1801" s="9">
        <v>442000</v>
      </c>
    </row>
    <row r="1802" spans="1:26" ht="30" x14ac:dyDescent="0.25">
      <c r="A1802" s="5" t="s">
        <v>4525</v>
      </c>
      <c r="B1802" s="5" t="s">
        <v>4526</v>
      </c>
      <c r="C1802" s="5" t="s">
        <v>69</v>
      </c>
      <c r="D1802" s="5" t="s">
        <v>4527</v>
      </c>
      <c r="E1802" s="5" t="s">
        <v>464</v>
      </c>
      <c r="F1802" s="5">
        <v>1963</v>
      </c>
      <c r="G1802" s="5" t="s">
        <v>157</v>
      </c>
      <c r="H1802" s="6">
        <v>0</v>
      </c>
      <c r="I1802" s="5">
        <v>4800</v>
      </c>
      <c r="J1802" s="5">
        <v>0</v>
      </c>
      <c r="K1802" s="5">
        <v>8</v>
      </c>
      <c r="L1802" s="5">
        <v>0</v>
      </c>
      <c r="M1802" s="5">
        <v>0</v>
      </c>
      <c r="N1802" s="5">
        <v>0</v>
      </c>
      <c r="O1802" s="5">
        <v>8</v>
      </c>
      <c r="P1802" s="6">
        <v>0</v>
      </c>
      <c r="Q1802" s="5" t="s">
        <v>132</v>
      </c>
      <c r="R1802" s="9">
        <v>69600</v>
      </c>
      <c r="S1802" s="10">
        <v>0.05</v>
      </c>
      <c r="T1802" s="9">
        <v>66120</v>
      </c>
      <c r="U1802" s="7">
        <v>0.4214309806769781</v>
      </c>
      <c r="V1802" s="9">
        <v>27865</v>
      </c>
      <c r="W1802" s="9">
        <v>38255</v>
      </c>
      <c r="X1802" s="7">
        <v>0.1</v>
      </c>
      <c r="Y1802" s="9">
        <v>47875</v>
      </c>
      <c r="Z1802" s="9">
        <v>383000</v>
      </c>
    </row>
    <row r="1803" spans="1:26" x14ac:dyDescent="0.25">
      <c r="A1803" s="5" t="s">
        <v>4528</v>
      </c>
      <c r="B1803" s="5" t="s">
        <v>4528</v>
      </c>
      <c r="C1803" s="5" t="s">
        <v>9</v>
      </c>
      <c r="D1803" s="5" t="s">
        <v>4529</v>
      </c>
      <c r="E1803" s="5" t="s">
        <v>464</v>
      </c>
      <c r="F1803" s="5">
        <v>1927</v>
      </c>
      <c r="G1803" s="5" t="s">
        <v>157</v>
      </c>
      <c r="H1803" s="6">
        <v>0</v>
      </c>
      <c r="I1803" s="5">
        <v>10698</v>
      </c>
      <c r="J1803" s="5">
        <v>0</v>
      </c>
      <c r="K1803" s="5">
        <v>0</v>
      </c>
      <c r="L1803" s="5">
        <v>12</v>
      </c>
      <c r="M1803" s="5">
        <v>0</v>
      </c>
      <c r="N1803" s="5">
        <v>0</v>
      </c>
      <c r="O1803" s="5">
        <v>12</v>
      </c>
      <c r="P1803" s="6">
        <v>0</v>
      </c>
      <c r="Q1803" s="5" t="s">
        <v>132</v>
      </c>
      <c r="R1803" s="9">
        <v>136800</v>
      </c>
      <c r="S1803" s="10">
        <v>0.05</v>
      </c>
      <c r="T1803" s="9">
        <v>129960</v>
      </c>
      <c r="U1803" s="7">
        <v>0.42142263932106033</v>
      </c>
      <c r="V1803" s="9">
        <v>54768</v>
      </c>
      <c r="W1803" s="9">
        <v>75192</v>
      </c>
      <c r="X1803" s="7">
        <v>0.1</v>
      </c>
      <c r="Y1803" s="9">
        <v>62667</v>
      </c>
      <c r="Z1803" s="9">
        <v>752000</v>
      </c>
    </row>
    <row r="1804" spans="1:26" ht="30" x14ac:dyDescent="0.25">
      <c r="A1804" s="5" t="s">
        <v>4530</v>
      </c>
      <c r="B1804" s="5" t="s">
        <v>4531</v>
      </c>
      <c r="C1804" s="5" t="s">
        <v>69</v>
      </c>
      <c r="D1804" s="5" t="s">
        <v>4532</v>
      </c>
      <c r="E1804" s="5" t="s">
        <v>464</v>
      </c>
      <c r="F1804" s="5">
        <v>1963</v>
      </c>
      <c r="G1804" s="5" t="s">
        <v>157</v>
      </c>
      <c r="H1804" s="6">
        <v>0</v>
      </c>
      <c r="I1804" s="5">
        <v>4800</v>
      </c>
      <c r="J1804" s="5">
        <v>0</v>
      </c>
      <c r="K1804" s="5">
        <v>8</v>
      </c>
      <c r="L1804" s="5">
        <v>0</v>
      </c>
      <c r="M1804" s="5">
        <v>0</v>
      </c>
      <c r="N1804" s="5">
        <v>0</v>
      </c>
      <c r="O1804" s="5">
        <v>8</v>
      </c>
      <c r="P1804" s="6">
        <v>0</v>
      </c>
      <c r="Q1804" s="5" t="s">
        <v>132</v>
      </c>
      <c r="R1804" s="9">
        <v>69600</v>
      </c>
      <c r="S1804" s="10">
        <v>0.05</v>
      </c>
      <c r="T1804" s="9">
        <v>66120</v>
      </c>
      <c r="U1804" s="7">
        <v>0.42143023134604246</v>
      </c>
      <c r="V1804" s="9">
        <v>27865</v>
      </c>
      <c r="W1804" s="9">
        <v>38255</v>
      </c>
      <c r="X1804" s="7">
        <v>0.1</v>
      </c>
      <c r="Y1804" s="9">
        <v>47875</v>
      </c>
      <c r="Z1804" s="9">
        <v>383000</v>
      </c>
    </row>
    <row r="1805" spans="1:26" x14ac:dyDescent="0.25">
      <c r="A1805" s="5" t="s">
        <v>4533</v>
      </c>
      <c r="B1805" s="5" t="s">
        <v>4533</v>
      </c>
      <c r="C1805" s="5" t="s">
        <v>9</v>
      </c>
      <c r="D1805" s="5" t="s">
        <v>4534</v>
      </c>
      <c r="E1805" s="5" t="s">
        <v>464</v>
      </c>
      <c r="F1805" s="5">
        <v>1929</v>
      </c>
      <c r="G1805" s="5" t="s">
        <v>157</v>
      </c>
      <c r="H1805" s="6">
        <v>0</v>
      </c>
      <c r="I1805" s="5">
        <v>11649</v>
      </c>
      <c r="J1805" s="5">
        <v>0</v>
      </c>
      <c r="K1805" s="5">
        <v>0</v>
      </c>
      <c r="L1805" s="5">
        <v>11</v>
      </c>
      <c r="M1805" s="5">
        <v>2</v>
      </c>
      <c r="N1805" s="5">
        <v>0</v>
      </c>
      <c r="O1805" s="5">
        <v>13</v>
      </c>
      <c r="P1805" s="6">
        <v>0</v>
      </c>
      <c r="Q1805" s="5" t="s">
        <v>132</v>
      </c>
      <c r="R1805" s="9">
        <v>155400</v>
      </c>
      <c r="S1805" s="10">
        <v>0.05</v>
      </c>
      <c r="T1805" s="9">
        <v>147630</v>
      </c>
      <c r="U1805" s="7">
        <v>0.42142271628455519</v>
      </c>
      <c r="V1805" s="9">
        <v>62215</v>
      </c>
      <c r="W1805" s="9">
        <v>85415</v>
      </c>
      <c r="X1805" s="7">
        <v>0.1</v>
      </c>
      <c r="Y1805" s="9">
        <v>65692</v>
      </c>
      <c r="Z1805" s="9">
        <v>854000</v>
      </c>
    </row>
    <row r="1806" spans="1:26" x14ac:dyDescent="0.25">
      <c r="A1806" s="5" t="s">
        <v>4535</v>
      </c>
      <c r="B1806" s="5" t="s">
        <v>4535</v>
      </c>
      <c r="C1806" s="5" t="s">
        <v>5</v>
      </c>
      <c r="D1806" s="5" t="s">
        <v>4536</v>
      </c>
      <c r="E1806" s="5" t="s">
        <v>464</v>
      </c>
      <c r="F1806" s="5">
        <v>1963</v>
      </c>
      <c r="G1806" s="5" t="s">
        <v>157</v>
      </c>
      <c r="H1806" s="6">
        <v>0</v>
      </c>
      <c r="I1806" s="5">
        <v>5106</v>
      </c>
      <c r="J1806" s="5">
        <v>0</v>
      </c>
      <c r="K1806" s="5">
        <v>8</v>
      </c>
      <c r="L1806" s="5">
        <v>0</v>
      </c>
      <c r="M1806" s="5">
        <v>0</v>
      </c>
      <c r="N1806" s="5">
        <v>0</v>
      </c>
      <c r="O1806" s="5">
        <v>8</v>
      </c>
      <c r="P1806" s="6">
        <v>0</v>
      </c>
      <c r="Q1806" s="5" t="s">
        <v>132</v>
      </c>
      <c r="R1806" s="9">
        <v>69600</v>
      </c>
      <c r="S1806" s="10">
        <v>0.05</v>
      </c>
      <c r="T1806" s="9">
        <v>66120</v>
      </c>
      <c r="U1806" s="7">
        <v>0.42142311313540143</v>
      </c>
      <c r="V1806" s="9">
        <v>27864</v>
      </c>
      <c r="W1806" s="9">
        <v>38256</v>
      </c>
      <c r="X1806" s="7">
        <v>0.1</v>
      </c>
      <c r="Y1806" s="9">
        <v>47875</v>
      </c>
      <c r="Z1806" s="9">
        <v>383000</v>
      </c>
    </row>
    <row r="1807" spans="1:26" x14ac:dyDescent="0.25">
      <c r="A1807" s="5" t="s">
        <v>4537</v>
      </c>
      <c r="B1807" s="5" t="s">
        <v>4537</v>
      </c>
      <c r="C1807" s="5" t="s">
        <v>9</v>
      </c>
      <c r="D1807" s="5" t="s">
        <v>4538</v>
      </c>
      <c r="E1807" s="5" t="s">
        <v>611</v>
      </c>
      <c r="F1807" s="5">
        <v>1967</v>
      </c>
      <c r="G1807" s="5" t="s">
        <v>157</v>
      </c>
      <c r="H1807" s="6">
        <v>0</v>
      </c>
      <c r="I1807" s="5">
        <v>16275</v>
      </c>
      <c r="J1807" s="5">
        <v>0</v>
      </c>
      <c r="K1807" s="5">
        <v>0</v>
      </c>
      <c r="L1807" s="5">
        <v>0</v>
      </c>
      <c r="M1807" s="5">
        <v>14</v>
      </c>
      <c r="N1807" s="5">
        <v>0</v>
      </c>
      <c r="O1807" s="5">
        <v>14</v>
      </c>
      <c r="P1807" s="6">
        <v>0</v>
      </c>
      <c r="Q1807" s="5" t="s">
        <v>132</v>
      </c>
      <c r="R1807" s="9">
        <v>210000</v>
      </c>
      <c r="S1807" s="10">
        <v>0.05</v>
      </c>
      <c r="T1807" s="9">
        <v>199500</v>
      </c>
      <c r="U1807" s="7">
        <v>0.4380730018072832</v>
      </c>
      <c r="V1807" s="9">
        <v>87396</v>
      </c>
      <c r="W1807" s="9">
        <v>112104</v>
      </c>
      <c r="X1807" s="7">
        <v>0.1</v>
      </c>
      <c r="Y1807" s="9">
        <v>80071</v>
      </c>
      <c r="Z1807" s="9">
        <v>1121000</v>
      </c>
    </row>
    <row r="1808" spans="1:26" x14ac:dyDescent="0.25">
      <c r="A1808" s="5" t="s">
        <v>4539</v>
      </c>
      <c r="B1808" s="5" t="s">
        <v>4539</v>
      </c>
      <c r="C1808" s="5" t="s">
        <v>9</v>
      </c>
      <c r="D1808" s="5" t="s">
        <v>4540</v>
      </c>
      <c r="E1808" s="5" t="s">
        <v>464</v>
      </c>
      <c r="F1808" s="5">
        <v>1924</v>
      </c>
      <c r="G1808" s="5" t="s">
        <v>157</v>
      </c>
      <c r="H1808" s="6">
        <v>0</v>
      </c>
      <c r="I1808" s="5">
        <v>8118</v>
      </c>
      <c r="J1808" s="5">
        <v>0</v>
      </c>
      <c r="L1808" s="5">
        <v>6</v>
      </c>
      <c r="M1808" s="5">
        <v>6</v>
      </c>
      <c r="N1808" s="5">
        <v>0</v>
      </c>
      <c r="O1808" s="5">
        <v>12</v>
      </c>
      <c r="P1808" s="6">
        <v>0</v>
      </c>
      <c r="Q1808" s="5" t="s">
        <v>132</v>
      </c>
      <c r="R1808" s="9">
        <v>158400</v>
      </c>
      <c r="S1808" s="10">
        <v>0.05</v>
      </c>
      <c r="T1808" s="9">
        <v>150480</v>
      </c>
      <c r="U1808" s="7">
        <v>0.42142573566650798</v>
      </c>
      <c r="V1808" s="9">
        <v>63416</v>
      </c>
      <c r="W1808" s="9">
        <v>87064</v>
      </c>
      <c r="X1808" s="7">
        <v>0.1</v>
      </c>
      <c r="Y1808" s="9">
        <v>72583</v>
      </c>
      <c r="Z1808" s="9">
        <v>871000</v>
      </c>
    </row>
    <row r="1809" spans="1:26" x14ac:dyDescent="0.25">
      <c r="A1809" s="5" t="s">
        <v>4541</v>
      </c>
      <c r="B1809" s="5" t="s">
        <v>4541</v>
      </c>
      <c r="C1809" s="5" t="s">
        <v>9</v>
      </c>
      <c r="D1809" s="5" t="s">
        <v>4542</v>
      </c>
      <c r="E1809" s="5" t="s">
        <v>464</v>
      </c>
      <c r="F1809" s="5">
        <v>1925</v>
      </c>
      <c r="G1809" s="5" t="s">
        <v>157</v>
      </c>
      <c r="H1809" s="6">
        <v>0</v>
      </c>
      <c r="I1809" s="5">
        <v>8841</v>
      </c>
      <c r="J1809" s="5">
        <v>0</v>
      </c>
      <c r="K1809" s="5">
        <v>12</v>
      </c>
      <c r="L1809" s="5">
        <v>0</v>
      </c>
      <c r="M1809" s="5">
        <v>0</v>
      </c>
      <c r="N1809" s="5">
        <v>0</v>
      </c>
      <c r="O1809" s="5">
        <v>12</v>
      </c>
      <c r="P1809" s="6">
        <v>0</v>
      </c>
      <c r="Q1809" s="5" t="s">
        <v>132</v>
      </c>
      <c r="R1809" s="9">
        <v>104400</v>
      </c>
      <c r="S1809" s="10">
        <v>0.05</v>
      </c>
      <c r="T1809" s="9">
        <v>99180</v>
      </c>
      <c r="U1809" s="7">
        <v>0.42142323801793014</v>
      </c>
      <c r="V1809" s="9">
        <v>41797</v>
      </c>
      <c r="W1809" s="9">
        <v>57383</v>
      </c>
      <c r="X1809" s="7">
        <v>0.1</v>
      </c>
      <c r="Y1809" s="9">
        <v>47833</v>
      </c>
      <c r="Z1809" s="9">
        <v>574000</v>
      </c>
    </row>
    <row r="1810" spans="1:26" x14ac:dyDescent="0.25">
      <c r="A1810" s="5" t="s">
        <v>4543</v>
      </c>
      <c r="B1810" s="5" t="s">
        <v>4543</v>
      </c>
      <c r="C1810" s="5" t="s">
        <v>9</v>
      </c>
      <c r="D1810" s="5" t="s">
        <v>4544</v>
      </c>
      <c r="E1810" s="5" t="s">
        <v>464</v>
      </c>
      <c r="F1810" s="5">
        <v>1926</v>
      </c>
      <c r="G1810" s="5" t="s">
        <v>157</v>
      </c>
      <c r="H1810" s="6">
        <v>0</v>
      </c>
      <c r="I1810" s="5">
        <v>7485</v>
      </c>
      <c r="J1810" s="5">
        <v>0</v>
      </c>
      <c r="K1810" s="5">
        <v>12</v>
      </c>
      <c r="L1810" s="5">
        <v>0</v>
      </c>
      <c r="M1810" s="5">
        <v>0</v>
      </c>
      <c r="N1810" s="5">
        <v>0</v>
      </c>
      <c r="O1810" s="5">
        <v>12</v>
      </c>
      <c r="P1810" s="6">
        <v>0</v>
      </c>
      <c r="Q1810" s="5" t="s">
        <v>132</v>
      </c>
      <c r="R1810" s="9">
        <v>104400</v>
      </c>
      <c r="S1810" s="10">
        <v>0.05</v>
      </c>
      <c r="T1810" s="9">
        <v>99180</v>
      </c>
      <c r="U1810" s="7">
        <v>0.42142573566650809</v>
      </c>
      <c r="V1810" s="9">
        <v>41797</v>
      </c>
      <c r="W1810" s="9">
        <v>57383</v>
      </c>
      <c r="X1810" s="7">
        <v>0.1</v>
      </c>
      <c r="Y1810" s="9">
        <v>47833</v>
      </c>
      <c r="Z1810" s="9">
        <v>574000</v>
      </c>
    </row>
    <row r="1811" spans="1:26" x14ac:dyDescent="0.25">
      <c r="A1811" s="5" t="s">
        <v>4545</v>
      </c>
      <c r="B1811" s="5" t="s">
        <v>4545</v>
      </c>
      <c r="C1811" s="5" t="s">
        <v>9</v>
      </c>
      <c r="D1811" s="5" t="s">
        <v>4546</v>
      </c>
      <c r="E1811" s="5" t="s">
        <v>464</v>
      </c>
      <c r="F1811" s="5">
        <v>1927</v>
      </c>
      <c r="G1811" s="5" t="s">
        <v>157</v>
      </c>
      <c r="H1811" s="6">
        <v>0</v>
      </c>
      <c r="I1811" s="5">
        <v>15246</v>
      </c>
      <c r="J1811" s="5">
        <v>0</v>
      </c>
      <c r="K1811" s="5">
        <v>0</v>
      </c>
      <c r="L1811" s="5">
        <v>19</v>
      </c>
      <c r="M1811" s="5">
        <v>0</v>
      </c>
      <c r="N1811" s="5">
        <v>0</v>
      </c>
      <c r="O1811" s="5">
        <v>19</v>
      </c>
      <c r="P1811" s="6">
        <v>0</v>
      </c>
      <c r="Q1811" s="5" t="s">
        <v>132</v>
      </c>
      <c r="R1811" s="9">
        <v>216600</v>
      </c>
      <c r="S1811" s="10">
        <v>0.05</v>
      </c>
      <c r="T1811" s="9">
        <v>205770</v>
      </c>
      <c r="U1811" s="7">
        <v>0.42142373141465822</v>
      </c>
      <c r="V1811" s="9">
        <v>86716</v>
      </c>
      <c r="W1811" s="9">
        <v>119054</v>
      </c>
      <c r="X1811" s="7">
        <v>0.1</v>
      </c>
      <c r="Y1811" s="9">
        <v>62684</v>
      </c>
      <c r="Z1811" s="9">
        <v>1191000</v>
      </c>
    </row>
    <row r="1812" spans="1:26" x14ac:dyDescent="0.25">
      <c r="A1812" s="5" t="s">
        <v>4547</v>
      </c>
      <c r="B1812" s="5" t="s">
        <v>4547</v>
      </c>
      <c r="C1812" s="5" t="s">
        <v>5</v>
      </c>
      <c r="D1812" s="5" t="s">
        <v>4548</v>
      </c>
      <c r="E1812" s="5" t="s">
        <v>464</v>
      </c>
      <c r="F1812" s="5">
        <v>1964</v>
      </c>
      <c r="G1812" s="5" t="s">
        <v>157</v>
      </c>
      <c r="H1812" s="6">
        <v>0</v>
      </c>
      <c r="I1812" s="5">
        <v>5152</v>
      </c>
      <c r="J1812" s="5">
        <v>0</v>
      </c>
      <c r="K1812" s="5">
        <v>4</v>
      </c>
      <c r="L1812" s="5">
        <v>4</v>
      </c>
      <c r="M1812" s="5">
        <v>0</v>
      </c>
      <c r="N1812" s="5">
        <v>0</v>
      </c>
      <c r="O1812" s="5">
        <v>8</v>
      </c>
      <c r="P1812" s="6">
        <v>0</v>
      </c>
      <c r="Q1812" s="5" t="s">
        <v>132</v>
      </c>
      <c r="R1812" s="9">
        <v>80400</v>
      </c>
      <c r="S1812" s="10">
        <v>0.05</v>
      </c>
      <c r="T1812" s="9">
        <v>76380</v>
      </c>
      <c r="U1812" s="7">
        <v>0.42142414077605639</v>
      </c>
      <c r="V1812" s="9">
        <v>32188</v>
      </c>
      <c r="W1812" s="9">
        <v>44192</v>
      </c>
      <c r="X1812" s="7">
        <v>0.1</v>
      </c>
      <c r="Y1812" s="9">
        <v>55250</v>
      </c>
      <c r="Z1812" s="9">
        <v>442000</v>
      </c>
    </row>
    <row r="1813" spans="1:26" x14ac:dyDescent="0.25">
      <c r="A1813" s="5" t="s">
        <v>4549</v>
      </c>
      <c r="B1813" s="5" t="s">
        <v>4549</v>
      </c>
      <c r="C1813" s="5" t="s">
        <v>5</v>
      </c>
      <c r="D1813" s="5" t="s">
        <v>4550</v>
      </c>
      <c r="E1813" s="5" t="s">
        <v>464</v>
      </c>
      <c r="F1813" s="5">
        <v>1960</v>
      </c>
      <c r="G1813" s="5" t="s">
        <v>157</v>
      </c>
      <c r="H1813" s="6">
        <v>0</v>
      </c>
      <c r="I1813" s="5">
        <v>4466</v>
      </c>
      <c r="J1813" s="5">
        <v>0</v>
      </c>
      <c r="K1813" s="5">
        <v>8</v>
      </c>
      <c r="L1813" s="5">
        <v>0</v>
      </c>
      <c r="M1813" s="5">
        <v>0</v>
      </c>
      <c r="N1813" s="5">
        <v>0</v>
      </c>
      <c r="O1813" s="5">
        <v>8</v>
      </c>
      <c r="P1813" s="6">
        <v>0</v>
      </c>
      <c r="Q1813" s="5" t="s">
        <v>132</v>
      </c>
      <c r="R1813" s="9">
        <v>69600</v>
      </c>
      <c r="S1813" s="10">
        <v>0.05</v>
      </c>
      <c r="T1813" s="9">
        <v>66120</v>
      </c>
      <c r="U1813" s="7">
        <v>0.42142311313540143</v>
      </c>
      <c r="V1813" s="9">
        <v>27864</v>
      </c>
      <c r="W1813" s="9">
        <v>38256</v>
      </c>
      <c r="X1813" s="7">
        <v>0.1</v>
      </c>
      <c r="Y1813" s="9">
        <v>47875</v>
      </c>
      <c r="Z1813" s="9">
        <v>383000</v>
      </c>
    </row>
    <row r="1814" spans="1:26" x14ac:dyDescent="0.25">
      <c r="A1814" s="5" t="s">
        <v>4551</v>
      </c>
      <c r="B1814" s="5" t="s">
        <v>4551</v>
      </c>
      <c r="C1814" s="5" t="s">
        <v>9</v>
      </c>
      <c r="D1814" s="5" t="s">
        <v>4552</v>
      </c>
      <c r="E1814" s="5" t="s">
        <v>464</v>
      </c>
      <c r="F1814" s="5">
        <v>1925</v>
      </c>
      <c r="G1814" s="5" t="s">
        <v>157</v>
      </c>
      <c r="H1814" s="6">
        <v>0</v>
      </c>
      <c r="I1814" s="5">
        <v>8226</v>
      </c>
      <c r="J1814" s="5">
        <v>0</v>
      </c>
      <c r="K1814" s="5">
        <v>12</v>
      </c>
      <c r="L1814" s="5">
        <v>0</v>
      </c>
      <c r="M1814" s="5">
        <v>0</v>
      </c>
      <c r="N1814" s="5">
        <v>0</v>
      </c>
      <c r="O1814" s="5">
        <v>12</v>
      </c>
      <c r="P1814" s="6">
        <v>0</v>
      </c>
      <c r="Q1814" s="5" t="s">
        <v>132</v>
      </c>
      <c r="R1814" s="9">
        <v>104400</v>
      </c>
      <c r="S1814" s="10">
        <v>0.05</v>
      </c>
      <c r="T1814" s="9">
        <v>99180</v>
      </c>
      <c r="U1814" s="7">
        <v>0.42142323801793014</v>
      </c>
      <c r="V1814" s="9">
        <v>41797</v>
      </c>
      <c r="W1814" s="9">
        <v>57383</v>
      </c>
      <c r="X1814" s="7">
        <v>0.1</v>
      </c>
      <c r="Y1814" s="9">
        <v>47833</v>
      </c>
      <c r="Z1814" s="9">
        <v>574000</v>
      </c>
    </row>
    <row r="1815" spans="1:26" x14ac:dyDescent="0.25">
      <c r="A1815" s="5" t="s">
        <v>4553</v>
      </c>
      <c r="B1815" s="5" t="s">
        <v>4553</v>
      </c>
      <c r="C1815" s="5" t="s">
        <v>9</v>
      </c>
      <c r="D1815" s="5" t="s">
        <v>4554</v>
      </c>
      <c r="E1815" s="5" t="s">
        <v>464</v>
      </c>
      <c r="F1815" s="5">
        <v>1926</v>
      </c>
      <c r="G1815" s="5" t="s">
        <v>157</v>
      </c>
      <c r="H1815" s="6">
        <v>0</v>
      </c>
      <c r="I1815" s="5">
        <v>12189</v>
      </c>
      <c r="J1815" s="5">
        <v>0</v>
      </c>
      <c r="K1815" s="5">
        <v>0</v>
      </c>
      <c r="L1815" s="5">
        <v>12</v>
      </c>
      <c r="M1815" s="5">
        <v>0</v>
      </c>
      <c r="N1815" s="5">
        <v>0</v>
      </c>
      <c r="O1815" s="5">
        <v>12</v>
      </c>
      <c r="P1815" s="6">
        <v>0</v>
      </c>
      <c r="Q1815" s="5" t="s">
        <v>132</v>
      </c>
      <c r="R1815" s="9">
        <v>136800</v>
      </c>
      <c r="S1815" s="10">
        <v>0.05</v>
      </c>
      <c r="T1815" s="9">
        <v>129960</v>
      </c>
      <c r="U1815" s="7">
        <v>0.42142271628455519</v>
      </c>
      <c r="V1815" s="9">
        <v>54768</v>
      </c>
      <c r="W1815" s="9">
        <v>75192</v>
      </c>
      <c r="X1815" s="7">
        <v>0.1</v>
      </c>
      <c r="Y1815" s="9">
        <v>62667</v>
      </c>
      <c r="Z1815" s="9">
        <v>752000</v>
      </c>
    </row>
    <row r="1816" spans="1:26" x14ac:dyDescent="0.25">
      <c r="A1816" s="5" t="s">
        <v>4555</v>
      </c>
      <c r="B1816" s="5" t="s">
        <v>4555</v>
      </c>
      <c r="C1816" s="5" t="s">
        <v>9</v>
      </c>
      <c r="D1816" s="5" t="s">
        <v>4556</v>
      </c>
      <c r="E1816" s="5" t="s">
        <v>464</v>
      </c>
      <c r="F1816" s="5">
        <v>1929</v>
      </c>
      <c r="G1816" s="5" t="s">
        <v>157</v>
      </c>
      <c r="H1816" s="6">
        <v>0</v>
      </c>
      <c r="I1816" s="5">
        <v>13029</v>
      </c>
      <c r="J1816" s="5">
        <v>0</v>
      </c>
      <c r="K1816" s="5">
        <v>0</v>
      </c>
      <c r="L1816" s="5">
        <v>12</v>
      </c>
      <c r="M1816" s="5">
        <v>0</v>
      </c>
      <c r="N1816" s="5">
        <v>0</v>
      </c>
      <c r="O1816" s="5">
        <v>12</v>
      </c>
      <c r="P1816" s="6">
        <v>0</v>
      </c>
      <c r="Q1816" s="5" t="s">
        <v>132</v>
      </c>
      <c r="R1816" s="9">
        <v>136800</v>
      </c>
      <c r="S1816" s="10">
        <v>0.05</v>
      </c>
      <c r="T1816" s="9">
        <v>129960</v>
      </c>
      <c r="U1816" s="7">
        <v>0.42142318282824498</v>
      </c>
      <c r="V1816" s="9">
        <v>54768</v>
      </c>
      <c r="W1816" s="9">
        <v>75192</v>
      </c>
      <c r="X1816" s="7">
        <v>0.1</v>
      </c>
      <c r="Y1816" s="9">
        <v>62667</v>
      </c>
      <c r="Z1816" s="9">
        <v>752000</v>
      </c>
    </row>
    <row r="1817" spans="1:26" ht="30" x14ac:dyDescent="0.25">
      <c r="A1817" s="5" t="s">
        <v>4557</v>
      </c>
      <c r="B1817" s="5" t="s">
        <v>4557</v>
      </c>
      <c r="C1817" s="5" t="s">
        <v>2</v>
      </c>
      <c r="D1817" s="5" t="s">
        <v>4558</v>
      </c>
      <c r="E1817" s="5" t="s">
        <v>589</v>
      </c>
      <c r="F1817" s="5">
        <v>1927</v>
      </c>
      <c r="G1817" s="5" t="s">
        <v>765</v>
      </c>
      <c r="H1817" s="6">
        <v>0</v>
      </c>
      <c r="I1817" s="5">
        <v>19638</v>
      </c>
      <c r="J1817" s="5">
        <v>0</v>
      </c>
      <c r="K1817" s="5">
        <v>0</v>
      </c>
      <c r="L1817" s="5">
        <v>12</v>
      </c>
      <c r="M1817" s="5">
        <v>0</v>
      </c>
      <c r="N1817" s="5">
        <v>0</v>
      </c>
      <c r="O1817" s="5">
        <v>12</v>
      </c>
      <c r="P1817" s="6"/>
      <c r="Q1817" s="5" t="s">
        <v>132</v>
      </c>
      <c r="R1817" s="9">
        <v>136800</v>
      </c>
      <c r="S1817" s="10">
        <v>0.05</v>
      </c>
      <c r="T1817" s="9">
        <v>129960</v>
      </c>
      <c r="U1817" s="7">
        <v>0.44322245440277203</v>
      </c>
      <c r="V1817" s="9">
        <v>57601</v>
      </c>
      <c r="W1817" s="9">
        <v>72359</v>
      </c>
      <c r="X1817" s="7">
        <v>0.1</v>
      </c>
      <c r="Y1817" s="9">
        <v>60333</v>
      </c>
      <c r="Z1817" s="9">
        <v>724000</v>
      </c>
    </row>
    <row r="1818" spans="1:26" x14ac:dyDescent="0.25">
      <c r="A1818" s="5" t="s">
        <v>4559</v>
      </c>
      <c r="B1818" s="5" t="s">
        <v>4559</v>
      </c>
      <c r="C1818" s="5" t="s">
        <v>5</v>
      </c>
      <c r="D1818" s="5" t="s">
        <v>4560</v>
      </c>
      <c r="E1818" s="5" t="s">
        <v>464</v>
      </c>
      <c r="F1818" s="5">
        <v>1963</v>
      </c>
      <c r="G1818" s="5" t="s">
        <v>157</v>
      </c>
      <c r="H1818" s="6">
        <v>0</v>
      </c>
      <c r="I1818" s="5">
        <v>6716</v>
      </c>
      <c r="J1818" s="5">
        <v>0</v>
      </c>
      <c r="K1818" s="5">
        <v>12</v>
      </c>
      <c r="L1818" s="5">
        <v>0</v>
      </c>
      <c r="M1818" s="5">
        <v>0</v>
      </c>
      <c r="N1818" s="5">
        <v>0</v>
      </c>
      <c r="O1818" s="5">
        <v>12</v>
      </c>
      <c r="P1818" s="6">
        <v>0</v>
      </c>
      <c r="Q1818" s="5" t="s">
        <v>132</v>
      </c>
      <c r="R1818" s="9">
        <v>104400</v>
      </c>
      <c r="S1818" s="10">
        <v>0.05</v>
      </c>
      <c r="T1818" s="9">
        <v>99180</v>
      </c>
      <c r="U1818" s="7">
        <v>0.4214246450287053</v>
      </c>
      <c r="V1818" s="9">
        <v>41797</v>
      </c>
      <c r="W1818" s="9">
        <v>57383</v>
      </c>
      <c r="X1818" s="7">
        <v>0.1</v>
      </c>
      <c r="Y1818" s="9">
        <v>47833</v>
      </c>
      <c r="Z1818" s="9">
        <v>574000</v>
      </c>
    </row>
    <row r="1819" spans="1:26" x14ac:dyDescent="0.25">
      <c r="A1819" s="5" t="s">
        <v>4561</v>
      </c>
      <c r="B1819" s="5" t="s">
        <v>4561</v>
      </c>
      <c r="C1819" s="5" t="s">
        <v>9</v>
      </c>
      <c r="D1819" s="5" t="s">
        <v>4562</v>
      </c>
      <c r="E1819" s="5" t="s">
        <v>464</v>
      </c>
      <c r="F1819" s="5">
        <v>1924</v>
      </c>
      <c r="G1819" s="5" t="s">
        <v>157</v>
      </c>
      <c r="H1819" s="6">
        <v>0</v>
      </c>
      <c r="I1819" s="5">
        <v>13371</v>
      </c>
      <c r="J1819" s="5">
        <v>0</v>
      </c>
      <c r="K1819" s="5">
        <v>10</v>
      </c>
      <c r="L1819" s="5">
        <v>5</v>
      </c>
      <c r="M1819" s="5">
        <v>0</v>
      </c>
      <c r="N1819" s="5">
        <v>0</v>
      </c>
      <c r="O1819" s="5">
        <v>15</v>
      </c>
      <c r="P1819" s="6">
        <v>0</v>
      </c>
      <c r="Q1819" s="5" t="s">
        <v>132</v>
      </c>
      <c r="R1819" s="9">
        <v>144000</v>
      </c>
      <c r="S1819" s="10">
        <v>0.05</v>
      </c>
      <c r="T1819" s="9">
        <v>136800</v>
      </c>
      <c r="U1819" s="7">
        <v>0.42142348778375838</v>
      </c>
      <c r="V1819" s="9">
        <v>57651</v>
      </c>
      <c r="W1819" s="9">
        <v>79149</v>
      </c>
      <c r="X1819" s="7">
        <v>0.1</v>
      </c>
      <c r="Y1819" s="9">
        <v>52733</v>
      </c>
      <c r="Z1819" s="9">
        <v>791000</v>
      </c>
    </row>
    <row r="1820" spans="1:26" x14ac:dyDescent="0.25">
      <c r="A1820" s="5" t="s">
        <v>4563</v>
      </c>
      <c r="B1820" s="5" t="s">
        <v>4563</v>
      </c>
      <c r="C1820" s="5" t="s">
        <v>9</v>
      </c>
      <c r="D1820" s="5" t="s">
        <v>4564</v>
      </c>
      <c r="E1820" s="5" t="s">
        <v>464</v>
      </c>
      <c r="F1820" s="5">
        <v>1926</v>
      </c>
      <c r="G1820" s="5" t="s">
        <v>157</v>
      </c>
      <c r="H1820" s="6">
        <v>0</v>
      </c>
      <c r="I1820" s="5">
        <v>9090</v>
      </c>
      <c r="J1820" s="5">
        <v>0</v>
      </c>
      <c r="K1820" s="5">
        <v>9</v>
      </c>
      <c r="L1820" s="5">
        <v>3</v>
      </c>
      <c r="M1820" s="5">
        <v>0</v>
      </c>
      <c r="N1820" s="5">
        <v>0</v>
      </c>
      <c r="O1820" s="5">
        <v>12</v>
      </c>
      <c r="P1820" s="6">
        <v>0</v>
      </c>
      <c r="Q1820" s="5" t="s">
        <v>132</v>
      </c>
      <c r="R1820" s="9">
        <v>112500</v>
      </c>
      <c r="S1820" s="10">
        <v>0.05</v>
      </c>
      <c r="T1820" s="9">
        <v>106875</v>
      </c>
      <c r="U1820" s="7">
        <v>0.42142573566650798</v>
      </c>
      <c r="V1820" s="9">
        <v>45040</v>
      </c>
      <c r="W1820" s="9">
        <v>61835</v>
      </c>
      <c r="X1820" s="7">
        <v>0.1</v>
      </c>
      <c r="Y1820" s="9">
        <v>51500</v>
      </c>
      <c r="Z1820" s="9">
        <v>618000</v>
      </c>
    </row>
    <row r="1821" spans="1:26" ht="30" x14ac:dyDescent="0.25">
      <c r="A1821" s="5" t="s">
        <v>4565</v>
      </c>
      <c r="B1821" s="5" t="s">
        <v>4566</v>
      </c>
      <c r="C1821" s="5" t="s">
        <v>69</v>
      </c>
      <c r="D1821" s="5" t="s">
        <v>4567</v>
      </c>
      <c r="E1821" s="5" t="s">
        <v>464</v>
      </c>
      <c r="F1821" s="5">
        <v>1963</v>
      </c>
      <c r="G1821" s="5" t="s">
        <v>157</v>
      </c>
      <c r="H1821" s="6">
        <v>0</v>
      </c>
      <c r="I1821" s="5">
        <v>5710</v>
      </c>
      <c r="J1821" s="5">
        <v>0</v>
      </c>
      <c r="K1821" s="5">
        <v>8</v>
      </c>
      <c r="L1821" s="5">
        <v>0</v>
      </c>
      <c r="M1821" s="5">
        <v>0</v>
      </c>
      <c r="N1821" s="5">
        <v>0</v>
      </c>
      <c r="O1821" s="5">
        <v>8</v>
      </c>
      <c r="P1821" s="6">
        <v>0</v>
      </c>
      <c r="Q1821" s="5" t="s">
        <v>132</v>
      </c>
      <c r="R1821" s="9">
        <v>69600</v>
      </c>
      <c r="S1821" s="10">
        <v>0.05</v>
      </c>
      <c r="T1821" s="9">
        <v>66120</v>
      </c>
      <c r="U1821" s="7">
        <v>0.42142723425462769</v>
      </c>
      <c r="V1821" s="9">
        <v>27865</v>
      </c>
      <c r="W1821" s="9">
        <v>38255</v>
      </c>
      <c r="X1821" s="7">
        <v>0.1</v>
      </c>
      <c r="Y1821" s="9">
        <v>47875</v>
      </c>
      <c r="Z1821" s="9">
        <v>383000</v>
      </c>
    </row>
    <row r="1822" spans="1:26" x14ac:dyDescent="0.25">
      <c r="A1822" s="5" t="s">
        <v>4568</v>
      </c>
      <c r="B1822" s="5" t="s">
        <v>4568</v>
      </c>
      <c r="C1822" s="5" t="s">
        <v>9</v>
      </c>
      <c r="D1822" s="5" t="s">
        <v>4569</v>
      </c>
      <c r="E1822" s="5" t="s">
        <v>464</v>
      </c>
      <c r="F1822" s="5">
        <v>1926</v>
      </c>
      <c r="G1822" s="5" t="s">
        <v>157</v>
      </c>
      <c r="H1822" s="6">
        <v>0</v>
      </c>
      <c r="I1822" s="5">
        <v>10932</v>
      </c>
      <c r="J1822" s="5">
        <v>0</v>
      </c>
      <c r="K1822" s="5">
        <v>4</v>
      </c>
      <c r="L1822" s="5">
        <v>7</v>
      </c>
      <c r="M1822" s="5">
        <v>0</v>
      </c>
      <c r="N1822" s="5">
        <v>1</v>
      </c>
      <c r="O1822" s="5">
        <v>12</v>
      </c>
      <c r="P1822" s="6">
        <v>0</v>
      </c>
      <c r="Q1822" s="5" t="s">
        <v>132</v>
      </c>
      <c r="R1822" s="9">
        <v>131400</v>
      </c>
      <c r="S1822" s="10">
        <v>0.05</v>
      </c>
      <c r="T1822" s="9">
        <v>124830</v>
      </c>
      <c r="U1822" s="7">
        <v>0.42142419993504282</v>
      </c>
      <c r="V1822" s="9">
        <v>52606</v>
      </c>
      <c r="W1822" s="9">
        <v>72224</v>
      </c>
      <c r="X1822" s="7">
        <v>0.1</v>
      </c>
      <c r="Y1822" s="9">
        <v>60167</v>
      </c>
      <c r="Z1822" s="9">
        <v>722000</v>
      </c>
    </row>
    <row r="1823" spans="1:26" ht="30" x14ac:dyDescent="0.25">
      <c r="A1823" s="5" t="s">
        <v>4570</v>
      </c>
      <c r="B1823" s="5" t="s">
        <v>4570</v>
      </c>
      <c r="C1823" s="5" t="s">
        <v>8</v>
      </c>
      <c r="D1823" s="5" t="s">
        <v>4571</v>
      </c>
      <c r="E1823" s="5" t="s">
        <v>589</v>
      </c>
      <c r="F1823" s="5">
        <v>1928</v>
      </c>
      <c r="G1823" s="5" t="s">
        <v>765</v>
      </c>
      <c r="H1823" s="6">
        <v>0</v>
      </c>
      <c r="I1823" s="5">
        <v>10810</v>
      </c>
      <c r="J1823" s="5">
        <v>0</v>
      </c>
      <c r="K1823" s="5">
        <v>0</v>
      </c>
      <c r="L1823" s="5">
        <v>8</v>
      </c>
      <c r="M1823" s="5">
        <v>0</v>
      </c>
      <c r="N1823" s="5">
        <v>0</v>
      </c>
      <c r="O1823" s="5">
        <v>8</v>
      </c>
      <c r="P1823" s="6">
        <v>3567</v>
      </c>
      <c r="Q1823" s="5" t="s">
        <v>132</v>
      </c>
      <c r="R1823" s="9">
        <v>155406</v>
      </c>
      <c r="S1823" s="10">
        <v>0.05</v>
      </c>
      <c r="T1823" s="9">
        <v>147636</v>
      </c>
      <c r="U1823" s="7">
        <v>0.44322148518499221</v>
      </c>
      <c r="V1823" s="9">
        <v>65435</v>
      </c>
      <c r="W1823" s="9">
        <v>82200</v>
      </c>
      <c r="X1823" s="7">
        <v>0.1</v>
      </c>
      <c r="Y1823" s="9">
        <v>102750</v>
      </c>
      <c r="Z1823" s="9">
        <v>822000</v>
      </c>
    </row>
    <row r="1824" spans="1:26" x14ac:dyDescent="0.25">
      <c r="A1824" s="5" t="s">
        <v>4572</v>
      </c>
      <c r="B1824" s="5" t="s">
        <v>4572</v>
      </c>
      <c r="C1824" s="5" t="s">
        <v>9</v>
      </c>
      <c r="D1824" s="5" t="s">
        <v>4573</v>
      </c>
      <c r="E1824" s="5" t="s">
        <v>464</v>
      </c>
      <c r="F1824" s="5">
        <v>1926</v>
      </c>
      <c r="G1824" s="5" t="s">
        <v>157</v>
      </c>
      <c r="H1824" s="6">
        <v>0</v>
      </c>
      <c r="I1824" s="5">
        <v>16158</v>
      </c>
      <c r="J1824" s="5">
        <v>0</v>
      </c>
      <c r="K1824" s="5">
        <v>21</v>
      </c>
      <c r="L1824" s="5">
        <v>0</v>
      </c>
      <c r="M1824" s="5">
        <v>0</v>
      </c>
      <c r="N1824" s="5">
        <v>0</v>
      </c>
      <c r="O1824" s="5">
        <v>21</v>
      </c>
      <c r="P1824" s="6">
        <v>0</v>
      </c>
      <c r="Q1824" s="5" t="s">
        <v>132</v>
      </c>
      <c r="R1824" s="9">
        <v>182700</v>
      </c>
      <c r="S1824" s="10">
        <v>0.05</v>
      </c>
      <c r="T1824" s="9">
        <v>173565</v>
      </c>
      <c r="U1824" s="7">
        <v>0.42142248871950694</v>
      </c>
      <c r="V1824" s="9">
        <v>73144</v>
      </c>
      <c r="W1824" s="9">
        <v>100421</v>
      </c>
      <c r="X1824" s="7">
        <v>0.1</v>
      </c>
      <c r="Y1824" s="9">
        <v>47810</v>
      </c>
      <c r="Z1824" s="9">
        <v>1004000</v>
      </c>
    </row>
    <row r="1825" spans="1:26" x14ac:dyDescent="0.25">
      <c r="A1825" s="5" t="s">
        <v>4574</v>
      </c>
      <c r="B1825" s="5" t="s">
        <v>4574</v>
      </c>
      <c r="C1825" s="5" t="s">
        <v>5</v>
      </c>
      <c r="D1825" s="5" t="s">
        <v>4575</v>
      </c>
      <c r="E1825" s="5" t="s">
        <v>464</v>
      </c>
      <c r="F1825" s="5">
        <v>1927</v>
      </c>
      <c r="G1825" s="5" t="s">
        <v>157</v>
      </c>
      <c r="H1825" s="6">
        <v>0</v>
      </c>
      <c r="I1825" s="5">
        <v>9285</v>
      </c>
      <c r="J1825" s="5">
        <v>5</v>
      </c>
      <c r="K1825" s="5">
        <v>5</v>
      </c>
      <c r="L1825" s="5">
        <v>0</v>
      </c>
      <c r="M1825" s="5">
        <v>0</v>
      </c>
      <c r="N1825" s="5">
        <v>0</v>
      </c>
      <c r="O1825" s="5">
        <v>10</v>
      </c>
      <c r="P1825" s="6">
        <v>0</v>
      </c>
      <c r="Q1825" s="5" t="s">
        <v>132</v>
      </c>
      <c r="R1825" s="9">
        <v>79500</v>
      </c>
      <c r="S1825" s="10">
        <v>0.05</v>
      </c>
      <c r="T1825" s="9">
        <v>75525</v>
      </c>
      <c r="U1825" s="7">
        <v>0.42142410062299784</v>
      </c>
      <c r="V1825" s="9">
        <v>31828</v>
      </c>
      <c r="W1825" s="9">
        <v>43697</v>
      </c>
      <c r="X1825" s="7">
        <v>0.1</v>
      </c>
      <c r="Y1825" s="9">
        <v>43700</v>
      </c>
      <c r="Z1825" s="9">
        <v>437000</v>
      </c>
    </row>
    <row r="1826" spans="1:26" x14ac:dyDescent="0.25">
      <c r="A1826" s="5" t="s">
        <v>4576</v>
      </c>
      <c r="B1826" s="5" t="s">
        <v>4576</v>
      </c>
      <c r="C1826" s="5" t="s">
        <v>9</v>
      </c>
      <c r="D1826" s="5" t="s">
        <v>4577</v>
      </c>
      <c r="E1826" s="5" t="s">
        <v>464</v>
      </c>
      <c r="F1826" s="5">
        <v>1927</v>
      </c>
      <c r="G1826" s="5" t="s">
        <v>157</v>
      </c>
      <c r="H1826" s="6">
        <v>0</v>
      </c>
      <c r="I1826" s="5">
        <v>16548</v>
      </c>
      <c r="J1826" s="5">
        <v>0</v>
      </c>
      <c r="K1826" s="5">
        <v>16</v>
      </c>
      <c r="L1826" s="5">
        <v>0</v>
      </c>
      <c r="M1826" s="5">
        <v>0</v>
      </c>
      <c r="N1826" s="5">
        <v>0</v>
      </c>
      <c r="O1826" s="5">
        <v>16</v>
      </c>
      <c r="P1826" s="6">
        <v>0</v>
      </c>
      <c r="Q1826" s="5" t="s">
        <v>132</v>
      </c>
      <c r="R1826" s="9">
        <v>139200</v>
      </c>
      <c r="S1826" s="10">
        <v>0.05</v>
      </c>
      <c r="T1826" s="9">
        <v>132240</v>
      </c>
      <c r="U1826" s="7">
        <v>0.42142348778375838</v>
      </c>
      <c r="V1826" s="9">
        <v>55729</v>
      </c>
      <c r="W1826" s="9">
        <v>76511</v>
      </c>
      <c r="X1826" s="7">
        <v>0.1</v>
      </c>
      <c r="Y1826" s="9">
        <v>47812</v>
      </c>
      <c r="Z1826" s="9">
        <v>765000</v>
      </c>
    </row>
    <row r="1827" spans="1:26" x14ac:dyDescent="0.25">
      <c r="A1827" s="5" t="s">
        <v>4578</v>
      </c>
      <c r="B1827" s="5" t="s">
        <v>4578</v>
      </c>
      <c r="C1827" s="5" t="s">
        <v>5</v>
      </c>
      <c r="D1827" s="5" t="s">
        <v>4579</v>
      </c>
      <c r="E1827" s="5" t="s">
        <v>464</v>
      </c>
      <c r="F1827" s="5">
        <v>1963</v>
      </c>
      <c r="G1827" s="5" t="s">
        <v>157</v>
      </c>
      <c r="H1827" s="6">
        <v>0</v>
      </c>
      <c r="I1827" s="5">
        <v>12984</v>
      </c>
      <c r="J1827" s="5">
        <v>0</v>
      </c>
      <c r="K1827" s="5">
        <v>9</v>
      </c>
      <c r="L1827" s="5">
        <v>10</v>
      </c>
      <c r="M1827" s="5">
        <v>0</v>
      </c>
      <c r="N1827" s="5">
        <v>0</v>
      </c>
      <c r="O1827" s="5">
        <v>19</v>
      </c>
      <c r="P1827" s="6">
        <v>0</v>
      </c>
      <c r="Q1827" s="5" t="s">
        <v>132</v>
      </c>
      <c r="R1827" s="9">
        <v>192300</v>
      </c>
      <c r="S1827" s="10">
        <v>0.05</v>
      </c>
      <c r="T1827" s="9">
        <v>182685</v>
      </c>
      <c r="U1827" s="7">
        <v>0.4214237763940708</v>
      </c>
      <c r="V1827" s="9">
        <v>76988</v>
      </c>
      <c r="W1827" s="9">
        <v>105697</v>
      </c>
      <c r="X1827" s="7">
        <v>0.1</v>
      </c>
      <c r="Y1827" s="9">
        <v>55632</v>
      </c>
      <c r="Z1827" s="9">
        <v>1057000</v>
      </c>
    </row>
    <row r="1828" spans="1:26" x14ac:dyDescent="0.25">
      <c r="A1828" s="5" t="s">
        <v>4580</v>
      </c>
      <c r="B1828" s="5" t="s">
        <v>4580</v>
      </c>
      <c r="C1828" s="5" t="s">
        <v>9</v>
      </c>
      <c r="D1828" s="5" t="s">
        <v>4581</v>
      </c>
      <c r="E1828" s="5" t="s">
        <v>464</v>
      </c>
      <c r="F1828" s="5">
        <v>1925</v>
      </c>
      <c r="G1828" s="5" t="s">
        <v>157</v>
      </c>
      <c r="H1828" s="6">
        <v>0</v>
      </c>
      <c r="I1828" s="5">
        <v>11595</v>
      </c>
      <c r="J1828" s="5">
        <v>0</v>
      </c>
      <c r="K1828" s="5">
        <v>0</v>
      </c>
      <c r="L1828" s="5">
        <v>14</v>
      </c>
      <c r="M1828" s="5">
        <v>0</v>
      </c>
      <c r="N1828" s="5">
        <v>0</v>
      </c>
      <c r="O1828" s="5">
        <v>14</v>
      </c>
      <c r="P1828" s="6">
        <v>0</v>
      </c>
      <c r="Q1828" s="5" t="s">
        <v>132</v>
      </c>
      <c r="R1828" s="9">
        <v>159600</v>
      </c>
      <c r="S1828" s="10">
        <v>0.05</v>
      </c>
      <c r="T1828" s="9">
        <v>151620</v>
      </c>
      <c r="U1828" s="7">
        <v>0.42142381842564414</v>
      </c>
      <c r="V1828" s="9">
        <v>63896</v>
      </c>
      <c r="W1828" s="9">
        <v>87724</v>
      </c>
      <c r="X1828" s="7">
        <v>0.1</v>
      </c>
      <c r="Y1828" s="9">
        <v>62643</v>
      </c>
      <c r="Z1828" s="9">
        <v>877000</v>
      </c>
    </row>
    <row r="1829" spans="1:26" ht="30" x14ac:dyDescent="0.25">
      <c r="A1829" s="5" t="s">
        <v>4582</v>
      </c>
      <c r="B1829" s="5" t="s">
        <v>4583</v>
      </c>
      <c r="C1829" s="5" t="s">
        <v>60</v>
      </c>
      <c r="D1829" s="5" t="s">
        <v>4584</v>
      </c>
      <c r="E1829" s="5" t="s">
        <v>464</v>
      </c>
      <c r="F1829" s="5">
        <v>1928</v>
      </c>
      <c r="G1829" s="5" t="s">
        <v>157</v>
      </c>
      <c r="H1829" s="6">
        <v>0</v>
      </c>
      <c r="I1829" s="5">
        <v>16992</v>
      </c>
      <c r="J1829" s="5">
        <v>0</v>
      </c>
      <c r="K1829" s="5">
        <v>9</v>
      </c>
      <c r="L1829" s="5">
        <v>10</v>
      </c>
      <c r="M1829" s="5">
        <v>0</v>
      </c>
      <c r="N1829" s="5">
        <v>0</v>
      </c>
      <c r="O1829" s="5">
        <v>19</v>
      </c>
      <c r="P1829" s="6">
        <v>0</v>
      </c>
      <c r="Q1829" s="5" t="s">
        <v>132</v>
      </c>
      <c r="R1829" s="9">
        <v>192300</v>
      </c>
      <c r="S1829" s="10">
        <v>0.05</v>
      </c>
      <c r="T1829" s="9">
        <v>182685</v>
      </c>
      <c r="U1829" s="7">
        <v>0.42142455295739933</v>
      </c>
      <c r="V1829" s="9">
        <v>76988</v>
      </c>
      <c r="W1829" s="9">
        <v>105697</v>
      </c>
      <c r="X1829" s="7">
        <v>0.1</v>
      </c>
      <c r="Y1829" s="9">
        <v>55632</v>
      </c>
      <c r="Z1829" s="9">
        <v>1057000</v>
      </c>
    </row>
    <row r="1830" spans="1:26" ht="30" x14ac:dyDescent="0.25">
      <c r="A1830" s="5" t="s">
        <v>4585</v>
      </c>
      <c r="B1830" s="5" t="s">
        <v>4586</v>
      </c>
      <c r="C1830" s="5" t="s">
        <v>60</v>
      </c>
      <c r="D1830" s="5" t="s">
        <v>4587</v>
      </c>
      <c r="E1830" s="5" t="s">
        <v>464</v>
      </c>
      <c r="F1830" s="5">
        <v>1947</v>
      </c>
      <c r="G1830" s="5" t="s">
        <v>157</v>
      </c>
      <c r="H1830" s="6">
        <v>0</v>
      </c>
      <c r="I1830" s="5">
        <v>8898</v>
      </c>
      <c r="J1830" s="5">
        <v>0</v>
      </c>
      <c r="K1830" s="5">
        <v>12</v>
      </c>
      <c r="L1830" s="5">
        <v>0</v>
      </c>
      <c r="M1830" s="5">
        <v>0</v>
      </c>
      <c r="N1830" s="5">
        <v>0</v>
      </c>
      <c r="O1830" s="5">
        <v>12</v>
      </c>
      <c r="P1830" s="6">
        <v>0</v>
      </c>
      <c r="Q1830" s="5" t="s">
        <v>132</v>
      </c>
      <c r="R1830" s="9">
        <v>104400</v>
      </c>
      <c r="S1830" s="10">
        <v>0.05</v>
      </c>
      <c r="T1830" s="9">
        <v>99180</v>
      </c>
      <c r="U1830" s="7">
        <v>0.42142573566650809</v>
      </c>
      <c r="V1830" s="9">
        <v>41797</v>
      </c>
      <c r="W1830" s="9">
        <v>57383</v>
      </c>
      <c r="X1830" s="7">
        <v>0.1</v>
      </c>
      <c r="Y1830" s="9">
        <v>47833</v>
      </c>
      <c r="Z1830" s="9">
        <v>574000</v>
      </c>
    </row>
    <row r="1831" spans="1:26" x14ac:dyDescent="0.25">
      <c r="A1831" s="5" t="s">
        <v>4588</v>
      </c>
      <c r="B1831" s="5" t="s">
        <v>4588</v>
      </c>
      <c r="C1831" s="5" t="s">
        <v>9</v>
      </c>
      <c r="D1831" s="5" t="s">
        <v>4589</v>
      </c>
      <c r="E1831" s="5" t="s">
        <v>464</v>
      </c>
      <c r="F1831" s="5">
        <v>1929</v>
      </c>
      <c r="G1831" s="5" t="s">
        <v>157</v>
      </c>
      <c r="H1831" s="6">
        <v>0</v>
      </c>
      <c r="I1831" s="5">
        <v>13761</v>
      </c>
      <c r="J1831" s="5">
        <v>0</v>
      </c>
      <c r="K1831" s="5">
        <v>21</v>
      </c>
      <c r="L1831" s="5">
        <v>0</v>
      </c>
      <c r="M1831" s="5">
        <v>0</v>
      </c>
      <c r="N1831" s="5">
        <v>0</v>
      </c>
      <c r="O1831" s="5">
        <v>21</v>
      </c>
      <c r="P1831" s="6">
        <v>0</v>
      </c>
      <c r="Q1831" s="5" t="s">
        <v>132</v>
      </c>
      <c r="R1831" s="9">
        <v>226800</v>
      </c>
      <c r="S1831" s="10">
        <v>0.05</v>
      </c>
      <c r="T1831" s="9">
        <v>215460</v>
      </c>
      <c r="U1831" s="7">
        <v>0.42142399062851138</v>
      </c>
      <c r="V1831" s="9">
        <v>90800</v>
      </c>
      <c r="W1831" s="9">
        <v>124660</v>
      </c>
      <c r="X1831" s="7">
        <v>0.1</v>
      </c>
      <c r="Y1831" s="9">
        <v>59381</v>
      </c>
      <c r="Z1831" s="9">
        <v>1247000</v>
      </c>
    </row>
    <row r="1832" spans="1:26" x14ac:dyDescent="0.25">
      <c r="A1832" s="5" t="s">
        <v>4590</v>
      </c>
      <c r="B1832" s="5" t="s">
        <v>4590</v>
      </c>
      <c r="C1832" s="5" t="s">
        <v>9</v>
      </c>
      <c r="D1832" s="5" t="s">
        <v>4591</v>
      </c>
      <c r="E1832" s="5" t="s">
        <v>464</v>
      </c>
      <c r="F1832" s="5">
        <v>1929</v>
      </c>
      <c r="G1832" s="5" t="s">
        <v>157</v>
      </c>
      <c r="H1832" s="6">
        <v>0</v>
      </c>
      <c r="I1832" s="5">
        <v>13896</v>
      </c>
      <c r="J1832" s="5">
        <v>0</v>
      </c>
      <c r="K1832" s="5">
        <v>22</v>
      </c>
      <c r="L1832" s="5">
        <v>0</v>
      </c>
      <c r="M1832" s="5">
        <v>0</v>
      </c>
      <c r="N1832" s="5">
        <v>0</v>
      </c>
      <c r="O1832" s="5">
        <v>22</v>
      </c>
      <c r="P1832" s="6">
        <v>0</v>
      </c>
      <c r="Q1832" s="5" t="s">
        <v>132</v>
      </c>
      <c r="R1832" s="9">
        <v>237600</v>
      </c>
      <c r="S1832" s="10">
        <v>0.05</v>
      </c>
      <c r="T1832" s="9">
        <v>225720</v>
      </c>
      <c r="U1832" s="7">
        <v>0.421423127792317</v>
      </c>
      <c r="V1832" s="9">
        <v>95124</v>
      </c>
      <c r="W1832" s="9">
        <v>130596</v>
      </c>
      <c r="X1832" s="7">
        <v>0.1</v>
      </c>
      <c r="Y1832" s="9">
        <v>59364</v>
      </c>
      <c r="Z1832" s="9">
        <v>1306000</v>
      </c>
    </row>
    <row r="1833" spans="1:26" x14ac:dyDescent="0.25">
      <c r="A1833" s="5" t="s">
        <v>4592</v>
      </c>
      <c r="B1833" s="5" t="s">
        <v>4592</v>
      </c>
      <c r="C1833" s="5" t="s">
        <v>9</v>
      </c>
      <c r="D1833" s="5" t="s">
        <v>4593</v>
      </c>
      <c r="E1833" s="5" t="s">
        <v>464</v>
      </c>
      <c r="F1833" s="5">
        <v>1926</v>
      </c>
      <c r="G1833" s="5" t="s">
        <v>157</v>
      </c>
      <c r="H1833" s="6">
        <v>0</v>
      </c>
      <c r="I1833" s="5">
        <v>10938</v>
      </c>
      <c r="J1833" s="5">
        <v>0</v>
      </c>
      <c r="K1833" s="5">
        <v>16</v>
      </c>
      <c r="L1833" s="5">
        <v>0</v>
      </c>
      <c r="M1833" s="5">
        <v>0</v>
      </c>
      <c r="N1833" s="5">
        <v>0</v>
      </c>
      <c r="O1833" s="5">
        <v>16</v>
      </c>
      <c r="P1833" s="6">
        <v>0</v>
      </c>
      <c r="Q1833" s="5" t="s">
        <v>132</v>
      </c>
      <c r="R1833" s="9">
        <v>172800</v>
      </c>
      <c r="S1833" s="10">
        <v>0.05</v>
      </c>
      <c r="T1833" s="9">
        <v>164160</v>
      </c>
      <c r="U1833" s="7">
        <v>0.42142282779910695</v>
      </c>
      <c r="V1833" s="9">
        <v>69181</v>
      </c>
      <c r="W1833" s="9">
        <v>94979</v>
      </c>
      <c r="X1833" s="7">
        <v>0.1</v>
      </c>
      <c r="Y1833" s="9">
        <v>59375</v>
      </c>
      <c r="Z1833" s="9">
        <v>950000</v>
      </c>
    </row>
    <row r="1834" spans="1:26" ht="45" x14ac:dyDescent="0.25">
      <c r="A1834" s="5" t="s">
        <v>4594</v>
      </c>
      <c r="B1834" s="5" t="s">
        <v>4595</v>
      </c>
      <c r="C1834" s="5" t="s">
        <v>190</v>
      </c>
      <c r="D1834" s="5" t="s">
        <v>4596</v>
      </c>
      <c r="E1834" s="5" t="s">
        <v>566</v>
      </c>
      <c r="F1834" s="5">
        <v>1965</v>
      </c>
      <c r="G1834" s="5" t="s">
        <v>765</v>
      </c>
      <c r="H1834" s="6">
        <v>0</v>
      </c>
      <c r="I1834" s="5">
        <v>7953</v>
      </c>
      <c r="J1834" s="5">
        <v>16</v>
      </c>
      <c r="K1834" s="5">
        <v>0</v>
      </c>
      <c r="L1834" s="5">
        <v>0</v>
      </c>
      <c r="M1834" s="5">
        <v>0</v>
      </c>
      <c r="N1834" s="5">
        <v>0</v>
      </c>
      <c r="O1834" s="5">
        <v>16</v>
      </c>
      <c r="P1834" s="6">
        <v>2687</v>
      </c>
      <c r="Q1834" s="5" t="s">
        <v>132</v>
      </c>
      <c r="R1834" s="9">
        <v>173166</v>
      </c>
      <c r="S1834" s="10">
        <v>0.05</v>
      </c>
      <c r="T1834" s="9">
        <v>164508</v>
      </c>
      <c r="U1834" s="7">
        <v>0.43807478560452073</v>
      </c>
      <c r="V1834" s="9">
        <v>72067</v>
      </c>
      <c r="W1834" s="9">
        <v>92441</v>
      </c>
      <c r="X1834" s="7">
        <v>0.1</v>
      </c>
      <c r="Y1834" s="9">
        <v>57750</v>
      </c>
      <c r="Z1834" s="9">
        <v>924000</v>
      </c>
    </row>
    <row r="1835" spans="1:26" x14ac:dyDescent="0.25">
      <c r="A1835" s="5" t="s">
        <v>4597</v>
      </c>
      <c r="B1835" s="5" t="s">
        <v>4597</v>
      </c>
      <c r="C1835" s="5" t="s">
        <v>9</v>
      </c>
      <c r="D1835" s="5" t="s">
        <v>4598</v>
      </c>
      <c r="E1835" s="5" t="s">
        <v>464</v>
      </c>
      <c r="F1835" s="5">
        <v>1927</v>
      </c>
      <c r="G1835" s="5" t="s">
        <v>157</v>
      </c>
      <c r="H1835" s="6">
        <v>0</v>
      </c>
      <c r="I1835" s="5">
        <v>11037</v>
      </c>
      <c r="J1835" s="5">
        <v>0</v>
      </c>
      <c r="K1835" s="5">
        <v>14</v>
      </c>
      <c r="L1835" s="5">
        <v>0</v>
      </c>
      <c r="M1835" s="5">
        <v>0</v>
      </c>
      <c r="N1835" s="5">
        <v>0</v>
      </c>
      <c r="O1835" s="5">
        <v>14</v>
      </c>
      <c r="P1835" s="6">
        <v>0</v>
      </c>
      <c r="Q1835" s="5" t="s">
        <v>132</v>
      </c>
      <c r="R1835" s="9">
        <v>121800</v>
      </c>
      <c r="S1835" s="10">
        <v>0.05</v>
      </c>
      <c r="T1835" s="9">
        <v>115710</v>
      </c>
      <c r="U1835" s="7">
        <v>0.42142327369869986</v>
      </c>
      <c r="V1835" s="9">
        <v>48763</v>
      </c>
      <c r="W1835" s="9">
        <v>66947</v>
      </c>
      <c r="X1835" s="7">
        <v>0.1</v>
      </c>
      <c r="Y1835" s="9">
        <v>47786</v>
      </c>
      <c r="Z1835" s="9">
        <v>669000</v>
      </c>
    </row>
    <row r="1836" spans="1:26" x14ac:dyDescent="0.25">
      <c r="A1836" s="5" t="s">
        <v>4599</v>
      </c>
      <c r="B1836" s="5" t="s">
        <v>4599</v>
      </c>
      <c r="C1836" s="5" t="s">
        <v>9</v>
      </c>
      <c r="D1836" s="5" t="s">
        <v>4600</v>
      </c>
      <c r="E1836" s="5" t="s">
        <v>464</v>
      </c>
      <c r="F1836" s="5">
        <v>1926</v>
      </c>
      <c r="G1836" s="5" t="s">
        <v>157</v>
      </c>
      <c r="H1836" s="6">
        <v>0</v>
      </c>
      <c r="I1836" s="5">
        <v>11529</v>
      </c>
      <c r="J1836" s="5">
        <v>0</v>
      </c>
      <c r="K1836" s="5">
        <v>0</v>
      </c>
      <c r="L1836" s="5">
        <v>12</v>
      </c>
      <c r="M1836" s="5">
        <v>0</v>
      </c>
      <c r="N1836" s="5">
        <v>0</v>
      </c>
      <c r="O1836" s="5">
        <v>12</v>
      </c>
      <c r="P1836" s="6">
        <v>0</v>
      </c>
      <c r="Q1836" s="5" t="s">
        <v>132</v>
      </c>
      <c r="R1836" s="9">
        <v>136800</v>
      </c>
      <c r="S1836" s="10">
        <v>0.05</v>
      </c>
      <c r="T1836" s="9">
        <v>129960</v>
      </c>
      <c r="U1836" s="7">
        <v>0.42142271628455519</v>
      </c>
      <c r="V1836" s="9">
        <v>54768</v>
      </c>
      <c r="W1836" s="9">
        <v>75192</v>
      </c>
      <c r="X1836" s="7">
        <v>0.1</v>
      </c>
      <c r="Y1836" s="9">
        <v>62667</v>
      </c>
      <c r="Z1836" s="9">
        <v>752000</v>
      </c>
    </row>
    <row r="1837" spans="1:26" ht="30" x14ac:dyDescent="0.25">
      <c r="A1837" s="5" t="s">
        <v>4601</v>
      </c>
      <c r="B1837" s="5" t="s">
        <v>4602</v>
      </c>
      <c r="C1837" s="5" t="s">
        <v>69</v>
      </c>
      <c r="D1837" s="5" t="s">
        <v>4603</v>
      </c>
      <c r="E1837" s="5" t="s">
        <v>464</v>
      </c>
      <c r="F1837" s="5">
        <v>1961</v>
      </c>
      <c r="G1837" s="5" t="s">
        <v>157</v>
      </c>
      <c r="H1837" s="6">
        <v>0</v>
      </c>
      <c r="I1837" s="5">
        <v>5402</v>
      </c>
      <c r="J1837" s="5">
        <v>0</v>
      </c>
      <c r="K1837" s="5">
        <v>8</v>
      </c>
      <c r="L1837" s="5">
        <v>0</v>
      </c>
      <c r="M1837" s="5">
        <v>0</v>
      </c>
      <c r="N1837" s="5">
        <v>0</v>
      </c>
      <c r="O1837" s="5">
        <v>8</v>
      </c>
      <c r="P1837" s="6">
        <v>0</v>
      </c>
      <c r="Q1837" s="5" t="s">
        <v>132</v>
      </c>
      <c r="R1837" s="9">
        <v>69600</v>
      </c>
      <c r="S1837" s="10">
        <v>0.05</v>
      </c>
      <c r="T1837" s="9">
        <v>66120</v>
      </c>
      <c r="U1837" s="7">
        <v>0.42142348778375838</v>
      </c>
      <c r="V1837" s="9">
        <v>27865</v>
      </c>
      <c r="W1837" s="9">
        <v>38255</v>
      </c>
      <c r="X1837" s="7">
        <v>0.1</v>
      </c>
      <c r="Y1837" s="9">
        <v>47875</v>
      </c>
      <c r="Z1837" s="9">
        <v>383000</v>
      </c>
    </row>
    <row r="1838" spans="1:26" ht="30" x14ac:dyDescent="0.25">
      <c r="A1838" s="5" t="s">
        <v>4604</v>
      </c>
      <c r="B1838" s="5" t="s">
        <v>4605</v>
      </c>
      <c r="C1838" s="5" t="s">
        <v>69</v>
      </c>
      <c r="D1838" s="5" t="s">
        <v>4606</v>
      </c>
      <c r="E1838" s="5" t="s">
        <v>464</v>
      </c>
      <c r="F1838" s="5">
        <v>1961</v>
      </c>
      <c r="G1838" s="5" t="s">
        <v>157</v>
      </c>
      <c r="H1838" s="6">
        <v>0</v>
      </c>
      <c r="I1838" s="5">
        <v>4800</v>
      </c>
      <c r="J1838" s="5">
        <v>0</v>
      </c>
      <c r="K1838" s="5">
        <v>8</v>
      </c>
      <c r="L1838" s="5">
        <v>0</v>
      </c>
      <c r="M1838" s="5">
        <v>0</v>
      </c>
      <c r="N1838" s="5">
        <v>0</v>
      </c>
      <c r="O1838" s="5">
        <v>8</v>
      </c>
      <c r="P1838" s="6">
        <v>0</v>
      </c>
      <c r="Q1838" s="5" t="s">
        <v>132</v>
      </c>
      <c r="R1838" s="9">
        <v>69600</v>
      </c>
      <c r="S1838" s="10">
        <v>0.05</v>
      </c>
      <c r="T1838" s="9">
        <v>66120</v>
      </c>
      <c r="U1838" s="7">
        <v>0.42142348778375838</v>
      </c>
      <c r="V1838" s="9">
        <v>27865</v>
      </c>
      <c r="W1838" s="9">
        <v>38255</v>
      </c>
      <c r="X1838" s="7">
        <v>0.1</v>
      </c>
      <c r="Y1838" s="9">
        <v>47875</v>
      </c>
      <c r="Z1838" s="9">
        <v>383000</v>
      </c>
    </row>
    <row r="1839" spans="1:26" ht="30" x14ac:dyDescent="0.25">
      <c r="A1839" s="5" t="s">
        <v>4607</v>
      </c>
      <c r="B1839" s="5" t="s">
        <v>4608</v>
      </c>
      <c r="C1839" s="5" t="s">
        <v>69</v>
      </c>
      <c r="D1839" s="5" t="s">
        <v>4609</v>
      </c>
      <c r="E1839" s="5" t="s">
        <v>464</v>
      </c>
      <c r="F1839" s="5">
        <v>1961</v>
      </c>
      <c r="G1839" s="5" t="s">
        <v>157</v>
      </c>
      <c r="H1839" s="6">
        <v>0</v>
      </c>
      <c r="I1839" s="5">
        <v>4800</v>
      </c>
      <c r="J1839" s="5">
        <v>0</v>
      </c>
      <c r="K1839" s="5">
        <v>8</v>
      </c>
      <c r="L1839" s="5">
        <v>0</v>
      </c>
      <c r="M1839" s="5">
        <v>0</v>
      </c>
      <c r="N1839" s="5">
        <v>0</v>
      </c>
      <c r="O1839" s="5">
        <v>8</v>
      </c>
      <c r="P1839" s="6">
        <v>0</v>
      </c>
      <c r="Q1839" s="5" t="s">
        <v>132</v>
      </c>
      <c r="R1839" s="9">
        <v>69600</v>
      </c>
      <c r="S1839" s="10">
        <v>0.05</v>
      </c>
      <c r="T1839" s="9">
        <v>66120</v>
      </c>
      <c r="U1839" s="7">
        <v>0.42142348778375838</v>
      </c>
      <c r="V1839" s="9">
        <v>27865</v>
      </c>
      <c r="W1839" s="9">
        <v>38255</v>
      </c>
      <c r="X1839" s="7">
        <v>0.1</v>
      </c>
      <c r="Y1839" s="9">
        <v>47875</v>
      </c>
      <c r="Z1839" s="9">
        <v>383000</v>
      </c>
    </row>
    <row r="1840" spans="1:26" x14ac:dyDescent="0.25">
      <c r="A1840" s="5" t="s">
        <v>4610</v>
      </c>
      <c r="B1840" s="5" t="s">
        <v>4610</v>
      </c>
      <c r="C1840" s="5" t="s">
        <v>5</v>
      </c>
      <c r="D1840" s="5" t="s">
        <v>4611</v>
      </c>
      <c r="E1840" s="5" t="s">
        <v>464</v>
      </c>
      <c r="F1840" s="5">
        <v>1964</v>
      </c>
      <c r="G1840" s="5" t="s">
        <v>157</v>
      </c>
      <c r="H1840" s="6">
        <v>0</v>
      </c>
      <c r="I1840" s="5">
        <v>6618</v>
      </c>
      <c r="J1840" s="5">
        <v>0</v>
      </c>
      <c r="K1840" s="5">
        <v>6</v>
      </c>
      <c r="L1840" s="5">
        <v>6</v>
      </c>
      <c r="M1840" s="5">
        <v>0</v>
      </c>
      <c r="N1840" s="5">
        <v>0</v>
      </c>
      <c r="O1840" s="5">
        <v>12</v>
      </c>
      <c r="P1840" s="6">
        <v>0</v>
      </c>
      <c r="Q1840" s="5" t="s">
        <v>132</v>
      </c>
      <c r="R1840" s="9">
        <v>120600</v>
      </c>
      <c r="S1840" s="10">
        <v>0.05</v>
      </c>
      <c r="T1840" s="9">
        <v>114570</v>
      </c>
      <c r="U1840" s="7">
        <v>0.42142283479140263</v>
      </c>
      <c r="V1840" s="9">
        <v>48282</v>
      </c>
      <c r="W1840" s="9">
        <v>66288</v>
      </c>
      <c r="X1840" s="7">
        <v>0.1</v>
      </c>
      <c r="Y1840" s="9">
        <v>55250</v>
      </c>
      <c r="Z1840" s="9">
        <v>663000</v>
      </c>
    </row>
    <row r="1841" spans="1:26" x14ac:dyDescent="0.25">
      <c r="A1841" s="5" t="s">
        <v>4612</v>
      </c>
      <c r="B1841" s="5" t="s">
        <v>4612</v>
      </c>
      <c r="C1841" s="5" t="s">
        <v>9</v>
      </c>
      <c r="D1841" s="5" t="s">
        <v>4613</v>
      </c>
      <c r="E1841" s="5" t="s">
        <v>464</v>
      </c>
      <c r="F1841" s="5">
        <v>1927</v>
      </c>
      <c r="G1841" s="5" t="s">
        <v>157</v>
      </c>
      <c r="H1841" s="6">
        <v>0</v>
      </c>
      <c r="I1841" s="5">
        <v>15171</v>
      </c>
      <c r="J1841" s="5">
        <v>0</v>
      </c>
      <c r="K1841" s="5">
        <v>0</v>
      </c>
      <c r="L1841" s="5">
        <v>15</v>
      </c>
      <c r="M1841" s="5">
        <v>0</v>
      </c>
      <c r="N1841" s="5">
        <v>0</v>
      </c>
      <c r="O1841" s="5">
        <v>15</v>
      </c>
      <c r="P1841" s="6">
        <v>0</v>
      </c>
      <c r="Q1841" s="5" t="s">
        <v>132</v>
      </c>
      <c r="R1841" s="9">
        <v>171000</v>
      </c>
      <c r="S1841" s="10">
        <v>0.05</v>
      </c>
      <c r="T1841" s="9">
        <v>162450</v>
      </c>
      <c r="U1841" s="7">
        <v>0.42142348778375838</v>
      </c>
      <c r="V1841" s="9">
        <v>68460</v>
      </c>
      <c r="W1841" s="9">
        <v>93990</v>
      </c>
      <c r="X1841" s="7">
        <v>0.1</v>
      </c>
      <c r="Y1841" s="9">
        <v>62667</v>
      </c>
      <c r="Z1841" s="9">
        <v>940000</v>
      </c>
    </row>
    <row r="1842" spans="1:26" x14ac:dyDescent="0.25">
      <c r="A1842" s="5" t="s">
        <v>4614</v>
      </c>
      <c r="B1842" s="5" t="s">
        <v>4614</v>
      </c>
      <c r="C1842" s="5" t="s">
        <v>9</v>
      </c>
      <c r="D1842" s="5" t="s">
        <v>4615</v>
      </c>
      <c r="E1842" s="5" t="s">
        <v>464</v>
      </c>
      <c r="F1842" s="5">
        <v>1926</v>
      </c>
      <c r="G1842" s="5" t="s">
        <v>157</v>
      </c>
      <c r="H1842" s="6">
        <v>0</v>
      </c>
      <c r="I1842" s="5">
        <v>12345</v>
      </c>
      <c r="J1842" s="5">
        <v>0</v>
      </c>
      <c r="K1842" s="5">
        <v>16</v>
      </c>
      <c r="L1842" s="5">
        <v>0</v>
      </c>
      <c r="M1842" s="5">
        <v>0</v>
      </c>
      <c r="N1842" s="5">
        <v>0</v>
      </c>
      <c r="O1842" s="5">
        <v>16</v>
      </c>
      <c r="P1842" s="6">
        <v>0</v>
      </c>
      <c r="Q1842" s="5" t="s">
        <v>132</v>
      </c>
      <c r="R1842" s="9">
        <v>139200</v>
      </c>
      <c r="S1842" s="10">
        <v>0.05</v>
      </c>
      <c r="T1842" s="9">
        <v>132240</v>
      </c>
      <c r="U1842" s="7">
        <v>0.42142498637233416</v>
      </c>
      <c r="V1842" s="9">
        <v>55729</v>
      </c>
      <c r="W1842" s="9">
        <v>76511</v>
      </c>
      <c r="X1842" s="7">
        <v>0.1</v>
      </c>
      <c r="Y1842" s="9">
        <v>47812</v>
      </c>
      <c r="Z1842" s="9">
        <v>765000</v>
      </c>
    </row>
    <row r="1843" spans="1:26" ht="45" x14ac:dyDescent="0.25">
      <c r="A1843" s="5" t="s">
        <v>4616</v>
      </c>
      <c r="B1843" s="5" t="s">
        <v>4617</v>
      </c>
      <c r="C1843" s="5" t="s">
        <v>85</v>
      </c>
      <c r="D1843" s="5" t="s">
        <v>4618</v>
      </c>
      <c r="E1843" s="5" t="s">
        <v>589</v>
      </c>
      <c r="F1843" s="5">
        <v>1965</v>
      </c>
      <c r="G1843" s="5" t="s">
        <v>765</v>
      </c>
      <c r="H1843" s="6">
        <v>0</v>
      </c>
      <c r="I1843" s="5">
        <v>10050</v>
      </c>
      <c r="J1843" s="5">
        <v>0</v>
      </c>
      <c r="K1843" s="5">
        <v>0</v>
      </c>
      <c r="L1843" s="5">
        <v>6</v>
      </c>
      <c r="M1843" s="5">
        <v>0</v>
      </c>
      <c r="N1843" s="5">
        <v>0</v>
      </c>
      <c r="O1843" s="5">
        <v>6</v>
      </c>
      <c r="P1843" s="6"/>
      <c r="Q1843" s="5" t="s">
        <v>132</v>
      </c>
      <c r="R1843" s="9">
        <v>68400</v>
      </c>
      <c r="S1843" s="10">
        <v>0.05</v>
      </c>
      <c r="T1843" s="9">
        <v>64980</v>
      </c>
      <c r="U1843" s="7">
        <v>0.4432264222496321</v>
      </c>
      <c r="V1843" s="9">
        <v>28801</v>
      </c>
      <c r="W1843" s="9">
        <v>36179</v>
      </c>
      <c r="X1843" s="7">
        <v>0.1</v>
      </c>
      <c r="Y1843" s="9">
        <v>60333</v>
      </c>
      <c r="Z1843" s="9">
        <v>362000</v>
      </c>
    </row>
    <row r="1844" spans="1:26" x14ac:dyDescent="0.25">
      <c r="A1844" s="5" t="s">
        <v>4619</v>
      </c>
      <c r="B1844" s="5" t="s">
        <v>4619</v>
      </c>
      <c r="C1844" s="5" t="s">
        <v>9</v>
      </c>
      <c r="D1844" s="5" t="s">
        <v>4620</v>
      </c>
      <c r="E1844" s="5" t="s">
        <v>464</v>
      </c>
      <c r="F1844" s="5">
        <v>1929</v>
      </c>
      <c r="G1844" s="5" t="s">
        <v>157</v>
      </c>
      <c r="H1844" s="6">
        <v>0</v>
      </c>
      <c r="I1844" s="5">
        <v>13989</v>
      </c>
      <c r="J1844" s="5">
        <v>0</v>
      </c>
      <c r="K1844" s="5">
        <v>0</v>
      </c>
      <c r="L1844" s="5">
        <v>6</v>
      </c>
      <c r="M1844" s="5">
        <v>7</v>
      </c>
      <c r="N1844" s="5">
        <v>0</v>
      </c>
      <c r="O1844" s="5">
        <v>13</v>
      </c>
      <c r="P1844" s="6">
        <v>0</v>
      </c>
      <c r="Q1844" s="5" t="s">
        <v>132</v>
      </c>
      <c r="R1844" s="9">
        <v>173400</v>
      </c>
      <c r="S1844" s="10">
        <v>0.05</v>
      </c>
      <c r="T1844" s="9">
        <v>164730</v>
      </c>
      <c r="U1844" s="7">
        <v>0.4214236718653131</v>
      </c>
      <c r="V1844" s="9">
        <v>69421</v>
      </c>
      <c r="W1844" s="9">
        <v>95309</v>
      </c>
      <c r="X1844" s="7">
        <v>0.1</v>
      </c>
      <c r="Y1844" s="9">
        <v>73308</v>
      </c>
      <c r="Z1844" s="9">
        <v>953000</v>
      </c>
    </row>
    <row r="1845" spans="1:26" x14ac:dyDescent="0.25">
      <c r="A1845" s="5" t="s">
        <v>4621</v>
      </c>
      <c r="B1845" s="5" t="s">
        <v>4621</v>
      </c>
      <c r="C1845" s="5" t="s">
        <v>9</v>
      </c>
      <c r="D1845" s="5" t="s">
        <v>4622</v>
      </c>
      <c r="E1845" s="5" t="s">
        <v>464</v>
      </c>
      <c r="F1845" s="5">
        <v>1962</v>
      </c>
      <c r="G1845" s="5" t="s">
        <v>157</v>
      </c>
      <c r="H1845" s="6">
        <v>0</v>
      </c>
      <c r="I1845" s="5">
        <v>5590</v>
      </c>
      <c r="J1845" s="5">
        <v>12</v>
      </c>
      <c r="K1845" s="5">
        <v>0</v>
      </c>
      <c r="L1845" s="5">
        <v>0</v>
      </c>
      <c r="M1845" s="5">
        <v>0</v>
      </c>
      <c r="N1845" s="5">
        <v>0</v>
      </c>
      <c r="O1845" s="5">
        <v>12</v>
      </c>
      <c r="P1845" s="6">
        <v>0</v>
      </c>
      <c r="Q1845" s="5" t="s">
        <v>132</v>
      </c>
      <c r="R1845" s="9">
        <v>86400</v>
      </c>
      <c r="S1845" s="10">
        <v>0.05</v>
      </c>
      <c r="T1845" s="9">
        <v>82080</v>
      </c>
      <c r="U1845" s="7">
        <v>0.42142190250869255</v>
      </c>
      <c r="V1845" s="9">
        <v>34590</v>
      </c>
      <c r="W1845" s="9">
        <v>47490</v>
      </c>
      <c r="X1845" s="7">
        <v>0.1</v>
      </c>
      <c r="Y1845" s="9">
        <v>39583</v>
      </c>
      <c r="Z1845" s="9">
        <v>475000</v>
      </c>
    </row>
    <row r="1846" spans="1:26" x14ac:dyDescent="0.25">
      <c r="A1846" s="5" t="s">
        <v>4623</v>
      </c>
      <c r="B1846" s="5" t="s">
        <v>4623</v>
      </c>
      <c r="C1846" s="5" t="s">
        <v>5</v>
      </c>
      <c r="D1846" s="5" t="s">
        <v>4624</v>
      </c>
      <c r="E1846" s="5" t="s">
        <v>464</v>
      </c>
      <c r="F1846" s="5">
        <v>1962</v>
      </c>
      <c r="G1846" s="5" t="s">
        <v>157</v>
      </c>
      <c r="H1846" s="6">
        <v>0</v>
      </c>
      <c r="I1846" s="5">
        <v>9542</v>
      </c>
      <c r="J1846" s="5">
        <v>0</v>
      </c>
      <c r="K1846" s="5">
        <v>12</v>
      </c>
      <c r="L1846" s="5">
        <v>0</v>
      </c>
      <c r="M1846" s="5">
        <v>0</v>
      </c>
      <c r="N1846" s="5">
        <v>0</v>
      </c>
      <c r="O1846" s="5">
        <v>12</v>
      </c>
      <c r="P1846" s="6">
        <v>0</v>
      </c>
      <c r="Q1846" s="5" t="s">
        <v>132</v>
      </c>
      <c r="R1846" s="9">
        <v>104400</v>
      </c>
      <c r="S1846" s="10">
        <v>0.05</v>
      </c>
      <c r="T1846" s="9">
        <v>99180</v>
      </c>
      <c r="U1846" s="7">
        <v>0.42142323801793014</v>
      </c>
      <c r="V1846" s="9">
        <v>41797</v>
      </c>
      <c r="W1846" s="9">
        <v>57383</v>
      </c>
      <c r="X1846" s="7">
        <v>0.1</v>
      </c>
      <c r="Y1846" s="9">
        <v>47833</v>
      </c>
      <c r="Z1846" s="9">
        <v>574000</v>
      </c>
    </row>
    <row r="1847" spans="1:26" ht="30" x14ac:dyDescent="0.25">
      <c r="A1847" s="5" t="s">
        <v>4625</v>
      </c>
      <c r="B1847" s="5" t="s">
        <v>4626</v>
      </c>
      <c r="C1847" s="5" t="s">
        <v>69</v>
      </c>
      <c r="D1847" s="5" t="s">
        <v>4627</v>
      </c>
      <c r="E1847" s="5" t="s">
        <v>464</v>
      </c>
      <c r="F1847" s="5">
        <v>1964</v>
      </c>
      <c r="G1847" s="5" t="s">
        <v>157</v>
      </c>
      <c r="H1847" s="6">
        <v>0</v>
      </c>
      <c r="I1847" s="5">
        <v>4466</v>
      </c>
      <c r="J1847" s="5">
        <v>0</v>
      </c>
      <c r="K1847" s="5">
        <v>8</v>
      </c>
      <c r="L1847" s="5">
        <v>0</v>
      </c>
      <c r="M1847" s="5">
        <v>0</v>
      </c>
      <c r="N1847" s="5">
        <v>0</v>
      </c>
      <c r="O1847" s="5">
        <v>8</v>
      </c>
      <c r="P1847" s="6">
        <v>0</v>
      </c>
      <c r="Q1847" s="5" t="s">
        <v>132</v>
      </c>
      <c r="R1847" s="9">
        <v>69600</v>
      </c>
      <c r="S1847" s="10">
        <v>0.05</v>
      </c>
      <c r="T1847" s="9">
        <v>66120</v>
      </c>
      <c r="U1847" s="7">
        <v>0.42142348778375838</v>
      </c>
      <c r="V1847" s="9">
        <v>27865</v>
      </c>
      <c r="W1847" s="9">
        <v>38255</v>
      </c>
      <c r="X1847" s="7">
        <v>0.1</v>
      </c>
      <c r="Y1847" s="9">
        <v>47875</v>
      </c>
      <c r="Z1847" s="9">
        <v>383000</v>
      </c>
    </row>
    <row r="1848" spans="1:26" x14ac:dyDescent="0.25">
      <c r="A1848" s="5" t="s">
        <v>4628</v>
      </c>
      <c r="B1848" s="5" t="s">
        <v>4628</v>
      </c>
      <c r="C1848" s="5" t="s">
        <v>9</v>
      </c>
      <c r="D1848" s="5" t="s">
        <v>4629</v>
      </c>
      <c r="E1848" s="5" t="s">
        <v>464</v>
      </c>
      <c r="F1848" s="5">
        <v>1930</v>
      </c>
      <c r="G1848" s="5" t="s">
        <v>157</v>
      </c>
      <c r="H1848" s="6">
        <v>0</v>
      </c>
      <c r="I1848" s="5">
        <v>13794</v>
      </c>
      <c r="J1848" s="5">
        <v>0</v>
      </c>
      <c r="K1848" s="5">
        <v>16</v>
      </c>
      <c r="M1848" s="5">
        <v>0</v>
      </c>
      <c r="N1848" s="5">
        <v>0</v>
      </c>
      <c r="O1848" s="5">
        <v>16</v>
      </c>
      <c r="P1848" s="6">
        <v>0</v>
      </c>
      <c r="Q1848" s="5" t="s">
        <v>132</v>
      </c>
      <c r="R1848" s="9">
        <v>139200</v>
      </c>
      <c r="S1848" s="10">
        <v>0.05</v>
      </c>
      <c r="T1848" s="9">
        <v>132240</v>
      </c>
      <c r="U1848" s="7">
        <v>0.42142348778375838</v>
      </c>
      <c r="V1848" s="9">
        <v>55729</v>
      </c>
      <c r="W1848" s="9">
        <v>76511</v>
      </c>
      <c r="X1848" s="7">
        <v>0.1</v>
      </c>
      <c r="Y1848" s="9">
        <v>47812</v>
      </c>
      <c r="Z1848" s="9">
        <v>765000</v>
      </c>
    </row>
    <row r="1849" spans="1:26" x14ac:dyDescent="0.25">
      <c r="A1849" s="5" t="s">
        <v>4630</v>
      </c>
      <c r="B1849" s="5" t="s">
        <v>4630</v>
      </c>
      <c r="C1849" s="5" t="s">
        <v>9</v>
      </c>
      <c r="D1849" s="5" t="s">
        <v>4631</v>
      </c>
      <c r="E1849" s="5" t="s">
        <v>464</v>
      </c>
      <c r="F1849" s="5">
        <v>1928</v>
      </c>
      <c r="G1849" s="5" t="s">
        <v>157</v>
      </c>
      <c r="H1849" s="6">
        <v>0</v>
      </c>
      <c r="I1849" s="5">
        <v>13047</v>
      </c>
      <c r="J1849" s="5">
        <v>0</v>
      </c>
      <c r="K1849" s="5">
        <v>0</v>
      </c>
      <c r="L1849" s="5">
        <v>13</v>
      </c>
      <c r="M1849" s="5">
        <v>0</v>
      </c>
      <c r="N1849" s="5">
        <v>0</v>
      </c>
      <c r="O1849" s="5">
        <v>13</v>
      </c>
      <c r="P1849" s="6">
        <v>0</v>
      </c>
      <c r="Q1849" s="5" t="s">
        <v>132</v>
      </c>
      <c r="R1849" s="9">
        <v>148200</v>
      </c>
      <c r="S1849" s="10">
        <v>0.05</v>
      </c>
      <c r="T1849" s="9">
        <v>140790</v>
      </c>
      <c r="U1849" s="7">
        <v>0.42142419993504282</v>
      </c>
      <c r="V1849" s="9">
        <v>59332</v>
      </c>
      <c r="W1849" s="9">
        <v>81458</v>
      </c>
      <c r="X1849" s="7">
        <v>0.1</v>
      </c>
      <c r="Y1849" s="9">
        <v>62692</v>
      </c>
      <c r="Z1849" s="9">
        <v>815000</v>
      </c>
    </row>
    <row r="1850" spans="1:26" x14ac:dyDescent="0.25">
      <c r="A1850" s="5" t="s">
        <v>4632</v>
      </c>
      <c r="B1850" s="5" t="s">
        <v>4632</v>
      </c>
      <c r="C1850" s="5" t="s">
        <v>5</v>
      </c>
      <c r="D1850" s="5" t="s">
        <v>4633</v>
      </c>
      <c r="E1850" s="5" t="s">
        <v>464</v>
      </c>
      <c r="F1850" s="5">
        <v>1957</v>
      </c>
      <c r="G1850" s="5" t="s">
        <v>157</v>
      </c>
      <c r="H1850" s="6">
        <v>0</v>
      </c>
      <c r="I1850" s="5">
        <v>5120</v>
      </c>
      <c r="J1850" s="5">
        <v>0</v>
      </c>
      <c r="K1850" s="5">
        <v>10</v>
      </c>
      <c r="L1850" s="5">
        <v>0</v>
      </c>
      <c r="M1850" s="5">
        <v>0</v>
      </c>
      <c r="N1850" s="5">
        <v>0</v>
      </c>
      <c r="O1850" s="5">
        <v>10</v>
      </c>
      <c r="P1850" s="6">
        <v>0</v>
      </c>
      <c r="Q1850" s="5" t="s">
        <v>132</v>
      </c>
      <c r="R1850" s="9">
        <v>87000</v>
      </c>
      <c r="S1850" s="10">
        <v>0.05</v>
      </c>
      <c r="T1850" s="9">
        <v>82650</v>
      </c>
      <c r="U1850" s="7">
        <v>0.42142318806488782</v>
      </c>
      <c r="V1850" s="9">
        <v>34831</v>
      </c>
      <c r="W1850" s="9">
        <v>47819</v>
      </c>
      <c r="X1850" s="7">
        <v>0.1</v>
      </c>
      <c r="Y1850" s="9">
        <v>47800</v>
      </c>
      <c r="Z1850" s="9">
        <v>478000</v>
      </c>
    </row>
    <row r="1851" spans="1:26" x14ac:dyDescent="0.25">
      <c r="A1851" s="5" t="s">
        <v>4634</v>
      </c>
      <c r="B1851" s="5" t="s">
        <v>4634</v>
      </c>
      <c r="C1851" s="5" t="s">
        <v>9</v>
      </c>
      <c r="D1851" s="5" t="s">
        <v>4635</v>
      </c>
      <c r="E1851" s="5" t="s">
        <v>464</v>
      </c>
      <c r="F1851" s="5">
        <v>1926</v>
      </c>
      <c r="G1851" s="5" t="s">
        <v>157</v>
      </c>
      <c r="H1851" s="6">
        <v>0</v>
      </c>
      <c r="I1851" s="5">
        <v>11883</v>
      </c>
      <c r="J1851" s="5">
        <v>0</v>
      </c>
      <c r="K1851" s="5">
        <v>0</v>
      </c>
      <c r="L1851" s="5">
        <v>12</v>
      </c>
      <c r="M1851" s="5">
        <v>0</v>
      </c>
      <c r="N1851" s="5">
        <v>0</v>
      </c>
      <c r="O1851" s="5">
        <v>12</v>
      </c>
      <c r="P1851" s="6">
        <v>0</v>
      </c>
      <c r="Q1851" s="5" t="s">
        <v>132</v>
      </c>
      <c r="R1851" s="9">
        <v>136800</v>
      </c>
      <c r="S1851" s="10">
        <v>0.05</v>
      </c>
      <c r="T1851" s="9">
        <v>129960</v>
      </c>
      <c r="U1851" s="7">
        <v>0.42142271628455519</v>
      </c>
      <c r="V1851" s="9">
        <v>54768</v>
      </c>
      <c r="W1851" s="9">
        <v>75192</v>
      </c>
      <c r="X1851" s="7">
        <v>0.1</v>
      </c>
      <c r="Y1851" s="9">
        <v>62667</v>
      </c>
      <c r="Z1851" s="9">
        <v>752000</v>
      </c>
    </row>
    <row r="1852" spans="1:26" x14ac:dyDescent="0.25">
      <c r="A1852" s="5" t="s">
        <v>4636</v>
      </c>
      <c r="B1852" s="5" t="s">
        <v>4636</v>
      </c>
      <c r="C1852" s="5" t="s">
        <v>5</v>
      </c>
      <c r="D1852" s="5" t="s">
        <v>4637</v>
      </c>
      <c r="E1852" s="5" t="s">
        <v>464</v>
      </c>
      <c r="F1852" s="5">
        <v>1960</v>
      </c>
      <c r="G1852" s="5" t="s">
        <v>157</v>
      </c>
      <c r="H1852" s="6">
        <v>0</v>
      </c>
      <c r="I1852" s="5">
        <v>4424</v>
      </c>
      <c r="J1852" s="5">
        <v>0</v>
      </c>
      <c r="K1852" s="5">
        <v>8</v>
      </c>
      <c r="L1852" s="5">
        <v>0</v>
      </c>
      <c r="M1852" s="5">
        <v>0</v>
      </c>
      <c r="N1852" s="5">
        <v>0</v>
      </c>
      <c r="O1852" s="5">
        <v>8</v>
      </c>
      <c r="P1852" s="6">
        <v>0</v>
      </c>
      <c r="Q1852" s="5" t="s">
        <v>132</v>
      </c>
      <c r="R1852" s="9">
        <v>69600</v>
      </c>
      <c r="S1852" s="10">
        <v>0.05</v>
      </c>
      <c r="T1852" s="9">
        <v>66120</v>
      </c>
      <c r="U1852" s="7">
        <v>0.42142311313540143</v>
      </c>
      <c r="V1852" s="9">
        <v>27864</v>
      </c>
      <c r="W1852" s="9">
        <v>38256</v>
      </c>
      <c r="X1852" s="7">
        <v>0.1</v>
      </c>
      <c r="Y1852" s="9">
        <v>47875</v>
      </c>
      <c r="Z1852" s="9">
        <v>383000</v>
      </c>
    </row>
    <row r="1853" spans="1:26" x14ac:dyDescent="0.25">
      <c r="A1853" s="5" t="s">
        <v>4638</v>
      </c>
      <c r="B1853" s="5" t="s">
        <v>4638</v>
      </c>
      <c r="C1853" s="5" t="s">
        <v>5</v>
      </c>
      <c r="D1853" s="5" t="s">
        <v>4639</v>
      </c>
      <c r="E1853" s="5" t="s">
        <v>464</v>
      </c>
      <c r="F1853" s="5">
        <v>1961</v>
      </c>
      <c r="G1853" s="5" t="s">
        <v>157</v>
      </c>
      <c r="H1853" s="6">
        <v>0</v>
      </c>
      <c r="I1853" s="5">
        <v>4424</v>
      </c>
      <c r="J1853" s="5">
        <v>0</v>
      </c>
      <c r="K1853" s="5">
        <v>8</v>
      </c>
      <c r="L1853" s="5">
        <v>0</v>
      </c>
      <c r="M1853" s="5">
        <v>0</v>
      </c>
      <c r="N1853" s="5">
        <v>0</v>
      </c>
      <c r="O1853" s="5">
        <v>8</v>
      </c>
      <c r="P1853" s="6">
        <v>0</v>
      </c>
      <c r="Q1853" s="5" t="s">
        <v>132</v>
      </c>
      <c r="R1853" s="9">
        <v>69600</v>
      </c>
      <c r="S1853" s="10">
        <v>0.05</v>
      </c>
      <c r="T1853" s="9">
        <v>66120</v>
      </c>
      <c r="U1853" s="7">
        <v>0.42142311313540143</v>
      </c>
      <c r="V1853" s="9">
        <v>27864</v>
      </c>
      <c r="W1853" s="9">
        <v>38256</v>
      </c>
      <c r="X1853" s="7">
        <v>0.1</v>
      </c>
      <c r="Y1853" s="9">
        <v>47875</v>
      </c>
      <c r="Z1853" s="9">
        <v>383000</v>
      </c>
    </row>
    <row r="1854" spans="1:26" ht="45" x14ac:dyDescent="0.25">
      <c r="A1854" s="5" t="s">
        <v>4640</v>
      </c>
      <c r="B1854" s="5" t="s">
        <v>4641</v>
      </c>
      <c r="C1854" s="5" t="s">
        <v>3581</v>
      </c>
      <c r="D1854" s="5" t="s">
        <v>4642</v>
      </c>
      <c r="E1854" s="5" t="s">
        <v>464</v>
      </c>
      <c r="F1854" s="5">
        <v>1960</v>
      </c>
      <c r="G1854" s="5" t="s">
        <v>157</v>
      </c>
      <c r="H1854" s="6">
        <v>0</v>
      </c>
      <c r="I1854" s="5">
        <v>6550</v>
      </c>
      <c r="J1854" s="5">
        <v>0</v>
      </c>
      <c r="K1854" s="5">
        <v>10</v>
      </c>
      <c r="L1854" s="5">
        <v>2</v>
      </c>
      <c r="M1854" s="5">
        <v>0</v>
      </c>
      <c r="N1854" s="5">
        <v>0</v>
      </c>
      <c r="O1854" s="5">
        <v>12</v>
      </c>
      <c r="P1854" s="6">
        <v>0</v>
      </c>
      <c r="Q1854" s="5" t="s">
        <v>132</v>
      </c>
      <c r="R1854" s="9">
        <v>109800</v>
      </c>
      <c r="S1854" s="10">
        <v>0.05</v>
      </c>
      <c r="T1854" s="9">
        <v>104310</v>
      </c>
      <c r="U1854" s="7">
        <v>0.42142467809277862</v>
      </c>
      <c r="V1854" s="9">
        <v>43959</v>
      </c>
      <c r="W1854" s="9">
        <v>60351</v>
      </c>
      <c r="X1854" s="7">
        <v>0.1</v>
      </c>
      <c r="Y1854" s="9">
        <v>50333</v>
      </c>
      <c r="Z1854" s="9">
        <v>604000</v>
      </c>
    </row>
    <row r="1855" spans="1:26" x14ac:dyDescent="0.25">
      <c r="A1855" s="5" t="s">
        <v>4643</v>
      </c>
      <c r="B1855" s="5" t="s">
        <v>4643</v>
      </c>
      <c r="C1855" s="5" t="s">
        <v>5</v>
      </c>
      <c r="D1855" s="5" t="s">
        <v>4644</v>
      </c>
      <c r="E1855" s="5" t="s">
        <v>464</v>
      </c>
      <c r="F1855" s="5">
        <v>1963</v>
      </c>
      <c r="G1855" s="5" t="s">
        <v>157</v>
      </c>
      <c r="H1855" s="6">
        <v>0</v>
      </c>
      <c r="I1855" s="5">
        <v>5120</v>
      </c>
      <c r="J1855" s="5">
        <v>0</v>
      </c>
      <c r="K1855" s="5">
        <v>10</v>
      </c>
      <c r="L1855" s="5">
        <v>0</v>
      </c>
      <c r="M1855" s="5">
        <v>0</v>
      </c>
      <c r="N1855" s="5">
        <v>0</v>
      </c>
      <c r="O1855" s="5">
        <v>10</v>
      </c>
      <c r="P1855" s="6">
        <v>0</v>
      </c>
      <c r="Q1855" s="5" t="s">
        <v>132</v>
      </c>
      <c r="R1855" s="9">
        <v>87000</v>
      </c>
      <c r="S1855" s="10">
        <v>0.05</v>
      </c>
      <c r="T1855" s="9">
        <v>82650</v>
      </c>
      <c r="U1855" s="7">
        <v>0.42142618523961928</v>
      </c>
      <c r="V1855" s="9">
        <v>34831</v>
      </c>
      <c r="W1855" s="9">
        <v>47819</v>
      </c>
      <c r="X1855" s="7">
        <v>0.1</v>
      </c>
      <c r="Y1855" s="9">
        <v>47800</v>
      </c>
      <c r="Z1855" s="9">
        <v>478000</v>
      </c>
    </row>
    <row r="1856" spans="1:26" x14ac:dyDescent="0.25">
      <c r="A1856" s="5" t="s">
        <v>4645</v>
      </c>
      <c r="B1856" s="5" t="s">
        <v>4645</v>
      </c>
      <c r="C1856" s="5" t="s">
        <v>5</v>
      </c>
      <c r="D1856" s="5" t="s">
        <v>4642</v>
      </c>
      <c r="E1856" s="5" t="s">
        <v>464</v>
      </c>
      <c r="F1856" s="5">
        <v>1963</v>
      </c>
      <c r="G1856" s="5" t="s">
        <v>157</v>
      </c>
      <c r="H1856" s="6">
        <v>0</v>
      </c>
      <c r="I1856" s="5">
        <v>5372</v>
      </c>
      <c r="J1856" s="5">
        <v>0</v>
      </c>
      <c r="K1856" s="5">
        <v>10</v>
      </c>
      <c r="L1856" s="5">
        <v>0</v>
      </c>
      <c r="M1856" s="5">
        <v>0</v>
      </c>
      <c r="N1856" s="5">
        <v>0</v>
      </c>
      <c r="O1856" s="5">
        <v>10</v>
      </c>
      <c r="P1856" s="6">
        <v>0</v>
      </c>
      <c r="Q1856" s="5" t="s">
        <v>132</v>
      </c>
      <c r="R1856" s="9">
        <v>87000</v>
      </c>
      <c r="S1856" s="10">
        <v>0.05</v>
      </c>
      <c r="T1856" s="9">
        <v>82650</v>
      </c>
      <c r="U1856" s="7">
        <v>0.42142618523961928</v>
      </c>
      <c r="V1856" s="9">
        <v>34831</v>
      </c>
      <c r="W1856" s="9">
        <v>47819</v>
      </c>
      <c r="X1856" s="7">
        <v>0.1</v>
      </c>
      <c r="Y1856" s="9">
        <v>47800</v>
      </c>
      <c r="Z1856" s="9">
        <v>478000</v>
      </c>
    </row>
    <row r="1857" spans="1:26" x14ac:dyDescent="0.25">
      <c r="A1857" s="5" t="s">
        <v>4646</v>
      </c>
      <c r="B1857" s="5" t="s">
        <v>4646</v>
      </c>
      <c r="C1857" s="5" t="s">
        <v>5</v>
      </c>
      <c r="D1857" s="5" t="s">
        <v>4647</v>
      </c>
      <c r="E1857" s="5" t="s">
        <v>464</v>
      </c>
      <c r="F1857" s="5">
        <v>1961</v>
      </c>
      <c r="G1857" s="5" t="s">
        <v>157</v>
      </c>
      <c r="H1857" s="6">
        <v>0</v>
      </c>
      <c r="I1857" s="5">
        <v>4424</v>
      </c>
      <c r="J1857" s="5">
        <v>0</v>
      </c>
      <c r="K1857" s="5">
        <v>8</v>
      </c>
      <c r="L1857" s="5">
        <v>0</v>
      </c>
      <c r="M1857" s="5">
        <v>0</v>
      </c>
      <c r="N1857" s="5">
        <v>0</v>
      </c>
      <c r="O1857" s="5">
        <v>8</v>
      </c>
      <c r="P1857" s="6">
        <v>0</v>
      </c>
      <c r="Q1857" s="5" t="s">
        <v>132</v>
      </c>
      <c r="R1857" s="9">
        <v>69600</v>
      </c>
      <c r="S1857" s="10">
        <v>0.05</v>
      </c>
      <c r="T1857" s="9">
        <v>66120</v>
      </c>
      <c r="U1857" s="7">
        <v>0.42142311313540143</v>
      </c>
      <c r="V1857" s="9">
        <v>27864</v>
      </c>
      <c r="W1857" s="9">
        <v>38256</v>
      </c>
      <c r="X1857" s="7">
        <v>0.1</v>
      </c>
      <c r="Y1857" s="9">
        <v>47875</v>
      </c>
      <c r="Z1857" s="9">
        <v>383000</v>
      </c>
    </row>
    <row r="1858" spans="1:26" x14ac:dyDescent="0.25">
      <c r="A1858" s="5" t="s">
        <v>4648</v>
      </c>
      <c r="B1858" s="5" t="s">
        <v>4648</v>
      </c>
      <c r="C1858" s="5" t="s">
        <v>5</v>
      </c>
      <c r="D1858" s="5" t="s">
        <v>4649</v>
      </c>
      <c r="E1858" s="5" t="s">
        <v>464</v>
      </c>
      <c r="F1858" s="5">
        <v>1965</v>
      </c>
      <c r="G1858" s="5" t="s">
        <v>157</v>
      </c>
      <c r="H1858" s="6">
        <v>0</v>
      </c>
      <c r="I1858" s="5">
        <v>8496</v>
      </c>
      <c r="J1858" s="5">
        <v>0</v>
      </c>
      <c r="K1858" s="5">
        <v>15</v>
      </c>
      <c r="L1858" s="5">
        <v>0</v>
      </c>
      <c r="M1858" s="5">
        <v>0</v>
      </c>
      <c r="N1858" s="5">
        <v>0</v>
      </c>
      <c r="O1858" s="5">
        <v>15</v>
      </c>
      <c r="P1858" s="6">
        <v>0</v>
      </c>
      <c r="Q1858" s="5" t="s">
        <v>132</v>
      </c>
      <c r="R1858" s="9">
        <v>130500</v>
      </c>
      <c r="S1858" s="10">
        <v>0.05</v>
      </c>
      <c r="T1858" s="9">
        <v>123975</v>
      </c>
      <c r="U1858" s="7">
        <v>0.42142428703335727</v>
      </c>
      <c r="V1858" s="9">
        <v>52246</v>
      </c>
      <c r="W1858" s="9">
        <v>71729</v>
      </c>
      <c r="X1858" s="7">
        <v>0.1</v>
      </c>
      <c r="Y1858" s="9">
        <v>47800</v>
      </c>
      <c r="Z1858" s="9">
        <v>717000</v>
      </c>
    </row>
    <row r="1859" spans="1:26" x14ac:dyDescent="0.25">
      <c r="A1859" s="5" t="s">
        <v>4650</v>
      </c>
      <c r="B1859" s="5" t="s">
        <v>4650</v>
      </c>
      <c r="C1859" s="5" t="s">
        <v>9</v>
      </c>
      <c r="D1859" s="5" t="s">
        <v>4651</v>
      </c>
      <c r="E1859" s="5" t="s">
        <v>464</v>
      </c>
      <c r="F1859" s="5">
        <v>1928</v>
      </c>
      <c r="G1859" s="5" t="s">
        <v>157</v>
      </c>
      <c r="H1859" s="6">
        <v>0</v>
      </c>
      <c r="I1859" s="5">
        <v>10800</v>
      </c>
      <c r="J1859" s="5">
        <v>0</v>
      </c>
      <c r="K1859" s="5">
        <v>17</v>
      </c>
      <c r="L1859" s="5">
        <v>0</v>
      </c>
      <c r="M1859" s="5">
        <v>0</v>
      </c>
      <c r="N1859" s="5">
        <v>0</v>
      </c>
      <c r="O1859" s="5">
        <v>17</v>
      </c>
      <c r="P1859" s="6">
        <v>0</v>
      </c>
      <c r="Q1859" s="5" t="s">
        <v>132</v>
      </c>
      <c r="R1859" s="9">
        <v>183600</v>
      </c>
      <c r="S1859" s="10">
        <v>0.05</v>
      </c>
      <c r="T1859" s="9">
        <v>174420</v>
      </c>
      <c r="U1859" s="7">
        <v>0.42142348778375838</v>
      </c>
      <c r="V1859" s="9">
        <v>73505</v>
      </c>
      <c r="W1859" s="9">
        <v>100915</v>
      </c>
      <c r="X1859" s="7">
        <v>0.1</v>
      </c>
      <c r="Y1859" s="9">
        <v>59353</v>
      </c>
      <c r="Z1859" s="9">
        <v>1009000</v>
      </c>
    </row>
    <row r="1860" spans="1:26" x14ac:dyDescent="0.25">
      <c r="A1860" s="5" t="s">
        <v>4652</v>
      </c>
      <c r="B1860" s="5" t="s">
        <v>4652</v>
      </c>
      <c r="C1860" s="5" t="s">
        <v>5</v>
      </c>
      <c r="D1860" s="5" t="s">
        <v>4653</v>
      </c>
      <c r="E1860" s="5" t="s">
        <v>464</v>
      </c>
      <c r="F1860" s="5">
        <v>1927</v>
      </c>
      <c r="G1860" s="5" t="s">
        <v>157</v>
      </c>
      <c r="H1860" s="6">
        <v>0</v>
      </c>
      <c r="I1860" s="5">
        <v>7246</v>
      </c>
      <c r="J1860" s="5">
        <v>0</v>
      </c>
      <c r="K1860" s="5">
        <v>0</v>
      </c>
      <c r="L1860" s="5">
        <v>8</v>
      </c>
      <c r="M1860" s="5">
        <v>0</v>
      </c>
      <c r="N1860" s="5">
        <v>0</v>
      </c>
      <c r="O1860" s="5">
        <v>8</v>
      </c>
      <c r="P1860" s="6">
        <v>0</v>
      </c>
      <c r="Q1860" s="5" t="s">
        <v>132</v>
      </c>
      <c r="R1860" s="9">
        <v>103680</v>
      </c>
      <c r="S1860" s="10">
        <v>0.05</v>
      </c>
      <c r="T1860" s="9">
        <v>98496</v>
      </c>
      <c r="U1860" s="7">
        <v>0.42142242520849887</v>
      </c>
      <c r="V1860" s="9">
        <v>41508</v>
      </c>
      <c r="W1860" s="9">
        <v>56988</v>
      </c>
      <c r="X1860" s="7">
        <v>0.1</v>
      </c>
      <c r="Y1860" s="9">
        <v>71250</v>
      </c>
      <c r="Z1860" s="9">
        <v>570000</v>
      </c>
    </row>
    <row r="1861" spans="1:26" x14ac:dyDescent="0.25">
      <c r="A1861" s="5" t="s">
        <v>4654</v>
      </c>
      <c r="B1861" s="5" t="s">
        <v>4654</v>
      </c>
      <c r="C1861" s="5" t="s">
        <v>5</v>
      </c>
      <c r="D1861" s="5" t="s">
        <v>4655</v>
      </c>
      <c r="E1861" s="5" t="s">
        <v>464</v>
      </c>
      <c r="F1861" s="5">
        <v>1920</v>
      </c>
      <c r="G1861" s="5" t="s">
        <v>157</v>
      </c>
      <c r="H1861" s="6">
        <v>0</v>
      </c>
      <c r="I1861" s="5">
        <v>7736</v>
      </c>
      <c r="J1861" s="5">
        <v>0</v>
      </c>
      <c r="K1861" s="5">
        <v>10</v>
      </c>
      <c r="L1861" s="5">
        <v>0</v>
      </c>
      <c r="M1861" s="5">
        <v>0</v>
      </c>
      <c r="N1861" s="5">
        <v>0</v>
      </c>
      <c r="O1861" s="5">
        <v>10</v>
      </c>
      <c r="P1861" s="6">
        <v>0</v>
      </c>
      <c r="Q1861" s="5" t="s">
        <v>132</v>
      </c>
      <c r="R1861" s="9">
        <v>108000</v>
      </c>
      <c r="S1861" s="10">
        <v>0.05</v>
      </c>
      <c r="T1861" s="9">
        <v>102600</v>
      </c>
      <c r="U1861" s="7">
        <v>0.42142480774854407</v>
      </c>
      <c r="V1861" s="9">
        <v>43238</v>
      </c>
      <c r="W1861" s="9">
        <v>59362</v>
      </c>
      <c r="X1861" s="7">
        <v>0.1</v>
      </c>
      <c r="Y1861" s="9">
        <v>59400</v>
      </c>
      <c r="Z1861" s="9">
        <v>594000</v>
      </c>
    </row>
    <row r="1862" spans="1:26" ht="30" x14ac:dyDescent="0.25">
      <c r="A1862" s="5" t="s">
        <v>4656</v>
      </c>
      <c r="B1862" s="5" t="s">
        <v>4656</v>
      </c>
      <c r="C1862" s="5" t="s">
        <v>8</v>
      </c>
      <c r="D1862" s="5" t="s">
        <v>4657</v>
      </c>
      <c r="E1862" s="5" t="s">
        <v>606</v>
      </c>
      <c r="F1862" s="5">
        <v>1927</v>
      </c>
      <c r="G1862" s="5" t="s">
        <v>765</v>
      </c>
      <c r="H1862" s="6">
        <v>0</v>
      </c>
      <c r="I1862" s="5">
        <v>20150</v>
      </c>
      <c r="J1862" s="5">
        <v>0</v>
      </c>
      <c r="K1862" s="5">
        <v>0</v>
      </c>
      <c r="L1862" s="5">
        <v>0</v>
      </c>
      <c r="M1862" s="5">
        <v>12</v>
      </c>
      <c r="N1862" s="5">
        <v>0</v>
      </c>
      <c r="O1862" s="5">
        <v>12</v>
      </c>
      <c r="P1862" s="6">
        <v>6650</v>
      </c>
      <c r="Q1862" s="5" t="s">
        <v>132</v>
      </c>
      <c r="R1862" s="9">
        <v>299700</v>
      </c>
      <c r="S1862" s="10">
        <v>0.05</v>
      </c>
      <c r="T1862" s="9">
        <v>284715</v>
      </c>
      <c r="U1862" s="7">
        <v>0.43807280399352921</v>
      </c>
      <c r="V1862" s="9">
        <v>124726</v>
      </c>
      <c r="W1862" s="9">
        <v>159989</v>
      </c>
      <c r="X1862" s="7">
        <v>0.1</v>
      </c>
      <c r="Y1862" s="9">
        <v>133333</v>
      </c>
      <c r="Z1862" s="9">
        <v>1600000</v>
      </c>
    </row>
    <row r="1863" spans="1:26" x14ac:dyDescent="0.25">
      <c r="A1863" s="5" t="s">
        <v>4658</v>
      </c>
      <c r="B1863" s="5" t="s">
        <v>4658</v>
      </c>
      <c r="C1863" s="5" t="s">
        <v>9</v>
      </c>
      <c r="D1863" s="5" t="s">
        <v>4659</v>
      </c>
      <c r="E1863" s="5" t="s">
        <v>464</v>
      </c>
      <c r="F1863" s="5">
        <v>1928</v>
      </c>
      <c r="G1863" s="5" t="s">
        <v>157</v>
      </c>
      <c r="H1863" s="6">
        <v>0</v>
      </c>
      <c r="I1863" s="5">
        <v>10731</v>
      </c>
      <c r="J1863" s="5">
        <v>0</v>
      </c>
      <c r="K1863" s="5">
        <v>0</v>
      </c>
      <c r="L1863" s="5">
        <v>12</v>
      </c>
      <c r="M1863" s="5">
        <v>0</v>
      </c>
      <c r="N1863" s="5">
        <v>0</v>
      </c>
      <c r="O1863" s="5">
        <v>12</v>
      </c>
      <c r="P1863" s="6">
        <v>0</v>
      </c>
      <c r="Q1863" s="5" t="s">
        <v>132</v>
      </c>
      <c r="R1863" s="9">
        <v>155520</v>
      </c>
      <c r="S1863" s="10">
        <v>0.05</v>
      </c>
      <c r="T1863" s="9">
        <v>147744</v>
      </c>
      <c r="U1863" s="7">
        <v>0.42142437326172233</v>
      </c>
      <c r="V1863" s="9">
        <v>62263</v>
      </c>
      <c r="W1863" s="9">
        <v>85481</v>
      </c>
      <c r="X1863" s="7">
        <v>0.1</v>
      </c>
      <c r="Y1863" s="9">
        <v>71250</v>
      </c>
      <c r="Z1863" s="9">
        <v>855000</v>
      </c>
    </row>
    <row r="1864" spans="1:26" ht="30" x14ac:dyDescent="0.25">
      <c r="A1864" s="5" t="s">
        <v>4660</v>
      </c>
      <c r="B1864" s="5" t="s">
        <v>4660</v>
      </c>
      <c r="C1864" s="5" t="s">
        <v>8</v>
      </c>
      <c r="D1864" s="5" t="s">
        <v>4661</v>
      </c>
      <c r="E1864" s="5" t="s">
        <v>566</v>
      </c>
      <c r="F1864" s="5">
        <v>1923</v>
      </c>
      <c r="G1864" s="5" t="s">
        <v>765</v>
      </c>
      <c r="H1864" s="6">
        <v>0</v>
      </c>
      <c r="I1864" s="5">
        <v>14148</v>
      </c>
      <c r="J1864" s="5">
        <v>0</v>
      </c>
      <c r="K1864" s="5">
        <v>2</v>
      </c>
      <c r="L1864" s="5">
        <v>10</v>
      </c>
      <c r="M1864" s="5">
        <v>0</v>
      </c>
      <c r="N1864" s="5">
        <v>0</v>
      </c>
      <c r="O1864" s="5">
        <v>12</v>
      </c>
      <c r="P1864" s="6">
        <v>3466</v>
      </c>
      <c r="Q1864" s="5" t="s">
        <v>132</v>
      </c>
      <c r="R1864" s="9">
        <v>213588</v>
      </c>
      <c r="S1864" s="10">
        <v>0.05</v>
      </c>
      <c r="T1864" s="9">
        <v>202909</v>
      </c>
      <c r="U1864" s="7">
        <v>0.43807256045051418</v>
      </c>
      <c r="V1864" s="9">
        <v>88889</v>
      </c>
      <c r="W1864" s="9">
        <v>114020</v>
      </c>
      <c r="X1864" s="7">
        <v>0.1</v>
      </c>
      <c r="Y1864" s="9">
        <v>95000</v>
      </c>
      <c r="Z1864" s="9">
        <v>1140000</v>
      </c>
    </row>
    <row r="1865" spans="1:26" ht="30" x14ac:dyDescent="0.25">
      <c r="A1865" s="5" t="s">
        <v>4662</v>
      </c>
      <c r="B1865" s="5" t="s">
        <v>4662</v>
      </c>
      <c r="C1865" s="5" t="s">
        <v>8</v>
      </c>
      <c r="D1865" s="5" t="s">
        <v>4663</v>
      </c>
      <c r="E1865" s="5" t="s">
        <v>3089</v>
      </c>
      <c r="F1865" s="5">
        <v>1928</v>
      </c>
      <c r="G1865" s="5" t="s">
        <v>765</v>
      </c>
      <c r="H1865" s="6">
        <v>0</v>
      </c>
      <c r="I1865" s="5">
        <v>14992</v>
      </c>
      <c r="J1865" s="5">
        <v>0</v>
      </c>
      <c r="K1865" s="5">
        <v>0</v>
      </c>
      <c r="L1865" s="5">
        <v>14</v>
      </c>
      <c r="M1865" s="5">
        <v>0</v>
      </c>
      <c r="N1865" s="5">
        <v>0</v>
      </c>
      <c r="O1865" s="5">
        <v>14</v>
      </c>
      <c r="P1865" s="6">
        <v>6380</v>
      </c>
      <c r="Q1865" s="5" t="s">
        <v>132</v>
      </c>
      <c r="R1865" s="9">
        <v>296280</v>
      </c>
      <c r="S1865" s="10">
        <v>0.05</v>
      </c>
      <c r="T1865" s="9">
        <v>281466</v>
      </c>
      <c r="U1865" s="7">
        <v>0.43807282238284379</v>
      </c>
      <c r="V1865" s="9">
        <v>123303</v>
      </c>
      <c r="W1865" s="9">
        <v>158163</v>
      </c>
      <c r="X1865" s="7">
        <v>0.1</v>
      </c>
      <c r="Y1865" s="9">
        <v>113000</v>
      </c>
      <c r="Z1865" s="9">
        <v>1582000</v>
      </c>
    </row>
    <row r="1866" spans="1:26" x14ac:dyDescent="0.25">
      <c r="A1866" s="5" t="s">
        <v>4664</v>
      </c>
      <c r="B1866" s="5" t="s">
        <v>4664</v>
      </c>
      <c r="C1866" s="5" t="s">
        <v>9</v>
      </c>
      <c r="D1866" s="5" t="s">
        <v>4665</v>
      </c>
      <c r="E1866" s="5" t="s">
        <v>4666</v>
      </c>
      <c r="F1866" s="5">
        <v>1928</v>
      </c>
      <c r="G1866" s="5" t="s">
        <v>157</v>
      </c>
      <c r="H1866" s="6">
        <v>0</v>
      </c>
      <c r="I1866" s="5">
        <v>10272</v>
      </c>
      <c r="J1866" s="5">
        <v>0</v>
      </c>
      <c r="K1866" s="5">
        <v>0</v>
      </c>
      <c r="L1866" s="5">
        <v>0</v>
      </c>
      <c r="M1866" s="5">
        <v>8</v>
      </c>
      <c r="N1866" s="5">
        <v>0</v>
      </c>
      <c r="O1866" s="5">
        <v>8</v>
      </c>
      <c r="P1866" s="6">
        <v>0</v>
      </c>
      <c r="Q1866" s="5" t="s">
        <v>132</v>
      </c>
      <c r="R1866" s="9">
        <v>120000</v>
      </c>
      <c r="S1866" s="10">
        <v>0.05</v>
      </c>
      <c r="T1866" s="9">
        <v>114000</v>
      </c>
      <c r="U1866" s="7">
        <v>0.42142260230308398</v>
      </c>
      <c r="V1866" s="9">
        <v>48042</v>
      </c>
      <c r="W1866" s="9">
        <v>65958</v>
      </c>
      <c r="X1866" s="7">
        <v>0.1</v>
      </c>
      <c r="Y1866" s="9">
        <v>82500</v>
      </c>
      <c r="Z1866" s="9">
        <v>660000</v>
      </c>
    </row>
    <row r="1867" spans="1:26" x14ac:dyDescent="0.25">
      <c r="A1867" s="5" t="s">
        <v>4667</v>
      </c>
      <c r="B1867" s="5" t="s">
        <v>4667</v>
      </c>
      <c r="C1867" s="5" t="s">
        <v>9</v>
      </c>
      <c r="D1867" s="5" t="s">
        <v>4668</v>
      </c>
      <c r="E1867" s="5" t="s">
        <v>464</v>
      </c>
      <c r="F1867" s="5">
        <v>1926</v>
      </c>
      <c r="G1867" s="5" t="s">
        <v>157</v>
      </c>
      <c r="H1867" s="6">
        <v>0</v>
      </c>
      <c r="I1867" s="5">
        <v>6528</v>
      </c>
      <c r="J1867" s="5">
        <v>0</v>
      </c>
      <c r="K1867" s="5">
        <v>0</v>
      </c>
      <c r="L1867" s="5">
        <v>8</v>
      </c>
      <c r="M1867" s="5">
        <v>0</v>
      </c>
      <c r="N1867" s="5">
        <v>0</v>
      </c>
      <c r="O1867" s="5">
        <v>8</v>
      </c>
      <c r="P1867" s="6">
        <v>0</v>
      </c>
      <c r="Q1867" s="5" t="s">
        <v>132</v>
      </c>
      <c r="R1867" s="9">
        <v>103680</v>
      </c>
      <c r="S1867" s="10">
        <v>0.05</v>
      </c>
      <c r="T1867" s="9">
        <v>98496</v>
      </c>
      <c r="U1867" s="7">
        <v>0.42142242520849887</v>
      </c>
      <c r="V1867" s="9">
        <v>41508</v>
      </c>
      <c r="W1867" s="9">
        <v>56988</v>
      </c>
      <c r="X1867" s="7">
        <v>0.1</v>
      </c>
      <c r="Y1867" s="9">
        <v>71250</v>
      </c>
      <c r="Z1867" s="9">
        <v>570000</v>
      </c>
    </row>
    <row r="1868" spans="1:26" x14ac:dyDescent="0.25">
      <c r="A1868" s="5" t="s">
        <v>4669</v>
      </c>
      <c r="B1868" s="5" t="s">
        <v>4669</v>
      </c>
      <c r="C1868" s="5" t="s">
        <v>5</v>
      </c>
      <c r="D1868" s="5" t="s">
        <v>4670</v>
      </c>
      <c r="E1868" s="5" t="s">
        <v>464</v>
      </c>
      <c r="F1868" s="5">
        <v>1928</v>
      </c>
      <c r="G1868" s="5" t="s">
        <v>157</v>
      </c>
      <c r="H1868" s="6">
        <v>0</v>
      </c>
      <c r="I1868" s="5">
        <v>6402</v>
      </c>
      <c r="J1868" s="5">
        <v>0</v>
      </c>
      <c r="K1868" s="5">
        <v>0</v>
      </c>
      <c r="L1868" s="5">
        <v>8</v>
      </c>
      <c r="M1868" s="5">
        <v>0</v>
      </c>
      <c r="N1868" s="5">
        <v>0</v>
      </c>
      <c r="O1868" s="5">
        <v>8</v>
      </c>
      <c r="P1868" s="6">
        <v>0</v>
      </c>
      <c r="Q1868" s="5" t="s">
        <v>132</v>
      </c>
      <c r="R1868" s="9">
        <v>103680</v>
      </c>
      <c r="S1868" s="10">
        <v>0.05</v>
      </c>
      <c r="T1868" s="9">
        <v>98496</v>
      </c>
      <c r="U1868" s="7">
        <v>0.42142508163932962</v>
      </c>
      <c r="V1868" s="9">
        <v>41509</v>
      </c>
      <c r="W1868" s="9">
        <v>56987</v>
      </c>
      <c r="X1868" s="7">
        <v>0.1</v>
      </c>
      <c r="Y1868" s="9">
        <v>71250</v>
      </c>
      <c r="Z1868" s="9">
        <v>570000</v>
      </c>
    </row>
    <row r="1869" spans="1:26" ht="30" x14ac:dyDescent="0.25">
      <c r="A1869" s="5" t="s">
        <v>4671</v>
      </c>
      <c r="B1869" s="5" t="s">
        <v>4671</v>
      </c>
      <c r="C1869" s="5" t="s">
        <v>8</v>
      </c>
      <c r="D1869" s="5" t="s">
        <v>4672</v>
      </c>
      <c r="E1869" s="5" t="s">
        <v>3089</v>
      </c>
      <c r="F1869" s="5">
        <v>1928</v>
      </c>
      <c r="G1869" s="5" t="s">
        <v>765</v>
      </c>
      <c r="H1869" s="6">
        <v>0</v>
      </c>
      <c r="I1869" s="5">
        <v>27978</v>
      </c>
      <c r="J1869" s="5">
        <v>0</v>
      </c>
      <c r="K1869" s="5">
        <v>0</v>
      </c>
      <c r="L1869" s="5">
        <v>20</v>
      </c>
      <c r="M1869" s="5">
        <v>0</v>
      </c>
      <c r="N1869" s="5">
        <v>0</v>
      </c>
      <c r="O1869" s="5">
        <v>20</v>
      </c>
      <c r="P1869" s="6">
        <v>9866</v>
      </c>
      <c r="Q1869" s="5" t="s">
        <v>132</v>
      </c>
      <c r="R1869" s="9">
        <v>436788</v>
      </c>
      <c r="S1869" s="10">
        <v>0.05</v>
      </c>
      <c r="T1869" s="9">
        <v>414949</v>
      </c>
      <c r="U1869" s="7">
        <v>0.43807302291792294</v>
      </c>
      <c r="V1869" s="9">
        <v>181778</v>
      </c>
      <c r="W1869" s="9">
        <v>233171</v>
      </c>
      <c r="X1869" s="7">
        <v>0.1</v>
      </c>
      <c r="Y1869" s="9">
        <v>116600</v>
      </c>
      <c r="Z1869" s="9">
        <v>2332000</v>
      </c>
    </row>
    <row r="1870" spans="1:26" ht="60" x14ac:dyDescent="0.25">
      <c r="A1870" s="5" t="s">
        <v>4673</v>
      </c>
      <c r="B1870" s="5" t="s">
        <v>4674</v>
      </c>
      <c r="C1870" s="5" t="s">
        <v>423</v>
      </c>
      <c r="D1870" s="5" t="s">
        <v>4675</v>
      </c>
      <c r="E1870" s="5" t="s">
        <v>3089</v>
      </c>
      <c r="F1870" s="5">
        <v>1962</v>
      </c>
      <c r="G1870" s="5" t="s">
        <v>157</v>
      </c>
      <c r="H1870" s="6">
        <v>0</v>
      </c>
      <c r="I1870" s="5">
        <v>16650</v>
      </c>
      <c r="J1870" s="5">
        <v>0</v>
      </c>
      <c r="K1870" s="5">
        <v>0</v>
      </c>
      <c r="L1870" s="5">
        <v>0</v>
      </c>
      <c r="M1870" s="5">
        <v>15</v>
      </c>
      <c r="N1870" s="5">
        <v>0</v>
      </c>
      <c r="O1870" s="5">
        <v>15</v>
      </c>
      <c r="P1870" s="6">
        <v>0</v>
      </c>
      <c r="Q1870" s="5" t="s">
        <v>132</v>
      </c>
      <c r="R1870" s="9">
        <v>225000</v>
      </c>
      <c r="S1870" s="10">
        <v>0.05</v>
      </c>
      <c r="T1870" s="9">
        <v>213750</v>
      </c>
      <c r="U1870" s="7">
        <v>0.4380757213399446</v>
      </c>
      <c r="V1870" s="9">
        <v>93639</v>
      </c>
      <c r="W1870" s="9">
        <v>120111</v>
      </c>
      <c r="X1870" s="7">
        <v>0.1</v>
      </c>
      <c r="Y1870" s="9">
        <v>80067</v>
      </c>
      <c r="Z1870" s="9">
        <v>1201000</v>
      </c>
    </row>
    <row r="1871" spans="1:26" ht="30" x14ac:dyDescent="0.25">
      <c r="A1871" s="5" t="s">
        <v>4676</v>
      </c>
      <c r="B1871" s="5" t="s">
        <v>4676</v>
      </c>
      <c r="C1871" s="5" t="s">
        <v>8</v>
      </c>
      <c r="D1871" s="5" t="s">
        <v>4677</v>
      </c>
      <c r="E1871" s="5" t="s">
        <v>558</v>
      </c>
      <c r="F1871" s="5">
        <v>1953</v>
      </c>
      <c r="G1871" s="5" t="s">
        <v>765</v>
      </c>
      <c r="H1871" s="6">
        <v>0</v>
      </c>
      <c r="I1871" s="5">
        <v>20161</v>
      </c>
      <c r="J1871" s="5">
        <v>0</v>
      </c>
      <c r="K1871" s="5">
        <v>0</v>
      </c>
      <c r="L1871" s="5">
        <v>18</v>
      </c>
      <c r="M1871" s="5">
        <v>0</v>
      </c>
      <c r="N1871" s="5">
        <v>0</v>
      </c>
      <c r="O1871" s="5">
        <v>18</v>
      </c>
      <c r="P1871" s="6">
        <v>2700</v>
      </c>
      <c r="Q1871" s="5" t="s">
        <v>132</v>
      </c>
      <c r="R1871" s="9">
        <v>281880</v>
      </c>
      <c r="S1871" s="10">
        <v>0.05</v>
      </c>
      <c r="T1871" s="9">
        <v>267786</v>
      </c>
      <c r="U1871" s="7">
        <v>0.42142293848939566</v>
      </c>
      <c r="V1871" s="9">
        <v>112851</v>
      </c>
      <c r="W1871" s="9">
        <v>154935</v>
      </c>
      <c r="X1871" s="7">
        <v>0.1</v>
      </c>
      <c r="Y1871" s="9">
        <v>86056</v>
      </c>
      <c r="Z1871" s="9">
        <v>1549000</v>
      </c>
    </row>
    <row r="1872" spans="1:26" ht="30" x14ac:dyDescent="0.25">
      <c r="A1872" s="5" t="s">
        <v>4678</v>
      </c>
      <c r="B1872" s="5" t="s">
        <v>4678</v>
      </c>
      <c r="C1872" s="5" t="s">
        <v>8</v>
      </c>
      <c r="D1872" s="5" t="s">
        <v>4679</v>
      </c>
      <c r="E1872" s="5" t="s">
        <v>558</v>
      </c>
      <c r="F1872" s="5">
        <v>1928</v>
      </c>
      <c r="G1872" s="5" t="s">
        <v>765</v>
      </c>
      <c r="H1872" s="6">
        <v>0</v>
      </c>
      <c r="I1872" s="5">
        <v>18588</v>
      </c>
      <c r="J1872" s="5">
        <v>6</v>
      </c>
      <c r="K1872" s="5">
        <v>12</v>
      </c>
      <c r="L1872" s="5">
        <v>2</v>
      </c>
      <c r="M1872" s="5">
        <v>0</v>
      </c>
      <c r="N1872" s="5">
        <v>0</v>
      </c>
      <c r="O1872" s="5">
        <v>20</v>
      </c>
      <c r="P1872" s="6">
        <v>3002</v>
      </c>
      <c r="Q1872" s="5" t="s">
        <v>132</v>
      </c>
      <c r="R1872" s="9">
        <v>256356</v>
      </c>
      <c r="S1872" s="10">
        <v>0.05</v>
      </c>
      <c r="T1872" s="9">
        <v>243538</v>
      </c>
      <c r="U1872" s="7">
        <v>0.42142368852437995</v>
      </c>
      <c r="V1872" s="9">
        <v>102633</v>
      </c>
      <c r="W1872" s="9">
        <v>140905</v>
      </c>
      <c r="X1872" s="7">
        <v>0.1</v>
      </c>
      <c r="Y1872" s="9">
        <v>70450</v>
      </c>
      <c r="Z1872" s="9">
        <v>1409000</v>
      </c>
    </row>
    <row r="1873" spans="1:26" x14ac:dyDescent="0.25">
      <c r="A1873" s="5" t="s">
        <v>4680</v>
      </c>
      <c r="B1873" s="5" t="s">
        <v>4680</v>
      </c>
      <c r="C1873" s="5" t="s">
        <v>5</v>
      </c>
      <c r="D1873" s="5" t="s">
        <v>4681</v>
      </c>
      <c r="E1873" s="5" t="s">
        <v>464</v>
      </c>
      <c r="F1873" s="5">
        <v>1926</v>
      </c>
      <c r="G1873" s="5" t="s">
        <v>157</v>
      </c>
      <c r="H1873" s="6">
        <v>0</v>
      </c>
      <c r="I1873" s="5">
        <v>8630</v>
      </c>
      <c r="J1873" s="5">
        <v>0</v>
      </c>
      <c r="K1873" s="5">
        <v>0</v>
      </c>
      <c r="L1873" s="5">
        <v>10</v>
      </c>
      <c r="M1873" s="5">
        <v>0</v>
      </c>
      <c r="N1873" s="5">
        <v>0</v>
      </c>
      <c r="O1873" s="5">
        <v>10</v>
      </c>
      <c r="P1873" s="6">
        <v>0</v>
      </c>
      <c r="Q1873" s="5" t="s">
        <v>132</v>
      </c>
      <c r="R1873" s="9">
        <v>129600</v>
      </c>
      <c r="S1873" s="10">
        <v>0.05</v>
      </c>
      <c r="T1873" s="9">
        <v>123120</v>
      </c>
      <c r="U1873" s="7">
        <v>0.42142239913651885</v>
      </c>
      <c r="V1873" s="9">
        <v>51886</v>
      </c>
      <c r="W1873" s="9">
        <v>71234</v>
      </c>
      <c r="X1873" s="7">
        <v>0.1</v>
      </c>
      <c r="Y1873" s="9">
        <v>71200</v>
      </c>
      <c r="Z1873" s="9">
        <v>712000</v>
      </c>
    </row>
    <row r="1874" spans="1:26" x14ac:dyDescent="0.25">
      <c r="A1874" s="5" t="s">
        <v>4682</v>
      </c>
      <c r="B1874" s="5" t="s">
        <v>4682</v>
      </c>
      <c r="C1874" s="5" t="s">
        <v>5</v>
      </c>
      <c r="D1874" s="5" t="s">
        <v>4683</v>
      </c>
      <c r="E1874" s="5" t="s">
        <v>464</v>
      </c>
      <c r="F1874" s="5">
        <v>1926</v>
      </c>
      <c r="G1874" s="5" t="s">
        <v>157</v>
      </c>
      <c r="H1874" s="6">
        <v>0</v>
      </c>
      <c r="I1874" s="5">
        <v>11758</v>
      </c>
      <c r="J1874" s="5">
        <v>9</v>
      </c>
      <c r="K1874" s="5">
        <v>0</v>
      </c>
      <c r="L1874" s="5">
        <v>1</v>
      </c>
      <c r="M1874" s="5">
        <v>0</v>
      </c>
      <c r="N1874" s="5">
        <v>0</v>
      </c>
      <c r="O1874" s="5">
        <v>10</v>
      </c>
      <c r="P1874" s="6">
        <v>0</v>
      </c>
      <c r="Q1874" s="5" t="s">
        <v>132</v>
      </c>
      <c r="R1874" s="9">
        <v>83160</v>
      </c>
      <c r="S1874" s="10">
        <v>0.05</v>
      </c>
      <c r="T1874" s="9">
        <v>79002</v>
      </c>
      <c r="U1874" s="7">
        <v>0.42142293293715882</v>
      </c>
      <c r="V1874" s="9">
        <v>33293</v>
      </c>
      <c r="W1874" s="9">
        <v>45709</v>
      </c>
      <c r="X1874" s="7">
        <v>0.1</v>
      </c>
      <c r="Y1874" s="9">
        <v>45700</v>
      </c>
      <c r="Z1874" s="9">
        <v>457000</v>
      </c>
    </row>
    <row r="1875" spans="1:26" x14ac:dyDescent="0.25">
      <c r="A1875" s="5" t="s">
        <v>4684</v>
      </c>
      <c r="B1875" s="5" t="s">
        <v>4684</v>
      </c>
      <c r="C1875" s="5" t="s">
        <v>9</v>
      </c>
      <c r="D1875" s="5" t="s">
        <v>4685</v>
      </c>
      <c r="E1875" s="5" t="s">
        <v>464</v>
      </c>
      <c r="F1875" s="5">
        <v>1931</v>
      </c>
      <c r="G1875" s="5" t="s">
        <v>157</v>
      </c>
      <c r="H1875" s="6">
        <v>0</v>
      </c>
      <c r="I1875" s="5">
        <v>19107</v>
      </c>
      <c r="J1875" s="5">
        <v>0</v>
      </c>
      <c r="K1875" s="5">
        <v>0</v>
      </c>
      <c r="L1875" s="5">
        <v>21</v>
      </c>
      <c r="M1875" s="5">
        <v>0</v>
      </c>
      <c r="N1875" s="5">
        <v>0</v>
      </c>
      <c r="O1875" s="5">
        <v>21</v>
      </c>
      <c r="P1875" s="6">
        <v>0</v>
      </c>
      <c r="Q1875" s="5" t="s">
        <v>132</v>
      </c>
      <c r="R1875" s="9">
        <v>272160</v>
      </c>
      <c r="S1875" s="10">
        <v>0.05</v>
      </c>
      <c r="T1875" s="9">
        <v>258552</v>
      </c>
      <c r="U1875" s="7">
        <v>0.4214229817957712</v>
      </c>
      <c r="V1875" s="9">
        <v>108960</v>
      </c>
      <c r="W1875" s="9">
        <v>149592</v>
      </c>
      <c r="X1875" s="7">
        <v>0.1</v>
      </c>
      <c r="Y1875" s="9">
        <v>71238</v>
      </c>
      <c r="Z1875" s="9">
        <v>1496000</v>
      </c>
    </row>
    <row r="1876" spans="1:26" x14ac:dyDescent="0.25">
      <c r="A1876" s="5" t="s">
        <v>4686</v>
      </c>
      <c r="B1876" s="5" t="s">
        <v>4686</v>
      </c>
      <c r="C1876" s="5" t="s">
        <v>9</v>
      </c>
      <c r="D1876" s="5" t="s">
        <v>4687</v>
      </c>
      <c r="E1876" s="5" t="s">
        <v>464</v>
      </c>
      <c r="F1876" s="5">
        <v>1928</v>
      </c>
      <c r="G1876" s="5" t="s">
        <v>157</v>
      </c>
      <c r="H1876" s="6">
        <v>0</v>
      </c>
      <c r="I1876" s="5">
        <v>9030</v>
      </c>
      <c r="J1876" s="5">
        <v>21</v>
      </c>
      <c r="K1876" s="5">
        <v>0</v>
      </c>
      <c r="L1876" s="5">
        <v>0</v>
      </c>
      <c r="M1876" s="5">
        <v>0</v>
      </c>
      <c r="N1876" s="5">
        <v>0</v>
      </c>
      <c r="O1876" s="5">
        <v>21</v>
      </c>
      <c r="P1876" s="6">
        <v>0</v>
      </c>
      <c r="Q1876" s="5" t="s">
        <v>132</v>
      </c>
      <c r="R1876" s="9">
        <v>163800</v>
      </c>
      <c r="S1876" s="10">
        <v>0.05</v>
      </c>
      <c r="T1876" s="9">
        <v>155610</v>
      </c>
      <c r="U1876" s="7">
        <v>0.4214233191211943</v>
      </c>
      <c r="V1876" s="9">
        <v>65578</v>
      </c>
      <c r="W1876" s="9">
        <v>90032</v>
      </c>
      <c r="X1876" s="7">
        <v>0.1</v>
      </c>
      <c r="Y1876" s="9">
        <v>42857</v>
      </c>
      <c r="Z1876" s="9">
        <v>900000</v>
      </c>
    </row>
    <row r="1877" spans="1:26" x14ac:dyDescent="0.25">
      <c r="A1877" s="5" t="s">
        <v>4688</v>
      </c>
      <c r="B1877" s="5" t="s">
        <v>4688</v>
      </c>
      <c r="C1877" s="5" t="s">
        <v>9</v>
      </c>
      <c r="D1877" s="5" t="s">
        <v>4689</v>
      </c>
      <c r="E1877" s="5" t="s">
        <v>464</v>
      </c>
      <c r="F1877" s="5">
        <v>1928</v>
      </c>
      <c r="G1877" s="5" t="s">
        <v>157</v>
      </c>
      <c r="H1877" s="6">
        <v>0</v>
      </c>
      <c r="I1877" s="5">
        <v>10650</v>
      </c>
      <c r="J1877" s="5">
        <v>0</v>
      </c>
      <c r="K1877" s="5">
        <v>6</v>
      </c>
      <c r="L1877" s="5">
        <v>6</v>
      </c>
      <c r="M1877" s="5">
        <v>0</v>
      </c>
      <c r="N1877" s="5">
        <v>0</v>
      </c>
      <c r="O1877" s="5">
        <v>12</v>
      </c>
      <c r="P1877" s="6">
        <v>0</v>
      </c>
      <c r="Q1877" s="5" t="s">
        <v>132</v>
      </c>
      <c r="R1877" s="9">
        <v>142560</v>
      </c>
      <c r="S1877" s="10">
        <v>0.05</v>
      </c>
      <c r="T1877" s="9">
        <v>135432</v>
      </c>
      <c r="U1877" s="7">
        <v>0.42142440659608971</v>
      </c>
      <c r="V1877" s="9">
        <v>57074</v>
      </c>
      <c r="W1877" s="9">
        <v>78358</v>
      </c>
      <c r="X1877" s="7">
        <v>0.1</v>
      </c>
      <c r="Y1877" s="9">
        <v>65333</v>
      </c>
      <c r="Z1877" s="9">
        <v>784000</v>
      </c>
    </row>
    <row r="1878" spans="1:26" x14ac:dyDescent="0.25">
      <c r="A1878" s="5" t="s">
        <v>4690</v>
      </c>
      <c r="B1878" s="5" t="s">
        <v>4690</v>
      </c>
      <c r="C1878" s="5" t="s">
        <v>9</v>
      </c>
      <c r="D1878" s="5" t="s">
        <v>4691</v>
      </c>
      <c r="E1878" s="5" t="s">
        <v>464</v>
      </c>
      <c r="F1878" s="5">
        <v>1927</v>
      </c>
      <c r="G1878" s="5" t="s">
        <v>157</v>
      </c>
      <c r="H1878" s="6">
        <v>0</v>
      </c>
      <c r="I1878" s="5">
        <v>13794</v>
      </c>
      <c r="J1878" s="5">
        <v>0</v>
      </c>
      <c r="K1878" s="5">
        <v>0</v>
      </c>
      <c r="L1878" s="5">
        <v>0</v>
      </c>
      <c r="M1878" s="5">
        <v>12</v>
      </c>
      <c r="N1878" s="5">
        <v>0</v>
      </c>
      <c r="O1878" s="5">
        <v>12</v>
      </c>
      <c r="P1878" s="6">
        <v>0</v>
      </c>
      <c r="Q1878" s="5" t="s">
        <v>132</v>
      </c>
      <c r="R1878" s="9">
        <v>180000</v>
      </c>
      <c r="S1878" s="10">
        <v>0.05</v>
      </c>
      <c r="T1878" s="9">
        <v>171000</v>
      </c>
      <c r="U1878" s="7">
        <v>0.4214239305224281</v>
      </c>
      <c r="V1878" s="9">
        <v>72063</v>
      </c>
      <c r="W1878" s="9">
        <v>98937</v>
      </c>
      <c r="X1878" s="7">
        <v>0.1</v>
      </c>
      <c r="Y1878" s="9">
        <v>82417</v>
      </c>
      <c r="Z1878" s="9">
        <v>989000</v>
      </c>
    </row>
    <row r="1879" spans="1:26" x14ac:dyDescent="0.25">
      <c r="A1879" s="5" t="s">
        <v>4692</v>
      </c>
      <c r="B1879" s="5" t="s">
        <v>4692</v>
      </c>
      <c r="C1879" s="5" t="s">
        <v>5</v>
      </c>
      <c r="D1879" s="5" t="s">
        <v>4693</v>
      </c>
      <c r="E1879" s="5" t="s">
        <v>464</v>
      </c>
      <c r="F1879" s="5">
        <v>1925</v>
      </c>
      <c r="G1879" s="5" t="s">
        <v>157</v>
      </c>
      <c r="H1879" s="6">
        <v>0</v>
      </c>
      <c r="I1879" s="5">
        <v>8040</v>
      </c>
      <c r="J1879" s="5">
        <v>0</v>
      </c>
      <c r="K1879" s="5">
        <v>8</v>
      </c>
      <c r="L1879" s="5">
        <v>3</v>
      </c>
      <c r="M1879" s="5">
        <v>0</v>
      </c>
      <c r="N1879" s="5">
        <v>0</v>
      </c>
      <c r="O1879" s="5">
        <v>11</v>
      </c>
      <c r="P1879" s="6">
        <v>0</v>
      </c>
      <c r="Q1879" s="5" t="s">
        <v>132</v>
      </c>
      <c r="R1879" s="9">
        <v>125280</v>
      </c>
      <c r="S1879" s="10">
        <v>0.05</v>
      </c>
      <c r="T1879" s="9">
        <v>119016</v>
      </c>
      <c r="U1879" s="7">
        <v>0.42142273239848688</v>
      </c>
      <c r="V1879" s="9">
        <v>50156</v>
      </c>
      <c r="W1879" s="9">
        <v>68860</v>
      </c>
      <c r="X1879" s="7">
        <v>0.1</v>
      </c>
      <c r="Y1879" s="9">
        <v>62636</v>
      </c>
      <c r="Z1879" s="9">
        <v>689000</v>
      </c>
    </row>
    <row r="1880" spans="1:26" x14ac:dyDescent="0.25">
      <c r="A1880" s="5" t="s">
        <v>4694</v>
      </c>
      <c r="B1880" s="5" t="s">
        <v>4694</v>
      </c>
      <c r="C1880" s="5" t="s">
        <v>5</v>
      </c>
      <c r="D1880" s="5" t="s">
        <v>4695</v>
      </c>
      <c r="E1880" s="5" t="s">
        <v>464</v>
      </c>
      <c r="F1880" s="5">
        <v>1927</v>
      </c>
      <c r="G1880" s="5" t="s">
        <v>157</v>
      </c>
      <c r="H1880" s="6">
        <v>0</v>
      </c>
      <c r="I1880" s="5">
        <v>6472</v>
      </c>
      <c r="J1880" s="5">
        <v>0</v>
      </c>
      <c r="K1880" s="5">
        <v>0</v>
      </c>
      <c r="L1880" s="5">
        <v>8</v>
      </c>
      <c r="M1880" s="5">
        <v>0</v>
      </c>
      <c r="N1880" s="5">
        <v>0</v>
      </c>
      <c r="O1880" s="5">
        <v>8</v>
      </c>
      <c r="P1880" s="6">
        <v>0</v>
      </c>
      <c r="Q1880" s="5" t="s">
        <v>132</v>
      </c>
      <c r="R1880" s="9">
        <v>103680</v>
      </c>
      <c r="S1880" s="10">
        <v>0.05</v>
      </c>
      <c r="T1880" s="9">
        <v>98496</v>
      </c>
      <c r="U1880" s="7">
        <v>0.42142242520849887</v>
      </c>
      <c r="V1880" s="9">
        <v>41508</v>
      </c>
      <c r="W1880" s="9">
        <v>56988</v>
      </c>
      <c r="X1880" s="7">
        <v>0.1</v>
      </c>
      <c r="Y1880" s="9">
        <v>71250</v>
      </c>
      <c r="Z1880" s="9">
        <v>570000</v>
      </c>
    </row>
    <row r="1881" spans="1:26" ht="30" x14ac:dyDescent="0.25">
      <c r="A1881" s="5" t="s">
        <v>4696</v>
      </c>
      <c r="B1881" s="5" t="s">
        <v>4697</v>
      </c>
      <c r="C1881" s="5" t="s">
        <v>60</v>
      </c>
      <c r="D1881" s="5" t="s">
        <v>4698</v>
      </c>
      <c r="E1881" s="5" t="s">
        <v>464</v>
      </c>
      <c r="F1881" s="5">
        <v>1960</v>
      </c>
      <c r="G1881" s="5" t="s">
        <v>157</v>
      </c>
      <c r="H1881" s="6">
        <v>0</v>
      </c>
      <c r="I1881" s="5">
        <v>9900</v>
      </c>
      <c r="J1881" s="5">
        <v>0</v>
      </c>
      <c r="K1881" s="5">
        <v>0</v>
      </c>
      <c r="L1881" s="5">
        <v>11</v>
      </c>
      <c r="M1881" s="5">
        <v>0</v>
      </c>
      <c r="N1881" s="5">
        <v>0</v>
      </c>
      <c r="O1881" s="5">
        <v>11</v>
      </c>
      <c r="P1881" s="6">
        <v>0</v>
      </c>
      <c r="Q1881" s="5" t="s">
        <v>132</v>
      </c>
      <c r="R1881" s="9">
        <v>142560</v>
      </c>
      <c r="S1881" s="10">
        <v>0.05</v>
      </c>
      <c r="T1881" s="9">
        <v>135432</v>
      </c>
      <c r="U1881" s="7">
        <v>0.42142155582397856</v>
      </c>
      <c r="V1881" s="9">
        <v>57074</v>
      </c>
      <c r="W1881" s="9">
        <v>78358</v>
      </c>
      <c r="X1881" s="7">
        <v>0.1</v>
      </c>
      <c r="Y1881" s="9">
        <v>71273</v>
      </c>
      <c r="Z1881" s="9">
        <v>784000</v>
      </c>
    </row>
    <row r="1882" spans="1:26" x14ac:dyDescent="0.25">
      <c r="A1882" s="5" t="s">
        <v>4699</v>
      </c>
      <c r="B1882" s="5" t="s">
        <v>4699</v>
      </c>
      <c r="C1882" s="5" t="s">
        <v>5</v>
      </c>
      <c r="D1882" s="5" t="s">
        <v>4700</v>
      </c>
      <c r="E1882" s="5" t="s">
        <v>464</v>
      </c>
      <c r="F1882" s="5">
        <v>1928</v>
      </c>
      <c r="G1882" s="5" t="s">
        <v>157</v>
      </c>
      <c r="H1882" s="6">
        <v>0</v>
      </c>
      <c r="I1882" s="5">
        <v>7066</v>
      </c>
      <c r="J1882" s="5">
        <v>0</v>
      </c>
      <c r="K1882" s="5">
        <v>0</v>
      </c>
      <c r="L1882" s="5">
        <v>8</v>
      </c>
      <c r="M1882" s="5">
        <v>0</v>
      </c>
      <c r="N1882" s="5">
        <v>0</v>
      </c>
      <c r="O1882" s="5">
        <v>8</v>
      </c>
      <c r="P1882" s="6">
        <v>0</v>
      </c>
      <c r="Q1882" s="5" t="s">
        <v>132</v>
      </c>
      <c r="R1882" s="9">
        <v>103680</v>
      </c>
      <c r="S1882" s="10">
        <v>0.05</v>
      </c>
      <c r="T1882" s="9">
        <v>98496</v>
      </c>
      <c r="U1882" s="7">
        <v>0.42142242520849887</v>
      </c>
      <c r="V1882" s="9">
        <v>41508</v>
      </c>
      <c r="W1882" s="9">
        <v>56988</v>
      </c>
      <c r="X1882" s="7">
        <v>0.1</v>
      </c>
      <c r="Y1882" s="9">
        <v>71250</v>
      </c>
      <c r="Z1882" s="9">
        <v>570000</v>
      </c>
    </row>
    <row r="1883" spans="1:26" x14ac:dyDescent="0.25">
      <c r="A1883" s="5" t="s">
        <v>4701</v>
      </c>
      <c r="B1883" s="5" t="s">
        <v>4701</v>
      </c>
      <c r="C1883" s="5" t="s">
        <v>9</v>
      </c>
      <c r="D1883" s="5" t="s">
        <v>4702</v>
      </c>
      <c r="E1883" s="5" t="s">
        <v>464</v>
      </c>
      <c r="F1883" s="5">
        <v>1929</v>
      </c>
      <c r="G1883" s="5" t="s">
        <v>157</v>
      </c>
      <c r="H1883" s="6">
        <v>0</v>
      </c>
      <c r="I1883" s="5">
        <v>11922</v>
      </c>
      <c r="J1883" s="5">
        <v>0</v>
      </c>
      <c r="K1883" s="5">
        <v>6</v>
      </c>
      <c r="L1883" s="5">
        <v>6</v>
      </c>
      <c r="M1883" s="5">
        <v>0</v>
      </c>
      <c r="N1883" s="5">
        <v>0</v>
      </c>
      <c r="O1883" s="5">
        <v>12</v>
      </c>
      <c r="P1883" s="6">
        <v>0</v>
      </c>
      <c r="Q1883" s="5" t="s">
        <v>132</v>
      </c>
      <c r="R1883" s="9">
        <v>142560</v>
      </c>
      <c r="S1883" s="10">
        <v>0.05</v>
      </c>
      <c r="T1883" s="9">
        <v>135432</v>
      </c>
      <c r="U1883" s="7">
        <v>0.42142260230308393</v>
      </c>
      <c r="V1883" s="9">
        <v>57074</v>
      </c>
      <c r="W1883" s="9">
        <v>78358</v>
      </c>
      <c r="X1883" s="7">
        <v>0.1</v>
      </c>
      <c r="Y1883" s="9">
        <v>65333</v>
      </c>
      <c r="Z1883" s="9">
        <v>784000</v>
      </c>
    </row>
    <row r="1884" spans="1:26" x14ac:dyDescent="0.25">
      <c r="A1884" s="5" t="s">
        <v>4703</v>
      </c>
      <c r="B1884" s="5" t="s">
        <v>4703</v>
      </c>
      <c r="C1884" s="5" t="s">
        <v>9</v>
      </c>
      <c r="D1884" s="5" t="s">
        <v>4704</v>
      </c>
      <c r="E1884" s="5" t="s">
        <v>464</v>
      </c>
      <c r="F1884" s="5">
        <v>1928</v>
      </c>
      <c r="G1884" s="5" t="s">
        <v>157</v>
      </c>
      <c r="H1884" s="6">
        <v>0</v>
      </c>
      <c r="I1884" s="5">
        <v>9189</v>
      </c>
      <c r="J1884" s="5">
        <v>0</v>
      </c>
      <c r="K1884" s="5">
        <v>12</v>
      </c>
      <c r="L1884" s="5">
        <v>0</v>
      </c>
      <c r="M1884" s="5">
        <v>0</v>
      </c>
      <c r="N1884" s="5">
        <v>0</v>
      </c>
      <c r="O1884" s="5">
        <v>12</v>
      </c>
      <c r="P1884" s="6">
        <v>0</v>
      </c>
      <c r="Q1884" s="5" t="s">
        <v>132</v>
      </c>
      <c r="R1884" s="9">
        <v>129600</v>
      </c>
      <c r="S1884" s="10">
        <v>0.05</v>
      </c>
      <c r="T1884" s="9">
        <v>123120</v>
      </c>
      <c r="U1884" s="7">
        <v>0.4214239277726895</v>
      </c>
      <c r="V1884" s="9">
        <v>51886</v>
      </c>
      <c r="W1884" s="9">
        <v>71234</v>
      </c>
      <c r="X1884" s="7">
        <v>0.1</v>
      </c>
      <c r="Y1884" s="9">
        <v>59333</v>
      </c>
      <c r="Z1884" s="9">
        <v>712000</v>
      </c>
    </row>
    <row r="1885" spans="1:26" x14ac:dyDescent="0.25">
      <c r="A1885" s="5" t="s">
        <v>4705</v>
      </c>
      <c r="B1885" s="5" t="s">
        <v>4705</v>
      </c>
      <c r="C1885" s="5" t="s">
        <v>9</v>
      </c>
      <c r="D1885" s="5" t="s">
        <v>4706</v>
      </c>
      <c r="E1885" s="5" t="s">
        <v>464</v>
      </c>
      <c r="F1885" s="5">
        <v>1922</v>
      </c>
      <c r="G1885" s="5" t="s">
        <v>157</v>
      </c>
      <c r="H1885" s="6">
        <v>0</v>
      </c>
      <c r="I1885" s="5">
        <v>8876</v>
      </c>
      <c r="J1885" s="5">
        <v>0</v>
      </c>
      <c r="K1885" s="5">
        <v>0</v>
      </c>
      <c r="L1885" s="5">
        <v>0</v>
      </c>
      <c r="M1885" s="5">
        <v>8</v>
      </c>
      <c r="N1885" s="5">
        <v>0</v>
      </c>
      <c r="O1885" s="5">
        <v>8</v>
      </c>
      <c r="P1885" s="6">
        <v>0</v>
      </c>
      <c r="Q1885" s="5" t="s">
        <v>132</v>
      </c>
      <c r="R1885" s="9">
        <v>120000</v>
      </c>
      <c r="S1885" s="10">
        <v>0.05</v>
      </c>
      <c r="T1885" s="9">
        <v>114000</v>
      </c>
      <c r="U1885" s="7">
        <v>0.42142481599968801</v>
      </c>
      <c r="V1885" s="9">
        <v>48042</v>
      </c>
      <c r="W1885" s="9">
        <v>65958</v>
      </c>
      <c r="X1885" s="7">
        <v>0.1</v>
      </c>
      <c r="Y1885" s="9">
        <v>82500</v>
      </c>
      <c r="Z1885" s="9">
        <v>660000</v>
      </c>
    </row>
    <row r="1886" spans="1:26" x14ac:dyDescent="0.25">
      <c r="A1886" s="5" t="s">
        <v>4707</v>
      </c>
      <c r="B1886" s="5" t="s">
        <v>4707</v>
      </c>
      <c r="C1886" s="5" t="s">
        <v>5</v>
      </c>
      <c r="D1886" s="5" t="s">
        <v>4708</v>
      </c>
      <c r="E1886" s="5" t="s">
        <v>464</v>
      </c>
      <c r="F1886" s="5">
        <v>1924</v>
      </c>
      <c r="G1886" s="5" t="s">
        <v>157</v>
      </c>
      <c r="H1886" s="6">
        <v>0</v>
      </c>
      <c r="I1886" s="5">
        <v>8478</v>
      </c>
      <c r="J1886" s="5">
        <v>0</v>
      </c>
      <c r="K1886" s="5">
        <v>0</v>
      </c>
      <c r="L1886" s="5">
        <v>0</v>
      </c>
      <c r="M1886" s="5">
        <v>8</v>
      </c>
      <c r="N1886" s="5">
        <v>0</v>
      </c>
      <c r="O1886" s="5">
        <v>8</v>
      </c>
      <c r="P1886" s="6">
        <v>0</v>
      </c>
      <c r="Q1886" s="5" t="s">
        <v>132</v>
      </c>
      <c r="R1886" s="9">
        <v>120000</v>
      </c>
      <c r="S1886" s="10">
        <v>0.05</v>
      </c>
      <c r="T1886" s="9">
        <v>114000</v>
      </c>
      <c r="U1886" s="7">
        <v>0.42142260230308398</v>
      </c>
      <c r="V1886" s="9">
        <v>48042</v>
      </c>
      <c r="W1886" s="9">
        <v>65958</v>
      </c>
      <c r="X1886" s="7">
        <v>0.1</v>
      </c>
      <c r="Y1886" s="9">
        <v>82500</v>
      </c>
      <c r="Z1886" s="9">
        <v>660000</v>
      </c>
    </row>
    <row r="1887" spans="1:26" x14ac:dyDescent="0.25">
      <c r="A1887" s="5" t="s">
        <v>4709</v>
      </c>
      <c r="B1887" s="5" t="s">
        <v>4709</v>
      </c>
      <c r="C1887" s="5" t="s">
        <v>5</v>
      </c>
      <c r="D1887" s="5" t="s">
        <v>4710</v>
      </c>
      <c r="E1887" s="5" t="s">
        <v>464</v>
      </c>
      <c r="F1887" s="5">
        <v>1928</v>
      </c>
      <c r="G1887" s="5" t="s">
        <v>157</v>
      </c>
      <c r="H1887" s="6">
        <v>0</v>
      </c>
      <c r="I1887" s="5">
        <v>10138</v>
      </c>
      <c r="J1887" s="5">
        <v>0</v>
      </c>
      <c r="K1887" s="5">
        <v>0</v>
      </c>
      <c r="L1887" s="5">
        <v>12</v>
      </c>
      <c r="M1887" s="5">
        <v>0</v>
      </c>
      <c r="N1887" s="5">
        <v>0</v>
      </c>
      <c r="O1887" s="5">
        <v>12</v>
      </c>
      <c r="P1887" s="6">
        <v>0</v>
      </c>
      <c r="Q1887" s="5" t="s">
        <v>132</v>
      </c>
      <c r="R1887" s="9">
        <v>155520</v>
      </c>
      <c r="S1887" s="10">
        <v>0.05</v>
      </c>
      <c r="T1887" s="9">
        <v>147744</v>
      </c>
      <c r="U1887" s="7">
        <v>0.42142437326172233</v>
      </c>
      <c r="V1887" s="9">
        <v>62263</v>
      </c>
      <c r="W1887" s="9">
        <v>85481</v>
      </c>
      <c r="X1887" s="7">
        <v>0.1</v>
      </c>
      <c r="Y1887" s="9">
        <v>71250</v>
      </c>
      <c r="Z1887" s="9">
        <v>855000</v>
      </c>
    </row>
    <row r="1888" spans="1:26" x14ac:dyDescent="0.25">
      <c r="A1888" s="5" t="s">
        <v>4711</v>
      </c>
      <c r="B1888" s="5" t="s">
        <v>4711</v>
      </c>
      <c r="C1888" s="5" t="s">
        <v>5</v>
      </c>
      <c r="D1888" s="5" t="s">
        <v>4712</v>
      </c>
      <c r="E1888" s="5" t="s">
        <v>464</v>
      </c>
      <c r="F1888" s="5">
        <v>1927</v>
      </c>
      <c r="G1888" s="5" t="s">
        <v>157</v>
      </c>
      <c r="H1888" s="6">
        <v>0</v>
      </c>
      <c r="I1888" s="5">
        <v>5748</v>
      </c>
      <c r="J1888" s="5">
        <v>0</v>
      </c>
      <c r="K1888" s="5">
        <v>4</v>
      </c>
      <c r="L1888" s="5">
        <v>4</v>
      </c>
      <c r="M1888" s="5">
        <v>0</v>
      </c>
      <c r="N1888" s="5">
        <v>0</v>
      </c>
      <c r="O1888" s="5">
        <v>8</v>
      </c>
      <c r="P1888" s="6">
        <v>0</v>
      </c>
      <c r="Q1888" s="5" t="s">
        <v>132</v>
      </c>
      <c r="R1888" s="9">
        <v>95040</v>
      </c>
      <c r="S1888" s="10">
        <v>0.05</v>
      </c>
      <c r="T1888" s="9">
        <v>90288</v>
      </c>
      <c r="U1888" s="7">
        <v>0.4214240764666225</v>
      </c>
      <c r="V1888" s="9">
        <v>38050</v>
      </c>
      <c r="W1888" s="9">
        <v>52238</v>
      </c>
      <c r="X1888" s="7">
        <v>0.1</v>
      </c>
      <c r="Y1888" s="9">
        <v>65250</v>
      </c>
      <c r="Z1888" s="9">
        <v>522000</v>
      </c>
    </row>
    <row r="1889" spans="1:26" x14ac:dyDescent="0.25">
      <c r="A1889" s="5" t="s">
        <v>4713</v>
      </c>
      <c r="B1889" s="5" t="s">
        <v>4713</v>
      </c>
      <c r="C1889" s="5" t="s">
        <v>5</v>
      </c>
      <c r="D1889" s="5" t="s">
        <v>4714</v>
      </c>
      <c r="E1889" s="5" t="s">
        <v>464</v>
      </c>
      <c r="F1889" s="5">
        <v>1927</v>
      </c>
      <c r="G1889" s="5" t="s">
        <v>157</v>
      </c>
      <c r="H1889" s="6">
        <v>0</v>
      </c>
      <c r="I1889" s="5">
        <v>5748</v>
      </c>
      <c r="J1889" s="5">
        <v>0</v>
      </c>
      <c r="K1889" s="5">
        <v>8</v>
      </c>
      <c r="L1889" s="5">
        <v>0</v>
      </c>
      <c r="M1889" s="5">
        <v>0</v>
      </c>
      <c r="N1889" s="5">
        <v>0</v>
      </c>
      <c r="O1889" s="5">
        <v>8</v>
      </c>
      <c r="P1889" s="6">
        <v>0</v>
      </c>
      <c r="Q1889" s="5" t="s">
        <v>132</v>
      </c>
      <c r="R1889" s="9">
        <v>86400</v>
      </c>
      <c r="S1889" s="10">
        <v>0.05</v>
      </c>
      <c r="T1889" s="9">
        <v>82080</v>
      </c>
      <c r="U1889" s="7">
        <v>0.42142282779910695</v>
      </c>
      <c r="V1889" s="9">
        <v>34590</v>
      </c>
      <c r="W1889" s="9">
        <v>47490</v>
      </c>
      <c r="X1889" s="7">
        <v>0.1</v>
      </c>
      <c r="Y1889" s="9">
        <v>59375</v>
      </c>
      <c r="Z1889" s="9">
        <v>475000</v>
      </c>
    </row>
    <row r="1890" spans="1:26" x14ac:dyDescent="0.25">
      <c r="A1890" s="5" t="s">
        <v>4715</v>
      </c>
      <c r="B1890" s="5" t="s">
        <v>4715</v>
      </c>
      <c r="C1890" s="5" t="s">
        <v>5</v>
      </c>
      <c r="D1890" s="5" t="s">
        <v>4716</v>
      </c>
      <c r="E1890" s="5" t="s">
        <v>464</v>
      </c>
      <c r="F1890" s="5">
        <v>1928</v>
      </c>
      <c r="G1890" s="5" t="s">
        <v>157</v>
      </c>
      <c r="H1890" s="6">
        <v>0</v>
      </c>
      <c r="I1890" s="5">
        <v>7708</v>
      </c>
      <c r="J1890" s="5">
        <v>0</v>
      </c>
      <c r="K1890" s="5">
        <v>3</v>
      </c>
      <c r="L1890" s="5">
        <v>5</v>
      </c>
      <c r="M1890" s="5">
        <v>0</v>
      </c>
      <c r="N1890" s="5">
        <v>0</v>
      </c>
      <c r="O1890" s="5">
        <v>8</v>
      </c>
      <c r="P1890" s="6">
        <v>0</v>
      </c>
      <c r="Q1890" s="5" t="s">
        <v>132</v>
      </c>
      <c r="R1890" s="9">
        <v>97200</v>
      </c>
      <c r="S1890" s="10">
        <v>0.05</v>
      </c>
      <c r="T1890" s="9">
        <v>92340</v>
      </c>
      <c r="U1890" s="7">
        <v>0.42142434758576458</v>
      </c>
      <c r="V1890" s="9">
        <v>38914</v>
      </c>
      <c r="W1890" s="9">
        <v>53426</v>
      </c>
      <c r="X1890" s="7">
        <v>0.1</v>
      </c>
      <c r="Y1890" s="9">
        <v>66750</v>
      </c>
      <c r="Z1890" s="9">
        <v>534000</v>
      </c>
    </row>
    <row r="1891" spans="1:26" x14ac:dyDescent="0.25">
      <c r="A1891" s="5" t="s">
        <v>4717</v>
      </c>
      <c r="B1891" s="5" t="s">
        <v>4717</v>
      </c>
      <c r="C1891" s="5" t="s">
        <v>5</v>
      </c>
      <c r="D1891" s="5" t="s">
        <v>4718</v>
      </c>
      <c r="E1891" s="5" t="s">
        <v>464</v>
      </c>
      <c r="F1891" s="5">
        <v>1926</v>
      </c>
      <c r="G1891" s="5" t="s">
        <v>157</v>
      </c>
      <c r="H1891" s="6">
        <v>0</v>
      </c>
      <c r="I1891" s="5">
        <v>7400</v>
      </c>
      <c r="J1891" s="5">
        <v>0</v>
      </c>
      <c r="K1891" s="5">
        <v>0</v>
      </c>
      <c r="L1891" s="5">
        <v>8</v>
      </c>
      <c r="M1891" s="5">
        <v>0</v>
      </c>
      <c r="N1891" s="5">
        <v>0</v>
      </c>
      <c r="O1891" s="5">
        <v>8</v>
      </c>
      <c r="P1891" s="6">
        <v>0</v>
      </c>
      <c r="Q1891" s="5" t="s">
        <v>132</v>
      </c>
      <c r="R1891" s="9">
        <v>103680</v>
      </c>
      <c r="S1891" s="10">
        <v>0.05</v>
      </c>
      <c r="T1891" s="9">
        <v>98496</v>
      </c>
      <c r="U1891" s="7">
        <v>0.42142508163932962</v>
      </c>
      <c r="V1891" s="9">
        <v>41509</v>
      </c>
      <c r="W1891" s="9">
        <v>56987</v>
      </c>
      <c r="X1891" s="7">
        <v>0.1</v>
      </c>
      <c r="Y1891" s="9">
        <v>71250</v>
      </c>
      <c r="Z1891" s="9">
        <v>570000</v>
      </c>
    </row>
    <row r="1892" spans="1:26" x14ac:dyDescent="0.25">
      <c r="A1892" s="5" t="s">
        <v>4719</v>
      </c>
      <c r="B1892" s="5" t="s">
        <v>4719</v>
      </c>
      <c r="C1892" s="5" t="s">
        <v>5</v>
      </c>
      <c r="D1892" s="5" t="s">
        <v>4720</v>
      </c>
      <c r="E1892" s="5" t="s">
        <v>464</v>
      </c>
      <c r="F1892" s="5">
        <v>1926</v>
      </c>
      <c r="G1892" s="5" t="s">
        <v>157</v>
      </c>
      <c r="H1892" s="6">
        <v>0</v>
      </c>
      <c r="I1892" s="5">
        <v>6768</v>
      </c>
      <c r="J1892" s="5">
        <v>0</v>
      </c>
      <c r="K1892" s="5">
        <v>0</v>
      </c>
      <c r="L1892" s="5">
        <v>8</v>
      </c>
      <c r="M1892" s="5">
        <v>0</v>
      </c>
      <c r="N1892" s="5">
        <v>0</v>
      </c>
      <c r="O1892" s="5">
        <v>8</v>
      </c>
      <c r="P1892" s="6">
        <v>0</v>
      </c>
      <c r="Q1892" s="5" t="s">
        <v>132</v>
      </c>
      <c r="R1892" s="9">
        <v>103680</v>
      </c>
      <c r="S1892" s="10">
        <v>0.05</v>
      </c>
      <c r="T1892" s="9">
        <v>98496</v>
      </c>
      <c r="U1892" s="7">
        <v>0.42142242520849887</v>
      </c>
      <c r="V1892" s="9">
        <v>41508</v>
      </c>
      <c r="W1892" s="9">
        <v>56988</v>
      </c>
      <c r="X1892" s="7">
        <v>0.1</v>
      </c>
      <c r="Y1892" s="9">
        <v>71250</v>
      </c>
      <c r="Z1892" s="9">
        <v>570000</v>
      </c>
    </row>
    <row r="1893" spans="1:26" x14ac:dyDescent="0.25">
      <c r="A1893" s="5" t="s">
        <v>4721</v>
      </c>
      <c r="B1893" s="5" t="s">
        <v>4721</v>
      </c>
      <c r="C1893" s="5" t="s">
        <v>5</v>
      </c>
      <c r="D1893" s="5" t="s">
        <v>4722</v>
      </c>
      <c r="E1893" s="5" t="s">
        <v>464</v>
      </c>
      <c r="F1893" s="5">
        <v>1927</v>
      </c>
      <c r="G1893" s="5" t="s">
        <v>157</v>
      </c>
      <c r="H1893" s="6">
        <v>0</v>
      </c>
      <c r="I1893" s="5">
        <v>8768</v>
      </c>
      <c r="J1893" s="5">
        <v>0</v>
      </c>
      <c r="K1893" s="5">
        <v>10</v>
      </c>
      <c r="L1893" s="5">
        <v>0</v>
      </c>
      <c r="M1893" s="5">
        <v>0</v>
      </c>
      <c r="N1893" s="5">
        <v>0</v>
      </c>
      <c r="O1893" s="5">
        <v>10</v>
      </c>
      <c r="P1893" s="6">
        <v>0</v>
      </c>
      <c r="Q1893" s="5" t="s">
        <v>132</v>
      </c>
      <c r="R1893" s="9">
        <v>108000</v>
      </c>
      <c r="S1893" s="10">
        <v>0.05</v>
      </c>
      <c r="T1893" s="9">
        <v>102600</v>
      </c>
      <c r="U1893" s="7">
        <v>0.42142324778922696</v>
      </c>
      <c r="V1893" s="9">
        <v>43238</v>
      </c>
      <c r="W1893" s="9">
        <v>59362</v>
      </c>
      <c r="X1893" s="7">
        <v>0.1</v>
      </c>
      <c r="Y1893" s="9">
        <v>59400</v>
      </c>
      <c r="Z1893" s="9">
        <v>594000</v>
      </c>
    </row>
    <row r="1894" spans="1:26" x14ac:dyDescent="0.25">
      <c r="A1894" s="5" t="s">
        <v>4723</v>
      </c>
      <c r="B1894" s="5" t="s">
        <v>4723</v>
      </c>
      <c r="C1894" s="5" t="s">
        <v>9</v>
      </c>
      <c r="D1894" s="5" t="s">
        <v>4724</v>
      </c>
      <c r="E1894" s="5" t="s">
        <v>464</v>
      </c>
      <c r="F1894" s="5">
        <v>1926</v>
      </c>
      <c r="G1894" s="5" t="s">
        <v>157</v>
      </c>
      <c r="H1894" s="6">
        <v>0</v>
      </c>
      <c r="I1894" s="5">
        <v>12180</v>
      </c>
      <c r="J1894" s="5">
        <v>0</v>
      </c>
      <c r="K1894" s="5">
        <v>0</v>
      </c>
      <c r="L1894" s="5">
        <v>12</v>
      </c>
      <c r="M1894" s="5">
        <v>0</v>
      </c>
      <c r="N1894" s="5">
        <v>0</v>
      </c>
      <c r="O1894" s="5">
        <v>12</v>
      </c>
      <c r="P1894" s="6">
        <v>0</v>
      </c>
      <c r="Q1894" s="5" t="s">
        <v>132</v>
      </c>
      <c r="R1894" s="9">
        <v>155520</v>
      </c>
      <c r="S1894" s="10">
        <v>0.05</v>
      </c>
      <c r="T1894" s="9">
        <v>147744</v>
      </c>
      <c r="U1894" s="7">
        <v>0.42142437326172233</v>
      </c>
      <c r="V1894" s="9">
        <v>62263</v>
      </c>
      <c r="W1894" s="9">
        <v>85481</v>
      </c>
      <c r="X1894" s="7">
        <v>0.1</v>
      </c>
      <c r="Y1894" s="9">
        <v>71250</v>
      </c>
      <c r="Z1894" s="9">
        <v>855000</v>
      </c>
    </row>
    <row r="1895" spans="1:26" x14ac:dyDescent="0.25">
      <c r="A1895" s="5" t="s">
        <v>4725</v>
      </c>
      <c r="B1895" s="5" t="s">
        <v>4725</v>
      </c>
      <c r="C1895" s="5" t="s">
        <v>5</v>
      </c>
      <c r="D1895" s="5" t="s">
        <v>4726</v>
      </c>
      <c r="E1895" s="5" t="s">
        <v>464</v>
      </c>
      <c r="F1895" s="5">
        <v>1924</v>
      </c>
      <c r="G1895" s="5" t="s">
        <v>157</v>
      </c>
      <c r="H1895" s="6">
        <v>0</v>
      </c>
      <c r="I1895" s="5">
        <v>8354</v>
      </c>
      <c r="J1895" s="5">
        <v>0</v>
      </c>
      <c r="K1895" s="5">
        <v>4</v>
      </c>
      <c r="L1895" s="5">
        <v>4</v>
      </c>
      <c r="M1895" s="5">
        <v>0</v>
      </c>
      <c r="N1895" s="5">
        <v>0</v>
      </c>
      <c r="O1895" s="5">
        <v>8</v>
      </c>
      <c r="P1895" s="6">
        <v>0</v>
      </c>
      <c r="Q1895" s="5" t="s">
        <v>132</v>
      </c>
      <c r="R1895" s="9">
        <v>95040</v>
      </c>
      <c r="S1895" s="10">
        <v>0.05</v>
      </c>
      <c r="T1895" s="9">
        <v>90288</v>
      </c>
      <c r="U1895" s="7">
        <v>0.42142508163932968</v>
      </c>
      <c r="V1895" s="9">
        <v>38050</v>
      </c>
      <c r="W1895" s="9">
        <v>52238</v>
      </c>
      <c r="X1895" s="7">
        <v>0.1</v>
      </c>
      <c r="Y1895" s="9">
        <v>65250</v>
      </c>
      <c r="Z1895" s="9">
        <v>522000</v>
      </c>
    </row>
    <row r="1896" spans="1:26" ht="30" x14ac:dyDescent="0.25">
      <c r="A1896" s="5" t="s">
        <v>4727</v>
      </c>
      <c r="B1896" s="5" t="s">
        <v>4728</v>
      </c>
      <c r="C1896" s="5" t="s">
        <v>69</v>
      </c>
      <c r="D1896" s="5" t="s">
        <v>4729</v>
      </c>
      <c r="E1896" s="5" t="s">
        <v>464</v>
      </c>
      <c r="F1896" s="5">
        <v>1926</v>
      </c>
      <c r="G1896" s="5" t="s">
        <v>157</v>
      </c>
      <c r="H1896" s="6">
        <v>0</v>
      </c>
      <c r="I1896" s="5">
        <v>15308</v>
      </c>
      <c r="J1896" s="5">
        <v>0</v>
      </c>
      <c r="K1896" s="5">
        <v>20</v>
      </c>
      <c r="L1896" s="5">
        <v>0</v>
      </c>
      <c r="M1896" s="5">
        <v>0</v>
      </c>
      <c r="N1896" s="5">
        <v>0</v>
      </c>
      <c r="O1896" s="5">
        <v>20</v>
      </c>
      <c r="P1896" s="6">
        <v>0</v>
      </c>
      <c r="Q1896" s="5" t="s">
        <v>132</v>
      </c>
      <c r="R1896" s="9">
        <v>216000</v>
      </c>
      <c r="S1896" s="10">
        <v>0.05</v>
      </c>
      <c r="T1896" s="9">
        <v>205200</v>
      </c>
      <c r="U1896" s="7">
        <v>0.42142216781294983</v>
      </c>
      <c r="V1896" s="9">
        <v>86476</v>
      </c>
      <c r="W1896" s="9">
        <v>118724</v>
      </c>
      <c r="X1896" s="7">
        <v>0.1</v>
      </c>
      <c r="Y1896" s="9">
        <v>59350</v>
      </c>
      <c r="Z1896" s="9">
        <v>1187000</v>
      </c>
    </row>
    <row r="1897" spans="1:26" x14ac:dyDescent="0.25">
      <c r="A1897" s="5" t="s">
        <v>4730</v>
      </c>
      <c r="B1897" s="5" t="s">
        <v>4730</v>
      </c>
      <c r="C1897" s="5" t="s">
        <v>5</v>
      </c>
      <c r="D1897" s="5" t="s">
        <v>4731</v>
      </c>
      <c r="E1897" s="5" t="s">
        <v>464</v>
      </c>
      <c r="F1897" s="5">
        <v>1926</v>
      </c>
      <c r="G1897" s="5" t="s">
        <v>157</v>
      </c>
      <c r="H1897" s="6">
        <v>0</v>
      </c>
      <c r="I1897" s="5">
        <v>9148</v>
      </c>
      <c r="J1897" s="5">
        <v>0</v>
      </c>
      <c r="K1897" s="5">
        <v>12</v>
      </c>
      <c r="L1897" s="5">
        <v>0</v>
      </c>
      <c r="M1897" s="5">
        <v>0</v>
      </c>
      <c r="N1897" s="5">
        <v>0</v>
      </c>
      <c r="O1897" s="5">
        <v>12</v>
      </c>
      <c r="P1897" s="6">
        <v>0</v>
      </c>
      <c r="Q1897" s="5" t="s">
        <v>132</v>
      </c>
      <c r="R1897" s="9">
        <v>129600</v>
      </c>
      <c r="S1897" s="10">
        <v>0.05</v>
      </c>
      <c r="T1897" s="9">
        <v>123120</v>
      </c>
      <c r="U1897" s="7">
        <v>0.4214239277726895</v>
      </c>
      <c r="V1897" s="9">
        <v>51886</v>
      </c>
      <c r="W1897" s="9">
        <v>71234</v>
      </c>
      <c r="X1897" s="7">
        <v>0.1</v>
      </c>
      <c r="Y1897" s="9">
        <v>59333</v>
      </c>
      <c r="Z1897" s="9">
        <v>712000</v>
      </c>
    </row>
    <row r="1898" spans="1:26" x14ac:dyDescent="0.25">
      <c r="A1898" s="5" t="s">
        <v>4732</v>
      </c>
      <c r="B1898" s="5" t="s">
        <v>4732</v>
      </c>
      <c r="C1898" s="5" t="s">
        <v>9</v>
      </c>
      <c r="D1898" s="5" t="s">
        <v>4733</v>
      </c>
      <c r="E1898" s="5" t="s">
        <v>464</v>
      </c>
      <c r="F1898" s="5">
        <v>1929</v>
      </c>
      <c r="G1898" s="5" t="s">
        <v>157</v>
      </c>
      <c r="H1898" s="6">
        <v>0</v>
      </c>
      <c r="I1898" s="5">
        <v>11061</v>
      </c>
      <c r="J1898" s="5">
        <v>0</v>
      </c>
      <c r="K1898" s="5">
        <v>0</v>
      </c>
      <c r="L1898" s="5">
        <v>12</v>
      </c>
      <c r="M1898" s="5">
        <v>0</v>
      </c>
      <c r="N1898" s="5">
        <v>0</v>
      </c>
      <c r="O1898" s="5">
        <v>12</v>
      </c>
      <c r="P1898" s="6">
        <v>0</v>
      </c>
      <c r="Q1898" s="5" t="s">
        <v>132</v>
      </c>
      <c r="R1898" s="9">
        <v>155520</v>
      </c>
      <c r="S1898" s="10">
        <v>0.05</v>
      </c>
      <c r="T1898" s="9">
        <v>147744</v>
      </c>
      <c r="U1898" s="7">
        <v>0.42142260230308393</v>
      </c>
      <c r="V1898" s="9">
        <v>62263</v>
      </c>
      <c r="W1898" s="9">
        <v>85481</v>
      </c>
      <c r="X1898" s="7">
        <v>0.1</v>
      </c>
      <c r="Y1898" s="9">
        <v>71250</v>
      </c>
      <c r="Z1898" s="9">
        <v>855000</v>
      </c>
    </row>
    <row r="1899" spans="1:26" x14ac:dyDescent="0.25">
      <c r="A1899" s="5" t="s">
        <v>4734</v>
      </c>
      <c r="B1899" s="5" t="s">
        <v>4734</v>
      </c>
      <c r="C1899" s="5" t="s">
        <v>5</v>
      </c>
      <c r="D1899" s="5" t="s">
        <v>4735</v>
      </c>
      <c r="E1899" s="5" t="s">
        <v>464</v>
      </c>
      <c r="F1899" s="5">
        <v>1928</v>
      </c>
      <c r="G1899" s="5" t="s">
        <v>157</v>
      </c>
      <c r="H1899" s="6">
        <v>0</v>
      </c>
      <c r="I1899" s="5">
        <v>7222</v>
      </c>
      <c r="J1899" s="5">
        <v>0</v>
      </c>
      <c r="K1899" s="5">
        <v>4</v>
      </c>
      <c r="L1899" s="5">
        <v>4</v>
      </c>
      <c r="M1899" s="5">
        <v>0</v>
      </c>
      <c r="N1899" s="5">
        <v>0</v>
      </c>
      <c r="O1899" s="5">
        <v>8</v>
      </c>
      <c r="P1899" s="6">
        <v>0</v>
      </c>
      <c r="Q1899" s="5" t="s">
        <v>132</v>
      </c>
      <c r="R1899" s="9">
        <v>95040</v>
      </c>
      <c r="S1899" s="10">
        <v>0.05</v>
      </c>
      <c r="T1899" s="9">
        <v>90288</v>
      </c>
      <c r="U1899" s="7">
        <v>0.42142242520849887</v>
      </c>
      <c r="V1899" s="9">
        <v>38049</v>
      </c>
      <c r="W1899" s="9">
        <v>52239</v>
      </c>
      <c r="X1899" s="7">
        <v>0.1</v>
      </c>
      <c r="Y1899" s="9">
        <v>65250</v>
      </c>
      <c r="Z1899" s="9">
        <v>522000</v>
      </c>
    </row>
    <row r="1900" spans="1:26" x14ac:dyDescent="0.25">
      <c r="A1900" s="5" t="s">
        <v>4736</v>
      </c>
      <c r="B1900" s="5" t="s">
        <v>4736</v>
      </c>
      <c r="C1900" s="5" t="s">
        <v>9</v>
      </c>
      <c r="D1900" s="5" t="s">
        <v>4737</v>
      </c>
      <c r="E1900" s="5" t="s">
        <v>464</v>
      </c>
      <c r="F1900" s="5">
        <v>1929</v>
      </c>
      <c r="G1900" s="5" t="s">
        <v>157</v>
      </c>
      <c r="H1900" s="6">
        <v>0</v>
      </c>
      <c r="I1900" s="5">
        <v>8349</v>
      </c>
      <c r="J1900" s="5">
        <v>0</v>
      </c>
      <c r="K1900" s="5">
        <v>0</v>
      </c>
      <c r="L1900" s="5">
        <v>9</v>
      </c>
      <c r="M1900" s="5">
        <v>0</v>
      </c>
      <c r="N1900" s="5">
        <v>0</v>
      </c>
      <c r="O1900" s="5">
        <v>9</v>
      </c>
      <c r="P1900" s="6">
        <v>0</v>
      </c>
      <c r="Q1900" s="5" t="s">
        <v>132</v>
      </c>
      <c r="R1900" s="9">
        <v>116640</v>
      </c>
      <c r="S1900" s="10">
        <v>0.05</v>
      </c>
      <c r="T1900" s="9">
        <v>110808</v>
      </c>
      <c r="U1900" s="7">
        <v>0.42142372391134159</v>
      </c>
      <c r="V1900" s="9">
        <v>46697</v>
      </c>
      <c r="W1900" s="9">
        <v>64111</v>
      </c>
      <c r="X1900" s="7">
        <v>0.1</v>
      </c>
      <c r="Y1900" s="9">
        <v>71222</v>
      </c>
      <c r="Z1900" s="9">
        <v>641000</v>
      </c>
    </row>
    <row r="1901" spans="1:26" x14ac:dyDescent="0.25">
      <c r="A1901" s="5" t="s">
        <v>4738</v>
      </c>
      <c r="B1901" s="5" t="s">
        <v>4738</v>
      </c>
      <c r="C1901" s="5" t="s">
        <v>9</v>
      </c>
      <c r="D1901" s="5" t="s">
        <v>4739</v>
      </c>
      <c r="E1901" s="5" t="s">
        <v>464</v>
      </c>
      <c r="F1901" s="5">
        <v>1928</v>
      </c>
      <c r="G1901" s="5" t="s">
        <v>157</v>
      </c>
      <c r="H1901" s="6">
        <v>0</v>
      </c>
      <c r="I1901" s="5">
        <v>17943</v>
      </c>
      <c r="J1901" s="5">
        <v>0</v>
      </c>
      <c r="K1901" s="5">
        <v>0</v>
      </c>
      <c r="L1901" s="5">
        <v>18</v>
      </c>
      <c r="M1901" s="5">
        <v>0</v>
      </c>
      <c r="N1901" s="5">
        <v>0</v>
      </c>
      <c r="O1901" s="5">
        <v>18</v>
      </c>
      <c r="P1901" s="6">
        <v>0</v>
      </c>
      <c r="Q1901" s="5" t="s">
        <v>132</v>
      </c>
      <c r="R1901" s="9">
        <v>233280</v>
      </c>
      <c r="S1901" s="10">
        <v>0.05</v>
      </c>
      <c r="T1901" s="9">
        <v>221616</v>
      </c>
      <c r="U1901" s="7">
        <v>0.42142372391134159</v>
      </c>
      <c r="V1901" s="9">
        <v>93394</v>
      </c>
      <c r="W1901" s="9">
        <v>128222</v>
      </c>
      <c r="X1901" s="7">
        <v>0.1</v>
      </c>
      <c r="Y1901" s="9">
        <v>71222</v>
      </c>
      <c r="Z1901" s="9">
        <v>1282000</v>
      </c>
    </row>
    <row r="1902" spans="1:26" x14ac:dyDescent="0.25">
      <c r="A1902" s="5" t="s">
        <v>4740</v>
      </c>
      <c r="B1902" s="5" t="s">
        <v>4740</v>
      </c>
      <c r="C1902" s="5" t="s">
        <v>9</v>
      </c>
      <c r="D1902" s="5" t="s">
        <v>4741</v>
      </c>
      <c r="E1902" s="5" t="s">
        <v>464</v>
      </c>
      <c r="F1902" s="5">
        <v>1925</v>
      </c>
      <c r="G1902" s="5" t="s">
        <v>157</v>
      </c>
      <c r="H1902" s="6">
        <v>0</v>
      </c>
      <c r="I1902" s="5">
        <v>9108</v>
      </c>
      <c r="J1902" s="5">
        <v>9</v>
      </c>
      <c r="K1902" s="5">
        <v>0</v>
      </c>
      <c r="L1902" s="5">
        <v>3</v>
      </c>
      <c r="M1902" s="5">
        <v>0</v>
      </c>
      <c r="N1902" s="5">
        <v>0</v>
      </c>
      <c r="O1902" s="5">
        <v>12</v>
      </c>
      <c r="P1902" s="6">
        <v>0</v>
      </c>
      <c r="Q1902" s="5" t="s">
        <v>132</v>
      </c>
      <c r="R1902" s="9">
        <v>109080</v>
      </c>
      <c r="S1902" s="10">
        <v>0.05</v>
      </c>
      <c r="T1902" s="9">
        <v>103626</v>
      </c>
      <c r="U1902" s="7">
        <v>0.42142392777268944</v>
      </c>
      <c r="V1902" s="9">
        <v>43670</v>
      </c>
      <c r="W1902" s="9">
        <v>59956</v>
      </c>
      <c r="X1902" s="7">
        <v>0.1</v>
      </c>
      <c r="Y1902" s="9">
        <v>50000</v>
      </c>
      <c r="Z1902" s="9">
        <v>600000</v>
      </c>
    </row>
    <row r="1903" spans="1:26" x14ac:dyDescent="0.25">
      <c r="A1903" s="5" t="s">
        <v>4742</v>
      </c>
      <c r="B1903" s="5" t="s">
        <v>4742</v>
      </c>
      <c r="C1903" s="5" t="s">
        <v>5</v>
      </c>
      <c r="D1903" s="5" t="s">
        <v>4743</v>
      </c>
      <c r="E1903" s="5" t="s">
        <v>464</v>
      </c>
      <c r="F1903" s="5">
        <v>1958</v>
      </c>
      <c r="G1903" s="5" t="s">
        <v>157</v>
      </c>
      <c r="H1903" s="6">
        <v>0</v>
      </c>
      <c r="I1903" s="5">
        <v>11994</v>
      </c>
      <c r="J1903" s="5">
        <v>3</v>
      </c>
      <c r="K1903" s="5">
        <v>13</v>
      </c>
      <c r="L1903" s="5">
        <v>3</v>
      </c>
      <c r="M1903" s="5">
        <v>0</v>
      </c>
      <c r="N1903" s="5">
        <v>0</v>
      </c>
      <c r="O1903" s="5">
        <v>19</v>
      </c>
      <c r="P1903" s="6">
        <v>0</v>
      </c>
      <c r="Q1903" s="5" t="s">
        <v>132</v>
      </c>
      <c r="R1903" s="9">
        <v>202680</v>
      </c>
      <c r="S1903" s="10">
        <v>0.05</v>
      </c>
      <c r="T1903" s="9">
        <v>192546</v>
      </c>
      <c r="U1903" s="7">
        <v>0.42142390543443137</v>
      </c>
      <c r="V1903" s="9">
        <v>81143</v>
      </c>
      <c r="W1903" s="9">
        <v>111403</v>
      </c>
      <c r="X1903" s="7">
        <v>0.1</v>
      </c>
      <c r="Y1903" s="9">
        <v>58632</v>
      </c>
      <c r="Z1903" s="9">
        <v>1114000</v>
      </c>
    </row>
    <row r="1904" spans="1:26" x14ac:dyDescent="0.25">
      <c r="A1904" s="5" t="s">
        <v>4744</v>
      </c>
      <c r="B1904" s="5" t="s">
        <v>4744</v>
      </c>
      <c r="C1904" s="5" t="s">
        <v>9</v>
      </c>
      <c r="D1904" s="5" t="s">
        <v>4745</v>
      </c>
      <c r="E1904" s="5" t="s">
        <v>464</v>
      </c>
      <c r="F1904" s="5">
        <v>1924</v>
      </c>
      <c r="G1904" s="5" t="s">
        <v>157</v>
      </c>
      <c r="H1904" s="6">
        <v>0</v>
      </c>
      <c r="I1904" s="5">
        <v>17940</v>
      </c>
      <c r="J1904" s="5">
        <v>0</v>
      </c>
      <c r="K1904" s="5">
        <v>0</v>
      </c>
      <c r="L1904" s="5">
        <v>18</v>
      </c>
      <c r="M1904" s="5">
        <v>0</v>
      </c>
      <c r="N1904" s="5">
        <v>0</v>
      </c>
      <c r="O1904" s="5">
        <v>18</v>
      </c>
      <c r="P1904" s="6">
        <v>0</v>
      </c>
      <c r="Q1904" s="5" t="s">
        <v>132</v>
      </c>
      <c r="R1904" s="9">
        <v>233280</v>
      </c>
      <c r="S1904" s="10">
        <v>0.05</v>
      </c>
      <c r="T1904" s="9">
        <v>221616</v>
      </c>
      <c r="U1904" s="7">
        <v>0.42142372391134159</v>
      </c>
      <c r="V1904" s="9">
        <v>93394</v>
      </c>
      <c r="W1904" s="9">
        <v>128222</v>
      </c>
      <c r="X1904" s="7">
        <v>0.1</v>
      </c>
      <c r="Y1904" s="9">
        <v>71222</v>
      </c>
      <c r="Z1904" s="9">
        <v>1282000</v>
      </c>
    </row>
    <row r="1905" spans="1:26" x14ac:dyDescent="0.25">
      <c r="A1905" s="5" t="s">
        <v>4746</v>
      </c>
      <c r="B1905" s="5" t="s">
        <v>4746</v>
      </c>
      <c r="C1905" s="5" t="s">
        <v>9</v>
      </c>
      <c r="D1905" s="5" t="s">
        <v>4747</v>
      </c>
      <c r="E1905" s="5" t="s">
        <v>464</v>
      </c>
      <c r="F1905" s="5">
        <v>1927</v>
      </c>
      <c r="G1905" s="5" t="s">
        <v>157</v>
      </c>
      <c r="H1905" s="6">
        <v>0</v>
      </c>
      <c r="I1905" s="5">
        <v>17340</v>
      </c>
      <c r="J1905" s="5">
        <v>0</v>
      </c>
      <c r="K1905" s="5">
        <v>0</v>
      </c>
      <c r="L1905" s="5">
        <v>20</v>
      </c>
      <c r="M1905" s="5">
        <v>0</v>
      </c>
      <c r="N1905" s="5">
        <v>0</v>
      </c>
      <c r="O1905" s="5">
        <v>20</v>
      </c>
      <c r="P1905" s="6">
        <v>0</v>
      </c>
      <c r="Q1905" s="5" t="s">
        <v>132</v>
      </c>
      <c r="R1905" s="9">
        <v>259200</v>
      </c>
      <c r="S1905" s="10">
        <v>0.05</v>
      </c>
      <c r="T1905" s="9">
        <v>246240</v>
      </c>
      <c r="U1905" s="7">
        <v>0.42142359404118218</v>
      </c>
      <c r="V1905" s="9">
        <v>103771</v>
      </c>
      <c r="W1905" s="9">
        <v>142469</v>
      </c>
      <c r="X1905" s="7">
        <v>0.1</v>
      </c>
      <c r="Y1905" s="9">
        <v>71250</v>
      </c>
      <c r="Z1905" s="9">
        <v>1425000</v>
      </c>
    </row>
    <row r="1906" spans="1:26" x14ac:dyDescent="0.25">
      <c r="A1906" s="5" t="s">
        <v>4748</v>
      </c>
      <c r="B1906" s="5" t="s">
        <v>4748</v>
      </c>
      <c r="C1906" s="5" t="s">
        <v>9</v>
      </c>
      <c r="D1906" s="5" t="s">
        <v>4749</v>
      </c>
      <c r="E1906" s="5" t="s">
        <v>464</v>
      </c>
      <c r="F1906" s="5">
        <v>1922</v>
      </c>
      <c r="G1906" s="5" t="s">
        <v>157</v>
      </c>
      <c r="H1906" s="6">
        <v>0</v>
      </c>
      <c r="I1906" s="5">
        <v>13095</v>
      </c>
      <c r="J1906" s="5">
        <v>0</v>
      </c>
      <c r="K1906" s="5">
        <v>18</v>
      </c>
      <c r="L1906" s="5">
        <v>0</v>
      </c>
      <c r="M1906" s="5">
        <v>0</v>
      </c>
      <c r="N1906" s="5">
        <v>0</v>
      </c>
      <c r="O1906" s="5">
        <v>18</v>
      </c>
      <c r="P1906" s="6">
        <v>0</v>
      </c>
      <c r="Q1906" s="5" t="s">
        <v>132</v>
      </c>
      <c r="R1906" s="9">
        <v>194400</v>
      </c>
      <c r="S1906" s="10">
        <v>0.05</v>
      </c>
      <c r="T1906" s="9">
        <v>184680</v>
      </c>
      <c r="U1906" s="7">
        <v>0.42142392777268944</v>
      </c>
      <c r="V1906" s="9">
        <v>77829</v>
      </c>
      <c r="W1906" s="9">
        <v>106851</v>
      </c>
      <c r="X1906" s="7">
        <v>0.1</v>
      </c>
      <c r="Y1906" s="9">
        <v>59389</v>
      </c>
      <c r="Z1906" s="9">
        <v>1069000</v>
      </c>
    </row>
    <row r="1907" spans="1:26" x14ac:dyDescent="0.25">
      <c r="A1907" s="5" t="s">
        <v>4750</v>
      </c>
      <c r="B1907" s="5" t="s">
        <v>4750</v>
      </c>
      <c r="C1907" s="5" t="s">
        <v>9</v>
      </c>
      <c r="D1907" s="5" t="s">
        <v>4751</v>
      </c>
      <c r="E1907" s="5" t="s">
        <v>464</v>
      </c>
      <c r="F1907" s="5">
        <v>1923</v>
      </c>
      <c r="G1907" s="5" t="s">
        <v>157</v>
      </c>
      <c r="H1907" s="6">
        <v>0</v>
      </c>
      <c r="I1907" s="5">
        <v>10743</v>
      </c>
      <c r="J1907" s="5">
        <v>0</v>
      </c>
      <c r="K1907" s="5">
        <v>0</v>
      </c>
      <c r="L1907" s="5">
        <v>0</v>
      </c>
      <c r="M1907" s="5">
        <v>9</v>
      </c>
      <c r="N1907" s="5">
        <v>0</v>
      </c>
      <c r="O1907" s="5">
        <v>9</v>
      </c>
      <c r="P1907" s="6">
        <v>0</v>
      </c>
      <c r="Q1907" s="5" t="s">
        <v>132</v>
      </c>
      <c r="R1907" s="9">
        <v>135000</v>
      </c>
      <c r="S1907" s="10">
        <v>0.05</v>
      </c>
      <c r="T1907" s="9">
        <v>128250</v>
      </c>
      <c r="U1907" s="7">
        <v>0.42142447164703106</v>
      </c>
      <c r="V1907" s="9">
        <v>54048</v>
      </c>
      <c r="W1907" s="9">
        <v>74202</v>
      </c>
      <c r="X1907" s="7">
        <v>0.1</v>
      </c>
      <c r="Y1907" s="9">
        <v>82444</v>
      </c>
      <c r="Z1907" s="9">
        <v>742000</v>
      </c>
    </row>
    <row r="1908" spans="1:26" x14ac:dyDescent="0.25">
      <c r="A1908" s="5" t="s">
        <v>4752</v>
      </c>
      <c r="B1908" s="5" t="s">
        <v>4752</v>
      </c>
      <c r="C1908" s="5" t="s">
        <v>9</v>
      </c>
      <c r="D1908" s="5" t="s">
        <v>4753</v>
      </c>
      <c r="E1908" s="5" t="s">
        <v>464</v>
      </c>
      <c r="F1908" s="5">
        <v>1925</v>
      </c>
      <c r="G1908" s="5" t="s">
        <v>157</v>
      </c>
      <c r="H1908" s="6">
        <v>0</v>
      </c>
      <c r="I1908" s="5">
        <v>14148</v>
      </c>
      <c r="J1908" s="5">
        <v>0</v>
      </c>
      <c r="K1908" s="5">
        <v>5</v>
      </c>
      <c r="L1908" s="5">
        <v>8</v>
      </c>
      <c r="M1908" s="5">
        <v>0</v>
      </c>
      <c r="N1908" s="5">
        <v>0</v>
      </c>
      <c r="O1908" s="5">
        <v>13</v>
      </c>
      <c r="P1908" s="6">
        <v>0</v>
      </c>
      <c r="Q1908" s="5" t="s">
        <v>132</v>
      </c>
      <c r="R1908" s="9">
        <v>157680</v>
      </c>
      <c r="S1908" s="10">
        <v>0.05</v>
      </c>
      <c r="T1908" s="9">
        <v>149796</v>
      </c>
      <c r="U1908" s="7">
        <v>0.42142389646595502</v>
      </c>
      <c r="V1908" s="9">
        <v>63128</v>
      </c>
      <c r="W1908" s="9">
        <v>86668</v>
      </c>
      <c r="X1908" s="7">
        <v>0.1</v>
      </c>
      <c r="Y1908" s="9">
        <v>66692</v>
      </c>
      <c r="Z1908" s="9">
        <v>867000</v>
      </c>
    </row>
    <row r="1909" spans="1:26" ht="30" x14ac:dyDescent="0.25">
      <c r="A1909" s="5" t="s">
        <v>4754</v>
      </c>
      <c r="B1909" s="5" t="s">
        <v>4754</v>
      </c>
      <c r="C1909" s="5" t="s">
        <v>2</v>
      </c>
      <c r="D1909" s="5" t="s">
        <v>4755</v>
      </c>
      <c r="E1909" s="5" t="s">
        <v>464</v>
      </c>
      <c r="F1909" s="5">
        <v>1928</v>
      </c>
      <c r="G1909" s="5" t="s">
        <v>187</v>
      </c>
      <c r="H1909" s="6">
        <v>0</v>
      </c>
      <c r="I1909" s="5">
        <v>21946</v>
      </c>
      <c r="J1909" s="5">
        <v>0</v>
      </c>
      <c r="K1909" s="5">
        <v>14</v>
      </c>
      <c r="L1909" s="5">
        <v>1</v>
      </c>
      <c r="M1909" s="5">
        <v>0</v>
      </c>
      <c r="N1909" s="5">
        <v>0</v>
      </c>
      <c r="O1909" s="5">
        <v>15</v>
      </c>
      <c r="P1909" s="6"/>
      <c r="Q1909" s="5" t="s">
        <v>132</v>
      </c>
      <c r="R1909" s="9">
        <v>164160</v>
      </c>
      <c r="S1909" s="10">
        <v>0.05</v>
      </c>
      <c r="T1909" s="9">
        <v>155952</v>
      </c>
      <c r="U1909" s="7">
        <v>0.42142403853789934</v>
      </c>
      <c r="V1909" s="9">
        <v>65722</v>
      </c>
      <c r="W1909" s="9">
        <v>90230</v>
      </c>
      <c r="X1909" s="7">
        <v>0.1</v>
      </c>
      <c r="Y1909" s="9">
        <v>60133</v>
      </c>
      <c r="Z1909" s="9">
        <v>902000</v>
      </c>
    </row>
    <row r="1910" spans="1:26" x14ac:dyDescent="0.25">
      <c r="A1910" s="5" t="s">
        <v>4756</v>
      </c>
      <c r="B1910" s="5" t="s">
        <v>4756</v>
      </c>
      <c r="C1910" s="5" t="s">
        <v>9</v>
      </c>
      <c r="D1910" s="5" t="s">
        <v>4757</v>
      </c>
      <c r="E1910" s="5" t="s">
        <v>464</v>
      </c>
      <c r="F1910" s="5">
        <v>1922</v>
      </c>
      <c r="G1910" s="5" t="s">
        <v>157</v>
      </c>
      <c r="H1910" s="6">
        <v>0</v>
      </c>
      <c r="I1910" s="5">
        <v>13833</v>
      </c>
      <c r="J1910" s="5">
        <v>0</v>
      </c>
      <c r="K1910" s="5">
        <v>15</v>
      </c>
      <c r="L1910" s="5">
        <v>2</v>
      </c>
      <c r="M1910" s="5">
        <v>1</v>
      </c>
      <c r="N1910" s="5">
        <v>0</v>
      </c>
      <c r="O1910" s="5">
        <v>18</v>
      </c>
      <c r="P1910" s="6">
        <v>0</v>
      </c>
      <c r="Q1910" s="5" t="s">
        <v>132</v>
      </c>
      <c r="R1910" s="9">
        <v>202920</v>
      </c>
      <c r="S1910" s="10">
        <v>0.05</v>
      </c>
      <c r="T1910" s="9">
        <v>192774</v>
      </c>
      <c r="U1910" s="7">
        <v>0.42142287623902586</v>
      </c>
      <c r="V1910" s="9">
        <v>81239</v>
      </c>
      <c r="W1910" s="9">
        <v>111535</v>
      </c>
      <c r="X1910" s="7">
        <v>0.1</v>
      </c>
      <c r="Y1910" s="9">
        <v>61944</v>
      </c>
      <c r="Z1910" s="9">
        <v>1115000</v>
      </c>
    </row>
    <row r="1911" spans="1:26" ht="30" x14ac:dyDescent="0.25">
      <c r="A1911" s="5" t="s">
        <v>4758</v>
      </c>
      <c r="B1911" s="5" t="s">
        <v>4758</v>
      </c>
      <c r="C1911" s="5" t="s">
        <v>8</v>
      </c>
      <c r="D1911" s="5" t="s">
        <v>4759</v>
      </c>
      <c r="E1911" s="5" t="s">
        <v>464</v>
      </c>
      <c r="F1911" s="5">
        <v>1925</v>
      </c>
      <c r="G1911" s="5" t="s">
        <v>765</v>
      </c>
      <c r="H1911" s="6">
        <v>0</v>
      </c>
      <c r="I1911" s="5">
        <v>19232</v>
      </c>
      <c r="J1911" s="5">
        <v>0</v>
      </c>
      <c r="K1911" s="5">
        <v>10</v>
      </c>
      <c r="L1911" s="5">
        <v>7</v>
      </c>
      <c r="M1911" s="5">
        <v>0</v>
      </c>
      <c r="N1911" s="5">
        <v>0</v>
      </c>
      <c r="O1911" s="5">
        <v>17</v>
      </c>
      <c r="P1911" s="6">
        <v>6616</v>
      </c>
      <c r="Q1911" s="5" t="s">
        <v>132</v>
      </c>
      <c r="R1911" s="9">
        <v>317808</v>
      </c>
      <c r="S1911" s="10">
        <v>0.05</v>
      </c>
      <c r="T1911" s="9">
        <v>301918</v>
      </c>
      <c r="U1911" s="7">
        <v>0.42142325509875694</v>
      </c>
      <c r="V1911" s="9">
        <v>127235</v>
      </c>
      <c r="W1911" s="9">
        <v>174683</v>
      </c>
      <c r="X1911" s="7">
        <v>0.1</v>
      </c>
      <c r="Y1911" s="9">
        <v>102765</v>
      </c>
      <c r="Z1911" s="9">
        <v>1747000</v>
      </c>
    </row>
    <row r="1912" spans="1:26" x14ac:dyDescent="0.25">
      <c r="A1912" s="5" t="s">
        <v>4760</v>
      </c>
      <c r="B1912" s="5" t="s">
        <v>4760</v>
      </c>
      <c r="C1912" s="5" t="s">
        <v>9</v>
      </c>
      <c r="D1912" s="5" t="s">
        <v>4761</v>
      </c>
      <c r="E1912" s="5" t="s">
        <v>464</v>
      </c>
      <c r="F1912" s="5">
        <v>1922</v>
      </c>
      <c r="G1912" s="5" t="s">
        <v>157</v>
      </c>
      <c r="H1912" s="6">
        <v>0</v>
      </c>
      <c r="I1912" s="5">
        <v>17955</v>
      </c>
      <c r="J1912" s="5">
        <v>0</v>
      </c>
      <c r="K1912" s="5">
        <v>0</v>
      </c>
      <c r="L1912" s="5">
        <v>0</v>
      </c>
      <c r="M1912" s="5">
        <v>16</v>
      </c>
      <c r="N1912" s="5">
        <v>0</v>
      </c>
      <c r="O1912" s="5">
        <v>16</v>
      </c>
      <c r="P1912" s="6">
        <v>0</v>
      </c>
      <c r="Q1912" s="5" t="s">
        <v>132</v>
      </c>
      <c r="R1912" s="9">
        <v>240000</v>
      </c>
      <c r="S1912" s="10">
        <v>0.05</v>
      </c>
      <c r="T1912" s="9">
        <v>228000</v>
      </c>
      <c r="U1912" s="7">
        <v>0.42142359846853</v>
      </c>
      <c r="V1912" s="9">
        <v>96085</v>
      </c>
      <c r="W1912" s="9">
        <v>131915</v>
      </c>
      <c r="X1912" s="7">
        <v>0.1</v>
      </c>
      <c r="Y1912" s="9">
        <v>82438</v>
      </c>
      <c r="Z1912" s="9">
        <v>1319000</v>
      </c>
    </row>
    <row r="1913" spans="1:26" x14ac:dyDescent="0.25">
      <c r="A1913" s="5" t="s">
        <v>4762</v>
      </c>
      <c r="B1913" s="5" t="s">
        <v>4762</v>
      </c>
      <c r="C1913" s="5" t="s">
        <v>9</v>
      </c>
      <c r="D1913" s="5" t="s">
        <v>4763</v>
      </c>
      <c r="E1913" s="5" t="s">
        <v>464</v>
      </c>
      <c r="F1913" s="5">
        <v>1963</v>
      </c>
      <c r="G1913" s="5" t="s">
        <v>157</v>
      </c>
      <c r="H1913" s="6">
        <v>0</v>
      </c>
      <c r="I1913" s="5">
        <v>7371</v>
      </c>
      <c r="J1913" s="5">
        <v>0</v>
      </c>
      <c r="K1913" s="5">
        <v>0</v>
      </c>
      <c r="L1913" s="5">
        <v>6</v>
      </c>
      <c r="M1913" s="5">
        <v>1</v>
      </c>
      <c r="N1913" s="5">
        <v>0</v>
      </c>
      <c r="O1913" s="5">
        <v>7</v>
      </c>
      <c r="P1913" s="6">
        <v>0</v>
      </c>
      <c r="Q1913" s="5" t="s">
        <v>132</v>
      </c>
      <c r="R1913" s="9">
        <v>92760</v>
      </c>
      <c r="S1913" s="10">
        <v>0.05</v>
      </c>
      <c r="T1913" s="9">
        <v>88122</v>
      </c>
      <c r="U1913" s="7">
        <v>0.42142247580689907</v>
      </c>
      <c r="V1913" s="9">
        <v>37137</v>
      </c>
      <c r="W1913" s="9">
        <v>50985</v>
      </c>
      <c r="X1913" s="7">
        <v>0.1</v>
      </c>
      <c r="Y1913" s="9">
        <v>72857</v>
      </c>
      <c r="Z1913" s="9">
        <v>510000</v>
      </c>
    </row>
    <row r="1914" spans="1:26" ht="30" x14ac:dyDescent="0.25">
      <c r="A1914" s="5" t="s">
        <v>4764</v>
      </c>
      <c r="B1914" s="5" t="s">
        <v>4764</v>
      </c>
      <c r="C1914" s="5" t="s">
        <v>2</v>
      </c>
      <c r="D1914" s="5" t="s">
        <v>4765</v>
      </c>
      <c r="E1914" s="5" t="s">
        <v>464</v>
      </c>
      <c r="F1914" s="5">
        <v>1925</v>
      </c>
      <c r="G1914" s="5" t="s">
        <v>187</v>
      </c>
      <c r="H1914" s="6">
        <v>0</v>
      </c>
      <c r="I1914" s="5">
        <v>10620</v>
      </c>
      <c r="J1914" s="5">
        <v>0</v>
      </c>
      <c r="K1914" s="5">
        <v>2</v>
      </c>
      <c r="L1914" s="5">
        <v>4</v>
      </c>
      <c r="M1914" s="5">
        <v>0</v>
      </c>
      <c r="N1914" s="5">
        <v>0</v>
      </c>
      <c r="O1914" s="5">
        <v>6</v>
      </c>
      <c r="P1914" s="6">
        <v>5375</v>
      </c>
      <c r="Q1914" s="5" t="s">
        <v>132</v>
      </c>
      <c r="R1914" s="9">
        <v>170190</v>
      </c>
      <c r="S1914" s="10">
        <v>0.05</v>
      </c>
      <c r="T1914" s="9">
        <v>161680</v>
      </c>
      <c r="U1914" s="7">
        <v>0.4214224814638971</v>
      </c>
      <c r="V1914" s="9">
        <v>68136</v>
      </c>
      <c r="W1914" s="9">
        <v>93545</v>
      </c>
      <c r="X1914" s="7">
        <v>0.1</v>
      </c>
      <c r="Y1914" s="9">
        <v>155833</v>
      </c>
      <c r="Z1914" s="9">
        <v>935000</v>
      </c>
    </row>
    <row r="1915" spans="1:26" x14ac:dyDescent="0.25">
      <c r="A1915" s="5" t="s">
        <v>4766</v>
      </c>
      <c r="B1915" s="5" t="s">
        <v>4766</v>
      </c>
      <c r="C1915" s="5" t="s">
        <v>9</v>
      </c>
      <c r="D1915" s="5" t="s">
        <v>4767</v>
      </c>
      <c r="E1915" s="5" t="s">
        <v>464</v>
      </c>
      <c r="F1915" s="5">
        <v>1965</v>
      </c>
      <c r="G1915" s="5" t="s">
        <v>157</v>
      </c>
      <c r="H1915" s="6">
        <v>0</v>
      </c>
      <c r="I1915" s="5">
        <v>18690</v>
      </c>
      <c r="J1915" s="5">
        <v>0</v>
      </c>
      <c r="K1915" s="5">
        <v>0</v>
      </c>
      <c r="L1915" s="5">
        <v>20</v>
      </c>
      <c r="M1915" s="5">
        <v>0</v>
      </c>
      <c r="N1915" s="5">
        <v>0</v>
      </c>
      <c r="O1915" s="5">
        <v>20</v>
      </c>
      <c r="P1915" s="6">
        <v>0</v>
      </c>
      <c r="Q1915" s="5" t="s">
        <v>132</v>
      </c>
      <c r="R1915" s="9">
        <v>259200</v>
      </c>
      <c r="S1915" s="10">
        <v>0.05</v>
      </c>
      <c r="T1915" s="9">
        <v>246240</v>
      </c>
      <c r="U1915" s="7">
        <v>0.42142373655076454</v>
      </c>
      <c r="V1915" s="9">
        <v>103771</v>
      </c>
      <c r="W1915" s="9">
        <v>142469</v>
      </c>
      <c r="X1915" s="7">
        <v>0.1</v>
      </c>
      <c r="Y1915" s="9">
        <v>71250</v>
      </c>
      <c r="Z1915" s="9">
        <v>1425000</v>
      </c>
    </row>
    <row r="1916" spans="1:26" x14ac:dyDescent="0.25">
      <c r="A1916" s="5" t="s">
        <v>4768</v>
      </c>
      <c r="B1916" s="5" t="s">
        <v>4768</v>
      </c>
      <c r="C1916" s="5" t="s">
        <v>9</v>
      </c>
      <c r="D1916" s="5" t="s">
        <v>4769</v>
      </c>
      <c r="E1916" s="5" t="s">
        <v>464</v>
      </c>
      <c r="F1916" s="5">
        <v>1958</v>
      </c>
      <c r="G1916" s="5" t="s">
        <v>157</v>
      </c>
      <c r="H1916" s="6">
        <v>0</v>
      </c>
      <c r="I1916" s="5">
        <v>20337</v>
      </c>
      <c r="J1916" s="5">
        <v>0</v>
      </c>
      <c r="K1916" s="5">
        <v>39</v>
      </c>
      <c r="L1916" s="5">
        <v>0</v>
      </c>
      <c r="M1916" s="5">
        <v>0</v>
      </c>
      <c r="N1916" s="5">
        <v>0</v>
      </c>
      <c r="O1916" s="5">
        <v>39</v>
      </c>
      <c r="P1916" s="6">
        <v>0</v>
      </c>
      <c r="Q1916" s="5" t="s">
        <v>132</v>
      </c>
      <c r="R1916" s="9">
        <v>421200</v>
      </c>
      <c r="S1916" s="10">
        <v>0.05</v>
      </c>
      <c r="T1916" s="9">
        <v>400140</v>
      </c>
      <c r="U1916" s="7">
        <v>0.42142328471164986</v>
      </c>
      <c r="V1916" s="9">
        <v>168628</v>
      </c>
      <c r="W1916" s="9">
        <v>231512</v>
      </c>
      <c r="X1916" s="7">
        <v>0.1</v>
      </c>
      <c r="Y1916" s="9">
        <v>59359</v>
      </c>
      <c r="Z1916" s="9">
        <v>2315000</v>
      </c>
    </row>
    <row r="1917" spans="1:26" x14ac:dyDescent="0.25">
      <c r="A1917" s="5" t="s">
        <v>4770</v>
      </c>
      <c r="B1917" s="5" t="s">
        <v>4770</v>
      </c>
      <c r="C1917" s="5" t="s">
        <v>9</v>
      </c>
      <c r="D1917" s="5" t="s">
        <v>4771</v>
      </c>
      <c r="E1917" s="5" t="s">
        <v>464</v>
      </c>
      <c r="F1917" s="5">
        <v>1934</v>
      </c>
      <c r="G1917" s="5" t="s">
        <v>157</v>
      </c>
      <c r="H1917" s="6">
        <v>0</v>
      </c>
      <c r="I1917" s="5">
        <v>7543</v>
      </c>
      <c r="J1917" s="5">
        <v>0</v>
      </c>
      <c r="K1917" s="5">
        <v>12</v>
      </c>
      <c r="L1917" s="5">
        <v>0</v>
      </c>
      <c r="M1917" s="5">
        <v>0</v>
      </c>
      <c r="N1917" s="5">
        <v>0</v>
      </c>
      <c r="O1917" s="5">
        <v>12</v>
      </c>
      <c r="P1917" s="6">
        <v>0</v>
      </c>
      <c r="Q1917" s="5" t="s">
        <v>132</v>
      </c>
      <c r="R1917" s="9">
        <v>129600</v>
      </c>
      <c r="S1917" s="10">
        <v>0.05</v>
      </c>
      <c r="T1917" s="9">
        <v>123120</v>
      </c>
      <c r="U1917" s="7">
        <v>0.4214239277726895</v>
      </c>
      <c r="V1917" s="9">
        <v>51886</v>
      </c>
      <c r="W1917" s="9">
        <v>71234</v>
      </c>
      <c r="X1917" s="7">
        <v>0.1</v>
      </c>
      <c r="Y1917" s="9">
        <v>59333</v>
      </c>
      <c r="Z1917" s="9">
        <v>712000</v>
      </c>
    </row>
    <row r="1918" spans="1:26" x14ac:dyDescent="0.25">
      <c r="A1918" s="5" t="s">
        <v>4772</v>
      </c>
      <c r="B1918" s="5" t="s">
        <v>4772</v>
      </c>
      <c r="C1918" s="5" t="s">
        <v>9</v>
      </c>
      <c r="D1918" s="5" t="s">
        <v>4773</v>
      </c>
      <c r="E1918" s="5" t="s">
        <v>464</v>
      </c>
      <c r="F1918" s="5">
        <v>1924</v>
      </c>
      <c r="G1918" s="5" t="s">
        <v>157</v>
      </c>
      <c r="H1918" s="6">
        <v>0</v>
      </c>
      <c r="I1918" s="5">
        <v>19155</v>
      </c>
      <c r="J1918" s="5">
        <v>0</v>
      </c>
      <c r="K1918" s="5">
        <v>1</v>
      </c>
      <c r="L1918" s="5">
        <v>10</v>
      </c>
      <c r="M1918" s="5">
        <v>3</v>
      </c>
      <c r="N1918" s="5">
        <v>0</v>
      </c>
      <c r="O1918" s="5">
        <v>14</v>
      </c>
      <c r="P1918" s="6">
        <v>0</v>
      </c>
      <c r="Q1918" s="5" t="s">
        <v>132</v>
      </c>
      <c r="R1918" s="9">
        <v>185400</v>
      </c>
      <c r="S1918" s="10">
        <v>0.05</v>
      </c>
      <c r="T1918" s="9">
        <v>176130</v>
      </c>
      <c r="U1918" s="7">
        <v>0.42142374077742006</v>
      </c>
      <c r="V1918" s="9">
        <v>74225</v>
      </c>
      <c r="W1918" s="9">
        <v>101905</v>
      </c>
      <c r="X1918" s="7">
        <v>0.1</v>
      </c>
      <c r="Y1918" s="9">
        <v>72786</v>
      </c>
      <c r="Z1918" s="9">
        <v>1019000</v>
      </c>
    </row>
    <row r="1919" spans="1:26" x14ac:dyDescent="0.25">
      <c r="A1919" s="5" t="s">
        <v>4774</v>
      </c>
      <c r="B1919" s="5" t="s">
        <v>4774</v>
      </c>
      <c r="C1919" s="5" t="s">
        <v>9</v>
      </c>
      <c r="D1919" s="5" t="s">
        <v>4775</v>
      </c>
      <c r="E1919" s="5" t="s">
        <v>464</v>
      </c>
      <c r="F1919" s="5">
        <v>1926</v>
      </c>
      <c r="G1919" s="5" t="s">
        <v>157</v>
      </c>
      <c r="H1919" s="6">
        <v>0</v>
      </c>
      <c r="I1919" s="5">
        <v>13476</v>
      </c>
      <c r="J1919" s="5">
        <v>0</v>
      </c>
      <c r="K1919" s="5">
        <v>0</v>
      </c>
      <c r="L1919" s="5">
        <v>0</v>
      </c>
      <c r="M1919" s="5">
        <v>12</v>
      </c>
      <c r="N1919" s="5">
        <v>0</v>
      </c>
      <c r="O1919" s="5">
        <v>12</v>
      </c>
      <c r="P1919" s="6">
        <v>0</v>
      </c>
      <c r="Q1919" s="5" t="s">
        <v>132</v>
      </c>
      <c r="R1919" s="9">
        <v>180000</v>
      </c>
      <c r="S1919" s="10">
        <v>0.05</v>
      </c>
      <c r="T1919" s="9">
        <v>171000</v>
      </c>
      <c r="U1919" s="7">
        <v>0.4214239305224281</v>
      </c>
      <c r="V1919" s="9">
        <v>72063</v>
      </c>
      <c r="W1919" s="9">
        <v>98937</v>
      </c>
      <c r="X1919" s="7">
        <v>0.1</v>
      </c>
      <c r="Y1919" s="9">
        <v>82417</v>
      </c>
      <c r="Z1919" s="9">
        <v>989000</v>
      </c>
    </row>
    <row r="1920" spans="1:26" x14ac:dyDescent="0.25">
      <c r="A1920" s="5" t="s">
        <v>4776</v>
      </c>
      <c r="B1920" s="5" t="s">
        <v>4776</v>
      </c>
      <c r="C1920" s="5" t="s">
        <v>9</v>
      </c>
      <c r="D1920" s="5" t="s">
        <v>4777</v>
      </c>
      <c r="E1920" s="5" t="s">
        <v>464</v>
      </c>
      <c r="F1920" s="5">
        <v>1924</v>
      </c>
      <c r="G1920" s="5" t="s">
        <v>157</v>
      </c>
      <c r="H1920" s="6">
        <v>0</v>
      </c>
      <c r="I1920" s="5">
        <v>11871</v>
      </c>
      <c r="J1920" s="5">
        <v>0</v>
      </c>
      <c r="K1920" s="5">
        <v>0</v>
      </c>
      <c r="L1920" s="5">
        <v>0</v>
      </c>
      <c r="M1920" s="5">
        <v>8</v>
      </c>
      <c r="N1920" s="5">
        <v>0</v>
      </c>
      <c r="O1920" s="5">
        <v>8</v>
      </c>
      <c r="P1920" s="6">
        <v>0</v>
      </c>
      <c r="Q1920" s="5" t="s">
        <v>132</v>
      </c>
      <c r="R1920" s="9">
        <v>120000</v>
      </c>
      <c r="S1920" s="10">
        <v>0.05</v>
      </c>
      <c r="T1920" s="9">
        <v>114000</v>
      </c>
      <c r="U1920" s="7">
        <v>0.42142481599968801</v>
      </c>
      <c r="V1920" s="9">
        <v>48042</v>
      </c>
      <c r="W1920" s="9">
        <v>65958</v>
      </c>
      <c r="X1920" s="7">
        <v>0.1</v>
      </c>
      <c r="Y1920" s="9">
        <v>82500</v>
      </c>
      <c r="Z1920" s="9">
        <v>660000</v>
      </c>
    </row>
    <row r="1921" spans="1:26" ht="30" x14ac:dyDescent="0.25">
      <c r="A1921" s="5" t="s">
        <v>4778</v>
      </c>
      <c r="B1921" s="5" t="s">
        <v>4778</v>
      </c>
      <c r="C1921" s="5" t="s">
        <v>8</v>
      </c>
      <c r="D1921" s="5" t="s">
        <v>4779</v>
      </c>
      <c r="E1921" s="5" t="s">
        <v>464</v>
      </c>
      <c r="F1921" s="5">
        <v>1924</v>
      </c>
      <c r="G1921" s="5" t="s">
        <v>765</v>
      </c>
      <c r="H1921" s="6">
        <v>0</v>
      </c>
      <c r="I1921" s="5">
        <v>20978</v>
      </c>
      <c r="J1921" s="5">
        <v>0</v>
      </c>
      <c r="K1921" s="5">
        <v>0</v>
      </c>
      <c r="L1921" s="5">
        <v>13</v>
      </c>
      <c r="M1921" s="5">
        <v>0</v>
      </c>
      <c r="N1921" s="5">
        <v>0</v>
      </c>
      <c r="O1921" s="5">
        <v>13</v>
      </c>
      <c r="P1921" s="6">
        <v>7802</v>
      </c>
      <c r="Q1921" s="5" t="s">
        <v>132</v>
      </c>
      <c r="R1921" s="9">
        <v>308916</v>
      </c>
      <c r="S1921" s="10">
        <v>0.05</v>
      </c>
      <c r="T1921" s="9">
        <v>293470</v>
      </c>
      <c r="U1921" s="7">
        <v>0.4214243480197587</v>
      </c>
      <c r="V1921" s="9">
        <v>123675</v>
      </c>
      <c r="W1921" s="9">
        <v>169795</v>
      </c>
      <c r="X1921" s="7">
        <v>0.1</v>
      </c>
      <c r="Y1921" s="9">
        <v>130615</v>
      </c>
      <c r="Z1921" s="9">
        <v>1698000</v>
      </c>
    </row>
    <row r="1922" spans="1:26" x14ac:dyDescent="0.25">
      <c r="A1922" s="5" t="s">
        <v>4780</v>
      </c>
      <c r="B1922" s="5" t="s">
        <v>4780</v>
      </c>
      <c r="C1922" s="5" t="s">
        <v>9</v>
      </c>
      <c r="D1922" s="5" t="s">
        <v>4781</v>
      </c>
      <c r="E1922" s="5" t="s">
        <v>464</v>
      </c>
      <c r="F1922" s="5">
        <v>1920</v>
      </c>
      <c r="G1922" s="5" t="s">
        <v>157</v>
      </c>
      <c r="H1922" s="6">
        <v>0</v>
      </c>
      <c r="I1922" s="5">
        <v>10974</v>
      </c>
      <c r="J1922" s="5">
        <v>0</v>
      </c>
      <c r="K1922" s="5">
        <v>0</v>
      </c>
      <c r="L1922" s="5">
        <v>0</v>
      </c>
      <c r="M1922" s="5">
        <v>8</v>
      </c>
      <c r="N1922" s="5">
        <v>0</v>
      </c>
      <c r="O1922" s="5">
        <v>8</v>
      </c>
      <c r="P1922" s="6">
        <v>0</v>
      </c>
      <c r="Q1922" s="5" t="s">
        <v>132</v>
      </c>
      <c r="R1922" s="9">
        <v>120000</v>
      </c>
      <c r="S1922" s="10">
        <v>0.05</v>
      </c>
      <c r="T1922" s="9">
        <v>114000</v>
      </c>
      <c r="U1922" s="7">
        <v>0.42142260230308398</v>
      </c>
      <c r="V1922" s="9">
        <v>48042</v>
      </c>
      <c r="W1922" s="9">
        <v>65958</v>
      </c>
      <c r="X1922" s="7">
        <v>0.1</v>
      </c>
      <c r="Y1922" s="9">
        <v>82500</v>
      </c>
      <c r="Z1922" s="9">
        <v>660000</v>
      </c>
    </row>
    <row r="1923" spans="1:26" x14ac:dyDescent="0.25">
      <c r="A1923" s="5" t="s">
        <v>4782</v>
      </c>
      <c r="B1923" s="5" t="s">
        <v>4782</v>
      </c>
      <c r="C1923" s="5" t="s">
        <v>9</v>
      </c>
      <c r="D1923" s="5" t="s">
        <v>4783</v>
      </c>
      <c r="E1923" s="5" t="s">
        <v>464</v>
      </c>
      <c r="F1923" s="5">
        <v>1931</v>
      </c>
      <c r="G1923" s="5" t="s">
        <v>157</v>
      </c>
      <c r="H1923" s="6">
        <v>0</v>
      </c>
      <c r="I1923" s="5">
        <v>10194</v>
      </c>
      <c r="J1923" s="5">
        <v>0</v>
      </c>
      <c r="K1923" s="5">
        <v>0</v>
      </c>
      <c r="L1923" s="5">
        <v>0</v>
      </c>
      <c r="M1923" s="5">
        <v>7</v>
      </c>
      <c r="N1923" s="5">
        <v>0</v>
      </c>
      <c r="O1923" s="5">
        <v>7</v>
      </c>
      <c r="P1923" s="6">
        <v>0</v>
      </c>
      <c r="Q1923" s="5" t="s">
        <v>132</v>
      </c>
      <c r="R1923" s="9">
        <v>105000</v>
      </c>
      <c r="S1923" s="10">
        <v>0.05</v>
      </c>
      <c r="T1923" s="9">
        <v>99750</v>
      </c>
      <c r="U1923" s="7">
        <v>0.42142500574240976</v>
      </c>
      <c r="V1923" s="9">
        <v>42037</v>
      </c>
      <c r="W1923" s="9">
        <v>57713</v>
      </c>
      <c r="X1923" s="7">
        <v>0.1</v>
      </c>
      <c r="Y1923" s="9">
        <v>82429</v>
      </c>
      <c r="Z1923" s="9">
        <v>577000</v>
      </c>
    </row>
    <row r="1924" spans="1:26" ht="30" x14ac:dyDescent="0.25">
      <c r="A1924" s="5" t="s">
        <v>4784</v>
      </c>
      <c r="B1924" s="5" t="s">
        <v>4784</v>
      </c>
      <c r="C1924" s="5" t="s">
        <v>8</v>
      </c>
      <c r="D1924" s="5" t="s">
        <v>4785</v>
      </c>
      <c r="E1924" s="5" t="s">
        <v>464</v>
      </c>
      <c r="F1924" s="5">
        <v>1928</v>
      </c>
      <c r="G1924" s="5" t="s">
        <v>765</v>
      </c>
      <c r="H1924" s="6">
        <v>0</v>
      </c>
      <c r="I1924" s="5">
        <v>23500</v>
      </c>
      <c r="J1924" s="5">
        <v>4</v>
      </c>
      <c r="K1924" s="5">
        <v>16</v>
      </c>
      <c r="L1924" s="5">
        <v>0</v>
      </c>
      <c r="M1924" s="5">
        <v>0</v>
      </c>
      <c r="N1924" s="5">
        <v>0</v>
      </c>
      <c r="O1924" s="5">
        <v>20</v>
      </c>
      <c r="P1924" s="6">
        <v>6250</v>
      </c>
      <c r="Q1924" s="5" t="s">
        <v>132</v>
      </c>
      <c r="R1924" s="9">
        <v>316500</v>
      </c>
      <c r="S1924" s="10">
        <v>0.05</v>
      </c>
      <c r="T1924" s="9">
        <v>300675</v>
      </c>
      <c r="U1924" s="7">
        <v>0.42142348778375838</v>
      </c>
      <c r="V1924" s="9">
        <v>126712</v>
      </c>
      <c r="W1924" s="9">
        <v>173963</v>
      </c>
      <c r="X1924" s="7">
        <v>0.1</v>
      </c>
      <c r="Y1924" s="9">
        <v>87000</v>
      </c>
      <c r="Z1924" s="9">
        <v>1740000</v>
      </c>
    </row>
    <row r="1925" spans="1:26" x14ac:dyDescent="0.25">
      <c r="A1925" s="5" t="s">
        <v>4786</v>
      </c>
      <c r="B1925" s="5" t="s">
        <v>4786</v>
      </c>
      <c r="C1925" s="5" t="s">
        <v>16</v>
      </c>
      <c r="D1925" s="5" t="s">
        <v>4787</v>
      </c>
      <c r="E1925" s="5" t="s">
        <v>464</v>
      </c>
      <c r="F1925" s="5">
        <v>1927</v>
      </c>
      <c r="G1925" s="5" t="s">
        <v>157</v>
      </c>
      <c r="H1925" s="6">
        <v>0</v>
      </c>
      <c r="I1925" s="5">
        <v>11955</v>
      </c>
      <c r="J1925" s="5">
        <v>0</v>
      </c>
      <c r="K1925" s="5">
        <v>1</v>
      </c>
      <c r="L1925" s="5">
        <v>0</v>
      </c>
      <c r="M1925" s="5">
        <v>4</v>
      </c>
      <c r="N1925" s="5">
        <v>3</v>
      </c>
      <c r="O1925" s="5">
        <v>8</v>
      </c>
      <c r="P1925" s="6">
        <v>0</v>
      </c>
      <c r="Q1925" s="5" t="s">
        <v>132</v>
      </c>
      <c r="R1925" s="9">
        <v>121200</v>
      </c>
      <c r="S1925" s="10">
        <v>0.05</v>
      </c>
      <c r="T1925" s="9">
        <v>115140</v>
      </c>
      <c r="U1925" s="7">
        <v>0.42142348778375832</v>
      </c>
      <c r="V1925" s="9">
        <v>48523</v>
      </c>
      <c r="W1925" s="9">
        <v>66617</v>
      </c>
      <c r="X1925" s="7">
        <v>0.1</v>
      </c>
      <c r="Y1925" s="9">
        <v>83250</v>
      </c>
      <c r="Z1925" s="9">
        <v>666000</v>
      </c>
    </row>
    <row r="1926" spans="1:26" x14ac:dyDescent="0.25">
      <c r="A1926" s="5" t="s">
        <v>4788</v>
      </c>
      <c r="B1926" s="5" t="s">
        <v>4788</v>
      </c>
      <c r="C1926" s="5" t="s">
        <v>9</v>
      </c>
      <c r="D1926" s="5" t="s">
        <v>4789</v>
      </c>
      <c r="E1926" s="5" t="s">
        <v>464</v>
      </c>
      <c r="F1926" s="5">
        <v>1927</v>
      </c>
      <c r="G1926" s="5" t="s">
        <v>157</v>
      </c>
      <c r="H1926" s="6">
        <v>0</v>
      </c>
      <c r="I1926" s="5">
        <v>24561</v>
      </c>
      <c r="J1926" s="5">
        <v>0</v>
      </c>
      <c r="K1926" s="5">
        <v>0</v>
      </c>
      <c r="L1926" s="5">
        <v>0</v>
      </c>
      <c r="M1926" s="5">
        <v>18</v>
      </c>
      <c r="N1926" s="5">
        <v>0</v>
      </c>
      <c r="O1926" s="5">
        <v>18</v>
      </c>
      <c r="P1926" s="6">
        <v>0</v>
      </c>
      <c r="Q1926" s="5" t="s">
        <v>132</v>
      </c>
      <c r="R1926" s="9">
        <v>270000</v>
      </c>
      <c r="S1926" s="10">
        <v>0.05</v>
      </c>
      <c r="T1926" s="9">
        <v>256500</v>
      </c>
      <c r="U1926" s="7">
        <v>0.42142348778375832</v>
      </c>
      <c r="V1926" s="9">
        <v>108095</v>
      </c>
      <c r="W1926" s="9">
        <v>148405</v>
      </c>
      <c r="X1926" s="7">
        <v>0.1</v>
      </c>
      <c r="Y1926" s="9">
        <v>82444</v>
      </c>
      <c r="Z1926" s="9">
        <v>1484000</v>
      </c>
    </row>
    <row r="1927" spans="1:26" ht="30" x14ac:dyDescent="0.25">
      <c r="A1927" s="5" t="s">
        <v>4790</v>
      </c>
      <c r="B1927" s="5" t="s">
        <v>4790</v>
      </c>
      <c r="C1927" s="5" t="s">
        <v>8</v>
      </c>
      <c r="D1927" s="5" t="s">
        <v>4791</v>
      </c>
      <c r="E1927" s="5" t="s">
        <v>464</v>
      </c>
      <c r="F1927" s="5">
        <v>1926</v>
      </c>
      <c r="G1927" s="5" t="s">
        <v>765</v>
      </c>
      <c r="H1927" s="6">
        <v>0</v>
      </c>
      <c r="I1927" s="5">
        <v>14459</v>
      </c>
      <c r="J1927" s="5">
        <v>0</v>
      </c>
      <c r="K1927" s="5">
        <v>0</v>
      </c>
      <c r="L1927" s="5">
        <v>14</v>
      </c>
      <c r="M1927" s="5">
        <v>0</v>
      </c>
      <c r="N1927" s="5">
        <v>0</v>
      </c>
      <c r="O1927" s="5">
        <v>14</v>
      </c>
      <c r="P1927" s="6">
        <v>3000</v>
      </c>
      <c r="Q1927" s="5" t="s">
        <v>132</v>
      </c>
      <c r="R1927" s="9">
        <v>235440</v>
      </c>
      <c r="S1927" s="10">
        <v>0.05</v>
      </c>
      <c r="T1927" s="9">
        <v>223668</v>
      </c>
      <c r="U1927" s="7">
        <v>0.42142369065677071</v>
      </c>
      <c r="V1927" s="9">
        <v>94259</v>
      </c>
      <c r="W1927" s="9">
        <v>129409</v>
      </c>
      <c r="X1927" s="7">
        <v>0.1</v>
      </c>
      <c r="Y1927" s="9">
        <v>92429</v>
      </c>
      <c r="Z1927" s="9">
        <v>1294000</v>
      </c>
    </row>
    <row r="1928" spans="1:26" ht="30" x14ac:dyDescent="0.25">
      <c r="A1928" s="5" t="s">
        <v>4792</v>
      </c>
      <c r="B1928" s="5" t="s">
        <v>4792</v>
      </c>
      <c r="C1928" s="5" t="s">
        <v>2</v>
      </c>
      <c r="D1928" s="5" t="s">
        <v>4793</v>
      </c>
      <c r="E1928" s="5" t="s">
        <v>464</v>
      </c>
      <c r="F1928" s="5">
        <v>1928</v>
      </c>
      <c r="G1928" s="5" t="s">
        <v>765</v>
      </c>
      <c r="H1928" s="6">
        <v>0</v>
      </c>
      <c r="I1928" s="5">
        <v>9375</v>
      </c>
      <c r="J1928" s="5">
        <v>2</v>
      </c>
      <c r="K1928" s="5">
        <v>8</v>
      </c>
      <c r="L1928" s="5">
        <v>2</v>
      </c>
      <c r="M1928" s="5">
        <v>0</v>
      </c>
      <c r="N1928" s="5">
        <v>0</v>
      </c>
      <c r="O1928" s="5">
        <v>12</v>
      </c>
      <c r="P1928" s="6"/>
      <c r="Q1928" s="5" t="s">
        <v>132</v>
      </c>
      <c r="R1928" s="9">
        <v>127920</v>
      </c>
      <c r="S1928" s="10">
        <v>0.05</v>
      </c>
      <c r="T1928" s="9">
        <v>121524</v>
      </c>
      <c r="U1928" s="7">
        <v>0.4214242524252419</v>
      </c>
      <c r="V1928" s="9">
        <v>51213</v>
      </c>
      <c r="W1928" s="9">
        <v>70311</v>
      </c>
      <c r="X1928" s="7">
        <v>0.1</v>
      </c>
      <c r="Y1928" s="9">
        <v>58583</v>
      </c>
      <c r="Z1928" s="9">
        <v>703000</v>
      </c>
    </row>
    <row r="1929" spans="1:26" x14ac:dyDescent="0.25">
      <c r="A1929" s="5" t="s">
        <v>4794</v>
      </c>
      <c r="B1929" s="5" t="s">
        <v>4794</v>
      </c>
      <c r="C1929" s="5" t="s">
        <v>5</v>
      </c>
      <c r="D1929" s="5" t="s">
        <v>4795</v>
      </c>
      <c r="E1929" s="5" t="s">
        <v>464</v>
      </c>
      <c r="F1929" s="5">
        <v>1963</v>
      </c>
      <c r="G1929" s="5" t="s">
        <v>157</v>
      </c>
      <c r="H1929" s="6">
        <v>0</v>
      </c>
      <c r="I1929" s="5">
        <v>6057</v>
      </c>
      <c r="J1929" s="5">
        <v>0</v>
      </c>
      <c r="K1929" s="5">
        <v>7</v>
      </c>
      <c r="L1929" s="5">
        <v>4</v>
      </c>
      <c r="M1929" s="5">
        <v>0</v>
      </c>
      <c r="N1929" s="5">
        <v>0</v>
      </c>
      <c r="O1929" s="5">
        <v>11</v>
      </c>
      <c r="P1929" s="6">
        <v>0</v>
      </c>
      <c r="Q1929" s="5" t="s">
        <v>132</v>
      </c>
      <c r="R1929" s="9">
        <v>127440</v>
      </c>
      <c r="S1929" s="10">
        <v>0.05</v>
      </c>
      <c r="T1929" s="9">
        <v>121068</v>
      </c>
      <c r="U1929" s="7">
        <v>0.42142348778375838</v>
      </c>
      <c r="V1929" s="9">
        <v>51021</v>
      </c>
      <c r="W1929" s="9">
        <v>70047</v>
      </c>
      <c r="X1929" s="7">
        <v>0.1</v>
      </c>
      <c r="Y1929" s="9">
        <v>63636</v>
      </c>
      <c r="Z1929" s="9">
        <v>700000</v>
      </c>
    </row>
    <row r="1930" spans="1:26" x14ac:dyDescent="0.25">
      <c r="A1930" s="5" t="s">
        <v>4796</v>
      </c>
      <c r="B1930" s="5" t="s">
        <v>4796</v>
      </c>
      <c r="C1930" s="5" t="s">
        <v>9</v>
      </c>
      <c r="D1930" s="5" t="s">
        <v>4797</v>
      </c>
      <c r="E1930" s="5" t="s">
        <v>464</v>
      </c>
      <c r="F1930" s="5">
        <v>1928</v>
      </c>
      <c r="G1930" s="5" t="s">
        <v>157</v>
      </c>
      <c r="H1930" s="6">
        <v>0</v>
      </c>
      <c r="I1930" s="5">
        <v>14664</v>
      </c>
      <c r="J1930" s="5">
        <v>0</v>
      </c>
      <c r="K1930" s="5">
        <v>0</v>
      </c>
      <c r="L1930" s="5">
        <v>18</v>
      </c>
      <c r="M1930" s="5">
        <v>0</v>
      </c>
      <c r="N1930" s="5">
        <v>0</v>
      </c>
      <c r="O1930" s="5">
        <v>18</v>
      </c>
      <c r="P1930" s="6">
        <v>0</v>
      </c>
      <c r="Q1930" s="5" t="s">
        <v>132</v>
      </c>
      <c r="R1930" s="9">
        <v>233280</v>
      </c>
      <c r="S1930" s="10">
        <v>0.05</v>
      </c>
      <c r="T1930" s="9">
        <v>221616</v>
      </c>
      <c r="U1930" s="7">
        <v>0.42142372391134159</v>
      </c>
      <c r="V1930" s="9">
        <v>93394</v>
      </c>
      <c r="W1930" s="9">
        <v>128222</v>
      </c>
      <c r="X1930" s="7">
        <v>0.1</v>
      </c>
      <c r="Y1930" s="9">
        <v>71222</v>
      </c>
      <c r="Z1930" s="9">
        <v>1282000</v>
      </c>
    </row>
    <row r="1931" spans="1:26" x14ac:dyDescent="0.25">
      <c r="A1931" s="5" t="s">
        <v>4798</v>
      </c>
      <c r="B1931" s="5" t="s">
        <v>4798</v>
      </c>
      <c r="C1931" s="5" t="s">
        <v>9</v>
      </c>
      <c r="D1931" s="5" t="s">
        <v>4799</v>
      </c>
      <c r="E1931" s="5" t="s">
        <v>464</v>
      </c>
      <c r="F1931" s="5">
        <v>1926</v>
      </c>
      <c r="G1931" s="5" t="s">
        <v>157</v>
      </c>
      <c r="H1931" s="6">
        <v>0</v>
      </c>
      <c r="I1931" s="5">
        <v>12162</v>
      </c>
      <c r="J1931" s="5">
        <v>0</v>
      </c>
      <c r="K1931" s="5">
        <v>0</v>
      </c>
      <c r="L1931" s="5">
        <v>12</v>
      </c>
      <c r="M1931" s="5">
        <v>0</v>
      </c>
      <c r="N1931" s="5">
        <v>0</v>
      </c>
      <c r="O1931" s="5">
        <v>12</v>
      </c>
      <c r="P1931" s="6">
        <v>0</v>
      </c>
      <c r="Q1931" s="5" t="s">
        <v>132</v>
      </c>
      <c r="R1931" s="9">
        <v>155520</v>
      </c>
      <c r="S1931" s="10">
        <v>0.05</v>
      </c>
      <c r="T1931" s="9">
        <v>147744</v>
      </c>
      <c r="U1931" s="7">
        <v>0.42142260230308393</v>
      </c>
      <c r="V1931" s="9">
        <v>62263</v>
      </c>
      <c r="W1931" s="9">
        <v>85481</v>
      </c>
      <c r="X1931" s="7">
        <v>0.1</v>
      </c>
      <c r="Y1931" s="9">
        <v>71250</v>
      </c>
      <c r="Z1931" s="9">
        <v>855000</v>
      </c>
    </row>
    <row r="1932" spans="1:26" x14ac:dyDescent="0.25">
      <c r="A1932" s="5" t="s">
        <v>4800</v>
      </c>
      <c r="B1932" s="5" t="s">
        <v>4800</v>
      </c>
      <c r="C1932" s="5" t="s">
        <v>9</v>
      </c>
      <c r="D1932" s="5" t="s">
        <v>4801</v>
      </c>
      <c r="E1932" s="5" t="s">
        <v>464</v>
      </c>
      <c r="F1932" s="5">
        <v>1927</v>
      </c>
      <c r="G1932" s="5" t="s">
        <v>157</v>
      </c>
      <c r="H1932" s="6">
        <v>0</v>
      </c>
      <c r="I1932" s="5">
        <v>15519</v>
      </c>
      <c r="J1932" s="5">
        <v>0</v>
      </c>
      <c r="K1932" s="5">
        <v>0</v>
      </c>
      <c r="L1932" s="5">
        <v>0</v>
      </c>
      <c r="M1932" s="5">
        <v>12</v>
      </c>
      <c r="N1932" s="5">
        <v>0</v>
      </c>
      <c r="O1932" s="5">
        <v>12</v>
      </c>
      <c r="P1932" s="6">
        <v>0</v>
      </c>
      <c r="Q1932" s="5" t="s">
        <v>132</v>
      </c>
      <c r="R1932" s="9">
        <v>180000</v>
      </c>
      <c r="S1932" s="10">
        <v>0.05</v>
      </c>
      <c r="T1932" s="9">
        <v>171000</v>
      </c>
      <c r="U1932" s="7">
        <v>0.4214239305224281</v>
      </c>
      <c r="V1932" s="9">
        <v>72063</v>
      </c>
      <c r="W1932" s="9">
        <v>98937</v>
      </c>
      <c r="X1932" s="7">
        <v>0.1</v>
      </c>
      <c r="Y1932" s="9">
        <v>82417</v>
      </c>
      <c r="Z1932" s="9">
        <v>989000</v>
      </c>
    </row>
    <row r="1933" spans="1:26" x14ac:dyDescent="0.25">
      <c r="A1933" s="5" t="s">
        <v>4802</v>
      </c>
      <c r="B1933" s="5" t="s">
        <v>4802</v>
      </c>
      <c r="C1933" s="5" t="s">
        <v>9</v>
      </c>
      <c r="D1933" s="5" t="s">
        <v>4803</v>
      </c>
      <c r="E1933" s="5" t="s">
        <v>464</v>
      </c>
      <c r="F1933" s="5">
        <v>1922</v>
      </c>
      <c r="G1933" s="5" t="s">
        <v>157</v>
      </c>
      <c r="H1933" s="6">
        <v>0</v>
      </c>
      <c r="I1933" s="5">
        <v>8064</v>
      </c>
      <c r="J1933" s="5">
        <v>0</v>
      </c>
      <c r="K1933" s="5">
        <v>0</v>
      </c>
      <c r="L1933" s="5">
        <v>8</v>
      </c>
      <c r="M1933" s="5">
        <v>0</v>
      </c>
      <c r="N1933" s="5">
        <v>0</v>
      </c>
      <c r="O1933" s="5">
        <v>8</v>
      </c>
      <c r="P1933" s="6">
        <v>0</v>
      </c>
      <c r="Q1933" s="5" t="s">
        <v>132</v>
      </c>
      <c r="R1933" s="9">
        <v>103680</v>
      </c>
      <c r="S1933" s="10">
        <v>0.05</v>
      </c>
      <c r="T1933" s="9">
        <v>98496</v>
      </c>
      <c r="U1933" s="7">
        <v>0.42142242520849887</v>
      </c>
      <c r="V1933" s="9">
        <v>41508</v>
      </c>
      <c r="W1933" s="9">
        <v>56988</v>
      </c>
      <c r="X1933" s="7">
        <v>0.1</v>
      </c>
      <c r="Y1933" s="9">
        <v>71250</v>
      </c>
      <c r="Z1933" s="9">
        <v>570000</v>
      </c>
    </row>
    <row r="1934" spans="1:26" x14ac:dyDescent="0.25">
      <c r="A1934" s="5" t="s">
        <v>4804</v>
      </c>
      <c r="B1934" s="5" t="s">
        <v>4804</v>
      </c>
      <c r="C1934" s="5" t="s">
        <v>9</v>
      </c>
      <c r="D1934" s="5" t="s">
        <v>4805</v>
      </c>
      <c r="E1934" s="5" t="s">
        <v>464</v>
      </c>
      <c r="F1934" s="5">
        <v>1923</v>
      </c>
      <c r="G1934" s="5" t="s">
        <v>157</v>
      </c>
      <c r="H1934" s="6">
        <v>0</v>
      </c>
      <c r="I1934" s="5">
        <v>15261</v>
      </c>
      <c r="J1934" s="5">
        <v>0</v>
      </c>
      <c r="K1934" s="5">
        <v>0</v>
      </c>
      <c r="L1934" s="5">
        <v>15</v>
      </c>
      <c r="M1934" s="5">
        <v>0</v>
      </c>
      <c r="N1934" s="5">
        <v>0</v>
      </c>
      <c r="O1934" s="5">
        <v>15</v>
      </c>
      <c r="P1934" s="6">
        <v>0</v>
      </c>
      <c r="Q1934" s="5" t="s">
        <v>132</v>
      </c>
      <c r="R1934" s="9">
        <v>194400</v>
      </c>
      <c r="S1934" s="10">
        <v>0.05</v>
      </c>
      <c r="T1934" s="9">
        <v>184680</v>
      </c>
      <c r="U1934" s="7">
        <v>0.42142320443053755</v>
      </c>
      <c r="V1934" s="9">
        <v>77828</v>
      </c>
      <c r="W1934" s="9">
        <v>106852</v>
      </c>
      <c r="X1934" s="7">
        <v>0.1</v>
      </c>
      <c r="Y1934" s="9">
        <v>71267</v>
      </c>
      <c r="Z1934" s="9">
        <v>1069000</v>
      </c>
    </row>
    <row r="1935" spans="1:26" x14ac:dyDescent="0.25">
      <c r="A1935" s="5" t="s">
        <v>4806</v>
      </c>
      <c r="B1935" s="5" t="s">
        <v>4806</v>
      </c>
      <c r="C1935" s="5" t="s">
        <v>9</v>
      </c>
      <c r="D1935" s="5" t="s">
        <v>4807</v>
      </c>
      <c r="E1935" s="5" t="s">
        <v>464</v>
      </c>
      <c r="F1935" s="5">
        <v>1951</v>
      </c>
      <c r="G1935" s="5" t="s">
        <v>157</v>
      </c>
      <c r="H1935" s="6">
        <v>0</v>
      </c>
      <c r="I1935" s="5">
        <v>15741</v>
      </c>
      <c r="J1935" s="5">
        <v>0</v>
      </c>
      <c r="K1935" s="5">
        <v>6</v>
      </c>
      <c r="L1935" s="5">
        <v>14</v>
      </c>
      <c r="M1935" s="5">
        <v>0</v>
      </c>
      <c r="N1935" s="5">
        <v>0</v>
      </c>
      <c r="O1935" s="5">
        <v>20</v>
      </c>
      <c r="P1935" s="6">
        <v>0</v>
      </c>
      <c r="Q1935" s="5" t="s">
        <v>132</v>
      </c>
      <c r="R1935" s="9">
        <v>246240</v>
      </c>
      <c r="S1935" s="10">
        <v>0.05</v>
      </c>
      <c r="T1935" s="9">
        <v>233928</v>
      </c>
      <c r="U1935" s="7">
        <v>0.42142362215951662</v>
      </c>
      <c r="V1935" s="9">
        <v>98583</v>
      </c>
      <c r="W1935" s="9">
        <v>135345</v>
      </c>
      <c r="X1935" s="7">
        <v>0.1</v>
      </c>
      <c r="Y1935" s="9">
        <v>67650</v>
      </c>
      <c r="Z1935" s="9">
        <v>1353000</v>
      </c>
    </row>
    <row r="1936" spans="1:26" x14ac:dyDescent="0.25">
      <c r="A1936" s="5" t="s">
        <v>4808</v>
      </c>
      <c r="B1936" s="5" t="s">
        <v>4808</v>
      </c>
      <c r="C1936" s="5" t="s">
        <v>9</v>
      </c>
      <c r="D1936" s="5" t="s">
        <v>4809</v>
      </c>
      <c r="E1936" s="5" t="s">
        <v>464</v>
      </c>
      <c r="F1936" s="5">
        <v>1922</v>
      </c>
      <c r="G1936" s="5" t="s">
        <v>157</v>
      </c>
      <c r="H1936" s="6">
        <v>0</v>
      </c>
      <c r="I1936" s="5">
        <v>12261</v>
      </c>
      <c r="J1936" s="5">
        <v>0</v>
      </c>
      <c r="K1936" s="5">
        <v>0</v>
      </c>
      <c r="L1936" s="5">
        <v>12</v>
      </c>
      <c r="M1936" s="5">
        <v>0</v>
      </c>
      <c r="N1936" s="5">
        <v>0</v>
      </c>
      <c r="O1936" s="5">
        <v>12</v>
      </c>
      <c r="P1936" s="6">
        <v>0</v>
      </c>
      <c r="Q1936" s="5" t="s">
        <v>132</v>
      </c>
      <c r="R1936" s="9">
        <v>155520</v>
      </c>
      <c r="S1936" s="10">
        <v>0.05</v>
      </c>
      <c r="T1936" s="9">
        <v>147744</v>
      </c>
      <c r="U1936" s="7">
        <v>0.42142437326172233</v>
      </c>
      <c r="V1936" s="9">
        <v>62263</v>
      </c>
      <c r="W1936" s="9">
        <v>85481</v>
      </c>
      <c r="X1936" s="7">
        <v>0.1</v>
      </c>
      <c r="Y1936" s="9">
        <v>71250</v>
      </c>
      <c r="Z1936" s="9">
        <v>855000</v>
      </c>
    </row>
    <row r="1937" spans="1:26" x14ac:dyDescent="0.25">
      <c r="A1937" s="5" t="s">
        <v>4810</v>
      </c>
      <c r="B1937" s="5" t="s">
        <v>4810</v>
      </c>
      <c r="C1937" s="5" t="s">
        <v>9</v>
      </c>
      <c r="D1937" s="5" t="s">
        <v>4811</v>
      </c>
      <c r="E1937" s="5" t="s">
        <v>464</v>
      </c>
      <c r="F1937" s="5">
        <v>1925</v>
      </c>
      <c r="G1937" s="5" t="s">
        <v>157</v>
      </c>
      <c r="H1937" s="6">
        <v>0</v>
      </c>
      <c r="I1937" s="5">
        <v>9408</v>
      </c>
      <c r="J1937" s="5">
        <v>0</v>
      </c>
      <c r="K1937" s="5">
        <v>0</v>
      </c>
      <c r="L1937" s="5">
        <v>0</v>
      </c>
      <c r="M1937" s="5">
        <v>7</v>
      </c>
      <c r="N1937" s="5">
        <v>0</v>
      </c>
      <c r="O1937" s="5">
        <v>7</v>
      </c>
      <c r="P1937" s="6">
        <v>0</v>
      </c>
      <c r="Q1937" s="5" t="s">
        <v>132</v>
      </c>
      <c r="R1937" s="9">
        <v>105000</v>
      </c>
      <c r="S1937" s="10">
        <v>0.05</v>
      </c>
      <c r="T1937" s="9">
        <v>99750</v>
      </c>
      <c r="U1937" s="7">
        <v>0.42142247580689907</v>
      </c>
      <c r="V1937" s="9">
        <v>42037</v>
      </c>
      <c r="W1937" s="9">
        <v>57713</v>
      </c>
      <c r="X1937" s="7">
        <v>0.1</v>
      </c>
      <c r="Y1937" s="9">
        <v>82429</v>
      </c>
      <c r="Z1937" s="9">
        <v>577000</v>
      </c>
    </row>
    <row r="1938" spans="1:26" x14ac:dyDescent="0.25">
      <c r="A1938" s="5" t="s">
        <v>4812</v>
      </c>
      <c r="B1938" s="5" t="s">
        <v>4812</v>
      </c>
      <c r="C1938" s="5" t="s">
        <v>9</v>
      </c>
      <c r="D1938" s="5" t="s">
        <v>4813</v>
      </c>
      <c r="E1938" s="5" t="s">
        <v>464</v>
      </c>
      <c r="F1938" s="5">
        <v>1922</v>
      </c>
      <c r="G1938" s="5" t="s">
        <v>157</v>
      </c>
      <c r="H1938" s="6">
        <v>0</v>
      </c>
      <c r="I1938" s="5">
        <v>16440</v>
      </c>
      <c r="J1938" s="5">
        <v>0</v>
      </c>
      <c r="K1938" s="5">
        <v>0</v>
      </c>
      <c r="L1938" s="5">
        <v>17</v>
      </c>
      <c r="M1938" s="5">
        <v>0</v>
      </c>
      <c r="N1938" s="5">
        <v>0</v>
      </c>
      <c r="O1938" s="5">
        <v>17</v>
      </c>
      <c r="P1938" s="6">
        <v>0</v>
      </c>
      <c r="Q1938" s="5" t="s">
        <v>132</v>
      </c>
      <c r="R1938" s="9">
        <v>220320</v>
      </c>
      <c r="S1938" s="10">
        <v>0.05</v>
      </c>
      <c r="T1938" s="9">
        <v>209304</v>
      </c>
      <c r="U1938" s="7">
        <v>0.42142311275740824</v>
      </c>
      <c r="V1938" s="9">
        <v>88206</v>
      </c>
      <c r="W1938" s="9">
        <v>121098</v>
      </c>
      <c r="X1938" s="7">
        <v>0.1</v>
      </c>
      <c r="Y1938" s="9">
        <v>71235</v>
      </c>
      <c r="Z1938" s="9">
        <v>1211000</v>
      </c>
    </row>
    <row r="1939" spans="1:26" x14ac:dyDescent="0.25">
      <c r="A1939" s="5" t="s">
        <v>4814</v>
      </c>
      <c r="B1939" s="5" t="s">
        <v>4814</v>
      </c>
      <c r="C1939" s="5" t="s">
        <v>9</v>
      </c>
      <c r="D1939" s="5" t="s">
        <v>4815</v>
      </c>
      <c r="E1939" s="5" t="s">
        <v>464</v>
      </c>
      <c r="F1939" s="5">
        <v>1960</v>
      </c>
      <c r="G1939" s="5" t="s">
        <v>157</v>
      </c>
      <c r="H1939" s="6">
        <v>0</v>
      </c>
      <c r="I1939" s="5">
        <v>5936</v>
      </c>
      <c r="J1939" s="5">
        <v>0</v>
      </c>
      <c r="K1939" s="5">
        <v>8</v>
      </c>
      <c r="L1939" s="5">
        <v>0</v>
      </c>
      <c r="M1939" s="5">
        <v>0</v>
      </c>
      <c r="N1939" s="5">
        <v>0</v>
      </c>
      <c r="O1939" s="5">
        <v>8</v>
      </c>
      <c r="P1939" s="6">
        <v>0</v>
      </c>
      <c r="Q1939" s="5" t="s">
        <v>132</v>
      </c>
      <c r="R1939" s="9">
        <v>86400</v>
      </c>
      <c r="S1939" s="10">
        <v>0.05</v>
      </c>
      <c r="T1939" s="9">
        <v>82080</v>
      </c>
      <c r="U1939" s="7">
        <v>0.42142282779910695</v>
      </c>
      <c r="V1939" s="9">
        <v>34590</v>
      </c>
      <c r="W1939" s="9">
        <v>47490</v>
      </c>
      <c r="X1939" s="7">
        <v>0.1</v>
      </c>
      <c r="Y1939" s="9">
        <v>59375</v>
      </c>
      <c r="Z1939" s="9">
        <v>475000</v>
      </c>
    </row>
    <row r="1940" spans="1:26" x14ac:dyDescent="0.25">
      <c r="A1940" s="5" t="s">
        <v>4816</v>
      </c>
      <c r="B1940" s="5" t="s">
        <v>4816</v>
      </c>
      <c r="C1940" s="5" t="s">
        <v>9</v>
      </c>
      <c r="D1940" s="5" t="s">
        <v>4817</v>
      </c>
      <c r="E1940" s="5" t="s">
        <v>464</v>
      </c>
      <c r="F1940" s="5">
        <v>1926</v>
      </c>
      <c r="G1940" s="5" t="s">
        <v>157</v>
      </c>
      <c r="H1940" s="6">
        <v>0</v>
      </c>
      <c r="I1940" s="5">
        <v>13239</v>
      </c>
      <c r="J1940" s="5">
        <v>0</v>
      </c>
      <c r="K1940" s="5">
        <v>18</v>
      </c>
      <c r="L1940" s="5">
        <v>0</v>
      </c>
      <c r="M1940" s="5">
        <v>0</v>
      </c>
      <c r="N1940" s="5">
        <v>0</v>
      </c>
      <c r="O1940" s="5">
        <v>18</v>
      </c>
      <c r="P1940" s="6">
        <v>0</v>
      </c>
      <c r="Q1940" s="5" t="s">
        <v>132</v>
      </c>
      <c r="R1940" s="9">
        <v>194400</v>
      </c>
      <c r="S1940" s="10">
        <v>0.05</v>
      </c>
      <c r="T1940" s="9">
        <v>184680</v>
      </c>
      <c r="U1940" s="7">
        <v>0.42142392777268944</v>
      </c>
      <c r="V1940" s="9">
        <v>77829</v>
      </c>
      <c r="W1940" s="9">
        <v>106851</v>
      </c>
      <c r="X1940" s="7">
        <v>0.1</v>
      </c>
      <c r="Y1940" s="9">
        <v>59389</v>
      </c>
      <c r="Z1940" s="9">
        <v>1069000</v>
      </c>
    </row>
    <row r="1941" spans="1:26" x14ac:dyDescent="0.25">
      <c r="A1941" s="5" t="s">
        <v>4818</v>
      </c>
      <c r="B1941" s="5" t="s">
        <v>4818</v>
      </c>
      <c r="C1941" s="5" t="s">
        <v>5</v>
      </c>
      <c r="D1941" s="5" t="s">
        <v>4819</v>
      </c>
      <c r="E1941" s="5" t="s">
        <v>464</v>
      </c>
      <c r="F1941" s="5">
        <v>1964</v>
      </c>
      <c r="G1941" s="5" t="s">
        <v>157</v>
      </c>
      <c r="H1941" s="6">
        <v>0</v>
      </c>
      <c r="I1941" s="5">
        <v>6636</v>
      </c>
      <c r="J1941" s="5">
        <v>0</v>
      </c>
      <c r="K1941" s="5">
        <v>11</v>
      </c>
      <c r="L1941" s="5">
        <v>0</v>
      </c>
      <c r="M1941" s="5">
        <v>0</v>
      </c>
      <c r="N1941" s="5">
        <v>0</v>
      </c>
      <c r="O1941" s="5">
        <v>11</v>
      </c>
      <c r="P1941" s="6">
        <v>0</v>
      </c>
      <c r="Q1941" s="5" t="s">
        <v>132</v>
      </c>
      <c r="R1941" s="9">
        <v>118800</v>
      </c>
      <c r="S1941" s="10">
        <v>0.05</v>
      </c>
      <c r="T1941" s="9">
        <v>112860</v>
      </c>
      <c r="U1941" s="7">
        <v>0.42142324778922691</v>
      </c>
      <c r="V1941" s="9">
        <v>47562</v>
      </c>
      <c r="W1941" s="9">
        <v>65298</v>
      </c>
      <c r="X1941" s="7">
        <v>0.1</v>
      </c>
      <c r="Y1941" s="9">
        <v>59364</v>
      </c>
      <c r="Z1941" s="9">
        <v>653000</v>
      </c>
    </row>
    <row r="1942" spans="1:26" x14ac:dyDescent="0.25">
      <c r="A1942" s="5" t="s">
        <v>4820</v>
      </c>
      <c r="B1942" s="5" t="s">
        <v>4820</v>
      </c>
      <c r="C1942" s="5" t="s">
        <v>9</v>
      </c>
      <c r="D1942" s="5" t="s">
        <v>4821</v>
      </c>
      <c r="E1942" s="5" t="s">
        <v>464</v>
      </c>
      <c r="F1942" s="5">
        <v>1925</v>
      </c>
      <c r="G1942" s="5" t="s">
        <v>157</v>
      </c>
      <c r="H1942" s="6">
        <v>0</v>
      </c>
      <c r="I1942" s="5">
        <v>17190</v>
      </c>
      <c r="J1942" s="5">
        <v>0</v>
      </c>
      <c r="K1942" s="5">
        <v>0</v>
      </c>
      <c r="L1942" s="5">
        <v>18</v>
      </c>
      <c r="M1942" s="5">
        <v>0</v>
      </c>
      <c r="N1942" s="5">
        <v>0</v>
      </c>
      <c r="O1942" s="5">
        <v>18</v>
      </c>
      <c r="P1942" s="6">
        <v>0</v>
      </c>
      <c r="Q1942" s="5" t="s">
        <v>132</v>
      </c>
      <c r="R1942" s="9">
        <v>233280</v>
      </c>
      <c r="S1942" s="10">
        <v>0.05</v>
      </c>
      <c r="T1942" s="9">
        <v>221616</v>
      </c>
      <c r="U1942" s="7">
        <v>0.42142372391134159</v>
      </c>
      <c r="V1942" s="9">
        <v>93394</v>
      </c>
      <c r="W1942" s="9">
        <v>128222</v>
      </c>
      <c r="X1942" s="7">
        <v>0.1</v>
      </c>
      <c r="Y1942" s="9">
        <v>71222</v>
      </c>
      <c r="Z1942" s="9">
        <v>1282000</v>
      </c>
    </row>
    <row r="1943" spans="1:26" x14ac:dyDescent="0.25">
      <c r="A1943" s="5" t="s">
        <v>4822</v>
      </c>
      <c r="B1943" s="5" t="s">
        <v>4822</v>
      </c>
      <c r="C1943" s="5" t="s">
        <v>5</v>
      </c>
      <c r="D1943" s="5" t="s">
        <v>4823</v>
      </c>
      <c r="E1943" s="5" t="s">
        <v>464</v>
      </c>
      <c r="F1943" s="5">
        <v>1966</v>
      </c>
      <c r="G1943" s="5" t="s">
        <v>157</v>
      </c>
      <c r="H1943" s="6">
        <v>0</v>
      </c>
      <c r="I1943" s="5">
        <v>10290</v>
      </c>
      <c r="J1943" s="5">
        <v>0</v>
      </c>
      <c r="K1943" s="5">
        <v>0</v>
      </c>
      <c r="L1943" s="5">
        <v>11</v>
      </c>
      <c r="M1943" s="5">
        <v>0</v>
      </c>
      <c r="N1943" s="5">
        <v>0</v>
      </c>
      <c r="O1943" s="5">
        <v>11</v>
      </c>
      <c r="P1943" s="6">
        <v>0</v>
      </c>
      <c r="Q1943" s="5" t="s">
        <v>132</v>
      </c>
      <c r="R1943" s="9">
        <v>115500</v>
      </c>
      <c r="S1943" s="10">
        <v>0.05</v>
      </c>
      <c r="T1943" s="9">
        <v>109725</v>
      </c>
      <c r="U1943" s="7">
        <v>0.42142468748375739</v>
      </c>
      <c r="V1943" s="9">
        <v>46241</v>
      </c>
      <c r="W1943" s="9">
        <v>63484</v>
      </c>
      <c r="X1943" s="7">
        <v>0.1</v>
      </c>
      <c r="Y1943" s="9">
        <v>57727</v>
      </c>
      <c r="Z1943" s="9">
        <v>635000</v>
      </c>
    </row>
    <row r="1944" spans="1:26" x14ac:dyDescent="0.25">
      <c r="A1944" s="5" t="s">
        <v>4824</v>
      </c>
      <c r="B1944" s="5" t="s">
        <v>4824</v>
      </c>
      <c r="C1944" s="5" t="s">
        <v>9</v>
      </c>
      <c r="D1944" s="5" t="s">
        <v>4825</v>
      </c>
      <c r="E1944" s="5" t="s">
        <v>464</v>
      </c>
      <c r="F1944" s="5">
        <v>1922</v>
      </c>
      <c r="G1944" s="5" t="s">
        <v>157</v>
      </c>
      <c r="H1944" s="6">
        <v>0</v>
      </c>
      <c r="I1944" s="5">
        <v>11541</v>
      </c>
      <c r="J1944" s="5">
        <v>0</v>
      </c>
      <c r="K1944" s="5">
        <v>0</v>
      </c>
      <c r="L1944" s="5">
        <v>12</v>
      </c>
      <c r="M1944" s="5">
        <v>0</v>
      </c>
      <c r="N1944" s="5">
        <v>0</v>
      </c>
      <c r="O1944" s="5">
        <v>12</v>
      </c>
      <c r="P1944" s="6">
        <v>0</v>
      </c>
      <c r="Q1944" s="5" t="s">
        <v>132</v>
      </c>
      <c r="R1944" s="9">
        <v>126000</v>
      </c>
      <c r="S1944" s="10">
        <v>0.05</v>
      </c>
      <c r="T1944" s="9">
        <v>119700</v>
      </c>
      <c r="U1944" s="7">
        <v>0.42142348778375838</v>
      </c>
      <c r="V1944" s="9">
        <v>50444</v>
      </c>
      <c r="W1944" s="9">
        <v>69256</v>
      </c>
      <c r="X1944" s="7">
        <v>0.1</v>
      </c>
      <c r="Y1944" s="9">
        <v>57750</v>
      </c>
      <c r="Z1944" s="9">
        <v>693000</v>
      </c>
    </row>
    <row r="1945" spans="1:26" x14ac:dyDescent="0.25">
      <c r="A1945" s="5" t="s">
        <v>4826</v>
      </c>
      <c r="B1945" s="5" t="s">
        <v>4826</v>
      </c>
      <c r="C1945" s="5" t="s">
        <v>9</v>
      </c>
      <c r="D1945" s="5" t="s">
        <v>4827</v>
      </c>
      <c r="E1945" s="5" t="s">
        <v>464</v>
      </c>
      <c r="F1945" s="5">
        <v>1963</v>
      </c>
      <c r="G1945" s="5" t="s">
        <v>157</v>
      </c>
      <c r="H1945" s="6">
        <v>0</v>
      </c>
      <c r="I1945" s="5">
        <v>4464</v>
      </c>
      <c r="J1945" s="5">
        <v>12</v>
      </c>
      <c r="K1945" s="5">
        <v>0</v>
      </c>
      <c r="L1945" s="5">
        <v>0</v>
      </c>
      <c r="M1945" s="5">
        <v>0</v>
      </c>
      <c r="N1945" s="5">
        <v>0</v>
      </c>
      <c r="O1945" s="5">
        <v>12</v>
      </c>
      <c r="P1945" s="6">
        <v>0</v>
      </c>
      <c r="Q1945" s="5" t="s">
        <v>132</v>
      </c>
      <c r="R1945" s="9">
        <v>118800</v>
      </c>
      <c r="S1945" s="10">
        <v>0.05</v>
      </c>
      <c r="T1945" s="9">
        <v>112860</v>
      </c>
      <c r="U1945" s="7">
        <v>0.42142243324724576</v>
      </c>
      <c r="V1945" s="9">
        <v>47562</v>
      </c>
      <c r="W1945" s="9">
        <v>65298</v>
      </c>
      <c r="X1945" s="7">
        <v>0.1</v>
      </c>
      <c r="Y1945" s="9">
        <v>54417</v>
      </c>
      <c r="Z1945" s="9">
        <v>653000</v>
      </c>
    </row>
    <row r="1946" spans="1:26" x14ac:dyDescent="0.25">
      <c r="A1946" s="5" t="s">
        <v>4828</v>
      </c>
      <c r="B1946" s="5" t="s">
        <v>4828</v>
      </c>
      <c r="C1946" s="5" t="s">
        <v>5</v>
      </c>
      <c r="D1946" s="5" t="s">
        <v>4829</v>
      </c>
      <c r="E1946" s="5" t="s">
        <v>464</v>
      </c>
      <c r="F1946" s="5">
        <v>1965</v>
      </c>
      <c r="G1946" s="5" t="s">
        <v>157</v>
      </c>
      <c r="H1946" s="6">
        <v>0</v>
      </c>
      <c r="I1946" s="5">
        <v>5806</v>
      </c>
      <c r="J1946" s="5">
        <v>0</v>
      </c>
      <c r="K1946" s="5">
        <v>5</v>
      </c>
      <c r="L1946" s="5">
        <v>6</v>
      </c>
      <c r="M1946" s="5">
        <v>0</v>
      </c>
      <c r="N1946" s="5">
        <v>0</v>
      </c>
      <c r="O1946" s="5">
        <v>11</v>
      </c>
      <c r="P1946" s="6">
        <v>0</v>
      </c>
      <c r="Q1946" s="5" t="s">
        <v>132</v>
      </c>
      <c r="R1946" s="9">
        <v>131760</v>
      </c>
      <c r="S1946" s="10">
        <v>0.05</v>
      </c>
      <c r="T1946" s="9">
        <v>125172</v>
      </c>
      <c r="U1946" s="7">
        <v>0.42142454770674315</v>
      </c>
      <c r="V1946" s="9">
        <v>52751</v>
      </c>
      <c r="W1946" s="9">
        <v>72421</v>
      </c>
      <c r="X1946" s="7">
        <v>0.1</v>
      </c>
      <c r="Y1946" s="9">
        <v>65818</v>
      </c>
      <c r="Z1946" s="9">
        <v>724000</v>
      </c>
    </row>
    <row r="1947" spans="1:26" x14ac:dyDescent="0.25">
      <c r="A1947" s="5" t="s">
        <v>4830</v>
      </c>
      <c r="B1947" s="5" t="s">
        <v>4830</v>
      </c>
      <c r="C1947" s="5" t="s">
        <v>9</v>
      </c>
      <c r="D1947" s="5" t="s">
        <v>4831</v>
      </c>
      <c r="E1947" s="5" t="s">
        <v>464</v>
      </c>
      <c r="F1947" s="5">
        <v>1923</v>
      </c>
      <c r="G1947" s="5" t="s">
        <v>157</v>
      </c>
      <c r="H1947" s="6">
        <v>0</v>
      </c>
      <c r="I1947" s="5">
        <v>18102</v>
      </c>
      <c r="J1947" s="5">
        <v>0</v>
      </c>
      <c r="K1947" s="5">
        <v>0</v>
      </c>
      <c r="L1947" s="5">
        <v>18</v>
      </c>
      <c r="M1947" s="5">
        <v>0</v>
      </c>
      <c r="N1947" s="5">
        <v>0</v>
      </c>
      <c r="O1947" s="5">
        <v>18</v>
      </c>
      <c r="P1947" s="6">
        <v>0</v>
      </c>
      <c r="Q1947" s="5" t="s">
        <v>132</v>
      </c>
      <c r="R1947" s="9">
        <v>233280</v>
      </c>
      <c r="S1947" s="10">
        <v>0.05</v>
      </c>
      <c r="T1947" s="9">
        <v>221616</v>
      </c>
      <c r="U1947" s="7">
        <v>0.42142372391134159</v>
      </c>
      <c r="V1947" s="9">
        <v>93394</v>
      </c>
      <c r="W1947" s="9">
        <v>128222</v>
      </c>
      <c r="X1947" s="7">
        <v>0.1</v>
      </c>
      <c r="Y1947" s="9">
        <v>71222</v>
      </c>
      <c r="Z1947" s="9">
        <v>1282000</v>
      </c>
    </row>
    <row r="1948" spans="1:26" x14ac:dyDescent="0.25">
      <c r="A1948" s="5" t="s">
        <v>4832</v>
      </c>
      <c r="B1948" s="5" t="s">
        <v>4832</v>
      </c>
      <c r="C1948" s="5" t="s">
        <v>9</v>
      </c>
      <c r="D1948" s="5" t="s">
        <v>4833</v>
      </c>
      <c r="E1948" s="5" t="s">
        <v>464</v>
      </c>
      <c r="F1948" s="5">
        <v>1926</v>
      </c>
      <c r="G1948" s="5" t="s">
        <v>157</v>
      </c>
      <c r="H1948" s="6">
        <v>0</v>
      </c>
      <c r="I1948" s="5">
        <v>15399</v>
      </c>
      <c r="J1948" s="5">
        <v>0</v>
      </c>
      <c r="K1948" s="5">
        <v>0</v>
      </c>
      <c r="L1948" s="5">
        <v>0</v>
      </c>
      <c r="M1948" s="5">
        <v>12</v>
      </c>
      <c r="N1948" s="5">
        <v>0</v>
      </c>
      <c r="O1948" s="5">
        <v>12</v>
      </c>
      <c r="P1948" s="6">
        <v>0</v>
      </c>
      <c r="Q1948" s="5" t="s">
        <v>132</v>
      </c>
      <c r="R1948" s="9">
        <v>180000</v>
      </c>
      <c r="S1948" s="10">
        <v>0.05</v>
      </c>
      <c r="T1948" s="9">
        <v>171000</v>
      </c>
      <c r="U1948" s="7">
        <v>0.4214239305224281</v>
      </c>
      <c r="V1948" s="9">
        <v>72063</v>
      </c>
      <c r="W1948" s="9">
        <v>98937</v>
      </c>
      <c r="X1948" s="7">
        <v>0.1</v>
      </c>
      <c r="Y1948" s="9">
        <v>82417</v>
      </c>
      <c r="Z1948" s="9">
        <v>989000</v>
      </c>
    </row>
    <row r="1949" spans="1:26" x14ac:dyDescent="0.25">
      <c r="A1949" s="5" t="s">
        <v>4834</v>
      </c>
      <c r="B1949" s="5" t="s">
        <v>4834</v>
      </c>
      <c r="C1949" s="5" t="s">
        <v>9</v>
      </c>
      <c r="D1949" s="5" t="s">
        <v>4835</v>
      </c>
      <c r="E1949" s="5" t="s">
        <v>464</v>
      </c>
      <c r="F1949" s="5">
        <v>1925</v>
      </c>
      <c r="G1949" s="5" t="s">
        <v>157</v>
      </c>
      <c r="H1949" s="6">
        <v>0</v>
      </c>
      <c r="I1949" s="5">
        <v>12543</v>
      </c>
      <c r="J1949" s="5">
        <v>0</v>
      </c>
      <c r="K1949" s="5">
        <v>0</v>
      </c>
      <c r="L1949" s="5">
        <v>12</v>
      </c>
      <c r="M1949" s="5">
        <v>0</v>
      </c>
      <c r="N1949" s="5">
        <v>0</v>
      </c>
      <c r="O1949" s="5">
        <v>12</v>
      </c>
      <c r="P1949" s="6">
        <v>0</v>
      </c>
      <c r="Q1949" s="5" t="s">
        <v>132</v>
      </c>
      <c r="R1949" s="9">
        <v>155520</v>
      </c>
      <c r="S1949" s="10">
        <v>0.05</v>
      </c>
      <c r="T1949" s="9">
        <v>147744</v>
      </c>
      <c r="U1949" s="7">
        <v>0.42142437326172233</v>
      </c>
      <c r="V1949" s="9">
        <v>62263</v>
      </c>
      <c r="W1949" s="9">
        <v>85481</v>
      </c>
      <c r="X1949" s="7">
        <v>0.1</v>
      </c>
      <c r="Y1949" s="9">
        <v>71250</v>
      </c>
      <c r="Z1949" s="9">
        <v>855000</v>
      </c>
    </row>
    <row r="1950" spans="1:26" x14ac:dyDescent="0.25">
      <c r="A1950" s="5" t="s">
        <v>4836</v>
      </c>
      <c r="B1950" s="5" t="s">
        <v>4836</v>
      </c>
      <c r="C1950" s="5" t="s">
        <v>9</v>
      </c>
      <c r="D1950" s="5" t="s">
        <v>4837</v>
      </c>
      <c r="E1950" s="5" t="s">
        <v>464</v>
      </c>
      <c r="F1950" s="5">
        <v>1930</v>
      </c>
      <c r="G1950" s="5" t="s">
        <v>157</v>
      </c>
      <c r="H1950" s="6">
        <v>0</v>
      </c>
      <c r="I1950" s="5">
        <v>17325</v>
      </c>
      <c r="J1950" s="5">
        <v>0</v>
      </c>
      <c r="K1950" s="5">
        <v>0</v>
      </c>
      <c r="L1950" s="5">
        <v>6</v>
      </c>
      <c r="M1950" s="5">
        <v>6</v>
      </c>
      <c r="N1950" s="5">
        <v>0</v>
      </c>
      <c r="O1950" s="5">
        <v>12</v>
      </c>
      <c r="P1950" s="6">
        <v>0</v>
      </c>
      <c r="Q1950" s="5" t="s">
        <v>132</v>
      </c>
      <c r="R1950" s="9">
        <v>167760</v>
      </c>
      <c r="S1950" s="10">
        <v>0.05</v>
      </c>
      <c r="T1950" s="9">
        <v>159372</v>
      </c>
      <c r="U1950" s="7">
        <v>0.42142502588099534</v>
      </c>
      <c r="V1950" s="9">
        <v>67163</v>
      </c>
      <c r="W1950" s="9">
        <v>92209</v>
      </c>
      <c r="X1950" s="7">
        <v>0.1</v>
      </c>
      <c r="Y1950" s="9">
        <v>76833</v>
      </c>
      <c r="Z1950" s="9">
        <v>922000</v>
      </c>
    </row>
    <row r="1951" spans="1:26" x14ac:dyDescent="0.25">
      <c r="A1951" s="5" t="s">
        <v>4838</v>
      </c>
      <c r="B1951" s="5" t="s">
        <v>4838</v>
      </c>
      <c r="C1951" s="5" t="s">
        <v>9</v>
      </c>
      <c r="D1951" s="5" t="s">
        <v>4839</v>
      </c>
      <c r="E1951" s="5" t="s">
        <v>464</v>
      </c>
      <c r="F1951" s="5">
        <v>1928</v>
      </c>
      <c r="G1951" s="5" t="s">
        <v>157</v>
      </c>
      <c r="H1951" s="6">
        <v>0</v>
      </c>
      <c r="I1951" s="5">
        <v>17961</v>
      </c>
      <c r="J1951" s="5">
        <v>0</v>
      </c>
      <c r="K1951" s="5">
        <v>0</v>
      </c>
      <c r="L1951" s="5">
        <v>0</v>
      </c>
      <c r="M1951" s="5">
        <v>12</v>
      </c>
      <c r="N1951" s="5">
        <v>0</v>
      </c>
      <c r="O1951" s="5">
        <v>12</v>
      </c>
      <c r="P1951" s="6">
        <v>0</v>
      </c>
      <c r="Q1951" s="5" t="s">
        <v>132</v>
      </c>
      <c r="R1951" s="9">
        <v>180000</v>
      </c>
      <c r="S1951" s="10">
        <v>0.05</v>
      </c>
      <c r="T1951" s="9">
        <v>171000</v>
      </c>
      <c r="U1951" s="7">
        <v>0.4214239305224281</v>
      </c>
      <c r="V1951" s="9">
        <v>72063</v>
      </c>
      <c r="W1951" s="9">
        <v>98937</v>
      </c>
      <c r="X1951" s="7">
        <v>0.1</v>
      </c>
      <c r="Y1951" s="9">
        <v>82417</v>
      </c>
      <c r="Z1951" s="9">
        <v>989000</v>
      </c>
    </row>
    <row r="1952" spans="1:26" x14ac:dyDescent="0.25">
      <c r="A1952" s="5" t="s">
        <v>4840</v>
      </c>
      <c r="B1952" s="5" t="s">
        <v>4840</v>
      </c>
      <c r="C1952" s="5" t="s">
        <v>9</v>
      </c>
      <c r="D1952" s="5" t="s">
        <v>4841</v>
      </c>
      <c r="E1952" s="5" t="s">
        <v>464</v>
      </c>
      <c r="F1952" s="5">
        <v>1928</v>
      </c>
      <c r="G1952" s="5" t="s">
        <v>157</v>
      </c>
      <c r="H1952" s="6">
        <v>0</v>
      </c>
      <c r="I1952" s="5">
        <v>16005</v>
      </c>
      <c r="J1952" s="5">
        <v>0</v>
      </c>
      <c r="K1952" s="5">
        <v>0</v>
      </c>
      <c r="L1952" s="5">
        <v>0</v>
      </c>
      <c r="M1952" s="5">
        <v>12</v>
      </c>
      <c r="N1952" s="5">
        <v>0</v>
      </c>
      <c r="O1952" s="5">
        <v>12</v>
      </c>
      <c r="P1952" s="6">
        <v>0</v>
      </c>
      <c r="Q1952" s="5" t="s">
        <v>132</v>
      </c>
      <c r="R1952" s="9">
        <v>180000</v>
      </c>
      <c r="S1952" s="10">
        <v>0.05</v>
      </c>
      <c r="T1952" s="9">
        <v>171000</v>
      </c>
      <c r="U1952" s="7">
        <v>0.4214239305224281</v>
      </c>
      <c r="V1952" s="9">
        <v>72063</v>
      </c>
      <c r="W1952" s="9">
        <v>98937</v>
      </c>
      <c r="X1952" s="7">
        <v>0.1</v>
      </c>
      <c r="Y1952" s="9">
        <v>82417</v>
      </c>
      <c r="Z1952" s="9">
        <v>989000</v>
      </c>
    </row>
    <row r="1953" spans="1:26" x14ac:dyDescent="0.25">
      <c r="A1953" s="5" t="s">
        <v>4842</v>
      </c>
      <c r="B1953" s="5" t="s">
        <v>4842</v>
      </c>
      <c r="C1953" s="5" t="s">
        <v>9</v>
      </c>
      <c r="D1953" s="5" t="s">
        <v>4843</v>
      </c>
      <c r="E1953" s="5" t="s">
        <v>464</v>
      </c>
      <c r="F1953" s="5">
        <v>1924</v>
      </c>
      <c r="G1953" s="5" t="s">
        <v>157</v>
      </c>
      <c r="H1953" s="6">
        <v>0</v>
      </c>
      <c r="I1953" s="5">
        <v>14895</v>
      </c>
      <c r="J1953" s="5">
        <v>0</v>
      </c>
      <c r="K1953" s="5">
        <v>0</v>
      </c>
      <c r="L1953" s="5">
        <v>15</v>
      </c>
      <c r="M1953" s="5">
        <v>0</v>
      </c>
      <c r="N1953" s="5">
        <v>0</v>
      </c>
      <c r="O1953" s="5">
        <v>15</v>
      </c>
      <c r="P1953" s="6">
        <v>0</v>
      </c>
      <c r="Q1953" s="5" t="s">
        <v>132</v>
      </c>
      <c r="R1953" s="9">
        <v>194400</v>
      </c>
      <c r="S1953" s="10">
        <v>0.05</v>
      </c>
      <c r="T1953" s="9">
        <v>184680</v>
      </c>
      <c r="U1953" s="7">
        <v>0.42142367651790064</v>
      </c>
      <c r="V1953" s="9">
        <v>77829</v>
      </c>
      <c r="W1953" s="9">
        <v>106851</v>
      </c>
      <c r="X1953" s="7">
        <v>0.1</v>
      </c>
      <c r="Y1953" s="9">
        <v>71267</v>
      </c>
      <c r="Z1953" s="9">
        <v>1069000</v>
      </c>
    </row>
    <row r="1954" spans="1:26" x14ac:dyDescent="0.25">
      <c r="A1954" s="5" t="s">
        <v>4844</v>
      </c>
      <c r="B1954" s="5" t="s">
        <v>4844</v>
      </c>
      <c r="C1954" s="5" t="s">
        <v>9</v>
      </c>
      <c r="D1954" s="5" t="s">
        <v>4845</v>
      </c>
      <c r="E1954" s="5" t="s">
        <v>464</v>
      </c>
      <c r="F1954" s="5">
        <v>1925</v>
      </c>
      <c r="G1954" s="5" t="s">
        <v>157</v>
      </c>
      <c r="H1954" s="6">
        <v>0</v>
      </c>
      <c r="I1954" s="5">
        <v>12228</v>
      </c>
      <c r="J1954" s="5">
        <v>0</v>
      </c>
      <c r="K1954" s="5">
        <v>0</v>
      </c>
      <c r="L1954" s="5">
        <v>12</v>
      </c>
      <c r="M1954" s="5">
        <v>0</v>
      </c>
      <c r="N1954" s="5">
        <v>0</v>
      </c>
      <c r="O1954" s="5">
        <v>12</v>
      </c>
      <c r="P1954" s="6">
        <v>0</v>
      </c>
      <c r="Q1954" s="5" t="s">
        <v>132</v>
      </c>
      <c r="R1954" s="9">
        <v>155520</v>
      </c>
      <c r="S1954" s="10">
        <v>0.05</v>
      </c>
      <c r="T1954" s="9">
        <v>147744</v>
      </c>
      <c r="U1954" s="7">
        <v>0.42142437326172233</v>
      </c>
      <c r="V1954" s="9">
        <v>62263</v>
      </c>
      <c r="W1954" s="9">
        <v>85481</v>
      </c>
      <c r="X1954" s="7">
        <v>0.1</v>
      </c>
      <c r="Y1954" s="9">
        <v>71250</v>
      </c>
      <c r="Z1954" s="9">
        <v>855000</v>
      </c>
    </row>
    <row r="1955" spans="1:26" x14ac:dyDescent="0.25">
      <c r="A1955" s="5" t="s">
        <v>4846</v>
      </c>
      <c r="B1955" s="5" t="s">
        <v>4846</v>
      </c>
      <c r="C1955" s="5" t="s">
        <v>9</v>
      </c>
      <c r="D1955" s="5" t="s">
        <v>4847</v>
      </c>
      <c r="E1955" s="5" t="s">
        <v>464</v>
      </c>
      <c r="F1955" s="5">
        <v>1910</v>
      </c>
      <c r="G1955" s="5" t="s">
        <v>157</v>
      </c>
      <c r="H1955" s="6">
        <v>0</v>
      </c>
      <c r="I1955" s="5">
        <v>8475</v>
      </c>
      <c r="J1955" s="5">
        <v>0</v>
      </c>
      <c r="K1955" s="5">
        <v>0</v>
      </c>
      <c r="L1955" s="5">
        <v>9</v>
      </c>
      <c r="M1955" s="5">
        <v>0</v>
      </c>
      <c r="N1955" s="5">
        <v>0</v>
      </c>
      <c r="O1955" s="5">
        <v>9</v>
      </c>
      <c r="P1955" s="6">
        <v>0</v>
      </c>
      <c r="Q1955" s="5" t="s">
        <v>132</v>
      </c>
      <c r="R1955" s="9">
        <v>116640</v>
      </c>
      <c r="S1955" s="10">
        <v>0.05</v>
      </c>
      <c r="T1955" s="9">
        <v>110808</v>
      </c>
      <c r="U1955" s="7">
        <v>0.42142372391134159</v>
      </c>
      <c r="V1955" s="9">
        <v>46697</v>
      </c>
      <c r="W1955" s="9">
        <v>64111</v>
      </c>
      <c r="X1955" s="7">
        <v>0.1</v>
      </c>
      <c r="Y1955" s="9">
        <v>71222</v>
      </c>
      <c r="Z1955" s="9">
        <v>641000</v>
      </c>
    </row>
    <row r="1956" spans="1:26" ht="30" x14ac:dyDescent="0.25">
      <c r="A1956" s="5" t="s">
        <v>4848</v>
      </c>
      <c r="B1956" s="5" t="s">
        <v>4849</v>
      </c>
      <c r="C1956" s="5" t="s">
        <v>69</v>
      </c>
      <c r="D1956" s="5" t="s">
        <v>4850</v>
      </c>
      <c r="E1956" s="5" t="s">
        <v>464</v>
      </c>
      <c r="F1956" s="5">
        <v>1965</v>
      </c>
      <c r="G1956" s="5" t="s">
        <v>157</v>
      </c>
      <c r="H1956" s="6">
        <v>0</v>
      </c>
      <c r="I1956" s="5">
        <v>8953</v>
      </c>
      <c r="J1956" s="5">
        <v>0</v>
      </c>
      <c r="K1956" s="5">
        <v>0</v>
      </c>
      <c r="L1956" s="5">
        <v>11</v>
      </c>
      <c r="M1956" s="5">
        <v>0</v>
      </c>
      <c r="N1956" s="5">
        <v>0</v>
      </c>
      <c r="O1956" s="5">
        <v>11</v>
      </c>
      <c r="P1956" s="6">
        <v>0</v>
      </c>
      <c r="Q1956" s="5" t="s">
        <v>132</v>
      </c>
      <c r="R1956" s="9">
        <v>142560</v>
      </c>
      <c r="S1956" s="10">
        <v>0.05</v>
      </c>
      <c r="T1956" s="9">
        <v>135432</v>
      </c>
      <c r="U1956" s="7">
        <v>0.42142541973063602</v>
      </c>
      <c r="V1956" s="9">
        <v>57074</v>
      </c>
      <c r="W1956" s="9">
        <v>78358</v>
      </c>
      <c r="X1956" s="7">
        <v>0.1</v>
      </c>
      <c r="Y1956" s="9">
        <v>71273</v>
      </c>
      <c r="Z1956" s="9">
        <v>784000</v>
      </c>
    </row>
    <row r="1957" spans="1:26" x14ac:dyDescent="0.25">
      <c r="A1957" s="5" t="s">
        <v>4851</v>
      </c>
      <c r="B1957" s="5" t="s">
        <v>4851</v>
      </c>
      <c r="C1957" s="5" t="s">
        <v>9</v>
      </c>
      <c r="D1957" s="5" t="s">
        <v>4852</v>
      </c>
      <c r="E1957" s="5" t="s">
        <v>464</v>
      </c>
      <c r="F1957" s="5">
        <v>1924</v>
      </c>
      <c r="G1957" s="5" t="s">
        <v>157</v>
      </c>
      <c r="H1957" s="6">
        <v>0</v>
      </c>
      <c r="I1957" s="5">
        <v>17691</v>
      </c>
      <c r="J1957" s="5">
        <v>0</v>
      </c>
      <c r="K1957" s="5">
        <v>0</v>
      </c>
      <c r="L1957" s="5">
        <v>12</v>
      </c>
      <c r="M1957" s="5">
        <v>0</v>
      </c>
      <c r="N1957" s="5">
        <v>0</v>
      </c>
      <c r="O1957" s="5">
        <v>12</v>
      </c>
      <c r="P1957" s="6">
        <v>0</v>
      </c>
      <c r="Q1957" s="5" t="s">
        <v>132</v>
      </c>
      <c r="R1957" s="9">
        <v>155520</v>
      </c>
      <c r="S1957" s="10">
        <v>0.05</v>
      </c>
      <c r="T1957" s="9">
        <v>147744</v>
      </c>
      <c r="U1957" s="7">
        <v>0.4214239305224281</v>
      </c>
      <c r="V1957" s="9">
        <v>62263</v>
      </c>
      <c r="W1957" s="9">
        <v>85481</v>
      </c>
      <c r="X1957" s="7">
        <v>0.1</v>
      </c>
      <c r="Y1957" s="9">
        <v>71250</v>
      </c>
      <c r="Z1957" s="9">
        <v>855000</v>
      </c>
    </row>
    <row r="1958" spans="1:26" x14ac:dyDescent="0.25">
      <c r="A1958" s="5" t="s">
        <v>4853</v>
      </c>
      <c r="B1958" s="5" t="s">
        <v>4853</v>
      </c>
      <c r="C1958" s="5" t="s">
        <v>9</v>
      </c>
      <c r="D1958" s="5" t="s">
        <v>4854</v>
      </c>
      <c r="E1958" s="5" t="s">
        <v>464</v>
      </c>
      <c r="F1958" s="5">
        <v>1927</v>
      </c>
      <c r="G1958" s="5" t="s">
        <v>157</v>
      </c>
      <c r="H1958" s="6">
        <v>0</v>
      </c>
      <c r="I1958" s="5">
        <v>11397</v>
      </c>
      <c r="J1958" s="5">
        <v>0</v>
      </c>
      <c r="K1958" s="5">
        <v>0</v>
      </c>
      <c r="L1958" s="5">
        <v>12</v>
      </c>
      <c r="M1958" s="5">
        <v>0</v>
      </c>
      <c r="N1958" s="5">
        <v>0</v>
      </c>
      <c r="O1958" s="5">
        <v>12</v>
      </c>
      <c r="P1958" s="6">
        <v>0</v>
      </c>
      <c r="Q1958" s="5" t="s">
        <v>132</v>
      </c>
      <c r="R1958" s="9">
        <v>126000</v>
      </c>
      <c r="S1958" s="10">
        <v>0.05</v>
      </c>
      <c r="T1958" s="9">
        <v>119700</v>
      </c>
      <c r="U1958" s="7">
        <v>0.42142348778375838</v>
      </c>
      <c r="V1958" s="9">
        <v>50444</v>
      </c>
      <c r="W1958" s="9">
        <v>69256</v>
      </c>
      <c r="X1958" s="7">
        <v>0.1</v>
      </c>
      <c r="Y1958" s="9">
        <v>57750</v>
      </c>
      <c r="Z1958" s="9">
        <v>693000</v>
      </c>
    </row>
    <row r="1959" spans="1:26" ht="30" x14ac:dyDescent="0.25">
      <c r="A1959" s="5" t="s">
        <v>4855</v>
      </c>
      <c r="B1959" s="5" t="s">
        <v>4855</v>
      </c>
      <c r="C1959" s="5" t="s">
        <v>8</v>
      </c>
      <c r="D1959" s="5" t="s">
        <v>4856</v>
      </c>
      <c r="E1959" s="5" t="s">
        <v>558</v>
      </c>
      <c r="F1959" s="5">
        <v>1965</v>
      </c>
      <c r="G1959" s="5" t="s">
        <v>765</v>
      </c>
      <c r="H1959" s="6">
        <v>0</v>
      </c>
      <c r="I1959" s="5">
        <v>10275</v>
      </c>
      <c r="J1959" s="5">
        <v>0</v>
      </c>
      <c r="K1959" s="5">
        <v>0</v>
      </c>
      <c r="L1959" s="5">
        <v>8</v>
      </c>
      <c r="M1959" s="5">
        <v>0</v>
      </c>
      <c r="N1959" s="5">
        <v>0</v>
      </c>
      <c r="O1959" s="5">
        <v>8</v>
      </c>
      <c r="P1959" s="6">
        <v>3670</v>
      </c>
      <c r="Q1959" s="5" t="s">
        <v>132</v>
      </c>
      <c r="R1959" s="9">
        <v>169740</v>
      </c>
      <c r="S1959" s="10">
        <v>0.05</v>
      </c>
      <c r="T1959" s="9">
        <v>161253</v>
      </c>
      <c r="U1959" s="7">
        <v>0.42142334691633598</v>
      </c>
      <c r="V1959" s="9">
        <v>67956</v>
      </c>
      <c r="W1959" s="9">
        <v>93297</v>
      </c>
      <c r="X1959" s="7">
        <v>0.1</v>
      </c>
      <c r="Y1959" s="9">
        <v>116625</v>
      </c>
      <c r="Z1959" s="9">
        <v>933000</v>
      </c>
    </row>
    <row r="1960" spans="1:26" x14ac:dyDescent="0.25">
      <c r="A1960" s="5" t="s">
        <v>4857</v>
      </c>
      <c r="B1960" s="5" t="s">
        <v>4857</v>
      </c>
      <c r="C1960" s="5" t="s">
        <v>9</v>
      </c>
      <c r="D1960" s="5" t="s">
        <v>4858</v>
      </c>
      <c r="E1960" s="5" t="s">
        <v>464</v>
      </c>
      <c r="F1960" s="5">
        <v>1926</v>
      </c>
      <c r="G1960" s="5" t="s">
        <v>157</v>
      </c>
      <c r="H1960" s="6">
        <v>0</v>
      </c>
      <c r="I1960" s="5">
        <v>16395</v>
      </c>
      <c r="J1960" s="5">
        <v>0</v>
      </c>
      <c r="K1960" s="5">
        <v>0</v>
      </c>
      <c r="L1960" s="5">
        <v>18</v>
      </c>
      <c r="M1960" s="5">
        <v>0</v>
      </c>
      <c r="N1960" s="5">
        <v>0</v>
      </c>
      <c r="O1960" s="5">
        <v>18</v>
      </c>
      <c r="P1960" s="6">
        <v>0</v>
      </c>
      <c r="Q1960" s="5" t="s">
        <v>132</v>
      </c>
      <c r="R1960" s="9">
        <v>233280</v>
      </c>
      <c r="S1960" s="10">
        <v>0.05</v>
      </c>
      <c r="T1960" s="9">
        <v>221616</v>
      </c>
      <c r="U1960" s="7">
        <v>0.42142372391134159</v>
      </c>
      <c r="V1960" s="9">
        <v>93394</v>
      </c>
      <c r="W1960" s="9">
        <v>128222</v>
      </c>
      <c r="X1960" s="7">
        <v>0.1</v>
      </c>
      <c r="Y1960" s="9">
        <v>71222</v>
      </c>
      <c r="Z1960" s="9">
        <v>1282000</v>
      </c>
    </row>
    <row r="1961" spans="1:26" x14ac:dyDescent="0.25">
      <c r="A1961" s="5" t="s">
        <v>4859</v>
      </c>
      <c r="B1961" s="5" t="s">
        <v>4859</v>
      </c>
      <c r="C1961" s="5" t="s">
        <v>9</v>
      </c>
      <c r="D1961" s="5" t="s">
        <v>4860</v>
      </c>
      <c r="E1961" s="5" t="s">
        <v>464</v>
      </c>
      <c r="F1961" s="5">
        <v>1924</v>
      </c>
      <c r="G1961" s="5" t="s">
        <v>157</v>
      </c>
      <c r="H1961" s="6">
        <v>0</v>
      </c>
      <c r="I1961" s="5">
        <v>12714</v>
      </c>
      <c r="J1961" s="5">
        <v>0</v>
      </c>
      <c r="K1961" s="5">
        <v>13</v>
      </c>
      <c r="L1961" s="5">
        <v>0</v>
      </c>
      <c r="M1961" s="5">
        <v>0</v>
      </c>
      <c r="N1961" s="5">
        <v>0</v>
      </c>
      <c r="O1961" s="5">
        <v>13</v>
      </c>
      <c r="P1961" s="6">
        <v>0</v>
      </c>
      <c r="Q1961" s="5" t="s">
        <v>132</v>
      </c>
      <c r="R1961" s="9">
        <v>140400</v>
      </c>
      <c r="S1961" s="10">
        <v>0.05</v>
      </c>
      <c r="T1961" s="9">
        <v>133380</v>
      </c>
      <c r="U1961" s="7">
        <v>0.42142348778375838</v>
      </c>
      <c r="V1961" s="9">
        <v>56209</v>
      </c>
      <c r="W1961" s="9">
        <v>77171</v>
      </c>
      <c r="X1961" s="7">
        <v>0.1</v>
      </c>
      <c r="Y1961" s="9">
        <v>59385</v>
      </c>
      <c r="Z1961" s="9">
        <v>772000</v>
      </c>
    </row>
    <row r="1962" spans="1:26" ht="30" x14ac:dyDescent="0.25">
      <c r="A1962" s="5" t="s">
        <v>4861</v>
      </c>
      <c r="B1962" s="5" t="s">
        <v>4861</v>
      </c>
      <c r="C1962" s="5" t="s">
        <v>8</v>
      </c>
      <c r="D1962" s="5" t="s">
        <v>4862</v>
      </c>
      <c r="E1962" s="5" t="s">
        <v>558</v>
      </c>
      <c r="F1962" s="5">
        <v>1927</v>
      </c>
      <c r="G1962" s="5" t="s">
        <v>765</v>
      </c>
      <c r="H1962" s="6">
        <v>0</v>
      </c>
      <c r="I1962" s="5">
        <v>13885</v>
      </c>
      <c r="J1962" s="5">
        <v>0</v>
      </c>
      <c r="K1962" s="5">
        <v>14</v>
      </c>
      <c r="L1962" s="5">
        <v>0</v>
      </c>
      <c r="M1962" s="5">
        <v>0</v>
      </c>
      <c r="N1962" s="5">
        <v>0</v>
      </c>
      <c r="O1962" s="5">
        <v>14</v>
      </c>
      <c r="P1962" s="6">
        <v>4915</v>
      </c>
      <c r="Q1962" s="5" t="s">
        <v>132</v>
      </c>
      <c r="R1962" s="9">
        <v>239670</v>
      </c>
      <c r="S1962" s="10">
        <v>0.05</v>
      </c>
      <c r="T1962" s="9">
        <v>227686</v>
      </c>
      <c r="U1962" s="7">
        <v>0.4214237884288965</v>
      </c>
      <c r="V1962" s="9">
        <v>95953</v>
      </c>
      <c r="W1962" s="9">
        <v>131734</v>
      </c>
      <c r="X1962" s="7">
        <v>0.1</v>
      </c>
      <c r="Y1962" s="9">
        <v>94071</v>
      </c>
      <c r="Z1962" s="9">
        <v>1317000</v>
      </c>
    </row>
    <row r="1963" spans="1:26" ht="30" x14ac:dyDescent="0.25">
      <c r="A1963" s="5" t="s">
        <v>4863</v>
      </c>
      <c r="B1963" s="5" t="s">
        <v>4863</v>
      </c>
      <c r="C1963" s="5" t="s">
        <v>8</v>
      </c>
      <c r="D1963" s="5" t="s">
        <v>4864</v>
      </c>
      <c r="E1963" s="5" t="s">
        <v>558</v>
      </c>
      <c r="F1963" s="5">
        <v>1926</v>
      </c>
      <c r="G1963" s="5" t="s">
        <v>765</v>
      </c>
      <c r="H1963" s="6">
        <v>0</v>
      </c>
      <c r="I1963" s="5">
        <v>18675</v>
      </c>
      <c r="J1963" s="5">
        <v>0</v>
      </c>
      <c r="K1963" s="5">
        <v>0</v>
      </c>
      <c r="L1963" s="5">
        <v>0</v>
      </c>
      <c r="M1963" s="5">
        <v>10</v>
      </c>
      <c r="N1963" s="5">
        <v>0</v>
      </c>
      <c r="O1963" s="5">
        <v>10</v>
      </c>
      <c r="P1963" s="6">
        <v>6225</v>
      </c>
      <c r="Q1963" s="5" t="s">
        <v>132</v>
      </c>
      <c r="R1963" s="9">
        <v>262050</v>
      </c>
      <c r="S1963" s="10">
        <v>0.05</v>
      </c>
      <c r="T1963" s="9">
        <v>248948</v>
      </c>
      <c r="U1963" s="7">
        <v>0.42142357625993782</v>
      </c>
      <c r="V1963" s="9">
        <v>104912</v>
      </c>
      <c r="W1963" s="9">
        <v>144035</v>
      </c>
      <c r="X1963" s="7">
        <v>0.1</v>
      </c>
      <c r="Y1963" s="9">
        <v>144000</v>
      </c>
      <c r="Z1963" s="9">
        <v>1440000</v>
      </c>
    </row>
    <row r="1964" spans="1:26" x14ac:dyDescent="0.25">
      <c r="A1964" s="5" t="s">
        <v>4865</v>
      </c>
      <c r="B1964" s="5" t="s">
        <v>4865</v>
      </c>
      <c r="C1964" s="5" t="s">
        <v>9</v>
      </c>
      <c r="D1964" s="5" t="s">
        <v>4866</v>
      </c>
      <c r="E1964" s="5" t="s">
        <v>558</v>
      </c>
      <c r="F1964" s="5">
        <v>1924</v>
      </c>
      <c r="G1964" s="5" t="s">
        <v>157</v>
      </c>
      <c r="H1964" s="6">
        <v>0</v>
      </c>
      <c r="I1964" s="5">
        <v>6540</v>
      </c>
      <c r="J1964" s="5">
        <v>0</v>
      </c>
      <c r="K1964" s="5">
        <v>0</v>
      </c>
      <c r="L1964" s="5">
        <v>7</v>
      </c>
      <c r="M1964" s="5">
        <v>0</v>
      </c>
      <c r="N1964" s="5">
        <v>0</v>
      </c>
      <c r="O1964" s="5">
        <v>7</v>
      </c>
      <c r="P1964" s="6">
        <v>0</v>
      </c>
      <c r="Q1964" s="5" t="s">
        <v>132</v>
      </c>
      <c r="R1964" s="9">
        <v>73500</v>
      </c>
      <c r="S1964" s="10">
        <v>0.05</v>
      </c>
      <c r="T1964" s="9">
        <v>69825</v>
      </c>
      <c r="U1964" s="7">
        <v>0.4214214009303982</v>
      </c>
      <c r="V1964" s="9">
        <v>29426</v>
      </c>
      <c r="W1964" s="9">
        <v>40399</v>
      </c>
      <c r="X1964" s="7">
        <v>0.1</v>
      </c>
      <c r="Y1964" s="9">
        <v>57714</v>
      </c>
      <c r="Z1964" s="9">
        <v>404000</v>
      </c>
    </row>
    <row r="1965" spans="1:26" x14ac:dyDescent="0.25">
      <c r="A1965" s="5" t="s">
        <v>4867</v>
      </c>
      <c r="B1965" s="5" t="s">
        <v>4867</v>
      </c>
      <c r="C1965" s="5" t="s">
        <v>9</v>
      </c>
      <c r="D1965" s="5" t="s">
        <v>4868</v>
      </c>
      <c r="E1965" s="5" t="s">
        <v>464</v>
      </c>
      <c r="F1965" s="5">
        <v>1927</v>
      </c>
      <c r="G1965" s="5" t="s">
        <v>157</v>
      </c>
      <c r="H1965" s="6">
        <v>0</v>
      </c>
      <c r="I1965" s="5">
        <v>7695</v>
      </c>
      <c r="J1965" s="5">
        <v>0</v>
      </c>
      <c r="K1965" s="5">
        <v>9</v>
      </c>
      <c r="L1965" s="5">
        <v>0</v>
      </c>
      <c r="M1965" s="5">
        <v>0</v>
      </c>
      <c r="N1965" s="5">
        <v>0</v>
      </c>
      <c r="O1965" s="5">
        <v>9</v>
      </c>
      <c r="P1965" s="6">
        <v>0</v>
      </c>
      <c r="Q1965" s="5" t="s">
        <v>132</v>
      </c>
      <c r="R1965" s="9">
        <v>97200</v>
      </c>
      <c r="S1965" s="10">
        <v>0.05</v>
      </c>
      <c r="T1965" s="9">
        <v>92340</v>
      </c>
      <c r="U1965" s="7">
        <v>0.42142595370881231</v>
      </c>
      <c r="V1965" s="9">
        <v>38914</v>
      </c>
      <c r="W1965" s="9">
        <v>53426</v>
      </c>
      <c r="X1965" s="7">
        <v>0.1</v>
      </c>
      <c r="Y1965" s="9">
        <v>59333</v>
      </c>
      <c r="Z1965" s="9">
        <v>534000</v>
      </c>
    </row>
    <row r="1966" spans="1:26" x14ac:dyDescent="0.25">
      <c r="A1966" s="5" t="s">
        <v>4869</v>
      </c>
      <c r="B1966" s="5" t="s">
        <v>4869</v>
      </c>
      <c r="C1966" s="5" t="s">
        <v>9</v>
      </c>
      <c r="D1966" s="5" t="s">
        <v>4870</v>
      </c>
      <c r="E1966" s="5" t="s">
        <v>464</v>
      </c>
      <c r="F1966" s="5">
        <v>1921</v>
      </c>
      <c r="G1966" s="5" t="s">
        <v>157</v>
      </c>
      <c r="H1966" s="6">
        <v>0</v>
      </c>
      <c r="I1966" s="5">
        <v>12771</v>
      </c>
      <c r="J1966" s="5">
        <v>0</v>
      </c>
      <c r="K1966" s="5">
        <v>0</v>
      </c>
      <c r="L1966" s="5">
        <v>13</v>
      </c>
      <c r="M1966" s="5">
        <v>0</v>
      </c>
      <c r="N1966" s="5">
        <v>0</v>
      </c>
      <c r="O1966" s="5">
        <v>13</v>
      </c>
      <c r="P1966" s="6">
        <v>0</v>
      </c>
      <c r="Q1966" s="5" t="s">
        <v>132</v>
      </c>
      <c r="R1966" s="9">
        <v>168480</v>
      </c>
      <c r="S1966" s="10">
        <v>0.05</v>
      </c>
      <c r="T1966" s="9">
        <v>160056</v>
      </c>
      <c r="U1966" s="7">
        <v>0.4214233243107624</v>
      </c>
      <c r="V1966" s="9">
        <v>67451</v>
      </c>
      <c r="W1966" s="9">
        <v>92605</v>
      </c>
      <c r="X1966" s="7">
        <v>0.1</v>
      </c>
      <c r="Y1966" s="9">
        <v>71231</v>
      </c>
      <c r="Z1966" s="9">
        <v>926000</v>
      </c>
    </row>
    <row r="1967" spans="1:26" x14ac:dyDescent="0.25">
      <c r="A1967" s="5" t="s">
        <v>4871</v>
      </c>
      <c r="B1967" s="5" t="s">
        <v>4871</v>
      </c>
      <c r="C1967" s="5" t="s">
        <v>5</v>
      </c>
      <c r="D1967" s="5" t="s">
        <v>4872</v>
      </c>
      <c r="E1967" s="5" t="s">
        <v>464</v>
      </c>
      <c r="F1967" s="5">
        <v>1963</v>
      </c>
      <c r="G1967" s="5" t="s">
        <v>157</v>
      </c>
      <c r="H1967" s="6">
        <v>0</v>
      </c>
      <c r="I1967" s="5">
        <v>7772</v>
      </c>
      <c r="J1967" s="5">
        <v>0</v>
      </c>
      <c r="K1967" s="5">
        <v>11</v>
      </c>
      <c r="L1967" s="5">
        <v>0</v>
      </c>
      <c r="M1967" s="5">
        <v>0</v>
      </c>
      <c r="N1967" s="5">
        <v>0</v>
      </c>
      <c r="O1967" s="5">
        <v>11</v>
      </c>
      <c r="P1967" s="6">
        <v>0</v>
      </c>
      <c r="Q1967" s="5" t="s">
        <v>132</v>
      </c>
      <c r="R1967" s="9">
        <v>118800</v>
      </c>
      <c r="S1967" s="10">
        <v>0.05</v>
      </c>
      <c r="T1967" s="9">
        <v>112860</v>
      </c>
      <c r="U1967" s="7">
        <v>0.42142324778922691</v>
      </c>
      <c r="V1967" s="9">
        <v>47562</v>
      </c>
      <c r="W1967" s="9">
        <v>65298</v>
      </c>
      <c r="X1967" s="7">
        <v>0.1</v>
      </c>
      <c r="Y1967" s="9">
        <v>59364</v>
      </c>
      <c r="Z1967" s="9">
        <v>653000</v>
      </c>
    </row>
    <row r="1968" spans="1:26" x14ac:dyDescent="0.25">
      <c r="A1968" s="5" t="s">
        <v>4873</v>
      </c>
      <c r="B1968" s="5" t="s">
        <v>4873</v>
      </c>
      <c r="C1968" s="5" t="s">
        <v>9</v>
      </c>
      <c r="D1968" s="5" t="s">
        <v>4874</v>
      </c>
      <c r="E1968" s="5" t="s">
        <v>464</v>
      </c>
      <c r="F1968" s="5">
        <v>1926</v>
      </c>
      <c r="G1968" s="5" t="s">
        <v>157</v>
      </c>
      <c r="H1968" s="6">
        <v>0</v>
      </c>
      <c r="I1968" s="5">
        <v>15432</v>
      </c>
      <c r="J1968" s="5">
        <v>0</v>
      </c>
      <c r="K1968" s="5">
        <v>0</v>
      </c>
      <c r="L1968" s="5">
        <v>18</v>
      </c>
      <c r="M1968" s="5">
        <v>0</v>
      </c>
      <c r="N1968" s="5">
        <v>0</v>
      </c>
      <c r="O1968" s="5">
        <v>18</v>
      </c>
      <c r="P1968" s="6">
        <v>0</v>
      </c>
      <c r="Q1968" s="5" t="s">
        <v>132</v>
      </c>
      <c r="R1968" s="9">
        <v>233280</v>
      </c>
      <c r="S1968" s="10">
        <v>0.05</v>
      </c>
      <c r="T1968" s="9">
        <v>221616</v>
      </c>
      <c r="U1968" s="7">
        <v>0.42142372391134159</v>
      </c>
      <c r="V1968" s="9">
        <v>93394</v>
      </c>
      <c r="W1968" s="9">
        <v>128222</v>
      </c>
      <c r="X1968" s="7">
        <v>0.1</v>
      </c>
      <c r="Y1968" s="9">
        <v>71222</v>
      </c>
      <c r="Z1968" s="9">
        <v>1282000</v>
      </c>
    </row>
    <row r="1969" spans="1:26" x14ac:dyDescent="0.25">
      <c r="A1969" s="5" t="s">
        <v>4875</v>
      </c>
      <c r="B1969" s="5" t="s">
        <v>4875</v>
      </c>
      <c r="C1969" s="5" t="s">
        <v>5</v>
      </c>
      <c r="D1969" s="5" t="s">
        <v>4876</v>
      </c>
      <c r="E1969" s="5" t="s">
        <v>464</v>
      </c>
      <c r="F1969" s="5">
        <v>1916</v>
      </c>
      <c r="G1969" s="5" t="s">
        <v>157</v>
      </c>
      <c r="H1969" s="6">
        <v>0</v>
      </c>
      <c r="I1969" s="5">
        <v>7724</v>
      </c>
      <c r="J1969" s="5">
        <v>0</v>
      </c>
      <c r="K1969" s="5">
        <v>0</v>
      </c>
      <c r="L1969" s="5">
        <v>8</v>
      </c>
      <c r="M1969" s="5">
        <v>0</v>
      </c>
      <c r="N1969" s="5">
        <v>0</v>
      </c>
      <c r="O1969" s="5">
        <v>8</v>
      </c>
      <c r="P1969" s="6">
        <v>0</v>
      </c>
      <c r="Q1969" s="5" t="s">
        <v>132</v>
      </c>
      <c r="R1969" s="9">
        <v>84000</v>
      </c>
      <c r="S1969" s="10">
        <v>0.05</v>
      </c>
      <c r="T1969" s="9">
        <v>79800</v>
      </c>
      <c r="U1969" s="7">
        <v>0.42142348778375838</v>
      </c>
      <c r="V1969" s="9">
        <v>33630</v>
      </c>
      <c r="W1969" s="9">
        <v>46170</v>
      </c>
      <c r="X1969" s="7">
        <v>0.1</v>
      </c>
      <c r="Y1969" s="9">
        <v>57750</v>
      </c>
      <c r="Z1969" s="9">
        <v>462000</v>
      </c>
    </row>
    <row r="1970" spans="1:26" x14ac:dyDescent="0.25">
      <c r="A1970" s="5" t="s">
        <v>4877</v>
      </c>
      <c r="B1970" s="5" t="s">
        <v>4877</v>
      </c>
      <c r="C1970" s="5" t="s">
        <v>5</v>
      </c>
      <c r="D1970" s="5" t="s">
        <v>4878</v>
      </c>
      <c r="E1970" s="5" t="s">
        <v>464</v>
      </c>
      <c r="F1970" s="5">
        <v>1919</v>
      </c>
      <c r="G1970" s="5" t="s">
        <v>157</v>
      </c>
      <c r="H1970" s="6">
        <v>0</v>
      </c>
      <c r="I1970" s="5">
        <v>9410</v>
      </c>
      <c r="J1970" s="5">
        <v>0</v>
      </c>
      <c r="K1970" s="5">
        <v>0</v>
      </c>
      <c r="L1970" s="5">
        <v>10</v>
      </c>
      <c r="M1970" s="5">
        <v>0</v>
      </c>
      <c r="N1970" s="5">
        <v>0</v>
      </c>
      <c r="O1970" s="5">
        <v>10</v>
      </c>
      <c r="P1970" s="6">
        <v>0</v>
      </c>
      <c r="Q1970" s="5" t="s">
        <v>132</v>
      </c>
      <c r="R1970" s="9">
        <v>105000</v>
      </c>
      <c r="S1970" s="10">
        <v>0.05</v>
      </c>
      <c r="T1970" s="9">
        <v>99750</v>
      </c>
      <c r="U1970" s="7">
        <v>0.42142348778375838</v>
      </c>
      <c r="V1970" s="9">
        <v>42037</v>
      </c>
      <c r="W1970" s="9">
        <v>57713</v>
      </c>
      <c r="X1970" s="7">
        <v>0.1</v>
      </c>
      <c r="Y1970" s="9">
        <v>57700</v>
      </c>
      <c r="Z1970" s="9">
        <v>577000</v>
      </c>
    </row>
    <row r="1971" spans="1:26" x14ac:dyDescent="0.25">
      <c r="A1971" s="5" t="s">
        <v>4879</v>
      </c>
      <c r="B1971" s="5" t="s">
        <v>4879</v>
      </c>
      <c r="C1971" s="5" t="s">
        <v>5</v>
      </c>
      <c r="D1971" s="5" t="s">
        <v>4880</v>
      </c>
      <c r="E1971" s="5" t="s">
        <v>464</v>
      </c>
      <c r="F1971" s="5">
        <v>1966</v>
      </c>
      <c r="G1971" s="5" t="s">
        <v>157</v>
      </c>
      <c r="H1971" s="6">
        <v>0</v>
      </c>
      <c r="I1971" s="5">
        <v>11163</v>
      </c>
      <c r="J1971" s="5">
        <v>0</v>
      </c>
      <c r="K1971" s="5">
        <v>0</v>
      </c>
      <c r="L1971" s="5">
        <v>12</v>
      </c>
      <c r="M1971" s="5">
        <v>0</v>
      </c>
      <c r="N1971" s="5">
        <v>0</v>
      </c>
      <c r="O1971" s="5">
        <v>12</v>
      </c>
      <c r="P1971" s="6">
        <v>0</v>
      </c>
      <c r="Q1971" s="5" t="s">
        <v>132</v>
      </c>
      <c r="R1971" s="9">
        <v>126000</v>
      </c>
      <c r="S1971" s="10">
        <v>0.05</v>
      </c>
      <c r="T1971" s="9">
        <v>119700</v>
      </c>
      <c r="U1971" s="7">
        <v>0.42142348778375838</v>
      </c>
      <c r="V1971" s="9">
        <v>50444</v>
      </c>
      <c r="W1971" s="9">
        <v>69256</v>
      </c>
      <c r="X1971" s="7">
        <v>0.1</v>
      </c>
      <c r="Y1971" s="9">
        <v>57750</v>
      </c>
      <c r="Z1971" s="9">
        <v>693000</v>
      </c>
    </row>
    <row r="1972" spans="1:26" x14ac:dyDescent="0.25">
      <c r="A1972" s="5" t="s">
        <v>4881</v>
      </c>
      <c r="B1972" s="5" t="s">
        <v>4881</v>
      </c>
      <c r="C1972" s="5" t="s">
        <v>5</v>
      </c>
      <c r="D1972" s="5" t="s">
        <v>4882</v>
      </c>
      <c r="E1972" s="5" t="s">
        <v>558</v>
      </c>
      <c r="F1972" s="5">
        <v>1961</v>
      </c>
      <c r="G1972" s="5" t="s">
        <v>157</v>
      </c>
      <c r="H1972" s="6">
        <v>0</v>
      </c>
      <c r="I1972" s="5">
        <v>6138</v>
      </c>
      <c r="J1972" s="5">
        <v>0</v>
      </c>
      <c r="K1972" s="5">
        <v>10</v>
      </c>
      <c r="L1972" s="5">
        <v>0</v>
      </c>
      <c r="M1972" s="5">
        <v>0</v>
      </c>
      <c r="N1972" s="5">
        <v>0</v>
      </c>
      <c r="O1972" s="5">
        <v>10</v>
      </c>
      <c r="P1972" s="6">
        <v>0</v>
      </c>
      <c r="Q1972" s="5" t="s">
        <v>132</v>
      </c>
      <c r="R1972" s="9">
        <v>93000</v>
      </c>
      <c r="S1972" s="10">
        <v>0.05</v>
      </c>
      <c r="T1972" s="9">
        <v>88350</v>
      </c>
      <c r="U1972" s="7">
        <v>0.42142290712747754</v>
      </c>
      <c r="V1972" s="9">
        <v>37233</v>
      </c>
      <c r="W1972" s="9">
        <v>51117</v>
      </c>
      <c r="X1972" s="7">
        <v>0.1</v>
      </c>
      <c r="Y1972" s="9">
        <v>51100</v>
      </c>
      <c r="Z1972" s="9">
        <v>511000</v>
      </c>
    </row>
    <row r="1973" spans="1:26" ht="30" x14ac:dyDescent="0.25">
      <c r="A1973" s="5" t="s">
        <v>4883</v>
      </c>
      <c r="B1973" s="5" t="s">
        <v>4883</v>
      </c>
      <c r="C1973" s="5" t="s">
        <v>8</v>
      </c>
      <c r="D1973" s="5" t="s">
        <v>4884</v>
      </c>
      <c r="E1973" s="5" t="s">
        <v>558</v>
      </c>
      <c r="F1973" s="5">
        <v>1930</v>
      </c>
      <c r="G1973" s="5" t="s">
        <v>765</v>
      </c>
      <c r="H1973" s="6">
        <v>0</v>
      </c>
      <c r="I1973" s="5">
        <v>33798</v>
      </c>
      <c r="J1973" s="5">
        <v>12</v>
      </c>
      <c r="K1973" s="5">
        <v>12</v>
      </c>
      <c r="L1973" s="5">
        <v>0</v>
      </c>
      <c r="M1973" s="5">
        <v>0</v>
      </c>
      <c r="N1973" s="5">
        <v>0</v>
      </c>
      <c r="O1973" s="5">
        <v>24</v>
      </c>
      <c r="P1973" s="6">
        <v>11266</v>
      </c>
      <c r="Q1973" s="5" t="s">
        <v>132</v>
      </c>
      <c r="R1973" s="9">
        <v>433188</v>
      </c>
      <c r="S1973" s="10">
        <v>0.05</v>
      </c>
      <c r="T1973" s="9">
        <v>411529</v>
      </c>
      <c r="U1973" s="7">
        <v>0.42142348778375838</v>
      </c>
      <c r="V1973" s="9">
        <v>173428</v>
      </c>
      <c r="W1973" s="9">
        <v>238101</v>
      </c>
      <c r="X1973" s="7">
        <v>0.1</v>
      </c>
      <c r="Y1973" s="9">
        <v>99208</v>
      </c>
      <c r="Z1973" s="9">
        <v>2381000</v>
      </c>
    </row>
    <row r="1974" spans="1:26" ht="30" x14ac:dyDescent="0.25">
      <c r="A1974" s="5" t="s">
        <v>4885</v>
      </c>
      <c r="B1974" s="5" t="s">
        <v>4885</v>
      </c>
      <c r="C1974" s="5" t="s">
        <v>2</v>
      </c>
      <c r="D1974" s="5" t="s">
        <v>4886</v>
      </c>
      <c r="E1974" s="5" t="s">
        <v>558</v>
      </c>
      <c r="F1974" s="5">
        <v>1923</v>
      </c>
      <c r="G1974" s="5" t="s">
        <v>187</v>
      </c>
      <c r="H1974" s="6">
        <v>0</v>
      </c>
      <c r="I1974" s="5">
        <v>11727</v>
      </c>
      <c r="J1974" s="5">
        <v>0</v>
      </c>
      <c r="K1974" s="5">
        <v>1</v>
      </c>
      <c r="L1974" s="5">
        <v>2</v>
      </c>
      <c r="M1974" s="5">
        <v>2</v>
      </c>
      <c r="N1974" s="5">
        <v>0</v>
      </c>
      <c r="O1974" s="5">
        <v>5</v>
      </c>
      <c r="P1974" s="6"/>
      <c r="Q1974" s="5" t="s">
        <v>132</v>
      </c>
      <c r="R1974" s="9">
        <v>57900</v>
      </c>
      <c r="S1974" s="10">
        <v>0.05</v>
      </c>
      <c r="T1974" s="9">
        <v>55005</v>
      </c>
      <c r="U1974" s="7">
        <v>0.42142335758344712</v>
      </c>
      <c r="V1974" s="9">
        <v>23180</v>
      </c>
      <c r="W1974" s="9">
        <v>31825</v>
      </c>
      <c r="X1974" s="7">
        <v>0.1</v>
      </c>
      <c r="Y1974" s="9">
        <v>63600</v>
      </c>
      <c r="Z1974" s="9">
        <v>318000</v>
      </c>
    </row>
    <row r="1975" spans="1:26" x14ac:dyDescent="0.25">
      <c r="A1975" s="5" t="s">
        <v>4887</v>
      </c>
      <c r="B1975" s="5" t="s">
        <v>4887</v>
      </c>
      <c r="C1975" s="5" t="s">
        <v>9</v>
      </c>
      <c r="D1975" s="5" t="s">
        <v>4888</v>
      </c>
      <c r="E1975" s="5" t="s">
        <v>464</v>
      </c>
      <c r="F1975" s="5">
        <v>1962</v>
      </c>
      <c r="G1975" s="5" t="s">
        <v>157</v>
      </c>
      <c r="H1975" s="6">
        <v>0</v>
      </c>
      <c r="I1975" s="5">
        <v>9885</v>
      </c>
      <c r="J1975" s="5">
        <v>0</v>
      </c>
      <c r="K1975" s="5">
        <v>0</v>
      </c>
      <c r="L1975" s="5">
        <v>11</v>
      </c>
      <c r="M1975" s="5">
        <v>0</v>
      </c>
      <c r="N1975" s="5">
        <v>0</v>
      </c>
      <c r="O1975" s="5">
        <v>11</v>
      </c>
      <c r="P1975" s="6">
        <v>0</v>
      </c>
      <c r="Q1975" s="5" t="s">
        <v>132</v>
      </c>
      <c r="R1975" s="9">
        <v>142560</v>
      </c>
      <c r="S1975" s="10">
        <v>0.05</v>
      </c>
      <c r="T1975" s="9">
        <v>135432</v>
      </c>
      <c r="U1975" s="7">
        <v>0.42142348778375832</v>
      </c>
      <c r="V1975" s="9">
        <v>57074</v>
      </c>
      <c r="W1975" s="9">
        <v>78358</v>
      </c>
      <c r="X1975" s="7">
        <v>0.1</v>
      </c>
      <c r="Y1975" s="9">
        <v>71273</v>
      </c>
      <c r="Z1975" s="9">
        <v>784000</v>
      </c>
    </row>
    <row r="1976" spans="1:26" x14ac:dyDescent="0.25">
      <c r="A1976" s="5" t="s">
        <v>4889</v>
      </c>
      <c r="B1976" s="5" t="s">
        <v>4889</v>
      </c>
      <c r="C1976" s="5" t="s">
        <v>9</v>
      </c>
      <c r="D1976" s="5" t="s">
        <v>4890</v>
      </c>
      <c r="E1976" s="5" t="s">
        <v>464</v>
      </c>
      <c r="F1976" s="5">
        <v>1964</v>
      </c>
      <c r="G1976" s="5" t="s">
        <v>157</v>
      </c>
      <c r="H1976" s="6">
        <v>0</v>
      </c>
      <c r="I1976" s="5">
        <v>6480</v>
      </c>
      <c r="J1976" s="5">
        <v>0</v>
      </c>
      <c r="K1976" s="5">
        <v>4</v>
      </c>
      <c r="L1976" s="5">
        <v>4</v>
      </c>
      <c r="M1976" s="5">
        <v>0</v>
      </c>
      <c r="N1976" s="5">
        <v>0</v>
      </c>
      <c r="O1976" s="5">
        <v>8</v>
      </c>
      <c r="P1976" s="6">
        <v>0</v>
      </c>
      <c r="Q1976" s="5" t="s">
        <v>132</v>
      </c>
      <c r="R1976" s="9">
        <v>95040</v>
      </c>
      <c r="S1976" s="10">
        <v>0.05</v>
      </c>
      <c r="T1976" s="9">
        <v>90288</v>
      </c>
      <c r="U1976" s="7">
        <v>0.42142348778375838</v>
      </c>
      <c r="V1976" s="9">
        <v>38049</v>
      </c>
      <c r="W1976" s="9">
        <v>52239</v>
      </c>
      <c r="X1976" s="7">
        <v>0.1</v>
      </c>
      <c r="Y1976" s="9">
        <v>65250</v>
      </c>
      <c r="Z1976" s="9">
        <v>522000</v>
      </c>
    </row>
    <row r="1977" spans="1:26" ht="30" x14ac:dyDescent="0.25">
      <c r="A1977" s="5" t="s">
        <v>4891</v>
      </c>
      <c r="B1977" s="5" t="s">
        <v>4892</v>
      </c>
      <c r="C1977" s="5" t="s">
        <v>69</v>
      </c>
      <c r="D1977" s="5" t="s">
        <v>4893</v>
      </c>
      <c r="E1977" s="5" t="s">
        <v>558</v>
      </c>
      <c r="F1977" s="5">
        <v>1966</v>
      </c>
      <c r="G1977" s="5" t="s">
        <v>157</v>
      </c>
      <c r="H1977" s="6">
        <v>0</v>
      </c>
      <c r="I1977" s="5">
        <v>7642</v>
      </c>
      <c r="J1977" s="5">
        <v>0</v>
      </c>
      <c r="K1977" s="5">
        <v>12</v>
      </c>
      <c r="L1977" s="5">
        <v>0</v>
      </c>
      <c r="M1977" s="5">
        <v>0</v>
      </c>
      <c r="N1977" s="5">
        <v>0</v>
      </c>
      <c r="O1977" s="5">
        <v>12</v>
      </c>
      <c r="P1977" s="6">
        <v>0</v>
      </c>
      <c r="Q1977" s="5" t="s">
        <v>132</v>
      </c>
      <c r="R1977" s="9">
        <v>129600</v>
      </c>
      <c r="S1977" s="10">
        <v>0.05</v>
      </c>
      <c r="T1977" s="9">
        <v>123120</v>
      </c>
      <c r="U1977" s="7">
        <v>0.4214239277726895</v>
      </c>
      <c r="V1977" s="9">
        <v>51886</v>
      </c>
      <c r="W1977" s="9">
        <v>71234</v>
      </c>
      <c r="X1977" s="7">
        <v>0.1</v>
      </c>
      <c r="Y1977" s="9">
        <v>59333</v>
      </c>
      <c r="Z1977" s="9">
        <v>712000</v>
      </c>
    </row>
    <row r="1978" spans="1:26" x14ac:dyDescent="0.25">
      <c r="A1978" s="5" t="s">
        <v>4894</v>
      </c>
      <c r="B1978" s="5" t="s">
        <v>4894</v>
      </c>
      <c r="C1978" s="5" t="s">
        <v>9</v>
      </c>
      <c r="D1978" s="5" t="s">
        <v>4895</v>
      </c>
      <c r="E1978" s="5" t="s">
        <v>464</v>
      </c>
      <c r="F1978" s="5">
        <v>1923</v>
      </c>
      <c r="G1978" s="5" t="s">
        <v>157</v>
      </c>
      <c r="H1978" s="6">
        <v>0</v>
      </c>
      <c r="I1978" s="5">
        <v>16572</v>
      </c>
      <c r="J1978" s="5">
        <v>0</v>
      </c>
      <c r="K1978" s="5">
        <v>0</v>
      </c>
      <c r="L1978" s="5">
        <v>18</v>
      </c>
      <c r="M1978" s="5">
        <v>0</v>
      </c>
      <c r="N1978" s="5">
        <v>0</v>
      </c>
      <c r="O1978" s="5">
        <v>18</v>
      </c>
      <c r="P1978" s="6">
        <v>0</v>
      </c>
      <c r="Q1978" s="5" t="s">
        <v>132</v>
      </c>
      <c r="R1978" s="9">
        <v>233280</v>
      </c>
      <c r="S1978" s="10">
        <v>0.05</v>
      </c>
      <c r="T1978" s="9">
        <v>221616</v>
      </c>
      <c r="U1978" s="7">
        <v>0.42142372391134159</v>
      </c>
      <c r="V1978" s="9">
        <v>93394</v>
      </c>
      <c r="W1978" s="9">
        <v>128222</v>
      </c>
      <c r="X1978" s="7">
        <v>0.1</v>
      </c>
      <c r="Y1978" s="9">
        <v>71222</v>
      </c>
      <c r="Z1978" s="9">
        <v>1282000</v>
      </c>
    </row>
    <row r="1979" spans="1:26" x14ac:dyDescent="0.25">
      <c r="A1979" s="5" t="s">
        <v>4896</v>
      </c>
      <c r="B1979" s="5" t="s">
        <v>4896</v>
      </c>
      <c r="C1979" s="5" t="s">
        <v>9</v>
      </c>
      <c r="D1979" s="5" t="s">
        <v>4897</v>
      </c>
      <c r="E1979" s="5" t="s">
        <v>464</v>
      </c>
      <c r="F1979" s="5">
        <v>1917</v>
      </c>
      <c r="G1979" s="5" t="s">
        <v>157</v>
      </c>
      <c r="H1979" s="6">
        <v>0</v>
      </c>
      <c r="I1979" s="5">
        <v>22095</v>
      </c>
      <c r="J1979" s="5">
        <v>0</v>
      </c>
      <c r="K1979" s="5">
        <v>0</v>
      </c>
      <c r="L1979" s="5">
        <v>0</v>
      </c>
      <c r="M1979" s="5">
        <v>21</v>
      </c>
      <c r="N1979" s="5">
        <v>0</v>
      </c>
      <c r="O1979" s="5">
        <v>21</v>
      </c>
      <c r="P1979" s="6">
        <v>0</v>
      </c>
      <c r="Q1979" s="5" t="s">
        <v>132</v>
      </c>
      <c r="R1979" s="9">
        <v>315000</v>
      </c>
      <c r="S1979" s="10">
        <v>0.05</v>
      </c>
      <c r="T1979" s="9">
        <v>299250</v>
      </c>
      <c r="U1979" s="7">
        <v>0.4214234034524178</v>
      </c>
      <c r="V1979" s="9">
        <v>126111</v>
      </c>
      <c r="W1979" s="9">
        <v>173139</v>
      </c>
      <c r="X1979" s="7">
        <v>0.1</v>
      </c>
      <c r="Y1979" s="9">
        <v>82429</v>
      </c>
      <c r="Z1979" s="9">
        <v>1731000</v>
      </c>
    </row>
    <row r="1980" spans="1:26" x14ac:dyDescent="0.25">
      <c r="A1980" s="5" t="s">
        <v>4898</v>
      </c>
      <c r="B1980" s="5" t="s">
        <v>4898</v>
      </c>
      <c r="C1980" s="5" t="s">
        <v>5</v>
      </c>
      <c r="D1980" s="5" t="s">
        <v>4899</v>
      </c>
      <c r="E1980" s="5" t="s">
        <v>464</v>
      </c>
      <c r="F1980" s="5">
        <v>1961</v>
      </c>
      <c r="G1980" s="5" t="s">
        <v>157</v>
      </c>
      <c r="H1980" s="6">
        <v>0</v>
      </c>
      <c r="I1980" s="5">
        <v>5734</v>
      </c>
      <c r="J1980" s="5">
        <v>0</v>
      </c>
      <c r="K1980" s="5">
        <v>4</v>
      </c>
      <c r="L1980" s="5">
        <v>4</v>
      </c>
      <c r="M1980" s="5">
        <v>0</v>
      </c>
      <c r="N1980" s="5">
        <v>0</v>
      </c>
      <c r="O1980" s="5">
        <v>8</v>
      </c>
      <c r="P1980" s="6">
        <v>0</v>
      </c>
      <c r="Q1980" s="5" t="s">
        <v>132</v>
      </c>
      <c r="R1980" s="9">
        <v>95040</v>
      </c>
      <c r="S1980" s="10">
        <v>0.05</v>
      </c>
      <c r="T1980" s="9">
        <v>90288</v>
      </c>
      <c r="U1980" s="7">
        <v>0.4214240764666225</v>
      </c>
      <c r="V1980" s="9">
        <v>38050</v>
      </c>
      <c r="W1980" s="9">
        <v>52238</v>
      </c>
      <c r="X1980" s="7">
        <v>0.1</v>
      </c>
      <c r="Y1980" s="9">
        <v>65250</v>
      </c>
      <c r="Z1980" s="9">
        <v>522000</v>
      </c>
    </row>
    <row r="1981" spans="1:26" ht="30" x14ac:dyDescent="0.25">
      <c r="A1981" s="5" t="s">
        <v>4900</v>
      </c>
      <c r="B1981" s="5" t="s">
        <v>4901</v>
      </c>
      <c r="C1981" s="5" t="s">
        <v>68</v>
      </c>
      <c r="D1981" s="5" t="s">
        <v>4902</v>
      </c>
      <c r="E1981" s="5" t="s">
        <v>558</v>
      </c>
      <c r="F1981" s="5">
        <v>1964</v>
      </c>
      <c r="G1981" s="5" t="s">
        <v>765</v>
      </c>
      <c r="H1981" s="6">
        <v>0</v>
      </c>
      <c r="I1981" s="5">
        <v>7578</v>
      </c>
      <c r="J1981" s="5">
        <v>0</v>
      </c>
      <c r="K1981" s="5">
        <v>8</v>
      </c>
      <c r="L1981" s="5">
        <v>0</v>
      </c>
      <c r="M1981" s="5">
        <v>0</v>
      </c>
      <c r="N1981" s="5">
        <v>0</v>
      </c>
      <c r="O1981" s="5">
        <v>8</v>
      </c>
      <c r="P1981" s="6">
        <v>1675</v>
      </c>
      <c r="Q1981" s="5" t="s">
        <v>132</v>
      </c>
      <c r="R1981" s="9">
        <v>116550</v>
      </c>
      <c r="S1981" s="10">
        <v>0.05</v>
      </c>
      <c r="T1981" s="9">
        <v>110722</v>
      </c>
      <c r="U1981" s="7">
        <v>0.4214245861489318</v>
      </c>
      <c r="V1981" s="9">
        <v>46661</v>
      </c>
      <c r="W1981" s="9">
        <v>64061</v>
      </c>
      <c r="X1981" s="7">
        <v>0.1</v>
      </c>
      <c r="Y1981" s="9">
        <v>80125</v>
      </c>
      <c r="Z1981" s="9">
        <v>641000</v>
      </c>
    </row>
    <row r="1982" spans="1:26" x14ac:dyDescent="0.25">
      <c r="A1982" s="5" t="s">
        <v>4903</v>
      </c>
      <c r="B1982" s="5" t="s">
        <v>4903</v>
      </c>
      <c r="C1982" s="5" t="s">
        <v>9</v>
      </c>
      <c r="D1982" s="5" t="s">
        <v>4904</v>
      </c>
      <c r="E1982" s="5" t="s">
        <v>558</v>
      </c>
      <c r="F1982" s="5">
        <v>1927</v>
      </c>
      <c r="G1982" s="5" t="s">
        <v>157</v>
      </c>
      <c r="H1982" s="6">
        <v>0</v>
      </c>
      <c r="I1982" s="5">
        <v>9078</v>
      </c>
      <c r="J1982" s="5">
        <v>0</v>
      </c>
      <c r="K1982" s="5">
        <v>0</v>
      </c>
      <c r="L1982" s="5">
        <v>9</v>
      </c>
      <c r="M1982" s="5">
        <v>0</v>
      </c>
      <c r="N1982" s="5">
        <v>0</v>
      </c>
      <c r="O1982" s="5">
        <v>9</v>
      </c>
      <c r="P1982" s="6">
        <v>0</v>
      </c>
      <c r="Q1982" s="5" t="s">
        <v>132</v>
      </c>
      <c r="R1982" s="9">
        <v>116640</v>
      </c>
      <c r="S1982" s="10">
        <v>0.05</v>
      </c>
      <c r="T1982" s="9">
        <v>110808</v>
      </c>
      <c r="U1982" s="7">
        <v>0.42142372391134159</v>
      </c>
      <c r="V1982" s="9">
        <v>46697</v>
      </c>
      <c r="W1982" s="9">
        <v>64111</v>
      </c>
      <c r="X1982" s="7">
        <v>0.1</v>
      </c>
      <c r="Y1982" s="9">
        <v>71222</v>
      </c>
      <c r="Z1982" s="9">
        <v>641000</v>
      </c>
    </row>
    <row r="1983" spans="1:26" ht="30" x14ac:dyDescent="0.25">
      <c r="A1983" s="5" t="s">
        <v>4905</v>
      </c>
      <c r="B1983" s="5" t="s">
        <v>4905</v>
      </c>
      <c r="C1983" s="5" t="s">
        <v>8</v>
      </c>
      <c r="D1983" s="5" t="s">
        <v>4906</v>
      </c>
      <c r="E1983" s="5" t="s">
        <v>558</v>
      </c>
      <c r="F1983" s="5">
        <v>1926</v>
      </c>
      <c r="G1983" s="5" t="s">
        <v>765</v>
      </c>
      <c r="H1983" s="6">
        <v>0</v>
      </c>
      <c r="I1983" s="5">
        <v>8551</v>
      </c>
      <c r="J1983" s="5">
        <v>0</v>
      </c>
      <c r="K1983" s="5">
        <v>8</v>
      </c>
      <c r="L1983" s="5">
        <v>0</v>
      </c>
      <c r="M1983" s="5">
        <v>0</v>
      </c>
      <c r="N1983" s="5">
        <v>0</v>
      </c>
      <c r="O1983" s="5">
        <v>8</v>
      </c>
      <c r="P1983" s="6">
        <v>3375</v>
      </c>
      <c r="Q1983" s="5" t="s">
        <v>132</v>
      </c>
      <c r="R1983" s="9">
        <v>135150</v>
      </c>
      <c r="S1983" s="10">
        <v>0.05</v>
      </c>
      <c r="T1983" s="9">
        <v>128392</v>
      </c>
      <c r="U1983" s="7">
        <v>0.42142348778375838</v>
      </c>
      <c r="V1983" s="9">
        <v>54108</v>
      </c>
      <c r="W1983" s="9">
        <v>74285</v>
      </c>
      <c r="X1983" s="7">
        <v>0.1</v>
      </c>
      <c r="Y1983" s="9">
        <v>92875</v>
      </c>
      <c r="Z1983" s="9">
        <v>743000</v>
      </c>
    </row>
    <row r="1984" spans="1:26" x14ac:dyDescent="0.25">
      <c r="A1984" s="5" t="s">
        <v>4907</v>
      </c>
      <c r="B1984" s="5" t="s">
        <v>4907</v>
      </c>
      <c r="C1984" s="5" t="s">
        <v>9</v>
      </c>
      <c r="D1984" s="5" t="s">
        <v>4908</v>
      </c>
      <c r="E1984" s="5" t="s">
        <v>464</v>
      </c>
      <c r="F1984" s="5">
        <v>1933</v>
      </c>
      <c r="G1984" s="5" t="s">
        <v>157</v>
      </c>
      <c r="H1984" s="6">
        <v>0</v>
      </c>
      <c r="I1984" s="5">
        <v>7845</v>
      </c>
      <c r="J1984" s="5">
        <v>0</v>
      </c>
      <c r="K1984" s="5">
        <v>0</v>
      </c>
      <c r="L1984" s="5">
        <v>0</v>
      </c>
      <c r="M1984" s="5">
        <v>7</v>
      </c>
      <c r="N1984" s="5">
        <v>0</v>
      </c>
      <c r="O1984" s="5">
        <v>7</v>
      </c>
      <c r="P1984" s="6">
        <v>0</v>
      </c>
      <c r="Q1984" s="5" t="s">
        <v>132</v>
      </c>
      <c r="R1984" s="9">
        <v>96600</v>
      </c>
      <c r="S1984" s="10">
        <v>0.05</v>
      </c>
      <c r="T1984" s="9">
        <v>91770</v>
      </c>
      <c r="U1984" s="7">
        <v>0.42142348778375838</v>
      </c>
      <c r="V1984" s="9">
        <v>38674</v>
      </c>
      <c r="W1984" s="9">
        <v>53096</v>
      </c>
      <c r="X1984" s="7">
        <v>0.1</v>
      </c>
      <c r="Y1984" s="9">
        <v>75857</v>
      </c>
      <c r="Z1984" s="9">
        <v>531000</v>
      </c>
    </row>
    <row r="1985" spans="1:26" x14ac:dyDescent="0.25">
      <c r="A1985" s="5" t="s">
        <v>4909</v>
      </c>
      <c r="B1985" s="5" t="s">
        <v>4909</v>
      </c>
      <c r="C1985" s="5" t="s">
        <v>9</v>
      </c>
      <c r="D1985" s="5" t="s">
        <v>4910</v>
      </c>
      <c r="E1985" s="5" t="s">
        <v>464</v>
      </c>
      <c r="F1985" s="5">
        <v>1930</v>
      </c>
      <c r="G1985" s="5" t="s">
        <v>157</v>
      </c>
      <c r="H1985" s="6">
        <v>0</v>
      </c>
      <c r="I1985" s="5">
        <v>8940</v>
      </c>
      <c r="J1985" s="5">
        <v>0</v>
      </c>
      <c r="K1985" s="5">
        <v>0</v>
      </c>
      <c r="L1985" s="5">
        <v>0</v>
      </c>
      <c r="M1985" s="5">
        <v>8</v>
      </c>
      <c r="N1985" s="5">
        <v>0</v>
      </c>
      <c r="O1985" s="5">
        <v>8</v>
      </c>
      <c r="P1985" s="6">
        <v>0</v>
      </c>
      <c r="Q1985" s="5" t="s">
        <v>132</v>
      </c>
      <c r="R1985" s="9">
        <v>110400</v>
      </c>
      <c r="S1985" s="10">
        <v>0.05</v>
      </c>
      <c r="T1985" s="9">
        <v>104880</v>
      </c>
      <c r="U1985" s="7">
        <v>0.42142348778375838</v>
      </c>
      <c r="V1985" s="9">
        <v>44199</v>
      </c>
      <c r="W1985" s="9">
        <v>60681</v>
      </c>
      <c r="X1985" s="7">
        <v>0.1</v>
      </c>
      <c r="Y1985" s="9">
        <v>75875</v>
      </c>
      <c r="Z1985" s="9">
        <v>607000</v>
      </c>
    </row>
    <row r="1986" spans="1:26" x14ac:dyDescent="0.25">
      <c r="A1986" s="5" t="s">
        <v>4911</v>
      </c>
      <c r="B1986" s="5" t="s">
        <v>4911</v>
      </c>
      <c r="C1986" s="5" t="s">
        <v>9</v>
      </c>
      <c r="D1986" s="5" t="s">
        <v>4912</v>
      </c>
      <c r="E1986" s="5" t="s">
        <v>464</v>
      </c>
      <c r="F1986" s="5">
        <v>1929</v>
      </c>
      <c r="G1986" s="5" t="s">
        <v>157</v>
      </c>
      <c r="H1986" s="6">
        <v>0</v>
      </c>
      <c r="I1986" s="5">
        <v>9549</v>
      </c>
      <c r="J1986" s="5">
        <v>0</v>
      </c>
      <c r="K1986" s="5">
        <v>0</v>
      </c>
      <c r="L1986" s="5">
        <v>0</v>
      </c>
      <c r="M1986" s="5">
        <v>9</v>
      </c>
      <c r="N1986" s="5">
        <v>0</v>
      </c>
      <c r="O1986" s="5">
        <v>9</v>
      </c>
      <c r="P1986" s="6">
        <v>0</v>
      </c>
      <c r="Q1986" s="5" t="s">
        <v>132</v>
      </c>
      <c r="R1986" s="9">
        <v>124200</v>
      </c>
      <c r="S1986" s="10">
        <v>0.05</v>
      </c>
      <c r="T1986" s="9">
        <v>117990</v>
      </c>
      <c r="U1986" s="7">
        <v>0.42142348778375838</v>
      </c>
      <c r="V1986" s="9">
        <v>49724</v>
      </c>
      <c r="W1986" s="9">
        <v>68266</v>
      </c>
      <c r="X1986" s="7">
        <v>0.1</v>
      </c>
      <c r="Y1986" s="9">
        <v>75889</v>
      </c>
      <c r="Z1986" s="9">
        <v>683000</v>
      </c>
    </row>
    <row r="1987" spans="1:26" x14ac:dyDescent="0.25">
      <c r="A1987" s="5" t="s">
        <v>4913</v>
      </c>
      <c r="B1987" s="5" t="s">
        <v>4913</v>
      </c>
      <c r="C1987" s="5" t="s">
        <v>9</v>
      </c>
      <c r="D1987" s="5" t="s">
        <v>4914</v>
      </c>
      <c r="E1987" s="5" t="s">
        <v>464</v>
      </c>
      <c r="F1987" s="5">
        <v>1928</v>
      </c>
      <c r="G1987" s="5" t="s">
        <v>157</v>
      </c>
      <c r="H1987" s="6">
        <v>0</v>
      </c>
      <c r="I1987" s="5">
        <v>8607</v>
      </c>
      <c r="J1987" s="5">
        <v>0</v>
      </c>
      <c r="K1987" s="5">
        <v>0</v>
      </c>
      <c r="L1987" s="5">
        <v>0</v>
      </c>
      <c r="M1987" s="5">
        <v>8</v>
      </c>
      <c r="N1987" s="5">
        <v>0</v>
      </c>
      <c r="O1987" s="5">
        <v>8</v>
      </c>
      <c r="P1987" s="6">
        <v>0</v>
      </c>
      <c r="Q1987" s="5" t="s">
        <v>132</v>
      </c>
      <c r="R1987" s="9">
        <v>110400</v>
      </c>
      <c r="S1987" s="10">
        <v>0.05</v>
      </c>
      <c r="T1987" s="9">
        <v>104880</v>
      </c>
      <c r="U1987" s="7">
        <v>0.42142348778375838</v>
      </c>
      <c r="V1987" s="9">
        <v>44199</v>
      </c>
      <c r="W1987" s="9">
        <v>60681</v>
      </c>
      <c r="X1987" s="7">
        <v>0.1</v>
      </c>
      <c r="Y1987" s="9">
        <v>75875</v>
      </c>
      <c r="Z1987" s="9">
        <v>607000</v>
      </c>
    </row>
    <row r="1988" spans="1:26" x14ac:dyDescent="0.25">
      <c r="A1988" s="5" t="s">
        <v>4915</v>
      </c>
      <c r="B1988" s="5" t="s">
        <v>4915</v>
      </c>
      <c r="C1988" s="5" t="s">
        <v>9</v>
      </c>
      <c r="D1988" s="5" t="s">
        <v>4916</v>
      </c>
      <c r="E1988" s="5" t="s">
        <v>464</v>
      </c>
      <c r="F1988" s="5">
        <v>1930</v>
      </c>
      <c r="G1988" s="5" t="s">
        <v>157</v>
      </c>
      <c r="H1988" s="6">
        <v>0</v>
      </c>
      <c r="I1988" s="5">
        <v>12528</v>
      </c>
      <c r="J1988" s="5">
        <v>0</v>
      </c>
      <c r="K1988" s="5">
        <v>0</v>
      </c>
      <c r="L1988" s="5">
        <v>13</v>
      </c>
      <c r="M1988" s="5">
        <v>0</v>
      </c>
      <c r="N1988" s="5">
        <v>0</v>
      </c>
      <c r="O1988" s="5">
        <v>13</v>
      </c>
      <c r="P1988" s="6">
        <v>0</v>
      </c>
      <c r="Q1988" s="5" t="s">
        <v>132</v>
      </c>
      <c r="R1988" s="9">
        <v>136500</v>
      </c>
      <c r="S1988" s="10">
        <v>0.05</v>
      </c>
      <c r="T1988" s="9">
        <v>129675</v>
      </c>
      <c r="U1988" s="7">
        <v>0.42142450291485062</v>
      </c>
      <c r="V1988" s="9">
        <v>54648</v>
      </c>
      <c r="W1988" s="9">
        <v>75027</v>
      </c>
      <c r="X1988" s="7">
        <v>0.1</v>
      </c>
      <c r="Y1988" s="9">
        <v>57692</v>
      </c>
      <c r="Z1988" s="9">
        <v>750000</v>
      </c>
    </row>
    <row r="1989" spans="1:26" x14ac:dyDescent="0.25">
      <c r="A1989" s="5" t="s">
        <v>4917</v>
      </c>
      <c r="B1989" s="5" t="s">
        <v>4917</v>
      </c>
      <c r="C1989" s="5" t="s">
        <v>9</v>
      </c>
      <c r="D1989" s="5" t="s">
        <v>4918</v>
      </c>
      <c r="E1989" s="5" t="s">
        <v>464</v>
      </c>
      <c r="F1989" s="5">
        <v>1927</v>
      </c>
      <c r="G1989" s="5" t="s">
        <v>157</v>
      </c>
      <c r="H1989" s="6">
        <v>0</v>
      </c>
      <c r="I1989" s="5">
        <v>9330</v>
      </c>
      <c r="J1989" s="5">
        <v>0</v>
      </c>
      <c r="K1989" s="5">
        <v>0</v>
      </c>
      <c r="L1989" s="5">
        <v>0</v>
      </c>
      <c r="M1989" s="5">
        <v>8</v>
      </c>
      <c r="N1989" s="5">
        <v>0</v>
      </c>
      <c r="O1989" s="5">
        <v>8</v>
      </c>
      <c r="P1989" s="6">
        <v>0</v>
      </c>
      <c r="Q1989" s="5" t="s">
        <v>132</v>
      </c>
      <c r="R1989" s="9">
        <v>110400</v>
      </c>
      <c r="S1989" s="10">
        <v>0.05</v>
      </c>
      <c r="T1989" s="9">
        <v>104880</v>
      </c>
      <c r="U1989" s="7">
        <v>0.42142348778375838</v>
      </c>
      <c r="V1989" s="9">
        <v>44199</v>
      </c>
      <c r="W1989" s="9">
        <v>60681</v>
      </c>
      <c r="X1989" s="7">
        <v>0.1</v>
      </c>
      <c r="Y1989" s="9">
        <v>75875</v>
      </c>
      <c r="Z1989" s="9">
        <v>607000</v>
      </c>
    </row>
    <row r="1990" spans="1:26" x14ac:dyDescent="0.25">
      <c r="A1990" s="5" t="s">
        <v>4919</v>
      </c>
      <c r="B1990" s="5" t="s">
        <v>4919</v>
      </c>
      <c r="C1990" s="5" t="s">
        <v>5</v>
      </c>
      <c r="D1990" s="5" t="s">
        <v>4920</v>
      </c>
      <c r="E1990" s="5" t="s">
        <v>464</v>
      </c>
      <c r="F1990" s="5">
        <v>1924</v>
      </c>
      <c r="G1990" s="5" t="s">
        <v>157</v>
      </c>
      <c r="H1990" s="6">
        <v>0</v>
      </c>
      <c r="I1990" s="5">
        <v>7428</v>
      </c>
      <c r="J1990" s="5">
        <v>0</v>
      </c>
      <c r="K1990" s="5">
        <v>2</v>
      </c>
      <c r="L1990" s="5">
        <v>7</v>
      </c>
      <c r="M1990" s="5">
        <v>0</v>
      </c>
      <c r="N1990" s="5">
        <v>0</v>
      </c>
      <c r="O1990" s="5">
        <v>9</v>
      </c>
      <c r="P1990" s="6">
        <v>0</v>
      </c>
      <c r="Q1990" s="5" t="s">
        <v>132</v>
      </c>
      <c r="R1990" s="9">
        <v>92100</v>
      </c>
      <c r="S1990" s="10">
        <v>0.05</v>
      </c>
      <c r="T1990" s="9">
        <v>87495</v>
      </c>
      <c r="U1990" s="7">
        <v>0.4214249540830815</v>
      </c>
      <c r="V1990" s="9">
        <v>36873</v>
      </c>
      <c r="W1990" s="9">
        <v>50622</v>
      </c>
      <c r="X1990" s="7">
        <v>0.1</v>
      </c>
      <c r="Y1990" s="9">
        <v>56222</v>
      </c>
      <c r="Z1990" s="9">
        <v>506000</v>
      </c>
    </row>
    <row r="1991" spans="1:26" x14ac:dyDescent="0.25">
      <c r="A1991" s="5" t="s">
        <v>4921</v>
      </c>
      <c r="B1991" s="5" t="s">
        <v>4921</v>
      </c>
      <c r="C1991" s="5" t="s">
        <v>5</v>
      </c>
      <c r="D1991" s="5" t="s">
        <v>4922</v>
      </c>
      <c r="E1991" s="5" t="s">
        <v>464</v>
      </c>
      <c r="F1991" s="5">
        <v>1966</v>
      </c>
      <c r="G1991" s="5" t="s">
        <v>157</v>
      </c>
      <c r="H1991" s="6">
        <v>0</v>
      </c>
      <c r="I1991" s="5">
        <v>5038</v>
      </c>
      <c r="J1991" s="5">
        <v>0</v>
      </c>
      <c r="K1991" s="5">
        <v>8</v>
      </c>
      <c r="L1991" s="5">
        <v>0</v>
      </c>
      <c r="M1991" s="5">
        <v>0</v>
      </c>
      <c r="N1991" s="5">
        <v>0</v>
      </c>
      <c r="O1991" s="5">
        <v>8</v>
      </c>
      <c r="P1991" s="6">
        <v>0</v>
      </c>
      <c r="Q1991" s="5" t="s">
        <v>132</v>
      </c>
      <c r="R1991" s="9">
        <v>74400</v>
      </c>
      <c r="S1991" s="10">
        <v>0.05</v>
      </c>
      <c r="T1991" s="9">
        <v>70680</v>
      </c>
      <c r="U1991" s="7">
        <v>0.42142530233106101</v>
      </c>
      <c r="V1991" s="9">
        <v>29786</v>
      </c>
      <c r="W1991" s="9">
        <v>40894</v>
      </c>
      <c r="X1991" s="7">
        <v>0.1</v>
      </c>
      <c r="Y1991" s="9">
        <v>51125</v>
      </c>
      <c r="Z1991" s="9">
        <v>409000</v>
      </c>
    </row>
    <row r="1992" spans="1:26" x14ac:dyDescent="0.25">
      <c r="A1992" s="5" t="s">
        <v>4923</v>
      </c>
      <c r="B1992" s="5" t="s">
        <v>4923</v>
      </c>
      <c r="C1992" s="5" t="s">
        <v>9</v>
      </c>
      <c r="D1992" s="5" t="s">
        <v>4924</v>
      </c>
      <c r="E1992" s="5" t="s">
        <v>464</v>
      </c>
      <c r="F1992" s="5">
        <v>1927</v>
      </c>
      <c r="G1992" s="5" t="s">
        <v>157</v>
      </c>
      <c r="H1992" s="6">
        <v>0</v>
      </c>
      <c r="I1992" s="5">
        <v>11691</v>
      </c>
      <c r="J1992" s="5">
        <v>0</v>
      </c>
      <c r="K1992" s="5">
        <v>19</v>
      </c>
      <c r="L1992" s="5">
        <v>0</v>
      </c>
      <c r="M1992" s="5">
        <v>0</v>
      </c>
      <c r="N1992" s="5">
        <v>0</v>
      </c>
      <c r="O1992" s="5">
        <v>19</v>
      </c>
      <c r="P1992" s="6">
        <v>0</v>
      </c>
      <c r="Q1992" s="5" t="s">
        <v>132</v>
      </c>
      <c r="R1992" s="9">
        <v>176700</v>
      </c>
      <c r="S1992" s="10">
        <v>0.05</v>
      </c>
      <c r="T1992" s="9">
        <v>167865</v>
      </c>
      <c r="U1992" s="7">
        <v>0.42142425180433551</v>
      </c>
      <c r="V1992" s="9">
        <v>70742</v>
      </c>
      <c r="W1992" s="9">
        <v>97123</v>
      </c>
      <c r="X1992" s="7">
        <v>0.1</v>
      </c>
      <c r="Y1992" s="9">
        <v>51105</v>
      </c>
      <c r="Z1992" s="9">
        <v>971000</v>
      </c>
    </row>
    <row r="1993" spans="1:26" x14ac:dyDescent="0.25">
      <c r="A1993" s="5" t="s">
        <v>4925</v>
      </c>
      <c r="B1993" s="5" t="s">
        <v>4925</v>
      </c>
      <c r="C1993" s="5" t="s">
        <v>9</v>
      </c>
      <c r="D1993" s="5" t="s">
        <v>4926</v>
      </c>
      <c r="E1993" s="5" t="s">
        <v>464</v>
      </c>
      <c r="F1993" s="5">
        <v>1929</v>
      </c>
      <c r="G1993" s="5" t="s">
        <v>157</v>
      </c>
      <c r="H1993" s="6">
        <v>0</v>
      </c>
      <c r="I1993" s="5">
        <v>12765</v>
      </c>
      <c r="J1993" s="5">
        <v>0</v>
      </c>
      <c r="K1993" s="5">
        <v>0</v>
      </c>
      <c r="L1993" s="5">
        <v>15</v>
      </c>
      <c r="M1993" s="5">
        <v>0</v>
      </c>
      <c r="N1993" s="5">
        <v>0</v>
      </c>
      <c r="O1993" s="5">
        <v>15</v>
      </c>
      <c r="P1993" s="6">
        <v>0</v>
      </c>
      <c r="Q1993" s="5" t="s">
        <v>132</v>
      </c>
      <c r="R1993" s="9">
        <v>157500</v>
      </c>
      <c r="S1993" s="10">
        <v>0.05</v>
      </c>
      <c r="T1993" s="9">
        <v>149625</v>
      </c>
      <c r="U1993" s="7">
        <v>0.42142436756424406</v>
      </c>
      <c r="V1993" s="9">
        <v>63056</v>
      </c>
      <c r="W1993" s="9">
        <v>86569</v>
      </c>
      <c r="X1993" s="7">
        <v>0.1</v>
      </c>
      <c r="Y1993" s="9">
        <v>57733</v>
      </c>
      <c r="Z1993" s="9">
        <v>866000</v>
      </c>
    </row>
    <row r="1994" spans="1:26" x14ac:dyDescent="0.25">
      <c r="A1994" s="5" t="s">
        <v>4927</v>
      </c>
      <c r="B1994" s="5" t="s">
        <v>4927</v>
      </c>
      <c r="C1994" s="5" t="s">
        <v>5</v>
      </c>
      <c r="D1994" s="5" t="s">
        <v>4928</v>
      </c>
      <c r="E1994" s="5" t="s">
        <v>464</v>
      </c>
      <c r="F1994" s="5">
        <v>1924</v>
      </c>
      <c r="G1994" s="5" t="s">
        <v>157</v>
      </c>
      <c r="H1994" s="6">
        <v>0</v>
      </c>
      <c r="I1994" s="5">
        <v>6476</v>
      </c>
      <c r="J1994" s="5">
        <v>0</v>
      </c>
      <c r="K1994" s="5">
        <v>11</v>
      </c>
      <c r="L1994" s="5">
        <v>0</v>
      </c>
      <c r="M1994" s="5">
        <v>0</v>
      </c>
      <c r="N1994" s="5">
        <v>0</v>
      </c>
      <c r="O1994" s="5">
        <v>11</v>
      </c>
      <c r="P1994" s="6">
        <v>0</v>
      </c>
      <c r="Q1994" s="5" t="s">
        <v>132</v>
      </c>
      <c r="R1994" s="9">
        <v>102300</v>
      </c>
      <c r="S1994" s="10">
        <v>0.05</v>
      </c>
      <c r="T1994" s="9">
        <v>97185</v>
      </c>
      <c r="U1994" s="7">
        <v>0.42142348778375838</v>
      </c>
      <c r="V1994" s="9">
        <v>40956</v>
      </c>
      <c r="W1994" s="9">
        <v>56229</v>
      </c>
      <c r="X1994" s="7">
        <v>0.1</v>
      </c>
      <c r="Y1994" s="9">
        <v>51091</v>
      </c>
      <c r="Z1994" s="9">
        <v>562000</v>
      </c>
    </row>
    <row r="1995" spans="1:26" x14ac:dyDescent="0.25">
      <c r="A1995" s="5" t="s">
        <v>4929</v>
      </c>
      <c r="B1995" s="5" t="s">
        <v>4929</v>
      </c>
      <c r="C1995" s="5" t="s">
        <v>9</v>
      </c>
      <c r="D1995" s="5" t="s">
        <v>4930</v>
      </c>
      <c r="E1995" s="5" t="s">
        <v>464</v>
      </c>
      <c r="F1995" s="5">
        <v>1928</v>
      </c>
      <c r="G1995" s="5" t="s">
        <v>157</v>
      </c>
      <c r="H1995" s="6">
        <v>0</v>
      </c>
      <c r="I1995" s="5">
        <v>10683</v>
      </c>
      <c r="J1995" s="5">
        <v>0</v>
      </c>
      <c r="K1995" s="5">
        <v>0</v>
      </c>
      <c r="L1995" s="5">
        <v>0</v>
      </c>
      <c r="M1995" s="5">
        <v>7</v>
      </c>
      <c r="N1995" s="5">
        <v>0</v>
      </c>
      <c r="O1995" s="5">
        <v>7</v>
      </c>
      <c r="P1995" s="6">
        <v>0</v>
      </c>
      <c r="Q1995" s="5" t="s">
        <v>132</v>
      </c>
      <c r="R1995" s="9">
        <v>96600</v>
      </c>
      <c r="S1995" s="10">
        <v>0.05</v>
      </c>
      <c r="T1995" s="9">
        <v>91770</v>
      </c>
      <c r="U1995" s="7">
        <v>0.42142348778375838</v>
      </c>
      <c r="V1995" s="9">
        <v>38674</v>
      </c>
      <c r="W1995" s="9">
        <v>53096</v>
      </c>
      <c r="X1995" s="7">
        <v>0.1</v>
      </c>
      <c r="Y1995" s="9">
        <v>75857</v>
      </c>
      <c r="Z1995" s="9">
        <v>531000</v>
      </c>
    </row>
    <row r="1996" spans="1:26" x14ac:dyDescent="0.25">
      <c r="A1996" s="5" t="s">
        <v>4931</v>
      </c>
      <c r="B1996" s="5" t="s">
        <v>4931</v>
      </c>
      <c r="C1996" s="5" t="s">
        <v>9</v>
      </c>
      <c r="D1996" s="5" t="s">
        <v>4932</v>
      </c>
      <c r="E1996" s="5" t="s">
        <v>464</v>
      </c>
      <c r="F1996" s="5">
        <v>1923</v>
      </c>
      <c r="G1996" s="5" t="s">
        <v>157</v>
      </c>
      <c r="H1996" s="6">
        <v>0</v>
      </c>
      <c r="I1996" s="5">
        <v>12924</v>
      </c>
      <c r="J1996" s="5">
        <v>0</v>
      </c>
      <c r="K1996" s="5">
        <v>9</v>
      </c>
      <c r="L1996" s="5">
        <v>3</v>
      </c>
      <c r="M1996" s="5">
        <v>0</v>
      </c>
      <c r="N1996" s="5">
        <v>0</v>
      </c>
      <c r="O1996" s="5">
        <v>12</v>
      </c>
      <c r="P1996" s="6">
        <v>0</v>
      </c>
      <c r="Q1996" s="5" t="s">
        <v>132</v>
      </c>
      <c r="R1996" s="9">
        <v>115200</v>
      </c>
      <c r="S1996" s="10">
        <v>0.05</v>
      </c>
      <c r="T1996" s="9">
        <v>109440</v>
      </c>
      <c r="U1996" s="7">
        <v>0.42142372382248611</v>
      </c>
      <c r="V1996" s="9">
        <v>46121</v>
      </c>
      <c r="W1996" s="9">
        <v>63319</v>
      </c>
      <c r="X1996" s="7">
        <v>0.1</v>
      </c>
      <c r="Y1996" s="9">
        <v>52750</v>
      </c>
      <c r="Z1996" s="9">
        <v>633000</v>
      </c>
    </row>
    <row r="1997" spans="1:26" ht="30" x14ac:dyDescent="0.25">
      <c r="A1997" s="5" t="s">
        <v>4933</v>
      </c>
      <c r="B1997" s="5" t="s">
        <v>4934</v>
      </c>
      <c r="C1997" s="5" t="s">
        <v>69</v>
      </c>
      <c r="D1997" s="5" t="s">
        <v>4935</v>
      </c>
      <c r="E1997" s="5" t="s">
        <v>3896</v>
      </c>
      <c r="F1997" s="5">
        <v>1959</v>
      </c>
      <c r="G1997" s="5" t="s">
        <v>157</v>
      </c>
      <c r="H1997" s="6">
        <v>0</v>
      </c>
      <c r="I1997" s="5">
        <v>4608</v>
      </c>
      <c r="J1997" s="5">
        <v>0</v>
      </c>
      <c r="K1997" s="5">
        <v>8</v>
      </c>
      <c r="L1997" s="5">
        <v>0</v>
      </c>
      <c r="M1997" s="5">
        <v>0</v>
      </c>
      <c r="N1997" s="5">
        <v>0</v>
      </c>
      <c r="O1997" s="5">
        <v>8</v>
      </c>
      <c r="P1997" s="6">
        <v>0</v>
      </c>
      <c r="Q1997" s="5" t="s">
        <v>132</v>
      </c>
      <c r="R1997" s="9">
        <v>74400</v>
      </c>
      <c r="S1997" s="10">
        <v>0.05</v>
      </c>
      <c r="T1997" s="9">
        <v>70680</v>
      </c>
      <c r="U1997" s="7">
        <v>0.42142203613247214</v>
      </c>
      <c r="V1997" s="9">
        <v>29786</v>
      </c>
      <c r="W1997" s="9">
        <v>40894</v>
      </c>
      <c r="X1997" s="7">
        <v>0.1</v>
      </c>
      <c r="Y1997" s="9">
        <v>51125</v>
      </c>
      <c r="Z1997" s="9">
        <v>409000</v>
      </c>
    </row>
    <row r="1998" spans="1:26" x14ac:dyDescent="0.25">
      <c r="A1998" s="5" t="s">
        <v>4936</v>
      </c>
      <c r="B1998" s="5" t="s">
        <v>4936</v>
      </c>
      <c r="C1998" s="5" t="s">
        <v>5</v>
      </c>
      <c r="D1998" s="5" t="s">
        <v>4937</v>
      </c>
      <c r="E1998" s="5" t="s">
        <v>464</v>
      </c>
      <c r="F1998" s="5">
        <v>1925</v>
      </c>
      <c r="G1998" s="5" t="s">
        <v>157</v>
      </c>
      <c r="H1998" s="6">
        <v>0</v>
      </c>
      <c r="I1998" s="5">
        <v>7274</v>
      </c>
      <c r="J1998" s="5">
        <v>0</v>
      </c>
      <c r="K1998" s="5">
        <v>0</v>
      </c>
      <c r="L1998" s="5">
        <v>8</v>
      </c>
      <c r="M1998" s="5">
        <v>0</v>
      </c>
      <c r="N1998" s="5">
        <v>0</v>
      </c>
      <c r="O1998" s="5">
        <v>8</v>
      </c>
      <c r="P1998" s="6">
        <v>0</v>
      </c>
      <c r="Q1998" s="5" t="s">
        <v>132</v>
      </c>
      <c r="R1998" s="9">
        <v>84000</v>
      </c>
      <c r="S1998" s="10">
        <v>0.05</v>
      </c>
      <c r="T1998" s="9">
        <v>79800</v>
      </c>
      <c r="U1998" s="7">
        <v>0.42142348778375838</v>
      </c>
      <c r="V1998" s="9">
        <v>33630</v>
      </c>
      <c r="W1998" s="9">
        <v>46170</v>
      </c>
      <c r="X1998" s="7">
        <v>0.1</v>
      </c>
      <c r="Y1998" s="9">
        <v>57750</v>
      </c>
      <c r="Z1998" s="9">
        <v>462000</v>
      </c>
    </row>
    <row r="1999" spans="1:26" x14ac:dyDescent="0.25">
      <c r="A1999" s="5" t="s">
        <v>4938</v>
      </c>
      <c r="B1999" s="5" t="s">
        <v>4938</v>
      </c>
      <c r="C1999" s="5" t="s">
        <v>9</v>
      </c>
      <c r="D1999" s="5" t="s">
        <v>4939</v>
      </c>
      <c r="E1999" s="5" t="s">
        <v>464</v>
      </c>
      <c r="F1999" s="5">
        <v>1925</v>
      </c>
      <c r="G1999" s="5" t="s">
        <v>157</v>
      </c>
      <c r="H1999" s="6">
        <v>0</v>
      </c>
      <c r="I1999" s="5">
        <v>13452</v>
      </c>
      <c r="J1999" s="5">
        <v>0</v>
      </c>
      <c r="K1999" s="5">
        <v>17</v>
      </c>
      <c r="L1999" s="5">
        <v>0</v>
      </c>
      <c r="M1999" s="5">
        <v>0</v>
      </c>
      <c r="N1999" s="5">
        <v>0</v>
      </c>
      <c r="O1999" s="5">
        <v>17</v>
      </c>
      <c r="P1999" s="6">
        <v>0</v>
      </c>
      <c r="Q1999" s="5" t="s">
        <v>132</v>
      </c>
      <c r="R1999" s="9">
        <v>158100</v>
      </c>
      <c r="S1999" s="10">
        <v>0.05</v>
      </c>
      <c r="T1999" s="9">
        <v>150195</v>
      </c>
      <c r="U1999" s="7">
        <v>0.42142365856491182</v>
      </c>
      <c r="V1999" s="9">
        <v>63296</v>
      </c>
      <c r="W1999" s="9">
        <v>86899</v>
      </c>
      <c r="X1999" s="7">
        <v>0.1</v>
      </c>
      <c r="Y1999" s="9">
        <v>51118</v>
      </c>
      <c r="Z1999" s="9">
        <v>869000</v>
      </c>
    </row>
    <row r="2000" spans="1:26" x14ac:dyDescent="0.25">
      <c r="A2000" s="5" t="s">
        <v>4940</v>
      </c>
      <c r="B2000" s="5" t="s">
        <v>4940</v>
      </c>
      <c r="C2000" s="5" t="s">
        <v>9</v>
      </c>
      <c r="D2000" s="5" t="s">
        <v>4941</v>
      </c>
      <c r="E2000" s="5" t="s">
        <v>464</v>
      </c>
      <c r="F2000" s="5">
        <v>1929</v>
      </c>
      <c r="G2000" s="5" t="s">
        <v>157</v>
      </c>
      <c r="H2000" s="6">
        <v>0</v>
      </c>
      <c r="I2000" s="5">
        <v>11649</v>
      </c>
      <c r="J2000" s="5">
        <v>0</v>
      </c>
      <c r="K2000" s="5">
        <v>15</v>
      </c>
      <c r="L2000" s="5">
        <v>0</v>
      </c>
      <c r="M2000" s="5">
        <v>0</v>
      </c>
      <c r="N2000" s="5">
        <v>0</v>
      </c>
      <c r="O2000" s="5">
        <v>15</v>
      </c>
      <c r="P2000" s="6">
        <v>0</v>
      </c>
      <c r="Q2000" s="5" t="s">
        <v>132</v>
      </c>
      <c r="R2000" s="9">
        <v>139500</v>
      </c>
      <c r="S2000" s="10">
        <v>0.05</v>
      </c>
      <c r="T2000" s="9">
        <v>132525</v>
      </c>
      <c r="U2000" s="7">
        <v>0.42142290712747754</v>
      </c>
      <c r="V2000" s="9">
        <v>55849</v>
      </c>
      <c r="W2000" s="9">
        <v>76676</v>
      </c>
      <c r="X2000" s="7">
        <v>0.1</v>
      </c>
      <c r="Y2000" s="9">
        <v>51133</v>
      </c>
      <c r="Z2000" s="9">
        <v>767000</v>
      </c>
    </row>
    <row r="2001" spans="1:26" ht="30" x14ac:dyDescent="0.25">
      <c r="A2001" s="5" t="s">
        <v>4942</v>
      </c>
      <c r="B2001" s="5" t="s">
        <v>4942</v>
      </c>
      <c r="C2001" s="5" t="s">
        <v>8</v>
      </c>
      <c r="D2001" s="5" t="s">
        <v>4943</v>
      </c>
      <c r="E2001" s="5" t="s">
        <v>558</v>
      </c>
      <c r="F2001" s="5">
        <v>1927</v>
      </c>
      <c r="G2001" s="5" t="s">
        <v>765</v>
      </c>
      <c r="H2001" s="6">
        <v>0</v>
      </c>
      <c r="I2001" s="5">
        <v>6618</v>
      </c>
      <c r="J2001" s="5">
        <v>1</v>
      </c>
      <c r="K2001" s="5">
        <v>2</v>
      </c>
      <c r="L2001" s="5">
        <v>2</v>
      </c>
      <c r="M2001" s="5">
        <v>1</v>
      </c>
      <c r="N2001" s="5">
        <v>0</v>
      </c>
      <c r="O2001" s="5">
        <v>6</v>
      </c>
      <c r="P2001" s="6">
        <v>2298</v>
      </c>
      <c r="Q2001" s="5" t="s">
        <v>132</v>
      </c>
      <c r="R2001" s="9">
        <v>104664</v>
      </c>
      <c r="S2001" s="10">
        <v>0.05</v>
      </c>
      <c r="T2001" s="9">
        <v>99431</v>
      </c>
      <c r="U2001" s="7">
        <v>0.42142470577063007</v>
      </c>
      <c r="V2001" s="9">
        <v>41903</v>
      </c>
      <c r="W2001" s="9">
        <v>57528</v>
      </c>
      <c r="X2001" s="7">
        <v>0.1</v>
      </c>
      <c r="Y2001" s="9">
        <v>95833</v>
      </c>
      <c r="Z2001" s="9">
        <v>575000</v>
      </c>
    </row>
    <row r="2002" spans="1:26" x14ac:dyDescent="0.25">
      <c r="A2002" s="5" t="s">
        <v>4944</v>
      </c>
      <c r="B2002" s="5" t="s">
        <v>4944</v>
      </c>
      <c r="C2002" s="5" t="s">
        <v>5</v>
      </c>
      <c r="D2002" s="5" t="s">
        <v>4945</v>
      </c>
      <c r="E2002" s="5" t="s">
        <v>464</v>
      </c>
      <c r="F2002" s="5">
        <v>1965</v>
      </c>
      <c r="G2002" s="5" t="s">
        <v>157</v>
      </c>
      <c r="H2002" s="6">
        <v>0</v>
      </c>
      <c r="I2002" s="5">
        <v>5660</v>
      </c>
      <c r="J2002" s="5">
        <v>0</v>
      </c>
      <c r="K2002" s="5">
        <v>10</v>
      </c>
      <c r="L2002" s="5">
        <v>0</v>
      </c>
      <c r="M2002" s="5">
        <v>0</v>
      </c>
      <c r="N2002" s="5">
        <v>0</v>
      </c>
      <c r="O2002" s="5">
        <v>10</v>
      </c>
      <c r="P2002" s="6">
        <v>0</v>
      </c>
      <c r="Q2002" s="5" t="s">
        <v>132</v>
      </c>
      <c r="R2002" s="9">
        <v>93000</v>
      </c>
      <c r="S2002" s="10">
        <v>0.05</v>
      </c>
      <c r="T2002" s="9">
        <v>88350</v>
      </c>
      <c r="U2002" s="7">
        <v>0.42142631571976619</v>
      </c>
      <c r="V2002" s="9">
        <v>37233</v>
      </c>
      <c r="W2002" s="9">
        <v>51117</v>
      </c>
      <c r="X2002" s="7">
        <v>0.1</v>
      </c>
      <c r="Y2002" s="9">
        <v>51100</v>
      </c>
      <c r="Z2002" s="9">
        <v>511000</v>
      </c>
    </row>
    <row r="2003" spans="1:26" x14ac:dyDescent="0.25">
      <c r="A2003" s="5" t="s">
        <v>4946</v>
      </c>
      <c r="B2003" s="5" t="s">
        <v>4946</v>
      </c>
      <c r="C2003" s="5" t="s">
        <v>5</v>
      </c>
      <c r="D2003" s="5" t="s">
        <v>4947</v>
      </c>
      <c r="E2003" s="5" t="s">
        <v>558</v>
      </c>
      <c r="F2003" s="5">
        <v>1965</v>
      </c>
      <c r="G2003" s="5" t="s">
        <v>157</v>
      </c>
      <c r="H2003" s="6">
        <v>0</v>
      </c>
      <c r="I2003" s="5">
        <v>10752</v>
      </c>
      <c r="J2003" s="5">
        <v>0</v>
      </c>
      <c r="K2003" s="5">
        <v>16</v>
      </c>
      <c r="L2003" s="5">
        <v>0</v>
      </c>
      <c r="M2003" s="5">
        <v>0</v>
      </c>
      <c r="N2003" s="5">
        <v>0</v>
      </c>
      <c r="O2003" s="5">
        <v>16</v>
      </c>
      <c r="P2003" s="6">
        <v>0</v>
      </c>
      <c r="Q2003" s="5" t="s">
        <v>132</v>
      </c>
      <c r="R2003" s="9">
        <v>148800</v>
      </c>
      <c r="S2003" s="10">
        <v>0.05</v>
      </c>
      <c r="T2003" s="9">
        <v>141360</v>
      </c>
      <c r="U2003" s="7">
        <v>0.42142330632873015</v>
      </c>
      <c r="V2003" s="9">
        <v>59572</v>
      </c>
      <c r="W2003" s="9">
        <v>81788</v>
      </c>
      <c r="X2003" s="7">
        <v>0.1</v>
      </c>
      <c r="Y2003" s="9">
        <v>51125</v>
      </c>
      <c r="Z2003" s="9">
        <v>818000</v>
      </c>
    </row>
    <row r="2004" spans="1:26" x14ac:dyDescent="0.25">
      <c r="A2004" s="5" t="s">
        <v>4948</v>
      </c>
      <c r="B2004" s="5" t="s">
        <v>4948</v>
      </c>
      <c r="C2004" s="5" t="s">
        <v>9</v>
      </c>
      <c r="D2004" s="5" t="s">
        <v>4949</v>
      </c>
      <c r="E2004" s="5" t="s">
        <v>558</v>
      </c>
      <c r="F2004" s="5">
        <v>1966</v>
      </c>
      <c r="G2004" s="5" t="s">
        <v>157</v>
      </c>
      <c r="H2004" s="6">
        <v>0</v>
      </c>
      <c r="I2004" s="5">
        <v>8742</v>
      </c>
      <c r="J2004" s="5">
        <v>0</v>
      </c>
      <c r="K2004" s="5">
        <v>11</v>
      </c>
      <c r="L2004" s="5">
        <v>0</v>
      </c>
      <c r="M2004" s="5">
        <v>0</v>
      </c>
      <c r="N2004" s="5">
        <v>0</v>
      </c>
      <c r="O2004" s="5">
        <v>11</v>
      </c>
      <c r="P2004" s="6">
        <v>0</v>
      </c>
      <c r="Q2004" s="5" t="s">
        <v>132</v>
      </c>
      <c r="R2004" s="9">
        <v>102300</v>
      </c>
      <c r="S2004" s="10">
        <v>0.05</v>
      </c>
      <c r="T2004" s="9">
        <v>97185</v>
      </c>
      <c r="U2004" s="7">
        <v>0.42142348778375838</v>
      </c>
      <c r="V2004" s="9">
        <v>40956</v>
      </c>
      <c r="W2004" s="9">
        <v>56229</v>
      </c>
      <c r="X2004" s="7">
        <v>0.1</v>
      </c>
      <c r="Y2004" s="9">
        <v>51091</v>
      </c>
      <c r="Z2004" s="9">
        <v>562000</v>
      </c>
    </row>
    <row r="2005" spans="1:26" x14ac:dyDescent="0.25">
      <c r="A2005" s="5" t="s">
        <v>4950</v>
      </c>
      <c r="B2005" s="5" t="s">
        <v>4950</v>
      </c>
      <c r="C2005" s="5" t="s">
        <v>9</v>
      </c>
      <c r="D2005" s="5" t="s">
        <v>4951</v>
      </c>
      <c r="E2005" s="5" t="s">
        <v>558</v>
      </c>
      <c r="F2005" s="5">
        <v>1910</v>
      </c>
      <c r="G2005" s="5" t="s">
        <v>157</v>
      </c>
      <c r="H2005" s="6">
        <v>0</v>
      </c>
      <c r="I2005" s="5">
        <v>14505</v>
      </c>
      <c r="J2005" s="5">
        <v>0</v>
      </c>
      <c r="K2005" s="5">
        <v>0</v>
      </c>
      <c r="L2005" s="5">
        <v>18</v>
      </c>
      <c r="M2005" s="5">
        <v>0</v>
      </c>
      <c r="N2005" s="5">
        <v>0</v>
      </c>
      <c r="O2005" s="5">
        <v>18</v>
      </c>
      <c r="P2005" s="6">
        <v>0</v>
      </c>
      <c r="Q2005" s="5" t="s">
        <v>132</v>
      </c>
      <c r="R2005" s="9">
        <v>189000</v>
      </c>
      <c r="S2005" s="10">
        <v>0.05</v>
      </c>
      <c r="T2005" s="9">
        <v>179550</v>
      </c>
      <c r="U2005" s="7">
        <v>0.4214249540830815</v>
      </c>
      <c r="V2005" s="9">
        <v>75667</v>
      </c>
      <c r="W2005" s="9">
        <v>103883</v>
      </c>
      <c r="X2005" s="7">
        <v>0.1</v>
      </c>
      <c r="Y2005" s="9">
        <v>57722</v>
      </c>
      <c r="Z2005" s="9">
        <v>1039000</v>
      </c>
    </row>
    <row r="2006" spans="1:26" x14ac:dyDescent="0.25">
      <c r="A2006" s="5" t="s">
        <v>4952</v>
      </c>
      <c r="B2006" s="5" t="s">
        <v>4952</v>
      </c>
      <c r="C2006" s="5" t="s">
        <v>5</v>
      </c>
      <c r="D2006" s="5" t="s">
        <v>4953</v>
      </c>
      <c r="E2006" s="5" t="s">
        <v>464</v>
      </c>
      <c r="F2006" s="5">
        <v>1912</v>
      </c>
      <c r="G2006" s="5" t="s">
        <v>157</v>
      </c>
      <c r="H2006" s="6">
        <v>0</v>
      </c>
      <c r="I2006" s="5">
        <v>7200</v>
      </c>
      <c r="J2006" s="5">
        <v>0</v>
      </c>
      <c r="K2006" s="5">
        <v>0</v>
      </c>
      <c r="L2006" s="5">
        <v>8</v>
      </c>
      <c r="M2006" s="5">
        <v>0</v>
      </c>
      <c r="N2006" s="5">
        <v>0</v>
      </c>
      <c r="O2006" s="5">
        <v>8</v>
      </c>
      <c r="P2006" s="6">
        <v>0</v>
      </c>
      <c r="Q2006" s="5" t="s">
        <v>132</v>
      </c>
      <c r="R2006" s="9">
        <v>84000</v>
      </c>
      <c r="S2006" s="10">
        <v>0.05</v>
      </c>
      <c r="T2006" s="9">
        <v>79800</v>
      </c>
      <c r="U2006" s="7">
        <v>0.42142348778375838</v>
      </c>
      <c r="V2006" s="9">
        <v>33630</v>
      </c>
      <c r="W2006" s="9">
        <v>46170</v>
      </c>
      <c r="X2006" s="7">
        <v>0.1</v>
      </c>
      <c r="Y2006" s="9">
        <v>57750</v>
      </c>
      <c r="Z2006" s="9">
        <v>462000</v>
      </c>
    </row>
    <row r="2007" spans="1:26" x14ac:dyDescent="0.25">
      <c r="A2007" s="5" t="s">
        <v>4954</v>
      </c>
      <c r="B2007" s="5" t="s">
        <v>4954</v>
      </c>
      <c r="C2007" s="5" t="s">
        <v>5</v>
      </c>
      <c r="D2007" s="5" t="s">
        <v>4955</v>
      </c>
      <c r="E2007" s="5" t="s">
        <v>464</v>
      </c>
      <c r="F2007" s="5">
        <v>1926</v>
      </c>
      <c r="G2007" s="5" t="s">
        <v>157</v>
      </c>
      <c r="H2007" s="6">
        <v>0</v>
      </c>
      <c r="I2007" s="5">
        <v>8224</v>
      </c>
      <c r="J2007" s="5">
        <v>0</v>
      </c>
      <c r="K2007" s="5">
        <v>9</v>
      </c>
      <c r="L2007" s="5">
        <v>0</v>
      </c>
      <c r="M2007" s="5">
        <v>0</v>
      </c>
      <c r="N2007" s="5">
        <v>0</v>
      </c>
      <c r="O2007" s="5">
        <v>9</v>
      </c>
      <c r="P2007" s="6">
        <v>0</v>
      </c>
      <c r="Q2007" s="5" t="s">
        <v>132</v>
      </c>
      <c r="R2007" s="9">
        <v>83700</v>
      </c>
      <c r="S2007" s="10">
        <v>0.05</v>
      </c>
      <c r="T2007" s="9">
        <v>79515</v>
      </c>
      <c r="U2007" s="7">
        <v>0.42142348778375838</v>
      </c>
      <c r="V2007" s="9">
        <v>33509</v>
      </c>
      <c r="W2007" s="9">
        <v>46006</v>
      </c>
      <c r="X2007" s="7">
        <v>0.1</v>
      </c>
      <c r="Y2007" s="9">
        <v>51111</v>
      </c>
      <c r="Z2007" s="9">
        <v>460000</v>
      </c>
    </row>
    <row r="2008" spans="1:26" x14ac:dyDescent="0.25">
      <c r="A2008" s="5" t="s">
        <v>4956</v>
      </c>
      <c r="B2008" s="5" t="s">
        <v>4956</v>
      </c>
      <c r="C2008" s="5" t="s">
        <v>5</v>
      </c>
      <c r="D2008" s="5" t="s">
        <v>4957</v>
      </c>
      <c r="E2008" s="5" t="s">
        <v>464</v>
      </c>
      <c r="F2008" s="5">
        <v>1925</v>
      </c>
      <c r="G2008" s="5" t="s">
        <v>157</v>
      </c>
      <c r="H2008" s="6">
        <v>0</v>
      </c>
      <c r="I2008" s="5">
        <v>7964</v>
      </c>
      <c r="J2008" s="5">
        <v>0</v>
      </c>
      <c r="K2008" s="5">
        <v>0</v>
      </c>
      <c r="L2008" s="5">
        <v>8</v>
      </c>
      <c r="M2008" s="5">
        <v>0</v>
      </c>
      <c r="N2008" s="5">
        <v>0</v>
      </c>
      <c r="O2008" s="5">
        <v>8</v>
      </c>
      <c r="P2008" s="6">
        <v>0</v>
      </c>
      <c r="Q2008" s="5" t="s">
        <v>132</v>
      </c>
      <c r="R2008" s="9">
        <v>84000</v>
      </c>
      <c r="S2008" s="10">
        <v>0.05</v>
      </c>
      <c r="T2008" s="9">
        <v>79800</v>
      </c>
      <c r="U2008" s="7">
        <v>0.42142348778375838</v>
      </c>
      <c r="V2008" s="9">
        <v>33630</v>
      </c>
      <c r="W2008" s="9">
        <v>46170</v>
      </c>
      <c r="X2008" s="7">
        <v>0.1</v>
      </c>
      <c r="Y2008" s="9">
        <v>57750</v>
      </c>
      <c r="Z2008" s="9">
        <v>462000</v>
      </c>
    </row>
    <row r="2009" spans="1:26" x14ac:dyDescent="0.25">
      <c r="A2009" s="5" t="s">
        <v>4958</v>
      </c>
      <c r="B2009" s="5" t="s">
        <v>4958</v>
      </c>
      <c r="C2009" s="5" t="s">
        <v>5</v>
      </c>
      <c r="D2009" s="5" t="s">
        <v>4959</v>
      </c>
      <c r="E2009" s="5" t="s">
        <v>464</v>
      </c>
      <c r="F2009" s="5">
        <v>1921</v>
      </c>
      <c r="G2009" s="5" t="s">
        <v>157</v>
      </c>
      <c r="H2009" s="6">
        <v>0</v>
      </c>
      <c r="I2009" s="5">
        <v>7306</v>
      </c>
      <c r="J2009" s="5">
        <v>0</v>
      </c>
      <c r="K2009" s="5">
        <v>0</v>
      </c>
      <c r="L2009" s="5">
        <v>8</v>
      </c>
      <c r="M2009" s="5">
        <v>0</v>
      </c>
      <c r="N2009" s="5">
        <v>0</v>
      </c>
      <c r="O2009" s="5">
        <v>8</v>
      </c>
      <c r="P2009" s="6">
        <v>0</v>
      </c>
      <c r="Q2009" s="5" t="s">
        <v>132</v>
      </c>
      <c r="R2009" s="9">
        <v>84000</v>
      </c>
      <c r="S2009" s="10">
        <v>0.05</v>
      </c>
      <c r="T2009" s="9">
        <v>79800</v>
      </c>
      <c r="U2009" s="7">
        <v>0.42142678694678393</v>
      </c>
      <c r="V2009" s="9">
        <v>33630</v>
      </c>
      <c r="W2009" s="9">
        <v>46170</v>
      </c>
      <c r="X2009" s="7">
        <v>0.1</v>
      </c>
      <c r="Y2009" s="9">
        <v>57750</v>
      </c>
      <c r="Z2009" s="9">
        <v>462000</v>
      </c>
    </row>
    <row r="2010" spans="1:26" x14ac:dyDescent="0.25">
      <c r="A2010" s="5" t="s">
        <v>4960</v>
      </c>
      <c r="B2010" s="5" t="s">
        <v>4960</v>
      </c>
      <c r="C2010" s="5" t="s">
        <v>9</v>
      </c>
      <c r="D2010" s="5" t="s">
        <v>4961</v>
      </c>
      <c r="E2010" s="5" t="s">
        <v>464</v>
      </c>
      <c r="F2010" s="5">
        <v>1921</v>
      </c>
      <c r="G2010" s="5" t="s">
        <v>157</v>
      </c>
      <c r="H2010" s="6">
        <v>0</v>
      </c>
      <c r="I2010" s="5">
        <v>12282</v>
      </c>
      <c r="J2010" s="5">
        <v>0</v>
      </c>
      <c r="K2010" s="5">
        <v>0</v>
      </c>
      <c r="L2010" s="5">
        <v>12</v>
      </c>
      <c r="M2010" s="5">
        <v>0</v>
      </c>
      <c r="N2010" s="5">
        <v>0</v>
      </c>
      <c r="O2010" s="5">
        <v>12</v>
      </c>
      <c r="P2010" s="6">
        <v>0</v>
      </c>
      <c r="Q2010" s="5" t="s">
        <v>132</v>
      </c>
      <c r="R2010" s="9">
        <v>126000</v>
      </c>
      <c r="S2010" s="10">
        <v>0.05</v>
      </c>
      <c r="T2010" s="9">
        <v>119700</v>
      </c>
      <c r="U2010" s="7">
        <v>0.42142568722995594</v>
      </c>
      <c r="V2010" s="9">
        <v>50445</v>
      </c>
      <c r="W2010" s="9">
        <v>69255</v>
      </c>
      <c r="X2010" s="7">
        <v>0.1</v>
      </c>
      <c r="Y2010" s="9">
        <v>57750</v>
      </c>
      <c r="Z2010" s="9">
        <v>693000</v>
      </c>
    </row>
    <row r="2011" spans="1:26" ht="30" x14ac:dyDescent="0.25">
      <c r="A2011" s="5" t="s">
        <v>4962</v>
      </c>
      <c r="B2011" s="5" t="s">
        <v>4962</v>
      </c>
      <c r="C2011" s="5" t="s">
        <v>8</v>
      </c>
      <c r="D2011" s="5" t="s">
        <v>4963</v>
      </c>
      <c r="E2011" s="5" t="s">
        <v>464</v>
      </c>
      <c r="F2011" s="5">
        <v>1963</v>
      </c>
      <c r="G2011" s="5" t="s">
        <v>765</v>
      </c>
      <c r="H2011" s="6">
        <v>0</v>
      </c>
      <c r="I2011" s="5">
        <v>7954</v>
      </c>
      <c r="J2011" s="5">
        <v>0</v>
      </c>
      <c r="K2011" s="5">
        <v>0</v>
      </c>
      <c r="L2011" s="5">
        <v>0</v>
      </c>
      <c r="M2011" s="5">
        <v>6</v>
      </c>
      <c r="N2011" s="5">
        <v>0</v>
      </c>
      <c r="O2011" s="5">
        <v>6</v>
      </c>
      <c r="P2011" s="6">
        <v>1000</v>
      </c>
      <c r="Q2011" s="5" t="s">
        <v>132</v>
      </c>
      <c r="R2011" s="9">
        <v>100800</v>
      </c>
      <c r="S2011" s="10">
        <v>0.05</v>
      </c>
      <c r="T2011" s="9">
        <v>95760</v>
      </c>
      <c r="U2011" s="7">
        <v>0.42142246679881329</v>
      </c>
      <c r="V2011" s="9">
        <v>40355</v>
      </c>
      <c r="W2011" s="9">
        <v>55405</v>
      </c>
      <c r="X2011" s="7">
        <v>0.1</v>
      </c>
      <c r="Y2011" s="9">
        <v>92333</v>
      </c>
      <c r="Z2011" s="9">
        <v>554000</v>
      </c>
    </row>
    <row r="2012" spans="1:26" ht="30" x14ac:dyDescent="0.25">
      <c r="A2012" s="5" t="s">
        <v>4964</v>
      </c>
      <c r="B2012" s="5" t="s">
        <v>4964</v>
      </c>
      <c r="C2012" s="5" t="s">
        <v>8</v>
      </c>
      <c r="D2012" s="5" t="s">
        <v>4965</v>
      </c>
      <c r="E2012" s="5" t="s">
        <v>464</v>
      </c>
      <c r="F2012" s="5">
        <v>1963</v>
      </c>
      <c r="G2012" s="5" t="s">
        <v>765</v>
      </c>
      <c r="H2012" s="6">
        <v>0</v>
      </c>
      <c r="I2012" s="5">
        <v>8118</v>
      </c>
      <c r="J2012" s="5">
        <v>0</v>
      </c>
      <c r="K2012" s="5">
        <v>8</v>
      </c>
      <c r="L2012" s="5">
        <v>0</v>
      </c>
      <c r="M2012" s="5">
        <v>0</v>
      </c>
      <c r="N2012" s="5">
        <v>0</v>
      </c>
      <c r="O2012" s="5">
        <v>8</v>
      </c>
      <c r="P2012" s="6">
        <v>2700</v>
      </c>
      <c r="Q2012" s="5" t="s">
        <v>132</v>
      </c>
      <c r="R2012" s="9">
        <v>123000</v>
      </c>
      <c r="S2012" s="10">
        <v>0.05</v>
      </c>
      <c r="T2012" s="9">
        <v>116850</v>
      </c>
      <c r="U2012" s="7">
        <v>0.42142368196999375</v>
      </c>
      <c r="V2012" s="9">
        <v>49243</v>
      </c>
      <c r="W2012" s="9">
        <v>67607</v>
      </c>
      <c r="X2012" s="7">
        <v>0.1</v>
      </c>
      <c r="Y2012" s="9">
        <v>84500</v>
      </c>
      <c r="Z2012" s="9">
        <v>676000</v>
      </c>
    </row>
    <row r="2013" spans="1:26" ht="30" x14ac:dyDescent="0.25">
      <c r="A2013" s="5" t="s">
        <v>4966</v>
      </c>
      <c r="B2013" s="5" t="s">
        <v>4967</v>
      </c>
      <c r="C2013" s="5" t="s">
        <v>68</v>
      </c>
      <c r="D2013" s="5" t="s">
        <v>4968</v>
      </c>
      <c r="E2013" s="5" t="s">
        <v>464</v>
      </c>
      <c r="F2013" s="5">
        <v>1970</v>
      </c>
      <c r="G2013" s="5" t="s">
        <v>765</v>
      </c>
      <c r="H2013" s="6">
        <v>0</v>
      </c>
      <c r="I2013" s="5">
        <v>9660</v>
      </c>
      <c r="J2013" s="5">
        <v>0</v>
      </c>
      <c r="K2013" s="5">
        <v>0</v>
      </c>
      <c r="L2013" s="5">
        <v>8</v>
      </c>
      <c r="M2013" s="5">
        <v>0</v>
      </c>
      <c r="N2013" s="5">
        <v>0</v>
      </c>
      <c r="O2013" s="5">
        <v>8</v>
      </c>
      <c r="P2013" s="6">
        <v>3220</v>
      </c>
      <c r="Q2013" s="5" t="s">
        <v>132</v>
      </c>
      <c r="R2013" s="9">
        <v>141960</v>
      </c>
      <c r="S2013" s="10">
        <v>0.05</v>
      </c>
      <c r="T2013" s="9">
        <v>134862</v>
      </c>
      <c r="U2013" s="7">
        <v>0.42142688545869061</v>
      </c>
      <c r="V2013" s="9">
        <v>56834</v>
      </c>
      <c r="W2013" s="9">
        <v>78028</v>
      </c>
      <c r="X2013" s="7">
        <v>0.1</v>
      </c>
      <c r="Y2013" s="9">
        <v>97500</v>
      </c>
      <c r="Z2013" s="9">
        <v>780000</v>
      </c>
    </row>
    <row r="2014" spans="1:26" ht="30" x14ac:dyDescent="0.25">
      <c r="A2014" s="5" t="s">
        <v>4969</v>
      </c>
      <c r="B2014" s="5" t="s">
        <v>4970</v>
      </c>
      <c r="C2014" s="5" t="s">
        <v>68</v>
      </c>
      <c r="D2014" s="5" t="s">
        <v>4971</v>
      </c>
      <c r="E2014" s="5" t="s">
        <v>464</v>
      </c>
      <c r="F2014" s="5">
        <v>1971</v>
      </c>
      <c r="G2014" s="5" t="s">
        <v>765</v>
      </c>
      <c r="H2014" s="6">
        <v>0</v>
      </c>
      <c r="I2014" s="5">
        <v>9660</v>
      </c>
      <c r="J2014" s="5">
        <v>0</v>
      </c>
      <c r="K2014" s="5">
        <v>0</v>
      </c>
      <c r="L2014" s="5">
        <v>8</v>
      </c>
      <c r="M2014" s="5">
        <v>0</v>
      </c>
      <c r="N2014" s="5">
        <v>0</v>
      </c>
      <c r="O2014" s="5">
        <v>8</v>
      </c>
      <c r="P2014" s="6">
        <v>3220</v>
      </c>
      <c r="Q2014" s="5" t="s">
        <v>132</v>
      </c>
      <c r="R2014" s="9">
        <v>141960</v>
      </c>
      <c r="S2014" s="10">
        <v>0.05</v>
      </c>
      <c r="T2014" s="9">
        <v>134862</v>
      </c>
      <c r="U2014" s="7">
        <v>0.42142688545869061</v>
      </c>
      <c r="V2014" s="9">
        <v>56834</v>
      </c>
      <c r="W2014" s="9">
        <v>78028</v>
      </c>
      <c r="X2014" s="7">
        <v>0.1</v>
      </c>
      <c r="Y2014" s="9">
        <v>97500</v>
      </c>
      <c r="Z2014" s="9">
        <v>780000</v>
      </c>
    </row>
    <row r="2015" spans="1:26" ht="30" x14ac:dyDescent="0.25">
      <c r="A2015" s="5" t="s">
        <v>4972</v>
      </c>
      <c r="B2015" s="5" t="s">
        <v>4973</v>
      </c>
      <c r="C2015" s="5" t="s">
        <v>60</v>
      </c>
      <c r="D2015" s="5" t="s">
        <v>4974</v>
      </c>
      <c r="E2015" s="5" t="s">
        <v>464</v>
      </c>
      <c r="F2015" s="5">
        <v>1971</v>
      </c>
      <c r="G2015" s="5" t="s">
        <v>157</v>
      </c>
      <c r="H2015" s="6">
        <v>0</v>
      </c>
      <c r="I2015" s="5">
        <v>15843</v>
      </c>
      <c r="J2015" s="5">
        <v>0</v>
      </c>
      <c r="K2015" s="5">
        <v>22</v>
      </c>
      <c r="L2015" s="5">
        <v>0</v>
      </c>
      <c r="M2015" s="5">
        <v>0</v>
      </c>
      <c r="N2015" s="5">
        <v>0</v>
      </c>
      <c r="O2015" s="5">
        <v>22</v>
      </c>
      <c r="P2015" s="6">
        <v>0</v>
      </c>
      <c r="Q2015" s="5" t="s">
        <v>132</v>
      </c>
      <c r="R2015" s="9">
        <v>204600</v>
      </c>
      <c r="S2015" s="10">
        <v>0.05</v>
      </c>
      <c r="T2015" s="9">
        <v>194370</v>
      </c>
      <c r="U2015" s="7">
        <v>0.42142348778375838</v>
      </c>
      <c r="V2015" s="9">
        <v>81912</v>
      </c>
      <c r="W2015" s="9">
        <v>112458</v>
      </c>
      <c r="X2015" s="7">
        <v>0.1</v>
      </c>
      <c r="Y2015" s="9">
        <v>51136</v>
      </c>
      <c r="Z2015" s="9">
        <v>1125000</v>
      </c>
    </row>
    <row r="2016" spans="1:26" ht="30" x14ac:dyDescent="0.25">
      <c r="A2016" s="5" t="s">
        <v>4975</v>
      </c>
      <c r="B2016" s="5" t="s">
        <v>4976</v>
      </c>
      <c r="C2016" s="5" t="s">
        <v>60</v>
      </c>
      <c r="D2016" s="5" t="s">
        <v>4977</v>
      </c>
      <c r="E2016" s="5" t="s">
        <v>464</v>
      </c>
      <c r="F2016" s="5">
        <v>1966</v>
      </c>
      <c r="G2016" s="5" t="s">
        <v>157</v>
      </c>
      <c r="H2016" s="6">
        <v>0</v>
      </c>
      <c r="I2016" s="5">
        <v>17160</v>
      </c>
      <c r="J2016" s="5">
        <v>0</v>
      </c>
      <c r="K2016" s="5">
        <v>22</v>
      </c>
      <c r="L2016" s="5">
        <v>0</v>
      </c>
      <c r="M2016" s="5">
        <v>0</v>
      </c>
      <c r="N2016" s="5">
        <v>0</v>
      </c>
      <c r="O2016" s="5">
        <v>22</v>
      </c>
      <c r="P2016" s="6">
        <v>0</v>
      </c>
      <c r="Q2016" s="5" t="s">
        <v>132</v>
      </c>
      <c r="R2016" s="9">
        <v>204600</v>
      </c>
      <c r="S2016" s="10">
        <v>0.05</v>
      </c>
      <c r="T2016" s="9">
        <v>194370</v>
      </c>
      <c r="U2016" s="7">
        <v>0.42142348778375838</v>
      </c>
      <c r="V2016" s="9">
        <v>81912</v>
      </c>
      <c r="W2016" s="9">
        <v>112458</v>
      </c>
      <c r="X2016" s="7">
        <v>0.1</v>
      </c>
      <c r="Y2016" s="9">
        <v>51136</v>
      </c>
      <c r="Z2016" s="9">
        <v>1125000</v>
      </c>
    </row>
    <row r="2017" spans="1:26" x14ac:dyDescent="0.25">
      <c r="A2017" s="5" t="s">
        <v>4978</v>
      </c>
      <c r="B2017" s="5" t="s">
        <v>4978</v>
      </c>
      <c r="C2017" s="5" t="s">
        <v>9</v>
      </c>
      <c r="D2017" s="5" t="s">
        <v>4979</v>
      </c>
      <c r="E2017" s="5" t="s">
        <v>464</v>
      </c>
      <c r="F2017" s="5">
        <v>1907</v>
      </c>
      <c r="G2017" s="5" t="s">
        <v>157</v>
      </c>
      <c r="H2017" s="6">
        <v>0</v>
      </c>
      <c r="I2017" s="5">
        <v>17622</v>
      </c>
      <c r="J2017" s="5">
        <v>0</v>
      </c>
      <c r="K2017" s="5">
        <v>0</v>
      </c>
      <c r="L2017" s="5">
        <v>0</v>
      </c>
      <c r="M2017" s="5">
        <v>12</v>
      </c>
      <c r="N2017" s="5">
        <v>0</v>
      </c>
      <c r="O2017" s="5">
        <v>12</v>
      </c>
      <c r="P2017" s="6">
        <v>0</v>
      </c>
      <c r="Q2017" s="5" t="s">
        <v>132</v>
      </c>
      <c r="R2017" s="9">
        <v>165600</v>
      </c>
      <c r="S2017" s="10">
        <v>0.05</v>
      </c>
      <c r="T2017" s="9">
        <v>157320</v>
      </c>
      <c r="U2017" s="7">
        <v>0.42142348778375838</v>
      </c>
      <c r="V2017" s="9">
        <v>66298</v>
      </c>
      <c r="W2017" s="9">
        <v>91022</v>
      </c>
      <c r="X2017" s="7">
        <v>0.1</v>
      </c>
      <c r="Y2017" s="9">
        <v>75833</v>
      </c>
      <c r="Z2017" s="9">
        <v>910000</v>
      </c>
    </row>
    <row r="2018" spans="1:26" x14ac:dyDescent="0.25">
      <c r="A2018" s="5" t="s">
        <v>4980</v>
      </c>
      <c r="B2018" s="5" t="s">
        <v>4980</v>
      </c>
      <c r="C2018" s="5" t="s">
        <v>5</v>
      </c>
      <c r="D2018" s="5" t="s">
        <v>4981</v>
      </c>
      <c r="E2018" s="5" t="s">
        <v>3896</v>
      </c>
      <c r="F2018" s="5">
        <v>1967</v>
      </c>
      <c r="G2018" s="5" t="s">
        <v>157</v>
      </c>
      <c r="H2018" s="6">
        <v>0</v>
      </c>
      <c r="I2018" s="5">
        <v>8126</v>
      </c>
      <c r="J2018" s="5">
        <v>0</v>
      </c>
      <c r="K2018" s="5">
        <v>13</v>
      </c>
      <c r="L2018" s="5">
        <v>0</v>
      </c>
      <c r="M2018" s="5">
        <v>0</v>
      </c>
      <c r="N2018" s="5">
        <v>0</v>
      </c>
      <c r="O2018" s="5">
        <v>13</v>
      </c>
      <c r="P2018" s="6">
        <v>0</v>
      </c>
      <c r="Q2018" s="5" t="s">
        <v>132</v>
      </c>
      <c r="R2018" s="9">
        <v>120900</v>
      </c>
      <c r="S2018" s="10">
        <v>0.05</v>
      </c>
      <c r="T2018" s="9">
        <v>114855</v>
      </c>
      <c r="U2018" s="7">
        <v>0.42142438110003039</v>
      </c>
      <c r="V2018" s="9">
        <v>48403</v>
      </c>
      <c r="W2018" s="9">
        <v>66452</v>
      </c>
      <c r="X2018" s="7">
        <v>0.1</v>
      </c>
      <c r="Y2018" s="9">
        <v>51154</v>
      </c>
      <c r="Z2018" s="9">
        <v>665000</v>
      </c>
    </row>
    <row r="2019" spans="1:26" x14ac:dyDescent="0.25">
      <c r="A2019" s="5" t="s">
        <v>4982</v>
      </c>
      <c r="B2019" s="5" t="s">
        <v>4982</v>
      </c>
      <c r="C2019" s="5" t="s">
        <v>5</v>
      </c>
      <c r="D2019" s="5" t="s">
        <v>4983</v>
      </c>
      <c r="E2019" s="5" t="s">
        <v>622</v>
      </c>
      <c r="F2019" s="5">
        <v>1917</v>
      </c>
      <c r="G2019" s="5" t="s">
        <v>157</v>
      </c>
      <c r="H2019" s="6">
        <v>0</v>
      </c>
      <c r="I2019" s="5">
        <v>5068</v>
      </c>
      <c r="J2019" s="5">
        <v>0</v>
      </c>
      <c r="K2019" s="5">
        <v>8</v>
      </c>
      <c r="L2019" s="5">
        <v>0</v>
      </c>
      <c r="M2019" s="5">
        <v>0</v>
      </c>
      <c r="N2019" s="5">
        <v>0</v>
      </c>
      <c r="O2019" s="5">
        <v>8</v>
      </c>
      <c r="P2019" s="6">
        <v>0</v>
      </c>
      <c r="Q2019" s="5" t="s">
        <v>132</v>
      </c>
      <c r="R2019" s="9">
        <v>74400</v>
      </c>
      <c r="S2019" s="10">
        <v>0.05</v>
      </c>
      <c r="T2019" s="9">
        <v>70680</v>
      </c>
      <c r="U2019" s="7">
        <v>0.4214216732250739</v>
      </c>
      <c r="V2019" s="9">
        <v>29786</v>
      </c>
      <c r="W2019" s="9">
        <v>40894</v>
      </c>
      <c r="X2019" s="7">
        <v>0.1</v>
      </c>
      <c r="Y2019" s="9">
        <v>51125</v>
      </c>
      <c r="Z2019" s="9">
        <v>409000</v>
      </c>
    </row>
    <row r="2020" spans="1:26" ht="30" x14ac:dyDescent="0.25">
      <c r="A2020" s="5" t="s">
        <v>4984</v>
      </c>
      <c r="B2020" s="5" t="s">
        <v>4985</v>
      </c>
      <c r="C2020" s="5" t="s">
        <v>70</v>
      </c>
      <c r="D2020" s="5" t="s">
        <v>4986</v>
      </c>
      <c r="E2020" s="5" t="s">
        <v>4987</v>
      </c>
      <c r="F2020" s="5">
        <v>1963</v>
      </c>
      <c r="G2020" s="5" t="s">
        <v>765</v>
      </c>
      <c r="H2020" s="6">
        <v>0</v>
      </c>
      <c r="I2020" s="5">
        <v>6934</v>
      </c>
      <c r="J2020" s="5">
        <v>0</v>
      </c>
      <c r="K2020" s="5">
        <v>6</v>
      </c>
      <c r="L2020" s="5">
        <v>0</v>
      </c>
      <c r="M2020" s="5">
        <v>0</v>
      </c>
      <c r="N2020" s="5">
        <v>0</v>
      </c>
      <c r="O2020" s="5">
        <v>6</v>
      </c>
      <c r="P2020" s="6">
        <v>1750</v>
      </c>
      <c r="Q2020" s="5" t="s">
        <v>132</v>
      </c>
      <c r="R2020" s="9">
        <v>89100</v>
      </c>
      <c r="S2020" s="10">
        <v>0.05</v>
      </c>
      <c r="T2020" s="9">
        <v>84645</v>
      </c>
      <c r="U2020" s="7">
        <v>0.4383350807750086</v>
      </c>
      <c r="V2020" s="9">
        <v>37103</v>
      </c>
      <c r="W2020" s="9">
        <v>47542</v>
      </c>
      <c r="X2020" s="7">
        <v>0.1</v>
      </c>
      <c r="Y2020" s="9">
        <v>79167</v>
      </c>
      <c r="Z2020" s="9">
        <v>475000</v>
      </c>
    </row>
    <row r="2021" spans="1:26" ht="30" x14ac:dyDescent="0.25">
      <c r="A2021" s="5" t="s">
        <v>4988</v>
      </c>
      <c r="B2021" s="5" t="s">
        <v>4988</v>
      </c>
      <c r="C2021" s="5" t="s">
        <v>8</v>
      </c>
      <c r="D2021" s="5" t="s">
        <v>4989</v>
      </c>
      <c r="E2021" s="5" t="s">
        <v>4987</v>
      </c>
      <c r="F2021" s="5">
        <v>1967</v>
      </c>
      <c r="G2021" s="5" t="s">
        <v>765</v>
      </c>
      <c r="H2021" s="6">
        <v>0</v>
      </c>
      <c r="I2021" s="5">
        <v>8315</v>
      </c>
      <c r="J2021" s="5">
        <v>0</v>
      </c>
      <c r="K2021" s="5">
        <v>8</v>
      </c>
      <c r="L2021" s="5">
        <v>0</v>
      </c>
      <c r="M2021" s="5">
        <v>0</v>
      </c>
      <c r="N2021" s="5">
        <v>0</v>
      </c>
      <c r="O2021" s="5">
        <v>8</v>
      </c>
      <c r="P2021" s="6">
        <v>2843</v>
      </c>
      <c r="Q2021" s="5" t="s">
        <v>132</v>
      </c>
      <c r="R2021" s="9">
        <v>127974</v>
      </c>
      <c r="S2021" s="10">
        <v>0.05</v>
      </c>
      <c r="T2021" s="9">
        <v>121575</v>
      </c>
      <c r="U2021" s="7">
        <v>0.43833483294273562</v>
      </c>
      <c r="V2021" s="9">
        <v>53291</v>
      </c>
      <c r="W2021" s="9">
        <v>68285</v>
      </c>
      <c r="X2021" s="7">
        <v>0.1</v>
      </c>
      <c r="Y2021" s="9">
        <v>85375</v>
      </c>
      <c r="Z2021" s="9">
        <v>683000</v>
      </c>
    </row>
    <row r="2022" spans="1:26" ht="30" x14ac:dyDescent="0.25">
      <c r="A2022" s="5" t="s">
        <v>4990</v>
      </c>
      <c r="B2022" s="5" t="s">
        <v>4991</v>
      </c>
      <c r="C2022" s="5" t="s">
        <v>68</v>
      </c>
      <c r="D2022" s="5" t="s">
        <v>4992</v>
      </c>
      <c r="E2022" s="5" t="s">
        <v>4987</v>
      </c>
      <c r="F2022" s="5">
        <v>1964</v>
      </c>
      <c r="G2022" s="5" t="s">
        <v>765</v>
      </c>
      <c r="H2022" s="6">
        <v>0</v>
      </c>
      <c r="I2022" s="5">
        <v>6119</v>
      </c>
      <c r="J2022" s="5">
        <v>10</v>
      </c>
      <c r="K2022" s="5">
        <v>0</v>
      </c>
      <c r="L2022" s="5">
        <v>0</v>
      </c>
      <c r="M2022" s="5">
        <v>0</v>
      </c>
      <c r="N2022" s="5">
        <v>0</v>
      </c>
      <c r="O2022" s="5">
        <v>10</v>
      </c>
      <c r="P2022" s="6">
        <v>1064</v>
      </c>
      <c r="Q2022" s="5" t="s">
        <v>132</v>
      </c>
      <c r="R2022" s="9">
        <v>91152</v>
      </c>
      <c r="S2022" s="10">
        <v>0.05</v>
      </c>
      <c r="T2022" s="9">
        <v>86594</v>
      </c>
      <c r="U2022" s="7">
        <v>0.43833614881133842</v>
      </c>
      <c r="V2022" s="9">
        <v>37957</v>
      </c>
      <c r="W2022" s="9">
        <v>48637</v>
      </c>
      <c r="X2022" s="7">
        <v>0.1</v>
      </c>
      <c r="Y2022" s="9">
        <v>48600</v>
      </c>
      <c r="Z2022" s="9">
        <v>486000</v>
      </c>
    </row>
    <row r="2023" spans="1:26" ht="30" x14ac:dyDescent="0.25">
      <c r="A2023" s="5" t="s">
        <v>4993</v>
      </c>
      <c r="B2023" s="5" t="s">
        <v>4993</v>
      </c>
      <c r="C2023" s="5" t="s">
        <v>8</v>
      </c>
      <c r="D2023" s="5" t="s">
        <v>4994</v>
      </c>
      <c r="E2023" s="5" t="s">
        <v>4987</v>
      </c>
      <c r="F2023" s="5">
        <v>1969</v>
      </c>
      <c r="G2023" s="5" t="s">
        <v>765</v>
      </c>
      <c r="H2023" s="6">
        <v>0</v>
      </c>
      <c r="I2023" s="5">
        <v>9435</v>
      </c>
      <c r="J2023" s="5">
        <v>0</v>
      </c>
      <c r="K2023" s="5">
        <v>4</v>
      </c>
      <c r="L2023" s="5">
        <v>4</v>
      </c>
      <c r="M2023" s="5">
        <v>0</v>
      </c>
      <c r="N2023" s="5">
        <v>0</v>
      </c>
      <c r="O2023" s="5">
        <v>8</v>
      </c>
      <c r="P2023" s="6">
        <v>3203</v>
      </c>
      <c r="Q2023" s="5" t="s">
        <v>132</v>
      </c>
      <c r="R2023" s="9">
        <v>153654</v>
      </c>
      <c r="S2023" s="10">
        <v>0.05</v>
      </c>
      <c r="T2023" s="9">
        <v>145971</v>
      </c>
      <c r="U2023" s="7">
        <v>0.43833505949353224</v>
      </c>
      <c r="V2023" s="9">
        <v>63984</v>
      </c>
      <c r="W2023" s="9">
        <v>81987</v>
      </c>
      <c r="X2023" s="7">
        <v>0.1</v>
      </c>
      <c r="Y2023" s="9">
        <v>102500</v>
      </c>
      <c r="Z2023" s="9">
        <v>820000</v>
      </c>
    </row>
    <row r="2024" spans="1:26" x14ac:dyDescent="0.25">
      <c r="A2024" s="5" t="s">
        <v>4995</v>
      </c>
      <c r="B2024" s="5" t="s">
        <v>4995</v>
      </c>
      <c r="C2024" s="5" t="s">
        <v>9</v>
      </c>
      <c r="D2024" s="5" t="s">
        <v>4996</v>
      </c>
      <c r="E2024" s="5" t="s">
        <v>3909</v>
      </c>
      <c r="F2024" s="5">
        <v>1968</v>
      </c>
      <c r="G2024" s="5" t="s">
        <v>157</v>
      </c>
      <c r="H2024" s="6">
        <v>0</v>
      </c>
      <c r="I2024" s="5">
        <v>9447</v>
      </c>
      <c r="J2024" s="5">
        <v>0</v>
      </c>
      <c r="K2024" s="5">
        <v>6</v>
      </c>
      <c r="L2024" s="5">
        <v>3</v>
      </c>
      <c r="M2024" s="5">
        <v>0</v>
      </c>
      <c r="N2024" s="5">
        <v>0</v>
      </c>
      <c r="O2024" s="5">
        <v>9</v>
      </c>
      <c r="P2024" s="6">
        <v>0</v>
      </c>
      <c r="Q2024" s="5" t="s">
        <v>132</v>
      </c>
      <c r="R2024" s="9">
        <v>100800</v>
      </c>
      <c r="S2024" s="10">
        <v>0.05</v>
      </c>
      <c r="T2024" s="9">
        <v>95760</v>
      </c>
      <c r="U2024" s="7">
        <v>0.43833351881046034</v>
      </c>
      <c r="V2024" s="9">
        <v>41975</v>
      </c>
      <c r="W2024" s="9">
        <v>53785</v>
      </c>
      <c r="X2024" s="7">
        <v>0.1</v>
      </c>
      <c r="Y2024" s="9">
        <v>59778</v>
      </c>
      <c r="Z2024" s="9">
        <v>538000</v>
      </c>
    </row>
    <row r="2025" spans="1:26" x14ac:dyDescent="0.25">
      <c r="A2025" s="5" t="s">
        <v>4997</v>
      </c>
      <c r="B2025" s="5" t="s">
        <v>4997</v>
      </c>
      <c r="C2025" s="5" t="s">
        <v>9</v>
      </c>
      <c r="D2025" s="5" t="s">
        <v>4998</v>
      </c>
      <c r="E2025" s="5" t="s">
        <v>3909</v>
      </c>
      <c r="F2025" s="5">
        <v>1965</v>
      </c>
      <c r="G2025" s="5" t="s">
        <v>157</v>
      </c>
      <c r="H2025" s="6">
        <v>0</v>
      </c>
      <c r="I2025" s="5">
        <v>17718</v>
      </c>
      <c r="J2025" s="5">
        <v>0</v>
      </c>
      <c r="K2025" s="5">
        <v>0</v>
      </c>
      <c r="L2025" s="5">
        <v>18</v>
      </c>
      <c r="M2025" s="5">
        <v>0</v>
      </c>
      <c r="N2025" s="5">
        <v>0</v>
      </c>
      <c r="O2025" s="5">
        <v>18</v>
      </c>
      <c r="P2025" s="6">
        <v>0</v>
      </c>
      <c r="Q2025" s="5" t="s">
        <v>132</v>
      </c>
      <c r="R2025" s="9">
        <v>259200</v>
      </c>
      <c r="S2025" s="10">
        <v>0.05</v>
      </c>
      <c r="T2025" s="9">
        <v>246240</v>
      </c>
      <c r="U2025" s="7">
        <v>0.43833493189842482</v>
      </c>
      <c r="V2025" s="9">
        <v>107936</v>
      </c>
      <c r="W2025" s="9">
        <v>138304</v>
      </c>
      <c r="X2025" s="7">
        <v>0.1</v>
      </c>
      <c r="Y2025" s="9">
        <v>76833</v>
      </c>
      <c r="Z2025" s="9">
        <v>1383000</v>
      </c>
    </row>
    <row r="2026" spans="1:26" x14ac:dyDescent="0.25">
      <c r="A2026" s="5" t="s">
        <v>4999</v>
      </c>
      <c r="B2026" s="5" t="s">
        <v>4999</v>
      </c>
      <c r="C2026" s="5" t="s">
        <v>5</v>
      </c>
      <c r="D2026" s="5" t="s">
        <v>5000</v>
      </c>
      <c r="E2026" s="5" t="s">
        <v>3909</v>
      </c>
      <c r="F2026" s="5">
        <v>1965</v>
      </c>
      <c r="G2026" s="5" t="s">
        <v>157</v>
      </c>
      <c r="H2026" s="6">
        <v>0</v>
      </c>
      <c r="I2026" s="5">
        <v>9032</v>
      </c>
      <c r="J2026" s="5">
        <v>0</v>
      </c>
      <c r="K2026" s="5">
        <v>0</v>
      </c>
      <c r="L2026" s="5">
        <v>11</v>
      </c>
      <c r="M2026" s="5">
        <v>0</v>
      </c>
      <c r="N2026" s="5">
        <v>0</v>
      </c>
      <c r="O2026" s="5">
        <v>11</v>
      </c>
      <c r="P2026" s="6">
        <v>0</v>
      </c>
      <c r="Q2026" s="5" t="s">
        <v>132</v>
      </c>
      <c r="R2026" s="9">
        <v>158400</v>
      </c>
      <c r="S2026" s="10">
        <v>0.05</v>
      </c>
      <c r="T2026" s="9">
        <v>150480</v>
      </c>
      <c r="U2026" s="7">
        <v>0.4383359049064961</v>
      </c>
      <c r="V2026" s="9">
        <v>65961</v>
      </c>
      <c r="W2026" s="9">
        <v>84519</v>
      </c>
      <c r="X2026" s="7">
        <v>0.1</v>
      </c>
      <c r="Y2026" s="9">
        <v>76818</v>
      </c>
      <c r="Z2026" s="9">
        <v>845000</v>
      </c>
    </row>
    <row r="2027" spans="1:26" ht="30" x14ac:dyDescent="0.25">
      <c r="A2027" s="5" t="s">
        <v>5001</v>
      </c>
      <c r="B2027" s="5" t="s">
        <v>5002</v>
      </c>
      <c r="C2027" s="5" t="s">
        <v>69</v>
      </c>
      <c r="D2027" s="5" t="s">
        <v>5003</v>
      </c>
      <c r="E2027" s="5" t="s">
        <v>3909</v>
      </c>
      <c r="F2027" s="5">
        <v>1965</v>
      </c>
      <c r="G2027" s="5" t="s">
        <v>157</v>
      </c>
      <c r="H2027" s="6">
        <v>0</v>
      </c>
      <c r="I2027" s="5">
        <v>8364</v>
      </c>
      <c r="J2027" s="5">
        <v>0</v>
      </c>
      <c r="K2027" s="5">
        <v>6</v>
      </c>
      <c r="L2027" s="5">
        <v>4</v>
      </c>
      <c r="M2027" s="5">
        <v>0</v>
      </c>
      <c r="N2027" s="5">
        <v>0</v>
      </c>
      <c r="O2027" s="5">
        <v>10</v>
      </c>
      <c r="P2027" s="6">
        <v>0</v>
      </c>
      <c r="Q2027" s="5" t="s">
        <v>132</v>
      </c>
      <c r="R2027" s="9">
        <v>115200</v>
      </c>
      <c r="S2027" s="10">
        <v>0.05</v>
      </c>
      <c r="T2027" s="9">
        <v>109440</v>
      </c>
      <c r="U2027" s="7">
        <v>0.43833377186114614</v>
      </c>
      <c r="V2027" s="9">
        <v>47971</v>
      </c>
      <c r="W2027" s="9">
        <v>61469</v>
      </c>
      <c r="X2027" s="7">
        <v>0.1</v>
      </c>
      <c r="Y2027" s="9">
        <v>61500</v>
      </c>
      <c r="Z2027" s="9">
        <v>615000</v>
      </c>
    </row>
    <row r="2028" spans="1:26" ht="30" x14ac:dyDescent="0.25">
      <c r="A2028" s="5" t="s">
        <v>5004</v>
      </c>
      <c r="B2028" s="5" t="s">
        <v>5005</v>
      </c>
      <c r="C2028" s="5" t="s">
        <v>69</v>
      </c>
      <c r="D2028" s="5" t="s">
        <v>5006</v>
      </c>
      <c r="E2028" s="5" t="s">
        <v>3909</v>
      </c>
      <c r="F2028" s="5">
        <v>1966</v>
      </c>
      <c r="G2028" s="5" t="s">
        <v>157</v>
      </c>
      <c r="H2028" s="6">
        <v>0</v>
      </c>
      <c r="I2028" s="5">
        <v>8364</v>
      </c>
      <c r="J2028" s="5">
        <v>0</v>
      </c>
      <c r="K2028" s="5">
        <v>6</v>
      </c>
      <c r="L2028" s="5">
        <v>4</v>
      </c>
      <c r="M2028" s="5">
        <v>0</v>
      </c>
      <c r="N2028" s="5">
        <v>0</v>
      </c>
      <c r="O2028" s="5">
        <v>10</v>
      </c>
      <c r="P2028" s="6">
        <v>0</v>
      </c>
      <c r="Q2028" s="5" t="s">
        <v>132</v>
      </c>
      <c r="R2028" s="9">
        <v>115200</v>
      </c>
      <c r="S2028" s="10">
        <v>0.05</v>
      </c>
      <c r="T2028" s="9">
        <v>109440</v>
      </c>
      <c r="U2028" s="7">
        <v>0.43833260915704469</v>
      </c>
      <c r="V2028" s="9">
        <v>47971</v>
      </c>
      <c r="W2028" s="9">
        <v>61469</v>
      </c>
      <c r="X2028" s="7">
        <v>0.1</v>
      </c>
      <c r="Y2028" s="9">
        <v>61500</v>
      </c>
      <c r="Z2028" s="9">
        <v>615000</v>
      </c>
    </row>
    <row r="2029" spans="1:26" x14ac:dyDescent="0.25">
      <c r="A2029" s="5" t="s">
        <v>5007</v>
      </c>
      <c r="B2029" s="5" t="s">
        <v>5007</v>
      </c>
      <c r="C2029" s="5" t="s">
        <v>9</v>
      </c>
      <c r="D2029" s="5" t="s">
        <v>5008</v>
      </c>
      <c r="E2029" s="5" t="s">
        <v>3909</v>
      </c>
      <c r="F2029" s="5">
        <v>1966</v>
      </c>
      <c r="G2029" s="5" t="s">
        <v>157</v>
      </c>
      <c r="H2029" s="6">
        <v>0</v>
      </c>
      <c r="I2029" s="5">
        <v>22982</v>
      </c>
      <c r="J2029" s="5">
        <v>0</v>
      </c>
      <c r="K2029" s="5">
        <v>12</v>
      </c>
      <c r="L2029" s="5">
        <v>12</v>
      </c>
      <c r="M2029" s="5">
        <v>0</v>
      </c>
      <c r="N2029" s="5">
        <v>0</v>
      </c>
      <c r="O2029" s="5">
        <v>24</v>
      </c>
      <c r="P2029" s="6">
        <v>0</v>
      </c>
      <c r="Q2029" s="5" t="s">
        <v>132</v>
      </c>
      <c r="R2029" s="9">
        <v>288000</v>
      </c>
      <c r="S2029" s="10">
        <v>0.05</v>
      </c>
      <c r="T2029" s="9">
        <v>273600</v>
      </c>
      <c r="U2029" s="7">
        <v>0.4383344564292655</v>
      </c>
      <c r="V2029" s="9">
        <v>119928</v>
      </c>
      <c r="W2029" s="9">
        <v>153672</v>
      </c>
      <c r="X2029" s="7">
        <v>0.1</v>
      </c>
      <c r="Y2029" s="9">
        <v>64042</v>
      </c>
      <c r="Z2029" s="9">
        <v>1537000</v>
      </c>
    </row>
    <row r="2030" spans="1:26" ht="30" x14ac:dyDescent="0.25">
      <c r="A2030" s="5" t="s">
        <v>5009</v>
      </c>
      <c r="B2030" s="5" t="s">
        <v>5010</v>
      </c>
      <c r="C2030" s="5" t="s">
        <v>68</v>
      </c>
      <c r="D2030" s="5" t="s">
        <v>5011</v>
      </c>
      <c r="E2030" s="5" t="s">
        <v>625</v>
      </c>
      <c r="F2030" s="5">
        <v>1970</v>
      </c>
      <c r="G2030" s="5" t="s">
        <v>765</v>
      </c>
      <c r="H2030" s="6">
        <v>0</v>
      </c>
      <c r="I2030" s="5">
        <v>8997</v>
      </c>
      <c r="J2030" s="5">
        <v>0</v>
      </c>
      <c r="K2030" s="5">
        <v>8</v>
      </c>
      <c r="L2030" s="5">
        <v>0</v>
      </c>
      <c r="M2030" s="5">
        <v>0</v>
      </c>
      <c r="N2030" s="5">
        <v>0</v>
      </c>
      <c r="O2030" s="5">
        <v>8</v>
      </c>
      <c r="P2030" s="6">
        <v>1170</v>
      </c>
      <c r="Q2030" s="5" t="s">
        <v>132</v>
      </c>
      <c r="R2030" s="9">
        <v>97860</v>
      </c>
      <c r="S2030" s="10">
        <v>0.05</v>
      </c>
      <c r="T2030" s="9">
        <v>92967</v>
      </c>
      <c r="U2030" s="7">
        <v>0.43833776936011071</v>
      </c>
      <c r="V2030" s="9">
        <v>40751</v>
      </c>
      <c r="W2030" s="9">
        <v>52216</v>
      </c>
      <c r="X2030" s="7">
        <v>0.1</v>
      </c>
      <c r="Y2030" s="9">
        <v>65250</v>
      </c>
      <c r="Z2030" s="9">
        <v>522000</v>
      </c>
    </row>
    <row r="2031" spans="1:26" x14ac:dyDescent="0.25">
      <c r="A2031" s="5" t="s">
        <v>5012</v>
      </c>
      <c r="B2031" s="5" t="s">
        <v>5012</v>
      </c>
      <c r="C2031" s="5" t="s">
        <v>9</v>
      </c>
      <c r="D2031" s="5" t="s">
        <v>5013</v>
      </c>
      <c r="E2031" s="5" t="s">
        <v>631</v>
      </c>
      <c r="F2031" s="5">
        <v>1927</v>
      </c>
      <c r="G2031" s="5" t="s">
        <v>157</v>
      </c>
      <c r="H2031" s="6">
        <v>0</v>
      </c>
      <c r="I2031" s="5">
        <v>6198</v>
      </c>
      <c r="J2031" s="5">
        <v>0</v>
      </c>
      <c r="K2031" s="5">
        <v>0</v>
      </c>
      <c r="L2031" s="5">
        <v>7</v>
      </c>
      <c r="M2031" s="5">
        <v>0</v>
      </c>
      <c r="N2031" s="5">
        <v>0</v>
      </c>
      <c r="O2031" s="5">
        <v>7</v>
      </c>
      <c r="P2031" s="6">
        <v>0</v>
      </c>
      <c r="Q2031" s="5" t="s">
        <v>132</v>
      </c>
      <c r="R2031" s="9">
        <v>100800</v>
      </c>
      <c r="S2031" s="10">
        <v>0.05</v>
      </c>
      <c r="T2031" s="9">
        <v>95760</v>
      </c>
      <c r="U2031" s="7">
        <v>0.42170264270724733</v>
      </c>
      <c r="V2031" s="9">
        <v>40382</v>
      </c>
      <c r="W2031" s="9">
        <v>55378</v>
      </c>
      <c r="X2031" s="7">
        <v>0.1</v>
      </c>
      <c r="Y2031" s="9">
        <v>79143</v>
      </c>
      <c r="Z2031" s="9">
        <v>554000</v>
      </c>
    </row>
    <row r="2032" spans="1:26" x14ac:dyDescent="0.25">
      <c r="A2032" s="5" t="s">
        <v>5014</v>
      </c>
      <c r="B2032" s="5" t="s">
        <v>5014</v>
      </c>
      <c r="C2032" s="5" t="s">
        <v>9</v>
      </c>
      <c r="D2032" s="5" t="s">
        <v>5015</v>
      </c>
      <c r="E2032" s="5" t="s">
        <v>631</v>
      </c>
      <c r="F2032" s="5">
        <v>1927</v>
      </c>
      <c r="G2032" s="5" t="s">
        <v>157</v>
      </c>
      <c r="H2032" s="6">
        <v>0</v>
      </c>
      <c r="I2032" s="5">
        <v>10866</v>
      </c>
      <c r="J2032" s="5">
        <v>0</v>
      </c>
      <c r="K2032" s="5">
        <v>9</v>
      </c>
      <c r="L2032" s="5">
        <v>3</v>
      </c>
      <c r="M2032" s="5">
        <v>0</v>
      </c>
      <c r="N2032" s="5">
        <v>0</v>
      </c>
      <c r="O2032" s="5">
        <v>12</v>
      </c>
      <c r="P2032" s="6">
        <v>0</v>
      </c>
      <c r="Q2032" s="5" t="s">
        <v>132</v>
      </c>
      <c r="R2032" s="9">
        <v>129600</v>
      </c>
      <c r="S2032" s="10">
        <v>0.05</v>
      </c>
      <c r="T2032" s="9">
        <v>123120</v>
      </c>
      <c r="U2032" s="7">
        <v>0.42170064903911469</v>
      </c>
      <c r="V2032" s="9">
        <v>51920</v>
      </c>
      <c r="W2032" s="9">
        <v>71200</v>
      </c>
      <c r="X2032" s="7">
        <v>0.1</v>
      </c>
      <c r="Y2032" s="9">
        <v>59333</v>
      </c>
      <c r="Z2032" s="9">
        <v>712000</v>
      </c>
    </row>
    <row r="2033" spans="1:26" x14ac:dyDescent="0.25">
      <c r="A2033" s="5" t="s">
        <v>5016</v>
      </c>
      <c r="B2033" s="5" t="s">
        <v>5016</v>
      </c>
      <c r="C2033" s="5" t="s">
        <v>9</v>
      </c>
      <c r="D2033" s="5" t="s">
        <v>5017</v>
      </c>
      <c r="E2033" s="5" t="s">
        <v>631</v>
      </c>
      <c r="F2033" s="5">
        <v>1927</v>
      </c>
      <c r="G2033" s="5" t="s">
        <v>157</v>
      </c>
      <c r="H2033" s="6">
        <v>0</v>
      </c>
      <c r="I2033" s="5">
        <v>8781</v>
      </c>
      <c r="J2033" s="5">
        <v>0</v>
      </c>
      <c r="K2033" s="5">
        <v>12</v>
      </c>
      <c r="L2033" s="5">
        <v>0</v>
      </c>
      <c r="M2033" s="5">
        <v>0</v>
      </c>
      <c r="N2033" s="5">
        <v>0</v>
      </c>
      <c r="O2033" s="5">
        <v>12</v>
      </c>
      <c r="P2033" s="6">
        <v>0</v>
      </c>
      <c r="Q2033" s="5" t="s">
        <v>132</v>
      </c>
      <c r="R2033" s="9">
        <v>115200</v>
      </c>
      <c r="S2033" s="10">
        <v>0.05</v>
      </c>
      <c r="T2033" s="9">
        <v>109440</v>
      </c>
      <c r="U2033" s="7">
        <v>0.42170155210794041</v>
      </c>
      <c r="V2033" s="9">
        <v>46151</v>
      </c>
      <c r="W2033" s="9">
        <v>63289</v>
      </c>
      <c r="X2033" s="7">
        <v>0.1</v>
      </c>
      <c r="Y2033" s="9">
        <v>52750</v>
      </c>
      <c r="Z2033" s="9">
        <v>633000</v>
      </c>
    </row>
    <row r="2034" spans="1:26" ht="30" x14ac:dyDescent="0.25">
      <c r="A2034" s="5" t="s">
        <v>5018</v>
      </c>
      <c r="B2034" s="5" t="s">
        <v>5019</v>
      </c>
      <c r="C2034" s="5" t="s">
        <v>69</v>
      </c>
      <c r="D2034" s="5" t="s">
        <v>5020</v>
      </c>
      <c r="E2034" s="5" t="s">
        <v>3113</v>
      </c>
      <c r="F2034" s="5">
        <v>1965</v>
      </c>
      <c r="G2034" s="5" t="s">
        <v>157</v>
      </c>
      <c r="H2034" s="6">
        <v>0</v>
      </c>
      <c r="I2034" s="5">
        <v>6080</v>
      </c>
      <c r="J2034" s="5">
        <v>0</v>
      </c>
      <c r="K2034" s="5">
        <v>8</v>
      </c>
      <c r="L2034" s="5">
        <v>0</v>
      </c>
      <c r="M2034" s="5">
        <v>0</v>
      </c>
      <c r="N2034" s="5">
        <v>0</v>
      </c>
      <c r="O2034" s="5">
        <v>8</v>
      </c>
      <c r="P2034" s="6">
        <v>0</v>
      </c>
      <c r="Q2034" s="5" t="s">
        <v>132</v>
      </c>
      <c r="R2034" s="9">
        <v>72000</v>
      </c>
      <c r="S2034" s="10">
        <v>0.05</v>
      </c>
      <c r="T2034" s="9">
        <v>68400</v>
      </c>
      <c r="U2034" s="7">
        <v>0.42143043118400064</v>
      </c>
      <c r="V2034" s="9">
        <v>28826</v>
      </c>
      <c r="W2034" s="9">
        <v>39574</v>
      </c>
      <c r="X2034" s="7">
        <v>0.1</v>
      </c>
      <c r="Y2034" s="9">
        <v>49500</v>
      </c>
      <c r="Z2034" s="9">
        <v>396000</v>
      </c>
    </row>
    <row r="2035" spans="1:26" x14ac:dyDescent="0.25">
      <c r="A2035" s="5" t="s">
        <v>5021</v>
      </c>
      <c r="B2035" s="5" t="s">
        <v>5021</v>
      </c>
      <c r="C2035" s="5" t="s">
        <v>5</v>
      </c>
      <c r="D2035" s="5" t="s">
        <v>5022</v>
      </c>
      <c r="E2035" s="5" t="s">
        <v>464</v>
      </c>
      <c r="F2035" s="5">
        <v>1966</v>
      </c>
      <c r="G2035" s="5" t="s">
        <v>157</v>
      </c>
      <c r="H2035" s="6">
        <v>0</v>
      </c>
      <c r="I2035" s="5">
        <v>5960</v>
      </c>
      <c r="J2035" s="5">
        <v>0</v>
      </c>
      <c r="K2035" s="5">
        <v>0</v>
      </c>
      <c r="L2035" s="5">
        <v>6</v>
      </c>
      <c r="M2035" s="5">
        <v>0</v>
      </c>
      <c r="N2035" s="5">
        <v>0</v>
      </c>
      <c r="O2035" s="5">
        <v>6</v>
      </c>
      <c r="P2035" s="6">
        <v>0</v>
      </c>
      <c r="Q2035" s="5" t="s">
        <v>132</v>
      </c>
      <c r="R2035" s="9">
        <v>74520</v>
      </c>
      <c r="S2035" s="10">
        <v>0.05</v>
      </c>
      <c r="T2035" s="9">
        <v>70794</v>
      </c>
      <c r="U2035" s="7">
        <v>0.42142314404697923</v>
      </c>
      <c r="V2035" s="9">
        <v>29834</v>
      </c>
      <c r="W2035" s="9">
        <v>40960</v>
      </c>
      <c r="X2035" s="7">
        <v>0.1</v>
      </c>
      <c r="Y2035" s="9">
        <v>68333</v>
      </c>
      <c r="Z2035" s="9">
        <v>410000</v>
      </c>
    </row>
    <row r="2036" spans="1:26" x14ac:dyDescent="0.25">
      <c r="A2036" s="5" t="s">
        <v>5023</v>
      </c>
      <c r="B2036" s="5" t="s">
        <v>5023</v>
      </c>
      <c r="C2036" s="5" t="s">
        <v>9</v>
      </c>
      <c r="D2036" s="5" t="s">
        <v>5024</v>
      </c>
      <c r="E2036" s="5" t="s">
        <v>464</v>
      </c>
      <c r="F2036" s="5">
        <v>1923</v>
      </c>
      <c r="G2036" s="5" t="s">
        <v>157</v>
      </c>
      <c r="H2036" s="6">
        <v>0</v>
      </c>
      <c r="I2036" s="5">
        <v>12033</v>
      </c>
      <c r="J2036" s="5">
        <v>0</v>
      </c>
      <c r="K2036" s="5">
        <v>0</v>
      </c>
      <c r="L2036" s="5">
        <v>12</v>
      </c>
      <c r="M2036" s="5">
        <v>0</v>
      </c>
      <c r="N2036" s="5">
        <v>0</v>
      </c>
      <c r="O2036" s="5">
        <v>12</v>
      </c>
      <c r="P2036" s="6">
        <v>0</v>
      </c>
      <c r="Q2036" s="5" t="s">
        <v>132</v>
      </c>
      <c r="R2036" s="9">
        <v>149040</v>
      </c>
      <c r="S2036" s="10">
        <v>0.05</v>
      </c>
      <c r="T2036" s="9">
        <v>141588</v>
      </c>
      <c r="U2036" s="7">
        <v>0.42142314404697923</v>
      </c>
      <c r="V2036" s="9">
        <v>59668</v>
      </c>
      <c r="W2036" s="9">
        <v>81920</v>
      </c>
      <c r="X2036" s="7">
        <v>0.1</v>
      </c>
      <c r="Y2036" s="9">
        <v>68250</v>
      </c>
      <c r="Z2036" s="9">
        <v>819000</v>
      </c>
    </row>
    <row r="2037" spans="1:26" ht="30" x14ac:dyDescent="0.25">
      <c r="A2037" s="5" t="s">
        <v>5025</v>
      </c>
      <c r="B2037" s="5" t="s">
        <v>5026</v>
      </c>
      <c r="C2037" s="5" t="s">
        <v>60</v>
      </c>
      <c r="D2037" s="5" t="s">
        <v>5027</v>
      </c>
      <c r="E2037" s="5" t="s">
        <v>464</v>
      </c>
      <c r="F2037" s="5">
        <v>1967</v>
      </c>
      <c r="G2037" s="5" t="s">
        <v>157</v>
      </c>
      <c r="H2037" s="6">
        <v>0</v>
      </c>
      <c r="I2037" s="5">
        <v>15417</v>
      </c>
      <c r="J2037" s="5">
        <v>0</v>
      </c>
      <c r="K2037" s="5">
        <v>20</v>
      </c>
      <c r="L2037" s="5">
        <v>0</v>
      </c>
      <c r="M2037" s="5">
        <v>0</v>
      </c>
      <c r="N2037" s="5">
        <v>0</v>
      </c>
      <c r="O2037" s="5">
        <v>20</v>
      </c>
      <c r="P2037" s="6">
        <v>0</v>
      </c>
      <c r="Q2037" s="5" t="s">
        <v>132</v>
      </c>
      <c r="R2037" s="9">
        <v>180000</v>
      </c>
      <c r="S2037" s="10">
        <v>0.05</v>
      </c>
      <c r="T2037" s="9">
        <v>171000</v>
      </c>
      <c r="U2037" s="7">
        <v>0.42142473760637167</v>
      </c>
      <c r="V2037" s="9">
        <v>72064</v>
      </c>
      <c r="W2037" s="9">
        <v>98936</v>
      </c>
      <c r="X2037" s="7">
        <v>0.1</v>
      </c>
      <c r="Y2037" s="9">
        <v>49450</v>
      </c>
      <c r="Z2037" s="9">
        <v>989000</v>
      </c>
    </row>
    <row r="2038" spans="1:26" ht="30" x14ac:dyDescent="0.25">
      <c r="A2038" s="5" t="s">
        <v>5028</v>
      </c>
      <c r="B2038" s="5" t="s">
        <v>5028</v>
      </c>
      <c r="C2038" s="5" t="s">
        <v>5</v>
      </c>
      <c r="D2038" s="5" t="s">
        <v>5029</v>
      </c>
      <c r="E2038" s="5" t="s">
        <v>589</v>
      </c>
      <c r="F2038" s="5">
        <v>1961</v>
      </c>
      <c r="G2038" s="5" t="s">
        <v>157</v>
      </c>
      <c r="H2038" s="6">
        <v>0</v>
      </c>
      <c r="I2038" s="5">
        <v>4806</v>
      </c>
      <c r="J2038" s="5">
        <v>0</v>
      </c>
      <c r="K2038" s="5">
        <v>8</v>
      </c>
      <c r="L2038" s="5">
        <v>0</v>
      </c>
      <c r="M2038" s="5">
        <v>0</v>
      </c>
      <c r="N2038" s="5">
        <v>0</v>
      </c>
      <c r="O2038" s="5">
        <v>8</v>
      </c>
      <c r="P2038" s="6">
        <v>0</v>
      </c>
      <c r="Q2038" s="5" t="s">
        <v>132</v>
      </c>
      <c r="R2038" s="9">
        <v>72000</v>
      </c>
      <c r="S2038" s="10">
        <v>0.05</v>
      </c>
      <c r="T2038" s="9">
        <v>68400</v>
      </c>
      <c r="U2038" s="7">
        <v>0.44322102309859301</v>
      </c>
      <c r="V2038" s="9">
        <v>30316</v>
      </c>
      <c r="W2038" s="9">
        <v>38084</v>
      </c>
      <c r="X2038" s="7">
        <v>0.1</v>
      </c>
      <c r="Y2038" s="9">
        <v>47625</v>
      </c>
      <c r="Z2038" s="9">
        <v>381000</v>
      </c>
    </row>
    <row r="2039" spans="1:26" ht="30" x14ac:dyDescent="0.25">
      <c r="A2039" s="5" t="s">
        <v>5030</v>
      </c>
      <c r="B2039" s="5" t="s">
        <v>5030</v>
      </c>
      <c r="C2039" s="5" t="s">
        <v>5</v>
      </c>
      <c r="D2039" s="5" t="s">
        <v>5031</v>
      </c>
      <c r="E2039" s="5" t="s">
        <v>589</v>
      </c>
      <c r="F2039" s="5">
        <v>1963</v>
      </c>
      <c r="G2039" s="5" t="s">
        <v>157</v>
      </c>
      <c r="H2039" s="6">
        <v>0</v>
      </c>
      <c r="I2039" s="5">
        <v>6720</v>
      </c>
      <c r="J2039" s="5">
        <v>0</v>
      </c>
      <c r="K2039" s="5">
        <v>0</v>
      </c>
      <c r="L2039" s="5">
        <v>8</v>
      </c>
      <c r="M2039" s="5">
        <v>0</v>
      </c>
      <c r="N2039" s="5">
        <v>0</v>
      </c>
      <c r="O2039" s="5">
        <v>8</v>
      </c>
      <c r="P2039" s="6">
        <v>0</v>
      </c>
      <c r="Q2039" s="5" t="s">
        <v>132</v>
      </c>
      <c r="R2039" s="9">
        <v>99360</v>
      </c>
      <c r="S2039" s="10">
        <v>0.05</v>
      </c>
      <c r="T2039" s="9">
        <v>94392</v>
      </c>
      <c r="U2039" s="7">
        <v>0.44321985258960056</v>
      </c>
      <c r="V2039" s="9">
        <v>41836</v>
      </c>
      <c r="W2039" s="9">
        <v>52556</v>
      </c>
      <c r="X2039" s="7">
        <v>0.1</v>
      </c>
      <c r="Y2039" s="9">
        <v>65750</v>
      </c>
      <c r="Z2039" s="9">
        <v>526000</v>
      </c>
    </row>
    <row r="2040" spans="1:26" ht="30" x14ac:dyDescent="0.25">
      <c r="A2040" s="5" t="s">
        <v>5032</v>
      </c>
      <c r="B2040" s="5" t="s">
        <v>5032</v>
      </c>
      <c r="C2040" s="5" t="s">
        <v>5</v>
      </c>
      <c r="D2040" s="5" t="s">
        <v>5033</v>
      </c>
      <c r="E2040" s="5" t="s">
        <v>589</v>
      </c>
      <c r="F2040" s="5">
        <v>1964</v>
      </c>
      <c r="G2040" s="5" t="s">
        <v>157</v>
      </c>
      <c r="H2040" s="6">
        <v>0</v>
      </c>
      <c r="I2040" s="5">
        <v>6970</v>
      </c>
      <c r="J2040" s="5">
        <v>0</v>
      </c>
      <c r="K2040" s="5">
        <v>10</v>
      </c>
      <c r="L2040" s="5">
        <v>0</v>
      </c>
      <c r="M2040" s="5">
        <v>0</v>
      </c>
      <c r="N2040" s="5">
        <v>0</v>
      </c>
      <c r="O2040" s="5">
        <v>10</v>
      </c>
      <c r="P2040" s="6">
        <v>0</v>
      </c>
      <c r="Q2040" s="5" t="s">
        <v>132</v>
      </c>
      <c r="R2040" s="9">
        <v>90000</v>
      </c>
      <c r="S2040" s="10">
        <v>0.05</v>
      </c>
      <c r="T2040" s="9">
        <v>85500</v>
      </c>
      <c r="U2040" s="7">
        <v>0.44322102309859301</v>
      </c>
      <c r="V2040" s="9">
        <v>37895</v>
      </c>
      <c r="W2040" s="9">
        <v>47605</v>
      </c>
      <c r="X2040" s="7">
        <v>0.1</v>
      </c>
      <c r="Y2040" s="9">
        <v>47600</v>
      </c>
      <c r="Z2040" s="9">
        <v>476000</v>
      </c>
    </row>
    <row r="2041" spans="1:26" ht="30" x14ac:dyDescent="0.25">
      <c r="A2041" s="5" t="s">
        <v>5034</v>
      </c>
      <c r="B2041" s="5" t="s">
        <v>5035</v>
      </c>
      <c r="C2041" s="5" t="s">
        <v>69</v>
      </c>
      <c r="D2041" s="5" t="s">
        <v>5036</v>
      </c>
      <c r="E2041" s="5" t="s">
        <v>589</v>
      </c>
      <c r="F2041" s="5">
        <v>1964</v>
      </c>
      <c r="G2041" s="5" t="s">
        <v>157</v>
      </c>
      <c r="H2041" s="6">
        <v>0</v>
      </c>
      <c r="I2041" s="5">
        <v>6308</v>
      </c>
      <c r="J2041" s="5">
        <v>0</v>
      </c>
      <c r="K2041" s="5">
        <v>10</v>
      </c>
      <c r="L2041" s="5">
        <v>0</v>
      </c>
      <c r="M2041" s="5">
        <v>0</v>
      </c>
      <c r="N2041" s="5">
        <v>0</v>
      </c>
      <c r="O2041" s="5">
        <v>10</v>
      </c>
      <c r="P2041" s="6">
        <v>0</v>
      </c>
      <c r="Q2041" s="5" t="s">
        <v>132</v>
      </c>
      <c r="R2041" s="9">
        <v>90000</v>
      </c>
      <c r="S2041" s="10">
        <v>0.05</v>
      </c>
      <c r="T2041" s="9">
        <v>85500</v>
      </c>
      <c r="U2041" s="7">
        <v>0.44322417564176259</v>
      </c>
      <c r="V2041" s="9">
        <v>37896</v>
      </c>
      <c r="W2041" s="9">
        <v>47604</v>
      </c>
      <c r="X2041" s="7">
        <v>0.1</v>
      </c>
      <c r="Y2041" s="9">
        <v>47600</v>
      </c>
      <c r="Z2041" s="9">
        <v>476000</v>
      </c>
    </row>
    <row r="2042" spans="1:26" ht="30" x14ac:dyDescent="0.25">
      <c r="A2042" s="5" t="s">
        <v>5037</v>
      </c>
      <c r="B2042" s="5" t="s">
        <v>5037</v>
      </c>
      <c r="C2042" s="5" t="s">
        <v>5</v>
      </c>
      <c r="D2042" s="5" t="s">
        <v>5038</v>
      </c>
      <c r="E2042" s="5" t="s">
        <v>589</v>
      </c>
      <c r="F2042" s="5">
        <v>1964</v>
      </c>
      <c r="G2042" s="5" t="s">
        <v>157</v>
      </c>
      <c r="H2042" s="6">
        <v>0</v>
      </c>
      <c r="I2042" s="5">
        <v>6308</v>
      </c>
      <c r="J2042" s="5">
        <v>0</v>
      </c>
      <c r="K2042" s="5">
        <v>10</v>
      </c>
      <c r="L2042" s="5">
        <v>0</v>
      </c>
      <c r="M2042" s="5">
        <v>0</v>
      </c>
      <c r="N2042" s="5">
        <v>0</v>
      </c>
      <c r="O2042" s="5">
        <v>10</v>
      </c>
      <c r="P2042" s="6">
        <v>0</v>
      </c>
      <c r="Q2042" s="5" t="s">
        <v>132</v>
      </c>
      <c r="R2042" s="9">
        <v>90000</v>
      </c>
      <c r="S2042" s="10">
        <v>0.05</v>
      </c>
      <c r="T2042" s="9">
        <v>85500</v>
      </c>
      <c r="U2042" s="7">
        <v>0.44322102309859301</v>
      </c>
      <c r="V2042" s="9">
        <v>37895</v>
      </c>
      <c r="W2042" s="9">
        <v>47605</v>
      </c>
      <c r="X2042" s="7">
        <v>0.1</v>
      </c>
      <c r="Y2042" s="9">
        <v>47600</v>
      </c>
      <c r="Z2042" s="9">
        <v>476000</v>
      </c>
    </row>
    <row r="2043" spans="1:26" x14ac:dyDescent="0.25">
      <c r="A2043" s="5" t="s">
        <v>5039</v>
      </c>
      <c r="B2043" s="5" t="s">
        <v>5039</v>
      </c>
      <c r="C2043" s="5" t="s">
        <v>9</v>
      </c>
      <c r="D2043" s="5" t="s">
        <v>5040</v>
      </c>
      <c r="E2043" s="5" t="s">
        <v>464</v>
      </c>
      <c r="F2043" s="5">
        <v>1927</v>
      </c>
      <c r="G2043" s="5" t="s">
        <v>157</v>
      </c>
      <c r="H2043" s="6">
        <v>0</v>
      </c>
      <c r="I2043" s="5">
        <v>19596</v>
      </c>
      <c r="J2043" s="5">
        <v>0</v>
      </c>
      <c r="K2043" s="5">
        <v>0</v>
      </c>
      <c r="L2043" s="5">
        <v>0</v>
      </c>
      <c r="M2043" s="5">
        <v>14</v>
      </c>
      <c r="N2043" s="5">
        <v>0</v>
      </c>
      <c r="O2043" s="5">
        <v>14</v>
      </c>
      <c r="P2043" s="6">
        <v>0</v>
      </c>
      <c r="Q2043" s="5" t="s">
        <v>132</v>
      </c>
      <c r="R2043" s="9">
        <v>218400</v>
      </c>
      <c r="S2043" s="10">
        <v>0.05</v>
      </c>
      <c r="T2043" s="9">
        <v>207480</v>
      </c>
      <c r="U2043" s="7">
        <v>0.42142396088022904</v>
      </c>
      <c r="V2043" s="9">
        <v>87437</v>
      </c>
      <c r="W2043" s="9">
        <v>120043</v>
      </c>
      <c r="X2043" s="7">
        <v>0.1</v>
      </c>
      <c r="Y2043" s="9">
        <v>85714</v>
      </c>
      <c r="Z2043" s="9">
        <v>1200000</v>
      </c>
    </row>
    <row r="2044" spans="1:26" x14ac:dyDescent="0.25">
      <c r="A2044" s="5" t="s">
        <v>5041</v>
      </c>
      <c r="B2044" s="5" t="s">
        <v>5041</v>
      </c>
      <c r="C2044" s="5" t="s">
        <v>5</v>
      </c>
      <c r="D2044" s="5" t="s">
        <v>5042</v>
      </c>
      <c r="E2044" s="5" t="s">
        <v>589</v>
      </c>
      <c r="F2044" s="5">
        <v>1966</v>
      </c>
      <c r="G2044" s="5" t="s">
        <v>157</v>
      </c>
      <c r="H2044" s="6">
        <v>0</v>
      </c>
      <c r="I2044" s="5">
        <v>6928</v>
      </c>
      <c r="J2044" s="5">
        <v>0</v>
      </c>
      <c r="K2044" s="5">
        <v>6</v>
      </c>
      <c r="L2044" s="5">
        <v>4</v>
      </c>
      <c r="M2044" s="5">
        <v>0</v>
      </c>
      <c r="N2044" s="5">
        <v>0</v>
      </c>
      <c r="O2044" s="5">
        <v>10</v>
      </c>
      <c r="P2044" s="6">
        <v>0</v>
      </c>
      <c r="Q2044" s="5" t="s">
        <v>132</v>
      </c>
      <c r="R2044" s="9">
        <v>103680</v>
      </c>
      <c r="S2044" s="10">
        <v>0.05</v>
      </c>
      <c r="T2044" s="9">
        <v>98496</v>
      </c>
      <c r="U2044" s="7">
        <v>0.44322102309859313</v>
      </c>
      <c r="V2044" s="9">
        <v>43655</v>
      </c>
      <c r="W2044" s="9">
        <v>54841</v>
      </c>
      <c r="X2044" s="7">
        <v>0.1</v>
      </c>
      <c r="Y2044" s="9">
        <v>54800</v>
      </c>
      <c r="Z2044" s="9">
        <v>548000</v>
      </c>
    </row>
    <row r="2045" spans="1:26" ht="30" x14ac:dyDescent="0.25">
      <c r="A2045" s="5" t="s">
        <v>5043</v>
      </c>
      <c r="B2045" s="5" t="s">
        <v>5043</v>
      </c>
      <c r="C2045" s="5" t="s">
        <v>8</v>
      </c>
      <c r="D2045" s="5" t="s">
        <v>5044</v>
      </c>
      <c r="E2045" s="5" t="s">
        <v>589</v>
      </c>
      <c r="F2045" s="5">
        <v>1926</v>
      </c>
      <c r="G2045" s="5" t="s">
        <v>765</v>
      </c>
      <c r="H2045" s="6">
        <v>0</v>
      </c>
      <c r="I2045" s="5">
        <v>9600</v>
      </c>
      <c r="J2045" s="5">
        <v>0</v>
      </c>
      <c r="K2045" s="5">
        <v>0</v>
      </c>
      <c r="L2045" s="5">
        <v>8</v>
      </c>
      <c r="M2045" s="5">
        <v>0</v>
      </c>
      <c r="N2045" s="5">
        <v>0</v>
      </c>
      <c r="O2045" s="5">
        <v>8</v>
      </c>
      <c r="P2045" s="6">
        <v>3168</v>
      </c>
      <c r="Q2045" s="5" t="s">
        <v>132</v>
      </c>
      <c r="R2045" s="9">
        <v>156384</v>
      </c>
      <c r="S2045" s="10">
        <v>0.05</v>
      </c>
      <c r="T2045" s="9">
        <v>148565</v>
      </c>
      <c r="U2045" s="7">
        <v>0.44322021761768049</v>
      </c>
      <c r="V2045" s="9">
        <v>65847</v>
      </c>
      <c r="W2045" s="9">
        <v>82718</v>
      </c>
      <c r="X2045" s="7">
        <v>0.1</v>
      </c>
      <c r="Y2045" s="9">
        <v>103375</v>
      </c>
      <c r="Z2045" s="9">
        <v>827000</v>
      </c>
    </row>
    <row r="2046" spans="1:26" ht="30" x14ac:dyDescent="0.25">
      <c r="A2046" s="5" t="s">
        <v>5045</v>
      </c>
      <c r="B2046" s="5" t="s">
        <v>5045</v>
      </c>
      <c r="C2046" s="5" t="s">
        <v>5</v>
      </c>
      <c r="D2046" s="5" t="s">
        <v>5046</v>
      </c>
      <c r="E2046" s="5" t="s">
        <v>589</v>
      </c>
      <c r="F2046" s="5">
        <v>1964</v>
      </c>
      <c r="G2046" s="5" t="s">
        <v>157</v>
      </c>
      <c r="H2046" s="6">
        <v>0</v>
      </c>
      <c r="I2046" s="5">
        <v>7728</v>
      </c>
      <c r="J2046" s="5">
        <v>0</v>
      </c>
      <c r="K2046" s="5">
        <v>0</v>
      </c>
      <c r="L2046" s="5">
        <v>12</v>
      </c>
      <c r="M2046" s="5">
        <v>0</v>
      </c>
      <c r="N2046" s="5">
        <v>0</v>
      </c>
      <c r="O2046" s="5">
        <v>12</v>
      </c>
      <c r="P2046" s="6">
        <v>0</v>
      </c>
      <c r="Q2046" s="5" t="s">
        <v>132</v>
      </c>
      <c r="R2046" s="9">
        <v>149040</v>
      </c>
      <c r="S2046" s="10">
        <v>0.05</v>
      </c>
      <c r="T2046" s="9">
        <v>141588</v>
      </c>
      <c r="U2046" s="7">
        <v>0.44322245607718674</v>
      </c>
      <c r="V2046" s="9">
        <v>62755</v>
      </c>
      <c r="W2046" s="9">
        <v>78833</v>
      </c>
      <c r="X2046" s="7">
        <v>0.1</v>
      </c>
      <c r="Y2046" s="9">
        <v>65667</v>
      </c>
      <c r="Z2046" s="9">
        <v>788000</v>
      </c>
    </row>
    <row r="2047" spans="1:26" x14ac:dyDescent="0.25">
      <c r="A2047" s="5" t="s">
        <v>5047</v>
      </c>
      <c r="B2047" s="5" t="s">
        <v>5047</v>
      </c>
      <c r="C2047" s="5" t="s">
        <v>5</v>
      </c>
      <c r="D2047" s="5" t="s">
        <v>5048</v>
      </c>
      <c r="E2047" s="5" t="s">
        <v>589</v>
      </c>
      <c r="F2047" s="5">
        <v>1963</v>
      </c>
      <c r="G2047" s="5" t="s">
        <v>157</v>
      </c>
      <c r="H2047" s="6">
        <v>0</v>
      </c>
      <c r="I2047" s="5">
        <v>6720</v>
      </c>
      <c r="J2047" s="5">
        <v>0</v>
      </c>
      <c r="K2047" s="5">
        <v>4</v>
      </c>
      <c r="L2047" s="5">
        <v>4</v>
      </c>
      <c r="M2047" s="5">
        <v>0</v>
      </c>
      <c r="N2047" s="5">
        <v>0</v>
      </c>
      <c r="O2047" s="5">
        <v>8</v>
      </c>
      <c r="P2047" s="6">
        <v>0</v>
      </c>
      <c r="Q2047" s="5" t="s">
        <v>132</v>
      </c>
      <c r="R2047" s="9">
        <v>85680</v>
      </c>
      <c r="S2047" s="10">
        <v>0.05</v>
      </c>
      <c r="T2047" s="9">
        <v>81396</v>
      </c>
      <c r="U2047" s="7">
        <v>0.4432198525896005</v>
      </c>
      <c r="V2047" s="9">
        <v>36076</v>
      </c>
      <c r="W2047" s="9">
        <v>45320</v>
      </c>
      <c r="X2047" s="7">
        <v>0.1</v>
      </c>
      <c r="Y2047" s="9">
        <v>56625</v>
      </c>
      <c r="Z2047" s="9">
        <v>453000</v>
      </c>
    </row>
    <row r="2048" spans="1:26" ht="30" x14ac:dyDescent="0.25">
      <c r="A2048" s="5" t="s">
        <v>5049</v>
      </c>
      <c r="B2048" s="5" t="s">
        <v>5049</v>
      </c>
      <c r="C2048" s="5" t="s">
        <v>5</v>
      </c>
      <c r="D2048" s="5" t="s">
        <v>5050</v>
      </c>
      <c r="E2048" s="5" t="s">
        <v>589</v>
      </c>
      <c r="F2048" s="5">
        <v>1964</v>
      </c>
      <c r="G2048" s="5" t="s">
        <v>157</v>
      </c>
      <c r="H2048" s="6">
        <v>0</v>
      </c>
      <c r="I2048" s="5">
        <v>6104</v>
      </c>
      <c r="J2048" s="5">
        <v>0</v>
      </c>
      <c r="K2048" s="5">
        <v>9</v>
      </c>
      <c r="L2048" s="5">
        <v>0</v>
      </c>
      <c r="M2048" s="5">
        <v>0</v>
      </c>
      <c r="N2048" s="5">
        <v>0</v>
      </c>
      <c r="O2048" s="5">
        <v>9</v>
      </c>
      <c r="P2048" s="6">
        <v>0</v>
      </c>
      <c r="Q2048" s="5" t="s">
        <v>132</v>
      </c>
      <c r="R2048" s="9">
        <v>81000</v>
      </c>
      <c r="S2048" s="10">
        <v>0.05</v>
      </c>
      <c r="T2048" s="9">
        <v>76950</v>
      </c>
      <c r="U2048" s="7">
        <v>0.4432227745158725</v>
      </c>
      <c r="V2048" s="9">
        <v>34106</v>
      </c>
      <c r="W2048" s="9">
        <v>42844</v>
      </c>
      <c r="X2048" s="7">
        <v>0.1</v>
      </c>
      <c r="Y2048" s="9">
        <v>47556</v>
      </c>
      <c r="Z2048" s="9">
        <v>428000</v>
      </c>
    </row>
    <row r="2049" spans="1:26" ht="30" x14ac:dyDescent="0.25">
      <c r="A2049" s="5" t="s">
        <v>5051</v>
      </c>
      <c r="B2049" s="5" t="s">
        <v>5051</v>
      </c>
      <c r="C2049" s="5" t="s">
        <v>5</v>
      </c>
      <c r="D2049" s="5" t="s">
        <v>5052</v>
      </c>
      <c r="E2049" s="5" t="s">
        <v>589</v>
      </c>
      <c r="F2049" s="5">
        <v>1964</v>
      </c>
      <c r="G2049" s="5" t="s">
        <v>157</v>
      </c>
      <c r="H2049" s="6">
        <v>0</v>
      </c>
      <c r="I2049" s="5">
        <v>6072</v>
      </c>
      <c r="J2049" s="5">
        <v>0</v>
      </c>
      <c r="K2049" s="5">
        <v>1</v>
      </c>
      <c r="L2049" s="5">
        <v>8</v>
      </c>
      <c r="M2049" s="5">
        <v>0</v>
      </c>
      <c r="N2049" s="5">
        <v>0</v>
      </c>
      <c r="O2049" s="5">
        <v>9</v>
      </c>
      <c r="P2049" s="6">
        <v>0</v>
      </c>
      <c r="Q2049" s="5" t="s">
        <v>132</v>
      </c>
      <c r="R2049" s="9">
        <v>108360</v>
      </c>
      <c r="S2049" s="10">
        <v>0.05</v>
      </c>
      <c r="T2049" s="9">
        <v>102942</v>
      </c>
      <c r="U2049" s="7">
        <v>0.44322129739492738</v>
      </c>
      <c r="V2049" s="9">
        <v>45626</v>
      </c>
      <c r="W2049" s="9">
        <v>57316</v>
      </c>
      <c r="X2049" s="7">
        <v>0.1</v>
      </c>
      <c r="Y2049" s="9">
        <v>63667</v>
      </c>
      <c r="Z2049" s="9">
        <v>573000</v>
      </c>
    </row>
    <row r="2050" spans="1:26" ht="30" x14ac:dyDescent="0.25">
      <c r="A2050" s="5" t="s">
        <v>5053</v>
      </c>
      <c r="B2050" s="5" t="s">
        <v>5053</v>
      </c>
      <c r="C2050" s="5" t="s">
        <v>5</v>
      </c>
      <c r="D2050" s="5" t="s">
        <v>5054</v>
      </c>
      <c r="E2050" s="5" t="s">
        <v>589</v>
      </c>
      <c r="F2050" s="5">
        <v>1964</v>
      </c>
      <c r="G2050" s="5" t="s">
        <v>157</v>
      </c>
      <c r="H2050" s="6">
        <v>0</v>
      </c>
      <c r="I2050" s="5">
        <v>6104</v>
      </c>
      <c r="J2050" s="5">
        <v>0</v>
      </c>
      <c r="K2050" s="5">
        <v>1</v>
      </c>
      <c r="L2050" s="5">
        <v>8</v>
      </c>
      <c r="M2050" s="5">
        <v>0</v>
      </c>
      <c r="N2050" s="5">
        <v>0</v>
      </c>
      <c r="O2050" s="5">
        <v>9</v>
      </c>
      <c r="P2050" s="6">
        <v>0</v>
      </c>
      <c r="Q2050" s="5" t="s">
        <v>132</v>
      </c>
      <c r="R2050" s="9">
        <v>108360</v>
      </c>
      <c r="S2050" s="10">
        <v>0.05</v>
      </c>
      <c r="T2050" s="9">
        <v>102942</v>
      </c>
      <c r="U2050" s="7">
        <v>0.4432212936234271</v>
      </c>
      <c r="V2050" s="9">
        <v>45626</v>
      </c>
      <c r="W2050" s="9">
        <v>57316</v>
      </c>
      <c r="X2050" s="7">
        <v>0.1</v>
      </c>
      <c r="Y2050" s="9">
        <v>63667</v>
      </c>
      <c r="Z2050" s="9">
        <v>573000</v>
      </c>
    </row>
    <row r="2051" spans="1:26" x14ac:dyDescent="0.25">
      <c r="A2051" s="5" t="s">
        <v>5055</v>
      </c>
      <c r="B2051" s="5" t="s">
        <v>5055</v>
      </c>
      <c r="C2051" s="5" t="s">
        <v>5</v>
      </c>
      <c r="D2051" s="5" t="s">
        <v>5056</v>
      </c>
      <c r="E2051" s="5" t="s">
        <v>589</v>
      </c>
      <c r="F2051" s="5">
        <v>1963</v>
      </c>
      <c r="G2051" s="5" t="s">
        <v>157</v>
      </c>
      <c r="H2051" s="6">
        <v>0</v>
      </c>
      <c r="I2051" s="5">
        <v>6104</v>
      </c>
      <c r="J2051" s="5">
        <v>0</v>
      </c>
      <c r="K2051" s="5">
        <v>9</v>
      </c>
      <c r="L2051" s="5">
        <v>0</v>
      </c>
      <c r="M2051" s="5">
        <v>0</v>
      </c>
      <c r="N2051" s="5">
        <v>0</v>
      </c>
      <c r="O2051" s="5">
        <v>9</v>
      </c>
      <c r="P2051" s="6">
        <v>0</v>
      </c>
      <c r="Q2051" s="5" t="s">
        <v>132</v>
      </c>
      <c r="R2051" s="9">
        <v>81000</v>
      </c>
      <c r="S2051" s="10">
        <v>0.05</v>
      </c>
      <c r="T2051" s="9">
        <v>76950</v>
      </c>
      <c r="U2051" s="7">
        <v>0.4432227745158725</v>
      </c>
      <c r="V2051" s="9">
        <v>34106</v>
      </c>
      <c r="W2051" s="9">
        <v>42844</v>
      </c>
      <c r="X2051" s="7">
        <v>0.1</v>
      </c>
      <c r="Y2051" s="9">
        <v>47556</v>
      </c>
      <c r="Z2051" s="9">
        <v>428000</v>
      </c>
    </row>
    <row r="2052" spans="1:26" x14ac:dyDescent="0.25">
      <c r="A2052" s="5" t="s">
        <v>5057</v>
      </c>
      <c r="B2052" s="5" t="s">
        <v>5057</v>
      </c>
      <c r="C2052" s="5" t="s">
        <v>5</v>
      </c>
      <c r="D2052" s="5" t="s">
        <v>5058</v>
      </c>
      <c r="E2052" s="5" t="s">
        <v>464</v>
      </c>
      <c r="F2052" s="5">
        <v>1964</v>
      </c>
      <c r="G2052" s="5" t="s">
        <v>157</v>
      </c>
      <c r="H2052" s="6">
        <v>0</v>
      </c>
      <c r="I2052" s="5">
        <v>6394</v>
      </c>
      <c r="J2052" s="5">
        <v>0</v>
      </c>
      <c r="K2052" s="5">
        <v>11</v>
      </c>
      <c r="L2052" s="5">
        <v>0</v>
      </c>
      <c r="M2052" s="5">
        <v>0</v>
      </c>
      <c r="N2052" s="5">
        <v>0</v>
      </c>
      <c r="O2052" s="5">
        <v>11</v>
      </c>
      <c r="P2052" s="6">
        <v>0</v>
      </c>
      <c r="Q2052" s="5" t="s">
        <v>132</v>
      </c>
      <c r="R2052" s="9">
        <v>99000</v>
      </c>
      <c r="S2052" s="10">
        <v>0.05</v>
      </c>
      <c r="T2052" s="9">
        <v>94050</v>
      </c>
      <c r="U2052" s="7">
        <v>0.42142475023256182</v>
      </c>
      <c r="V2052" s="9">
        <v>39635</v>
      </c>
      <c r="W2052" s="9">
        <v>54415</v>
      </c>
      <c r="X2052" s="7">
        <v>0.1</v>
      </c>
      <c r="Y2052" s="9">
        <v>49455</v>
      </c>
      <c r="Z2052" s="9">
        <v>544000</v>
      </c>
    </row>
    <row r="2053" spans="1:26" ht="30" x14ac:dyDescent="0.25">
      <c r="A2053" s="5" t="s">
        <v>5059</v>
      </c>
      <c r="B2053" s="5" t="s">
        <v>5059</v>
      </c>
      <c r="C2053" s="5" t="s">
        <v>5</v>
      </c>
      <c r="D2053" s="5" t="s">
        <v>5060</v>
      </c>
      <c r="E2053" s="5" t="s">
        <v>589</v>
      </c>
      <c r="F2053" s="5">
        <v>1964</v>
      </c>
      <c r="G2053" s="5" t="s">
        <v>157</v>
      </c>
      <c r="H2053" s="6">
        <v>0</v>
      </c>
      <c r="I2053" s="5">
        <v>6050</v>
      </c>
      <c r="J2053" s="5">
        <v>0</v>
      </c>
      <c r="K2053" s="5">
        <v>9</v>
      </c>
      <c r="L2053" s="5">
        <v>0</v>
      </c>
      <c r="M2053" s="5">
        <v>0</v>
      </c>
      <c r="N2053" s="5">
        <v>0</v>
      </c>
      <c r="O2053" s="5">
        <v>9</v>
      </c>
      <c r="P2053" s="6">
        <v>0</v>
      </c>
      <c r="Q2053" s="5" t="s">
        <v>132</v>
      </c>
      <c r="R2053" s="9">
        <v>81000</v>
      </c>
      <c r="S2053" s="10">
        <v>0.05</v>
      </c>
      <c r="T2053" s="9">
        <v>76950</v>
      </c>
      <c r="U2053" s="7">
        <v>0.4432227745158725</v>
      </c>
      <c r="V2053" s="9">
        <v>34106</v>
      </c>
      <c r="W2053" s="9">
        <v>42844</v>
      </c>
      <c r="X2053" s="7">
        <v>0.1</v>
      </c>
      <c r="Y2053" s="9">
        <v>47556</v>
      </c>
      <c r="Z2053" s="9">
        <v>428000</v>
      </c>
    </row>
    <row r="2054" spans="1:26" ht="30" x14ac:dyDescent="0.25">
      <c r="A2054" s="5" t="s">
        <v>5061</v>
      </c>
      <c r="B2054" s="5" t="s">
        <v>5061</v>
      </c>
      <c r="C2054" s="5" t="s">
        <v>5</v>
      </c>
      <c r="D2054" s="5" t="s">
        <v>5062</v>
      </c>
      <c r="E2054" s="5" t="s">
        <v>589</v>
      </c>
      <c r="F2054" s="5">
        <v>1964</v>
      </c>
      <c r="G2054" s="5" t="s">
        <v>157</v>
      </c>
      <c r="H2054" s="6">
        <v>0</v>
      </c>
      <c r="I2054" s="5">
        <v>6050</v>
      </c>
      <c r="J2054" s="5">
        <v>0</v>
      </c>
      <c r="K2054" s="5">
        <v>9</v>
      </c>
      <c r="L2054" s="5">
        <v>0</v>
      </c>
      <c r="M2054" s="5">
        <v>0</v>
      </c>
      <c r="N2054" s="5">
        <v>0</v>
      </c>
      <c r="O2054" s="5">
        <v>9</v>
      </c>
      <c r="P2054" s="6">
        <v>0</v>
      </c>
      <c r="Q2054" s="5" t="s">
        <v>132</v>
      </c>
      <c r="R2054" s="9">
        <v>81000</v>
      </c>
      <c r="S2054" s="10">
        <v>0.05</v>
      </c>
      <c r="T2054" s="9">
        <v>76950</v>
      </c>
      <c r="U2054" s="7">
        <v>0.4432227745158725</v>
      </c>
      <c r="V2054" s="9">
        <v>34106</v>
      </c>
      <c r="W2054" s="9">
        <v>42844</v>
      </c>
      <c r="X2054" s="7">
        <v>0.1</v>
      </c>
      <c r="Y2054" s="9">
        <v>47556</v>
      </c>
      <c r="Z2054" s="9">
        <v>428000</v>
      </c>
    </row>
    <row r="2055" spans="1:26" ht="30" x14ac:dyDescent="0.25">
      <c r="A2055" s="5" t="s">
        <v>5063</v>
      </c>
      <c r="B2055" s="5" t="s">
        <v>5063</v>
      </c>
      <c r="C2055" s="5" t="s">
        <v>8</v>
      </c>
      <c r="D2055" s="5" t="s">
        <v>5064</v>
      </c>
      <c r="E2055" s="5" t="s">
        <v>589</v>
      </c>
      <c r="F2055" s="5">
        <v>1925</v>
      </c>
      <c r="G2055" s="5" t="s">
        <v>765</v>
      </c>
      <c r="H2055" s="6">
        <v>0</v>
      </c>
      <c r="I2055" s="5">
        <v>7718</v>
      </c>
      <c r="J2055" s="5">
        <v>0</v>
      </c>
      <c r="K2055" s="5">
        <v>0</v>
      </c>
      <c r="L2055" s="5">
        <v>0</v>
      </c>
      <c r="M2055" s="5">
        <v>4</v>
      </c>
      <c r="N2055" s="5">
        <v>0</v>
      </c>
      <c r="O2055" s="5">
        <v>4</v>
      </c>
      <c r="P2055" s="6">
        <v>2850</v>
      </c>
      <c r="Q2055" s="5" t="s">
        <v>132</v>
      </c>
      <c r="R2055" s="9">
        <v>113700</v>
      </c>
      <c r="S2055" s="10">
        <v>0.05</v>
      </c>
      <c r="T2055" s="9">
        <v>108015</v>
      </c>
      <c r="U2055" s="7">
        <v>0.44322042614152318</v>
      </c>
      <c r="V2055" s="9">
        <v>47874</v>
      </c>
      <c r="W2055" s="9">
        <v>60141</v>
      </c>
      <c r="X2055" s="7">
        <v>0.1</v>
      </c>
      <c r="Y2055" s="9">
        <v>150250</v>
      </c>
      <c r="Z2055" s="9">
        <v>601000</v>
      </c>
    </row>
    <row r="2056" spans="1:26" ht="30" x14ac:dyDescent="0.25">
      <c r="A2056" s="5" t="s">
        <v>5065</v>
      </c>
      <c r="B2056" s="5" t="s">
        <v>5065</v>
      </c>
      <c r="C2056" s="5" t="s">
        <v>5</v>
      </c>
      <c r="D2056" s="5" t="s">
        <v>5066</v>
      </c>
      <c r="E2056" s="5" t="s">
        <v>589</v>
      </c>
      <c r="F2056" s="5">
        <v>1966</v>
      </c>
      <c r="G2056" s="5" t="s">
        <v>157</v>
      </c>
      <c r="H2056" s="6">
        <v>0</v>
      </c>
      <c r="I2056" s="5">
        <v>8492</v>
      </c>
      <c r="J2056" s="5">
        <v>0</v>
      </c>
      <c r="K2056" s="5">
        <v>0</v>
      </c>
      <c r="L2056" s="5">
        <v>10</v>
      </c>
      <c r="M2056" s="5">
        <v>0</v>
      </c>
      <c r="N2056" s="5">
        <v>0</v>
      </c>
      <c r="O2056" s="5">
        <v>10</v>
      </c>
      <c r="P2056" s="6">
        <v>0</v>
      </c>
      <c r="Q2056" s="5" t="s">
        <v>132</v>
      </c>
      <c r="R2056" s="9">
        <v>124200</v>
      </c>
      <c r="S2056" s="10">
        <v>0.05</v>
      </c>
      <c r="T2056" s="9">
        <v>117990</v>
      </c>
      <c r="U2056" s="7">
        <v>0.44322149130033095</v>
      </c>
      <c r="V2056" s="9">
        <v>52296</v>
      </c>
      <c r="W2056" s="9">
        <v>65694</v>
      </c>
      <c r="X2056" s="7">
        <v>0.1</v>
      </c>
      <c r="Y2056" s="9">
        <v>65700</v>
      </c>
      <c r="Z2056" s="9">
        <v>657000</v>
      </c>
    </row>
    <row r="2057" spans="1:26" x14ac:dyDescent="0.25">
      <c r="A2057" s="5" t="s">
        <v>5067</v>
      </c>
      <c r="B2057" s="5" t="s">
        <v>5067</v>
      </c>
      <c r="C2057" s="5" t="s">
        <v>5</v>
      </c>
      <c r="D2057" s="5" t="s">
        <v>5068</v>
      </c>
      <c r="E2057" s="5" t="s">
        <v>464</v>
      </c>
      <c r="F2057" s="5">
        <v>1926</v>
      </c>
      <c r="G2057" s="5" t="s">
        <v>157</v>
      </c>
      <c r="H2057" s="6">
        <v>0</v>
      </c>
      <c r="I2057" s="5">
        <v>8404</v>
      </c>
      <c r="J2057" s="5">
        <v>0</v>
      </c>
      <c r="K2057" s="5">
        <v>6</v>
      </c>
      <c r="L2057" s="5">
        <v>4</v>
      </c>
      <c r="M2057" s="5">
        <v>0</v>
      </c>
      <c r="N2057" s="5">
        <v>0</v>
      </c>
      <c r="O2057" s="5">
        <v>10</v>
      </c>
      <c r="P2057" s="6">
        <v>0</v>
      </c>
      <c r="Q2057" s="5" t="s">
        <v>132</v>
      </c>
      <c r="R2057" s="9">
        <v>103680</v>
      </c>
      <c r="S2057" s="10">
        <v>0.05</v>
      </c>
      <c r="T2057" s="9">
        <v>98496</v>
      </c>
      <c r="U2057" s="7">
        <v>0.42142390026763671</v>
      </c>
      <c r="V2057" s="9">
        <v>41509</v>
      </c>
      <c r="W2057" s="9">
        <v>56987</v>
      </c>
      <c r="X2057" s="7">
        <v>0.1</v>
      </c>
      <c r="Y2057" s="9">
        <v>57000</v>
      </c>
      <c r="Z2057" s="9">
        <v>570000</v>
      </c>
    </row>
    <row r="2058" spans="1:26" x14ac:dyDescent="0.25">
      <c r="A2058" s="5" t="s">
        <v>5069</v>
      </c>
      <c r="B2058" s="5" t="s">
        <v>5069</v>
      </c>
      <c r="C2058" s="5" t="s">
        <v>5</v>
      </c>
      <c r="D2058" s="5" t="s">
        <v>5070</v>
      </c>
      <c r="E2058" s="5" t="s">
        <v>464</v>
      </c>
      <c r="F2058" s="5">
        <v>1962</v>
      </c>
      <c r="G2058" s="5" t="s">
        <v>157</v>
      </c>
      <c r="H2058" s="6">
        <v>0</v>
      </c>
      <c r="I2058" s="5">
        <v>7384</v>
      </c>
      <c r="J2058" s="5">
        <v>0</v>
      </c>
      <c r="K2058" s="5">
        <v>12</v>
      </c>
      <c r="L2058" s="5">
        <v>0</v>
      </c>
      <c r="M2058" s="5">
        <v>0</v>
      </c>
      <c r="N2058" s="5">
        <v>0</v>
      </c>
      <c r="O2058" s="5">
        <v>12</v>
      </c>
      <c r="P2058" s="6">
        <v>0</v>
      </c>
      <c r="Q2058" s="5" t="s">
        <v>132</v>
      </c>
      <c r="R2058" s="9">
        <v>108000</v>
      </c>
      <c r="S2058" s="10">
        <v>0.05</v>
      </c>
      <c r="T2058" s="9">
        <v>102600</v>
      </c>
      <c r="U2058" s="7">
        <v>0.42142580226902299</v>
      </c>
      <c r="V2058" s="9">
        <v>43238</v>
      </c>
      <c r="W2058" s="9">
        <v>59362</v>
      </c>
      <c r="X2058" s="7">
        <v>0.1</v>
      </c>
      <c r="Y2058" s="9">
        <v>49500</v>
      </c>
      <c r="Z2058" s="9">
        <v>594000</v>
      </c>
    </row>
    <row r="2059" spans="1:26" x14ac:dyDescent="0.25">
      <c r="A2059" s="5" t="s">
        <v>5071</v>
      </c>
      <c r="B2059" s="5" t="s">
        <v>5071</v>
      </c>
      <c r="C2059" s="5" t="s">
        <v>5</v>
      </c>
      <c r="D2059" s="5" t="s">
        <v>5072</v>
      </c>
      <c r="E2059" s="5" t="s">
        <v>464</v>
      </c>
      <c r="F2059" s="5">
        <v>1908</v>
      </c>
      <c r="G2059" s="5" t="s">
        <v>157</v>
      </c>
      <c r="H2059" s="6">
        <v>0</v>
      </c>
      <c r="I2059" s="5">
        <v>8064</v>
      </c>
      <c r="J2059" s="5">
        <v>0</v>
      </c>
      <c r="K2059" s="5">
        <v>0</v>
      </c>
      <c r="L2059" s="5">
        <v>8</v>
      </c>
      <c r="M2059" s="5">
        <v>0</v>
      </c>
      <c r="N2059" s="5">
        <v>0</v>
      </c>
      <c r="O2059" s="5">
        <v>8</v>
      </c>
      <c r="P2059" s="6">
        <v>0</v>
      </c>
      <c r="Q2059" s="5" t="s">
        <v>132</v>
      </c>
      <c r="R2059" s="9">
        <v>99360</v>
      </c>
      <c r="S2059" s="10">
        <v>0.05</v>
      </c>
      <c r="T2059" s="9">
        <v>94392</v>
      </c>
      <c r="U2059" s="7">
        <v>0.42142220462593005</v>
      </c>
      <c r="V2059" s="9">
        <v>39779</v>
      </c>
      <c r="W2059" s="9">
        <v>54613</v>
      </c>
      <c r="X2059" s="7">
        <v>0.1</v>
      </c>
      <c r="Y2059" s="9">
        <v>68250</v>
      </c>
      <c r="Z2059" s="9">
        <v>546000</v>
      </c>
    </row>
    <row r="2060" spans="1:26" x14ac:dyDescent="0.25">
      <c r="A2060" s="5" t="s">
        <v>5073</v>
      </c>
      <c r="B2060" s="5" t="s">
        <v>5073</v>
      </c>
      <c r="C2060" s="5" t="s">
        <v>9</v>
      </c>
      <c r="D2060" s="5" t="s">
        <v>5074</v>
      </c>
      <c r="E2060" s="5" t="s">
        <v>464</v>
      </c>
      <c r="F2060" s="5">
        <v>1931</v>
      </c>
      <c r="G2060" s="5" t="s">
        <v>157</v>
      </c>
      <c r="H2060" s="6">
        <v>0</v>
      </c>
      <c r="I2060" s="5">
        <v>6954</v>
      </c>
      <c r="J2060" s="5">
        <v>0</v>
      </c>
      <c r="K2060" s="5">
        <v>9</v>
      </c>
      <c r="L2060" s="5">
        <v>0</v>
      </c>
      <c r="M2060" s="5">
        <v>0</v>
      </c>
      <c r="N2060" s="5">
        <v>0</v>
      </c>
      <c r="O2060" s="5">
        <v>9</v>
      </c>
      <c r="P2060" s="6">
        <v>0</v>
      </c>
      <c r="Q2060" s="5" t="s">
        <v>132</v>
      </c>
      <c r="R2060" s="9">
        <v>81000</v>
      </c>
      <c r="S2060" s="10">
        <v>0.05</v>
      </c>
      <c r="T2060" s="9">
        <v>76950</v>
      </c>
      <c r="U2060" s="7">
        <v>0.42142503077599225</v>
      </c>
      <c r="V2060" s="9">
        <v>32429</v>
      </c>
      <c r="W2060" s="9">
        <v>44521</v>
      </c>
      <c r="X2060" s="7">
        <v>0.1</v>
      </c>
      <c r="Y2060" s="9">
        <v>49444</v>
      </c>
      <c r="Z2060" s="9">
        <v>445000</v>
      </c>
    </row>
    <row r="2061" spans="1:26" ht="30" x14ac:dyDescent="0.25">
      <c r="A2061" s="5" t="s">
        <v>5075</v>
      </c>
      <c r="B2061" s="5" t="s">
        <v>5075</v>
      </c>
      <c r="C2061" s="5" t="s">
        <v>8</v>
      </c>
      <c r="D2061" s="5" t="s">
        <v>5076</v>
      </c>
      <c r="E2061" s="5" t="s">
        <v>589</v>
      </c>
      <c r="F2061" s="5">
        <v>1967</v>
      </c>
      <c r="G2061" s="5" t="s">
        <v>765</v>
      </c>
      <c r="H2061" s="6">
        <v>0</v>
      </c>
      <c r="I2061" s="5">
        <v>9261</v>
      </c>
      <c r="J2061" s="5">
        <v>0</v>
      </c>
      <c r="K2061" s="5">
        <v>8</v>
      </c>
      <c r="L2061" s="5">
        <v>0</v>
      </c>
      <c r="M2061" s="5">
        <v>0</v>
      </c>
      <c r="N2061" s="5">
        <v>0</v>
      </c>
      <c r="O2061" s="5">
        <v>8</v>
      </c>
      <c r="P2061" s="6">
        <v>3141</v>
      </c>
      <c r="Q2061" s="5" t="s">
        <v>132</v>
      </c>
      <c r="R2061" s="9">
        <v>128538</v>
      </c>
      <c r="S2061" s="10">
        <v>0.05</v>
      </c>
      <c r="T2061" s="9">
        <v>122111</v>
      </c>
      <c r="U2061" s="7">
        <v>0.44322210902067671</v>
      </c>
      <c r="V2061" s="9">
        <v>54122</v>
      </c>
      <c r="W2061" s="9">
        <v>67989</v>
      </c>
      <c r="X2061" s="7">
        <v>0.1</v>
      </c>
      <c r="Y2061" s="9">
        <v>85000</v>
      </c>
      <c r="Z2061" s="9">
        <v>680000</v>
      </c>
    </row>
    <row r="2062" spans="1:26" ht="30" x14ac:dyDescent="0.25">
      <c r="A2062" s="5" t="s">
        <v>5077</v>
      </c>
      <c r="B2062" s="5" t="s">
        <v>5077</v>
      </c>
      <c r="C2062" s="5" t="s">
        <v>5</v>
      </c>
      <c r="D2062" s="5" t="s">
        <v>5078</v>
      </c>
      <c r="E2062" s="5" t="s">
        <v>589</v>
      </c>
      <c r="F2062" s="5">
        <v>1967</v>
      </c>
      <c r="G2062" s="5" t="s">
        <v>157</v>
      </c>
      <c r="H2062" s="6">
        <v>0</v>
      </c>
      <c r="I2062" s="5">
        <v>6080</v>
      </c>
      <c r="J2062" s="5">
        <v>0</v>
      </c>
      <c r="K2062" s="5">
        <v>10</v>
      </c>
      <c r="L2062" s="5">
        <v>0</v>
      </c>
      <c r="M2062" s="5">
        <v>0</v>
      </c>
      <c r="N2062" s="5">
        <v>0</v>
      </c>
      <c r="O2062" s="5">
        <v>10</v>
      </c>
      <c r="P2062" s="6">
        <v>0</v>
      </c>
      <c r="Q2062" s="5" t="s">
        <v>132</v>
      </c>
      <c r="R2062" s="9">
        <v>90000</v>
      </c>
      <c r="S2062" s="10">
        <v>0.05</v>
      </c>
      <c r="T2062" s="9">
        <v>85500</v>
      </c>
      <c r="U2062" s="7">
        <v>0.44322102309859301</v>
      </c>
      <c r="V2062" s="9">
        <v>37895</v>
      </c>
      <c r="W2062" s="9">
        <v>47605</v>
      </c>
      <c r="X2062" s="7">
        <v>0.1</v>
      </c>
      <c r="Y2062" s="9">
        <v>47600</v>
      </c>
      <c r="Z2062" s="9">
        <v>476000</v>
      </c>
    </row>
    <row r="2063" spans="1:26" ht="30" x14ac:dyDescent="0.25">
      <c r="A2063" s="5" t="s">
        <v>5079</v>
      </c>
      <c r="B2063" s="5" t="s">
        <v>5079</v>
      </c>
      <c r="C2063" s="5" t="s">
        <v>5</v>
      </c>
      <c r="D2063" s="5" t="s">
        <v>5080</v>
      </c>
      <c r="E2063" s="5" t="s">
        <v>589</v>
      </c>
      <c r="F2063" s="5">
        <v>1964</v>
      </c>
      <c r="G2063" s="5" t="s">
        <v>157</v>
      </c>
      <c r="H2063" s="6">
        <v>0</v>
      </c>
      <c r="I2063" s="5">
        <v>7064</v>
      </c>
      <c r="J2063" s="5">
        <v>0</v>
      </c>
      <c r="K2063" s="5">
        <v>0</v>
      </c>
      <c r="L2063" s="5">
        <v>11</v>
      </c>
      <c r="M2063" s="5">
        <v>0</v>
      </c>
      <c r="N2063" s="5">
        <v>0</v>
      </c>
      <c r="O2063" s="5">
        <v>11</v>
      </c>
      <c r="P2063" s="6">
        <v>0</v>
      </c>
      <c r="Q2063" s="5" t="s">
        <v>132</v>
      </c>
      <c r="R2063" s="9">
        <v>136620</v>
      </c>
      <c r="S2063" s="10">
        <v>0.05</v>
      </c>
      <c r="T2063" s="9">
        <v>129789</v>
      </c>
      <c r="U2063" s="7">
        <v>0.44321980202700417</v>
      </c>
      <c r="V2063" s="9">
        <v>57525</v>
      </c>
      <c r="W2063" s="9">
        <v>72264</v>
      </c>
      <c r="X2063" s="7">
        <v>0.1</v>
      </c>
      <c r="Y2063" s="9">
        <v>65727</v>
      </c>
      <c r="Z2063" s="9">
        <v>723000</v>
      </c>
    </row>
    <row r="2064" spans="1:26" ht="30" x14ac:dyDescent="0.25">
      <c r="A2064" s="5" t="s">
        <v>5081</v>
      </c>
      <c r="B2064" s="5" t="s">
        <v>5081</v>
      </c>
      <c r="C2064" s="5" t="s">
        <v>5</v>
      </c>
      <c r="D2064" s="5" t="s">
        <v>5082</v>
      </c>
      <c r="E2064" s="5" t="s">
        <v>589</v>
      </c>
      <c r="F2064" s="5">
        <v>1964</v>
      </c>
      <c r="G2064" s="5" t="s">
        <v>157</v>
      </c>
      <c r="H2064" s="6">
        <v>0</v>
      </c>
      <c r="I2064" s="5">
        <v>7224</v>
      </c>
      <c r="J2064" s="5">
        <v>0</v>
      </c>
      <c r="K2064" s="5">
        <v>11</v>
      </c>
      <c r="L2064" s="5">
        <v>0</v>
      </c>
      <c r="M2064" s="5">
        <v>0</v>
      </c>
      <c r="N2064" s="5">
        <v>0</v>
      </c>
      <c r="O2064" s="5">
        <v>11</v>
      </c>
      <c r="P2064" s="6">
        <v>0</v>
      </c>
      <c r="Q2064" s="5" t="s">
        <v>132</v>
      </c>
      <c r="R2064" s="9">
        <v>99000</v>
      </c>
      <c r="S2064" s="10">
        <v>0.05</v>
      </c>
      <c r="T2064" s="9">
        <v>94050</v>
      </c>
      <c r="U2064" s="7">
        <v>0.44322245607718674</v>
      </c>
      <c r="V2064" s="9">
        <v>41685</v>
      </c>
      <c r="W2064" s="9">
        <v>52365</v>
      </c>
      <c r="X2064" s="7">
        <v>0.1</v>
      </c>
      <c r="Y2064" s="9">
        <v>47636</v>
      </c>
      <c r="Z2064" s="9">
        <v>524000</v>
      </c>
    </row>
    <row r="2065" spans="1:26" x14ac:dyDescent="0.25">
      <c r="A2065" s="5" t="s">
        <v>5083</v>
      </c>
      <c r="B2065" s="5" t="s">
        <v>5083</v>
      </c>
      <c r="C2065" s="5" t="s">
        <v>5</v>
      </c>
      <c r="D2065" s="5" t="s">
        <v>5084</v>
      </c>
      <c r="E2065" s="5" t="s">
        <v>464</v>
      </c>
      <c r="F2065" s="5">
        <v>1926</v>
      </c>
      <c r="G2065" s="5" t="s">
        <v>157</v>
      </c>
      <c r="H2065" s="6">
        <v>0</v>
      </c>
      <c r="I2065" s="5">
        <v>8566</v>
      </c>
      <c r="J2065" s="5">
        <v>0</v>
      </c>
      <c r="K2065" s="5">
        <v>8</v>
      </c>
      <c r="L2065" s="5">
        <v>2</v>
      </c>
      <c r="M2065" s="5">
        <v>0</v>
      </c>
      <c r="N2065" s="5">
        <v>0</v>
      </c>
      <c r="O2065" s="5">
        <v>10</v>
      </c>
      <c r="P2065" s="6">
        <v>0</v>
      </c>
      <c r="Q2065" s="5" t="s">
        <v>132</v>
      </c>
      <c r="R2065" s="9">
        <v>96840</v>
      </c>
      <c r="S2065" s="10">
        <v>0.05</v>
      </c>
      <c r="T2065" s="9">
        <v>91998</v>
      </c>
      <c r="U2065" s="7">
        <v>0.42142456119707983</v>
      </c>
      <c r="V2065" s="9">
        <v>38770</v>
      </c>
      <c r="W2065" s="9">
        <v>53228</v>
      </c>
      <c r="X2065" s="7">
        <v>0.1</v>
      </c>
      <c r="Y2065" s="9">
        <v>53200</v>
      </c>
      <c r="Z2065" s="9">
        <v>532000</v>
      </c>
    </row>
    <row r="2066" spans="1:26" x14ac:dyDescent="0.25">
      <c r="A2066" s="5" t="s">
        <v>5085</v>
      </c>
      <c r="B2066" s="5" t="s">
        <v>5085</v>
      </c>
      <c r="C2066" s="5" t="s">
        <v>5</v>
      </c>
      <c r="D2066" s="5" t="s">
        <v>5086</v>
      </c>
      <c r="E2066" s="5" t="s">
        <v>464</v>
      </c>
      <c r="F2066" s="5">
        <v>1962</v>
      </c>
      <c r="G2066" s="5" t="s">
        <v>157</v>
      </c>
      <c r="H2066" s="6">
        <v>0</v>
      </c>
      <c r="I2066" s="5">
        <v>7134</v>
      </c>
      <c r="J2066" s="5">
        <v>0</v>
      </c>
      <c r="K2066" s="5">
        <v>10</v>
      </c>
      <c r="L2066" s="5">
        <v>0</v>
      </c>
      <c r="M2066" s="5">
        <v>0</v>
      </c>
      <c r="N2066" s="5">
        <v>0</v>
      </c>
      <c r="O2066" s="5">
        <v>10</v>
      </c>
      <c r="P2066" s="6">
        <v>0</v>
      </c>
      <c r="Q2066" s="5" t="s">
        <v>132</v>
      </c>
      <c r="R2066" s="9">
        <v>90000</v>
      </c>
      <c r="S2066" s="10">
        <v>0.05</v>
      </c>
      <c r="T2066" s="9">
        <v>85500</v>
      </c>
      <c r="U2066" s="7">
        <v>0.42142626516385379</v>
      </c>
      <c r="V2066" s="9">
        <v>36032</v>
      </c>
      <c r="W2066" s="9">
        <v>49468</v>
      </c>
      <c r="X2066" s="7">
        <v>0.1</v>
      </c>
      <c r="Y2066" s="9">
        <v>49500</v>
      </c>
      <c r="Z2066" s="9">
        <v>495000</v>
      </c>
    </row>
    <row r="2067" spans="1:26" x14ac:dyDescent="0.25">
      <c r="A2067" s="5" t="s">
        <v>5087</v>
      </c>
      <c r="B2067" s="5" t="s">
        <v>5087</v>
      </c>
      <c r="C2067" s="5" t="s">
        <v>9</v>
      </c>
      <c r="D2067" s="5" t="s">
        <v>5088</v>
      </c>
      <c r="E2067" s="5" t="s">
        <v>464</v>
      </c>
      <c r="F2067" s="5">
        <v>1972</v>
      </c>
      <c r="G2067" s="5" t="s">
        <v>157</v>
      </c>
      <c r="H2067" s="6">
        <v>0</v>
      </c>
      <c r="I2067" s="5">
        <v>11955</v>
      </c>
      <c r="J2067" s="5">
        <v>0</v>
      </c>
      <c r="K2067" s="5">
        <v>0</v>
      </c>
      <c r="L2067" s="5">
        <v>12</v>
      </c>
      <c r="M2067" s="5">
        <v>0</v>
      </c>
      <c r="N2067" s="5">
        <v>0</v>
      </c>
      <c r="O2067" s="5">
        <v>12</v>
      </c>
      <c r="P2067" s="6">
        <v>0</v>
      </c>
      <c r="Q2067" s="5" t="s">
        <v>132</v>
      </c>
      <c r="R2067" s="9">
        <v>149040</v>
      </c>
      <c r="S2067" s="10">
        <v>0.05</v>
      </c>
      <c r="T2067" s="9">
        <v>141588</v>
      </c>
      <c r="U2067" s="7">
        <v>0.42142314404697923</v>
      </c>
      <c r="V2067" s="9">
        <v>59668</v>
      </c>
      <c r="W2067" s="9">
        <v>81920</v>
      </c>
      <c r="X2067" s="7">
        <v>0.1</v>
      </c>
      <c r="Y2067" s="9">
        <v>68250</v>
      </c>
      <c r="Z2067" s="9">
        <v>819000</v>
      </c>
    </row>
    <row r="2068" spans="1:26" ht="75" x14ac:dyDescent="0.25">
      <c r="A2068" s="5" t="s">
        <v>5089</v>
      </c>
      <c r="B2068" s="5" t="s">
        <v>5090</v>
      </c>
      <c r="C2068" s="5" t="s">
        <v>182</v>
      </c>
      <c r="D2068" s="5" t="s">
        <v>5091</v>
      </c>
      <c r="E2068" s="5" t="s">
        <v>631</v>
      </c>
      <c r="F2068" s="5">
        <v>1978</v>
      </c>
      <c r="G2068" s="5" t="s">
        <v>187</v>
      </c>
      <c r="H2068" s="6">
        <v>0</v>
      </c>
      <c r="I2068" s="5">
        <v>11000</v>
      </c>
      <c r="J2068" s="5">
        <v>0</v>
      </c>
      <c r="L2068" s="5">
        <v>4</v>
      </c>
      <c r="M2068" s="5">
        <v>0</v>
      </c>
      <c r="N2068" s="5">
        <v>0</v>
      </c>
      <c r="O2068" s="5">
        <v>4</v>
      </c>
      <c r="P2068" s="6"/>
      <c r="Q2068" s="5" t="s">
        <v>132</v>
      </c>
      <c r="R2068" s="9">
        <v>45600</v>
      </c>
      <c r="S2068" s="10">
        <v>0.05</v>
      </c>
      <c r="T2068" s="9">
        <v>43320</v>
      </c>
      <c r="U2068" s="7">
        <v>0.42170394444063264</v>
      </c>
      <c r="V2068" s="9">
        <v>18268</v>
      </c>
      <c r="W2068" s="9">
        <v>25052</v>
      </c>
      <c r="X2068" s="7">
        <v>0.1</v>
      </c>
      <c r="Y2068" s="9">
        <v>62750</v>
      </c>
      <c r="Z2068" s="9">
        <v>251000</v>
      </c>
    </row>
    <row r="2069" spans="1:26" x14ac:dyDescent="0.25">
      <c r="A2069" s="5" t="s">
        <v>5092</v>
      </c>
      <c r="B2069" s="5" t="s">
        <v>5092</v>
      </c>
      <c r="C2069" s="5" t="s">
        <v>5</v>
      </c>
      <c r="D2069" s="5" t="s">
        <v>5093</v>
      </c>
      <c r="E2069" s="5" t="s">
        <v>464</v>
      </c>
      <c r="F2069" s="5">
        <v>1930</v>
      </c>
      <c r="G2069" s="5" t="s">
        <v>157</v>
      </c>
      <c r="H2069" s="6">
        <v>0</v>
      </c>
      <c r="I2069" s="5">
        <v>8764</v>
      </c>
      <c r="J2069" s="5">
        <v>0</v>
      </c>
      <c r="K2069" s="5">
        <v>0</v>
      </c>
      <c r="L2069" s="5">
        <v>0</v>
      </c>
      <c r="M2069" s="5">
        <v>8</v>
      </c>
      <c r="N2069" s="5">
        <v>0</v>
      </c>
      <c r="O2069" s="5">
        <v>8</v>
      </c>
      <c r="P2069" s="6">
        <v>0</v>
      </c>
      <c r="Q2069" s="5" t="s">
        <v>132</v>
      </c>
      <c r="R2069" s="9">
        <v>120000</v>
      </c>
      <c r="S2069" s="10">
        <v>0.05</v>
      </c>
      <c r="T2069" s="9">
        <v>114000</v>
      </c>
      <c r="U2069" s="7">
        <v>0.42142392175115589</v>
      </c>
      <c r="V2069" s="9">
        <v>48042</v>
      </c>
      <c r="W2069" s="9">
        <v>65958</v>
      </c>
      <c r="X2069" s="7">
        <v>0.1</v>
      </c>
      <c r="Y2069" s="9">
        <v>82500</v>
      </c>
      <c r="Z2069" s="9">
        <v>660000</v>
      </c>
    </row>
    <row r="2070" spans="1:26" ht="30" x14ac:dyDescent="0.25">
      <c r="A2070" s="5" t="s">
        <v>5094</v>
      </c>
      <c r="B2070" s="5" t="s">
        <v>5095</v>
      </c>
      <c r="C2070" s="5" t="s">
        <v>69</v>
      </c>
      <c r="D2070" s="5" t="s">
        <v>5096</v>
      </c>
      <c r="E2070" s="5" t="s">
        <v>589</v>
      </c>
      <c r="F2070" s="5">
        <v>1964</v>
      </c>
      <c r="G2070" s="5" t="s">
        <v>157</v>
      </c>
      <c r="H2070" s="6">
        <v>0</v>
      </c>
      <c r="I2070" s="5">
        <v>5160</v>
      </c>
      <c r="J2070" s="5">
        <v>0</v>
      </c>
      <c r="K2070" s="5">
        <v>8</v>
      </c>
      <c r="L2070" s="5">
        <v>0</v>
      </c>
      <c r="M2070" s="5">
        <v>0</v>
      </c>
      <c r="N2070" s="5">
        <v>0</v>
      </c>
      <c r="O2070" s="5">
        <v>8</v>
      </c>
      <c r="P2070" s="6">
        <v>0</v>
      </c>
      <c r="Q2070" s="5" t="s">
        <v>132</v>
      </c>
      <c r="R2070" s="9">
        <v>69600</v>
      </c>
      <c r="S2070" s="10">
        <v>0.05</v>
      </c>
      <c r="T2070" s="9">
        <v>66120</v>
      </c>
      <c r="U2070" s="7">
        <v>0.4432248503692261</v>
      </c>
      <c r="V2070" s="9">
        <v>29306</v>
      </c>
      <c r="W2070" s="9">
        <v>36814</v>
      </c>
      <c r="X2070" s="7">
        <v>0.1</v>
      </c>
      <c r="Y2070" s="9">
        <v>46000</v>
      </c>
      <c r="Z2070" s="9">
        <v>368000</v>
      </c>
    </row>
    <row r="2071" spans="1:26" ht="30" x14ac:dyDescent="0.25">
      <c r="A2071" s="5" t="s">
        <v>5097</v>
      </c>
      <c r="B2071" s="5" t="s">
        <v>5097</v>
      </c>
      <c r="C2071" s="5" t="s">
        <v>5</v>
      </c>
      <c r="D2071" s="5" t="s">
        <v>5098</v>
      </c>
      <c r="E2071" s="5" t="s">
        <v>3113</v>
      </c>
      <c r="F2071" s="5">
        <v>1965</v>
      </c>
      <c r="G2071" s="5" t="s">
        <v>157</v>
      </c>
      <c r="H2071" s="6">
        <v>0</v>
      </c>
      <c r="I2071" s="5">
        <v>5160</v>
      </c>
      <c r="J2071" s="5">
        <v>0</v>
      </c>
      <c r="K2071" s="5">
        <v>4</v>
      </c>
      <c r="L2071" s="5">
        <v>4</v>
      </c>
      <c r="M2071" s="5">
        <v>0</v>
      </c>
      <c r="N2071" s="5">
        <v>0</v>
      </c>
      <c r="O2071" s="5">
        <v>8</v>
      </c>
      <c r="P2071" s="6">
        <v>0</v>
      </c>
      <c r="Q2071" s="5" t="s">
        <v>132</v>
      </c>
      <c r="R2071" s="9">
        <v>80400</v>
      </c>
      <c r="S2071" s="10">
        <v>0.05</v>
      </c>
      <c r="T2071" s="9">
        <v>76380</v>
      </c>
      <c r="U2071" s="7">
        <v>0.42142311313540143</v>
      </c>
      <c r="V2071" s="9">
        <v>32188</v>
      </c>
      <c r="W2071" s="9">
        <v>44192</v>
      </c>
      <c r="X2071" s="7">
        <v>0.1</v>
      </c>
      <c r="Y2071" s="9">
        <v>55250</v>
      </c>
      <c r="Z2071" s="9">
        <v>442000</v>
      </c>
    </row>
    <row r="2072" spans="1:26" ht="30" x14ac:dyDescent="0.25">
      <c r="A2072" s="5" t="s">
        <v>5099</v>
      </c>
      <c r="B2072" s="5" t="s">
        <v>5099</v>
      </c>
      <c r="C2072" s="5" t="s">
        <v>5</v>
      </c>
      <c r="D2072" s="5" t="s">
        <v>5100</v>
      </c>
      <c r="E2072" s="5" t="s">
        <v>3113</v>
      </c>
      <c r="F2072" s="5">
        <v>1964</v>
      </c>
      <c r="G2072" s="5" t="s">
        <v>157</v>
      </c>
      <c r="H2072" s="6">
        <v>0</v>
      </c>
      <c r="I2072" s="5">
        <v>5160</v>
      </c>
      <c r="J2072" s="5">
        <v>0</v>
      </c>
      <c r="K2072" s="5">
        <v>8</v>
      </c>
      <c r="L2072" s="5">
        <v>0</v>
      </c>
      <c r="M2072" s="5">
        <v>0</v>
      </c>
      <c r="N2072" s="5">
        <v>0</v>
      </c>
      <c r="O2072" s="5">
        <v>8</v>
      </c>
      <c r="P2072" s="6">
        <v>0</v>
      </c>
      <c r="Q2072" s="5" t="s">
        <v>132</v>
      </c>
      <c r="R2072" s="9">
        <v>69600</v>
      </c>
      <c r="S2072" s="10">
        <v>0.05</v>
      </c>
      <c r="T2072" s="9">
        <v>66120</v>
      </c>
      <c r="U2072" s="7">
        <v>0.42142311313540143</v>
      </c>
      <c r="V2072" s="9">
        <v>27864</v>
      </c>
      <c r="W2072" s="9">
        <v>38256</v>
      </c>
      <c r="X2072" s="7">
        <v>0.1</v>
      </c>
      <c r="Y2072" s="9">
        <v>47875</v>
      </c>
      <c r="Z2072" s="9">
        <v>383000</v>
      </c>
    </row>
    <row r="2073" spans="1:26" x14ac:dyDescent="0.25">
      <c r="A2073" s="5" t="s">
        <v>5101</v>
      </c>
      <c r="B2073" s="5" t="s">
        <v>5101</v>
      </c>
      <c r="C2073" s="5" t="s">
        <v>5</v>
      </c>
      <c r="D2073" s="5" t="s">
        <v>5102</v>
      </c>
      <c r="E2073" s="5" t="s">
        <v>464</v>
      </c>
      <c r="F2073" s="5">
        <v>1927</v>
      </c>
      <c r="G2073" s="5" t="s">
        <v>157</v>
      </c>
      <c r="H2073" s="6">
        <v>0</v>
      </c>
      <c r="I2073" s="5">
        <v>5898</v>
      </c>
      <c r="J2073" s="5">
        <v>0</v>
      </c>
      <c r="K2073" s="5">
        <v>8</v>
      </c>
      <c r="L2073" s="5">
        <v>0</v>
      </c>
      <c r="M2073" s="5">
        <v>0</v>
      </c>
      <c r="N2073" s="5">
        <v>0</v>
      </c>
      <c r="O2073" s="5">
        <v>8</v>
      </c>
      <c r="P2073" s="6">
        <v>0</v>
      </c>
      <c r="Q2073" s="5" t="s">
        <v>132</v>
      </c>
      <c r="R2073" s="9">
        <v>69600</v>
      </c>
      <c r="S2073" s="10">
        <v>0.05</v>
      </c>
      <c r="T2073" s="9">
        <v>66120</v>
      </c>
      <c r="U2073" s="7">
        <v>0.42142311313540143</v>
      </c>
      <c r="V2073" s="9">
        <v>27864</v>
      </c>
      <c r="W2073" s="9">
        <v>38256</v>
      </c>
      <c r="X2073" s="7">
        <v>0.1</v>
      </c>
      <c r="Y2073" s="9">
        <v>47875</v>
      </c>
      <c r="Z2073" s="9">
        <v>383000</v>
      </c>
    </row>
    <row r="2074" spans="1:26" ht="30" x14ac:dyDescent="0.25">
      <c r="A2074" s="5" t="s">
        <v>5103</v>
      </c>
      <c r="B2074" s="5" t="s">
        <v>5104</v>
      </c>
      <c r="C2074" s="5" t="s">
        <v>70</v>
      </c>
      <c r="D2074" s="5" t="s">
        <v>5105</v>
      </c>
      <c r="E2074" s="5" t="s">
        <v>589</v>
      </c>
      <c r="F2074" s="5">
        <v>1931</v>
      </c>
      <c r="G2074" s="5" t="s">
        <v>765</v>
      </c>
      <c r="H2074" s="6">
        <v>0</v>
      </c>
      <c r="I2074" s="5">
        <v>12533</v>
      </c>
      <c r="J2074" s="5">
        <v>0</v>
      </c>
      <c r="K2074" s="5">
        <v>2</v>
      </c>
      <c r="L2074" s="5">
        <v>2</v>
      </c>
      <c r="M2074" s="5">
        <v>2</v>
      </c>
      <c r="N2074" s="5">
        <v>0</v>
      </c>
      <c r="O2074" s="5">
        <v>6</v>
      </c>
      <c r="P2074" s="6">
        <v>5675</v>
      </c>
      <c r="Q2074" s="5" t="s">
        <v>132</v>
      </c>
      <c r="R2074" s="9">
        <v>172350</v>
      </c>
      <c r="S2074" s="10">
        <v>0.05</v>
      </c>
      <c r="T2074" s="9">
        <v>163732</v>
      </c>
      <c r="U2074" s="7">
        <v>0.44321985541911568</v>
      </c>
      <c r="V2074" s="9">
        <v>72569</v>
      </c>
      <c r="W2074" s="9">
        <v>91163</v>
      </c>
      <c r="X2074" s="7">
        <v>0.1</v>
      </c>
      <c r="Y2074" s="9">
        <v>152000</v>
      </c>
      <c r="Z2074" s="9">
        <v>912000</v>
      </c>
    </row>
    <row r="2075" spans="1:26" x14ac:dyDescent="0.25">
      <c r="A2075" s="5" t="s">
        <v>5106</v>
      </c>
      <c r="B2075" s="5" t="s">
        <v>5106</v>
      </c>
      <c r="C2075" s="5" t="s">
        <v>5</v>
      </c>
      <c r="D2075" s="5" t="s">
        <v>5107</v>
      </c>
      <c r="E2075" s="5" t="s">
        <v>464</v>
      </c>
      <c r="F2075" s="5">
        <v>1923</v>
      </c>
      <c r="G2075" s="5" t="s">
        <v>157</v>
      </c>
      <c r="H2075" s="6">
        <v>0</v>
      </c>
      <c r="I2075" s="5">
        <v>6916</v>
      </c>
      <c r="J2075" s="5">
        <v>0</v>
      </c>
      <c r="K2075" s="5">
        <v>0</v>
      </c>
      <c r="L2075" s="5">
        <v>8</v>
      </c>
      <c r="M2075" s="5">
        <v>0</v>
      </c>
      <c r="N2075" s="5">
        <v>0</v>
      </c>
      <c r="O2075" s="5">
        <v>8</v>
      </c>
      <c r="P2075" s="6">
        <v>0</v>
      </c>
      <c r="Q2075" s="5" t="s">
        <v>132</v>
      </c>
      <c r="R2075" s="9">
        <v>91200</v>
      </c>
      <c r="S2075" s="10">
        <v>0.05</v>
      </c>
      <c r="T2075" s="9">
        <v>86640</v>
      </c>
      <c r="U2075" s="7">
        <v>0.4214246450287053</v>
      </c>
      <c r="V2075" s="9">
        <v>36512</v>
      </c>
      <c r="W2075" s="9">
        <v>50128</v>
      </c>
      <c r="X2075" s="7">
        <v>0.1</v>
      </c>
      <c r="Y2075" s="9">
        <v>62625</v>
      </c>
      <c r="Z2075" s="9">
        <v>501000</v>
      </c>
    </row>
    <row r="2076" spans="1:26" x14ac:dyDescent="0.25">
      <c r="A2076" s="5" t="s">
        <v>5108</v>
      </c>
      <c r="B2076" s="5" t="s">
        <v>5108</v>
      </c>
      <c r="C2076" s="5" t="s">
        <v>9</v>
      </c>
      <c r="D2076" s="5" t="s">
        <v>5109</v>
      </c>
      <c r="E2076" s="5" t="s">
        <v>464</v>
      </c>
      <c r="F2076" s="5">
        <v>1927</v>
      </c>
      <c r="G2076" s="5" t="s">
        <v>157</v>
      </c>
      <c r="H2076" s="6">
        <v>0</v>
      </c>
      <c r="I2076" s="5">
        <v>11118</v>
      </c>
      <c r="J2076" s="5">
        <v>0</v>
      </c>
      <c r="K2076" s="5">
        <v>0</v>
      </c>
      <c r="L2076" s="5">
        <v>12</v>
      </c>
      <c r="M2076" s="5">
        <v>0</v>
      </c>
      <c r="N2076" s="5">
        <v>0</v>
      </c>
      <c r="O2076" s="5">
        <v>12</v>
      </c>
      <c r="P2076" s="6">
        <v>0</v>
      </c>
      <c r="Q2076" s="5" t="s">
        <v>132</v>
      </c>
      <c r="R2076" s="9">
        <v>136800</v>
      </c>
      <c r="S2076" s="10">
        <v>0.05</v>
      </c>
      <c r="T2076" s="9">
        <v>129960</v>
      </c>
      <c r="U2076" s="7">
        <v>0.42142271628455519</v>
      </c>
      <c r="V2076" s="9">
        <v>54768</v>
      </c>
      <c r="W2076" s="9">
        <v>75192</v>
      </c>
      <c r="X2076" s="7">
        <v>0.1</v>
      </c>
      <c r="Y2076" s="9">
        <v>62667</v>
      </c>
      <c r="Z2076" s="9">
        <v>752000</v>
      </c>
    </row>
    <row r="2077" spans="1:26" ht="30" x14ac:dyDescent="0.25">
      <c r="A2077" s="5" t="s">
        <v>5110</v>
      </c>
      <c r="B2077" s="5" t="s">
        <v>5110</v>
      </c>
      <c r="C2077" s="5" t="s">
        <v>8</v>
      </c>
      <c r="D2077" s="5" t="s">
        <v>5111</v>
      </c>
      <c r="E2077" s="5" t="s">
        <v>589</v>
      </c>
      <c r="F2077" s="5">
        <v>1903</v>
      </c>
      <c r="G2077" s="5" t="s">
        <v>765</v>
      </c>
      <c r="H2077" s="6">
        <v>0</v>
      </c>
      <c r="I2077" s="5">
        <v>10503</v>
      </c>
      <c r="J2077" s="5">
        <v>0</v>
      </c>
      <c r="K2077" s="5">
        <v>9</v>
      </c>
      <c r="L2077" s="5">
        <v>0</v>
      </c>
      <c r="M2077" s="5">
        <v>0</v>
      </c>
      <c r="N2077" s="5">
        <v>0</v>
      </c>
      <c r="O2077" s="5">
        <v>9</v>
      </c>
      <c r="P2077" s="6">
        <v>3900</v>
      </c>
      <c r="Q2077" s="5" t="s">
        <v>132</v>
      </c>
      <c r="R2077" s="9">
        <v>148500</v>
      </c>
      <c r="S2077" s="10">
        <v>0.05</v>
      </c>
      <c r="T2077" s="9">
        <v>141075</v>
      </c>
      <c r="U2077" s="7">
        <v>0.44322124278419178</v>
      </c>
      <c r="V2077" s="9">
        <v>62527</v>
      </c>
      <c r="W2077" s="9">
        <v>78548</v>
      </c>
      <c r="X2077" s="7">
        <v>0.1</v>
      </c>
      <c r="Y2077" s="9">
        <v>87222</v>
      </c>
      <c r="Z2077" s="9">
        <v>785000</v>
      </c>
    </row>
    <row r="2078" spans="1:26" x14ac:dyDescent="0.25">
      <c r="A2078" s="5" t="s">
        <v>5112</v>
      </c>
      <c r="B2078" s="5" t="s">
        <v>5112</v>
      </c>
      <c r="C2078" s="5" t="s">
        <v>5</v>
      </c>
      <c r="D2078" s="5" t="s">
        <v>5113</v>
      </c>
      <c r="E2078" s="5" t="s">
        <v>464</v>
      </c>
      <c r="F2078" s="5">
        <v>1926</v>
      </c>
      <c r="G2078" s="5" t="s">
        <v>157</v>
      </c>
      <c r="H2078" s="6">
        <v>0</v>
      </c>
      <c r="I2078" s="5">
        <v>6714</v>
      </c>
      <c r="J2078" s="5">
        <v>0</v>
      </c>
      <c r="K2078" s="5">
        <v>0</v>
      </c>
      <c r="L2078" s="5">
        <v>8</v>
      </c>
      <c r="M2078" s="5">
        <v>0</v>
      </c>
      <c r="N2078" s="5">
        <v>0</v>
      </c>
      <c r="O2078" s="5">
        <v>8</v>
      </c>
      <c r="P2078" s="6">
        <v>0</v>
      </c>
      <c r="Q2078" s="5" t="s">
        <v>132</v>
      </c>
      <c r="R2078" s="9">
        <v>91200</v>
      </c>
      <c r="S2078" s="10">
        <v>0.05</v>
      </c>
      <c r="T2078" s="9">
        <v>86640</v>
      </c>
      <c r="U2078" s="7">
        <v>0.4214246450287053</v>
      </c>
      <c r="V2078" s="9">
        <v>36512</v>
      </c>
      <c r="W2078" s="9">
        <v>50128</v>
      </c>
      <c r="X2078" s="7">
        <v>0.1</v>
      </c>
      <c r="Y2078" s="9">
        <v>62625</v>
      </c>
      <c r="Z2078" s="9">
        <v>501000</v>
      </c>
    </row>
    <row r="2079" spans="1:26" x14ac:dyDescent="0.25">
      <c r="A2079" s="5" t="s">
        <v>5114</v>
      </c>
      <c r="B2079" s="5" t="s">
        <v>5114</v>
      </c>
      <c r="C2079" s="5" t="s">
        <v>5</v>
      </c>
      <c r="D2079" s="5" t="s">
        <v>5115</v>
      </c>
      <c r="E2079" s="5" t="s">
        <v>464</v>
      </c>
      <c r="F2079" s="5">
        <v>1927</v>
      </c>
      <c r="G2079" s="5" t="s">
        <v>157</v>
      </c>
      <c r="H2079" s="6">
        <v>0</v>
      </c>
      <c r="I2079" s="5">
        <v>10700</v>
      </c>
      <c r="J2079" s="5">
        <v>0</v>
      </c>
      <c r="K2079" s="5">
        <v>0</v>
      </c>
      <c r="L2079" s="5">
        <v>0</v>
      </c>
      <c r="M2079" s="5">
        <v>10</v>
      </c>
      <c r="N2079" s="5">
        <v>0</v>
      </c>
      <c r="O2079" s="5">
        <v>10</v>
      </c>
      <c r="P2079" s="6">
        <v>0</v>
      </c>
      <c r="Q2079" s="5" t="s">
        <v>132</v>
      </c>
      <c r="R2079" s="9">
        <v>150000</v>
      </c>
      <c r="S2079" s="10">
        <v>0.05</v>
      </c>
      <c r="T2079" s="9">
        <v>142500</v>
      </c>
      <c r="U2079" s="7">
        <v>0.42142522364944279</v>
      </c>
      <c r="V2079" s="9">
        <v>60053</v>
      </c>
      <c r="W2079" s="9">
        <v>82447</v>
      </c>
      <c r="X2079" s="7">
        <v>0.1</v>
      </c>
      <c r="Y2079" s="9">
        <v>82400</v>
      </c>
      <c r="Z2079" s="9">
        <v>824000</v>
      </c>
    </row>
    <row r="2080" spans="1:26" ht="30" x14ac:dyDescent="0.25">
      <c r="A2080" s="5" t="s">
        <v>5116</v>
      </c>
      <c r="B2080" s="5" t="s">
        <v>5116</v>
      </c>
      <c r="C2080" s="5" t="s">
        <v>5</v>
      </c>
      <c r="D2080" s="5" t="s">
        <v>5117</v>
      </c>
      <c r="E2080" s="5" t="s">
        <v>589</v>
      </c>
      <c r="F2080" s="5">
        <v>1965</v>
      </c>
      <c r="G2080" s="5" t="s">
        <v>157</v>
      </c>
      <c r="H2080" s="6">
        <v>0</v>
      </c>
      <c r="I2080" s="5">
        <v>7280</v>
      </c>
      <c r="J2080" s="5">
        <v>0</v>
      </c>
      <c r="K2080" s="5">
        <v>11</v>
      </c>
      <c r="L2080" s="5">
        <v>0</v>
      </c>
      <c r="M2080" s="5">
        <v>0</v>
      </c>
      <c r="N2080" s="5">
        <v>0</v>
      </c>
      <c r="O2080" s="5">
        <v>11</v>
      </c>
      <c r="P2080" s="6">
        <v>0</v>
      </c>
      <c r="Q2080" s="5" t="s">
        <v>132</v>
      </c>
      <c r="R2080" s="9">
        <v>95700</v>
      </c>
      <c r="S2080" s="10">
        <v>0.05</v>
      </c>
      <c r="T2080" s="9">
        <v>90915</v>
      </c>
      <c r="U2080" s="7">
        <v>0.44322226020318595</v>
      </c>
      <c r="V2080" s="9">
        <v>40296</v>
      </c>
      <c r="W2080" s="9">
        <v>50619</v>
      </c>
      <c r="X2080" s="7">
        <v>0.1</v>
      </c>
      <c r="Y2080" s="9">
        <v>46000</v>
      </c>
      <c r="Z2080" s="9">
        <v>506000</v>
      </c>
    </row>
    <row r="2081" spans="1:26" x14ac:dyDescent="0.25">
      <c r="A2081" s="5" t="s">
        <v>5118</v>
      </c>
      <c r="B2081" s="5" t="s">
        <v>5118</v>
      </c>
      <c r="C2081" s="5" t="s">
        <v>5</v>
      </c>
      <c r="D2081" s="5" t="s">
        <v>5119</v>
      </c>
      <c r="E2081" s="5" t="s">
        <v>631</v>
      </c>
      <c r="F2081" s="5">
        <v>1966</v>
      </c>
      <c r="G2081" s="5" t="s">
        <v>157</v>
      </c>
      <c r="H2081" s="6">
        <v>0</v>
      </c>
      <c r="I2081" s="5">
        <v>12516</v>
      </c>
      <c r="J2081" s="5">
        <v>0</v>
      </c>
      <c r="K2081" s="5">
        <v>0</v>
      </c>
      <c r="L2081" s="5">
        <v>12</v>
      </c>
      <c r="M2081" s="5">
        <v>0</v>
      </c>
      <c r="N2081" s="5">
        <v>0</v>
      </c>
      <c r="O2081" s="5">
        <v>12</v>
      </c>
      <c r="P2081" s="6">
        <v>0</v>
      </c>
      <c r="Q2081" s="5" t="s">
        <v>132</v>
      </c>
      <c r="R2081" s="9">
        <v>136800</v>
      </c>
      <c r="S2081" s="10">
        <v>0.05</v>
      </c>
      <c r="T2081" s="9">
        <v>129960</v>
      </c>
      <c r="U2081" s="7">
        <v>0.42170163421257439</v>
      </c>
      <c r="V2081" s="9">
        <v>54804</v>
      </c>
      <c r="W2081" s="9">
        <v>75156</v>
      </c>
      <c r="X2081" s="7">
        <v>0.1</v>
      </c>
      <c r="Y2081" s="9">
        <v>62667</v>
      </c>
      <c r="Z2081" s="9">
        <v>752000</v>
      </c>
    </row>
    <row r="2082" spans="1:26" ht="30" x14ac:dyDescent="0.25">
      <c r="A2082" s="5" t="s">
        <v>5120</v>
      </c>
      <c r="B2082" s="5" t="s">
        <v>5120</v>
      </c>
      <c r="C2082" s="5" t="s">
        <v>2</v>
      </c>
      <c r="D2082" s="5" t="s">
        <v>5121</v>
      </c>
      <c r="E2082" s="5" t="s">
        <v>589</v>
      </c>
      <c r="F2082" s="5">
        <v>1928</v>
      </c>
      <c r="G2082" s="5" t="s">
        <v>765</v>
      </c>
      <c r="H2082" s="6">
        <v>0</v>
      </c>
      <c r="I2082" s="5">
        <v>11960</v>
      </c>
      <c r="J2082" s="5">
        <v>4</v>
      </c>
      <c r="K2082" s="5">
        <v>5</v>
      </c>
      <c r="L2082" s="5">
        <v>0</v>
      </c>
      <c r="M2082" s="5">
        <v>0</v>
      </c>
      <c r="N2082" s="5">
        <v>0</v>
      </c>
      <c r="O2082" s="5">
        <v>9</v>
      </c>
      <c r="P2082" s="6"/>
      <c r="Q2082" s="5" t="s">
        <v>132</v>
      </c>
      <c r="R2082" s="9">
        <v>72300</v>
      </c>
      <c r="S2082" s="10">
        <v>0.05</v>
      </c>
      <c r="T2082" s="9">
        <v>68685</v>
      </c>
      <c r="U2082" s="7">
        <v>0.44322154614704112</v>
      </c>
      <c r="V2082" s="9">
        <v>30443</v>
      </c>
      <c r="W2082" s="9">
        <v>38242</v>
      </c>
      <c r="X2082" s="7">
        <v>0.1</v>
      </c>
      <c r="Y2082" s="9">
        <v>42444</v>
      </c>
      <c r="Z2082" s="9">
        <v>382000</v>
      </c>
    </row>
    <row r="2083" spans="1:26" x14ac:dyDescent="0.25">
      <c r="A2083" s="5" t="s">
        <v>5122</v>
      </c>
      <c r="B2083" s="5" t="s">
        <v>5122</v>
      </c>
      <c r="C2083" s="5" t="s">
        <v>9</v>
      </c>
      <c r="D2083" s="5" t="s">
        <v>5123</v>
      </c>
      <c r="E2083" s="5" t="s">
        <v>464</v>
      </c>
      <c r="F2083" s="5">
        <v>1928</v>
      </c>
      <c r="G2083" s="5" t="s">
        <v>157</v>
      </c>
      <c r="H2083" s="6">
        <v>0</v>
      </c>
      <c r="I2083" s="5">
        <v>7814</v>
      </c>
      <c r="J2083" s="5">
        <v>0</v>
      </c>
      <c r="K2083" s="5">
        <v>0</v>
      </c>
      <c r="L2083" s="5">
        <v>0</v>
      </c>
      <c r="M2083" s="5">
        <v>6</v>
      </c>
      <c r="N2083" s="5">
        <v>0</v>
      </c>
      <c r="O2083" s="5">
        <v>6</v>
      </c>
      <c r="P2083" s="6">
        <v>0</v>
      </c>
      <c r="Q2083" s="5" t="s">
        <v>132</v>
      </c>
      <c r="R2083" s="9">
        <v>90000</v>
      </c>
      <c r="S2083" s="10">
        <v>0.05</v>
      </c>
      <c r="T2083" s="9">
        <v>85500</v>
      </c>
      <c r="U2083" s="7">
        <v>0.42142175190765774</v>
      </c>
      <c r="V2083" s="9">
        <v>36032</v>
      </c>
      <c r="W2083" s="9">
        <v>49468</v>
      </c>
      <c r="X2083" s="7">
        <v>0.1</v>
      </c>
      <c r="Y2083" s="9">
        <v>82500</v>
      </c>
      <c r="Z2083" s="9">
        <v>495000</v>
      </c>
    </row>
    <row r="2084" spans="1:26" x14ac:dyDescent="0.25">
      <c r="A2084" s="5" t="s">
        <v>5124</v>
      </c>
      <c r="B2084" s="5" t="s">
        <v>5124</v>
      </c>
      <c r="C2084" s="5" t="s">
        <v>5</v>
      </c>
      <c r="D2084" s="5" t="s">
        <v>5125</v>
      </c>
      <c r="E2084" s="5" t="s">
        <v>464</v>
      </c>
      <c r="F2084" s="5">
        <v>1928</v>
      </c>
      <c r="G2084" s="5" t="s">
        <v>157</v>
      </c>
      <c r="H2084" s="6">
        <v>0</v>
      </c>
      <c r="I2084" s="5">
        <v>8428</v>
      </c>
      <c r="J2084" s="5">
        <v>0</v>
      </c>
      <c r="K2084" s="5">
        <v>11</v>
      </c>
      <c r="L2084" s="5">
        <v>0</v>
      </c>
      <c r="M2084" s="5">
        <v>0</v>
      </c>
      <c r="N2084" s="5">
        <v>0</v>
      </c>
      <c r="O2084" s="5">
        <v>11</v>
      </c>
      <c r="P2084" s="6">
        <v>0</v>
      </c>
      <c r="Q2084" s="5" t="s">
        <v>132</v>
      </c>
      <c r="R2084" s="9">
        <v>95700</v>
      </c>
      <c r="S2084" s="10">
        <v>0.05</v>
      </c>
      <c r="T2084" s="9">
        <v>90915</v>
      </c>
      <c r="U2084" s="7">
        <v>0.42142185294933926</v>
      </c>
      <c r="V2084" s="9">
        <v>38314</v>
      </c>
      <c r="W2084" s="9">
        <v>52601</v>
      </c>
      <c r="X2084" s="7">
        <v>0.1</v>
      </c>
      <c r="Y2084" s="9">
        <v>47818</v>
      </c>
      <c r="Z2084" s="9">
        <v>526000</v>
      </c>
    </row>
    <row r="2085" spans="1:26" x14ac:dyDescent="0.25">
      <c r="A2085" s="5" t="s">
        <v>5126</v>
      </c>
      <c r="B2085" s="5" t="s">
        <v>5126</v>
      </c>
      <c r="C2085" s="5" t="s">
        <v>9</v>
      </c>
      <c r="D2085" s="5" t="s">
        <v>5127</v>
      </c>
      <c r="E2085" s="5" t="s">
        <v>631</v>
      </c>
      <c r="F2085" s="5">
        <v>1922</v>
      </c>
      <c r="G2085" s="5" t="s">
        <v>157</v>
      </c>
      <c r="H2085" s="6">
        <v>0</v>
      </c>
      <c r="I2085" s="5">
        <v>10494</v>
      </c>
      <c r="J2085" s="5">
        <v>0</v>
      </c>
      <c r="K2085" s="5">
        <v>0</v>
      </c>
      <c r="L2085" s="5">
        <v>12</v>
      </c>
      <c r="M2085" s="5">
        <v>0</v>
      </c>
      <c r="N2085" s="5">
        <v>0</v>
      </c>
      <c r="O2085" s="5">
        <v>12</v>
      </c>
      <c r="P2085" s="6">
        <v>0</v>
      </c>
      <c r="Q2085" s="5" t="s">
        <v>132</v>
      </c>
      <c r="R2085" s="9">
        <v>136800</v>
      </c>
      <c r="S2085" s="10">
        <v>0.05</v>
      </c>
      <c r="T2085" s="9">
        <v>129960</v>
      </c>
      <c r="U2085" s="7">
        <v>0.42170086189646266</v>
      </c>
      <c r="V2085" s="9">
        <v>54804</v>
      </c>
      <c r="W2085" s="9">
        <v>75156</v>
      </c>
      <c r="X2085" s="7">
        <v>0.1</v>
      </c>
      <c r="Y2085" s="9">
        <v>62667</v>
      </c>
      <c r="Z2085" s="9">
        <v>752000</v>
      </c>
    </row>
    <row r="2086" spans="1:26" ht="30" x14ac:dyDescent="0.25">
      <c r="A2086" s="5" t="s">
        <v>5128</v>
      </c>
      <c r="B2086" s="5" t="s">
        <v>5128</v>
      </c>
      <c r="C2086" s="5" t="s">
        <v>8</v>
      </c>
      <c r="D2086" s="5" t="s">
        <v>5129</v>
      </c>
      <c r="E2086" s="5" t="s">
        <v>656</v>
      </c>
      <c r="F2086" s="5">
        <v>1927</v>
      </c>
      <c r="G2086" s="5" t="s">
        <v>765</v>
      </c>
      <c r="H2086" s="6">
        <v>0</v>
      </c>
      <c r="I2086" s="5">
        <v>16403</v>
      </c>
      <c r="J2086" s="5">
        <v>6</v>
      </c>
      <c r="K2086" s="5">
        <v>5</v>
      </c>
      <c r="L2086" s="5">
        <v>4</v>
      </c>
      <c r="M2086" s="5">
        <v>0</v>
      </c>
      <c r="N2086" s="5">
        <v>0</v>
      </c>
      <c r="O2086" s="5">
        <v>15</v>
      </c>
      <c r="P2086" s="6">
        <v>5741</v>
      </c>
      <c r="Q2086" s="5" t="s">
        <v>132</v>
      </c>
      <c r="R2086" s="9">
        <v>247938</v>
      </c>
      <c r="S2086" s="10">
        <v>0.05</v>
      </c>
      <c r="T2086" s="9">
        <v>235541</v>
      </c>
      <c r="U2086" s="7">
        <v>0.44352391825624771</v>
      </c>
      <c r="V2086" s="9">
        <v>104468</v>
      </c>
      <c r="W2086" s="9">
        <v>131073</v>
      </c>
      <c r="X2086" s="7">
        <v>0.1</v>
      </c>
      <c r="Y2086" s="9">
        <v>87400</v>
      </c>
      <c r="Z2086" s="9">
        <v>1311000</v>
      </c>
    </row>
    <row r="2087" spans="1:26" x14ac:dyDescent="0.25">
      <c r="A2087" s="5" t="s">
        <v>5130</v>
      </c>
      <c r="B2087" s="5" t="s">
        <v>5130</v>
      </c>
      <c r="C2087" s="5" t="s">
        <v>9</v>
      </c>
      <c r="D2087" s="5" t="s">
        <v>5131</v>
      </c>
      <c r="E2087" s="5" t="s">
        <v>631</v>
      </c>
      <c r="F2087" s="5">
        <v>1927</v>
      </c>
      <c r="G2087" s="5" t="s">
        <v>157</v>
      </c>
      <c r="H2087" s="6">
        <v>0</v>
      </c>
      <c r="I2087" s="5">
        <v>11187</v>
      </c>
      <c r="J2087" s="5">
        <v>0</v>
      </c>
      <c r="K2087" s="5">
        <v>15</v>
      </c>
      <c r="L2087" s="5">
        <v>0</v>
      </c>
      <c r="M2087" s="5">
        <v>0</v>
      </c>
      <c r="N2087" s="5">
        <v>0</v>
      </c>
      <c r="O2087" s="5">
        <v>15</v>
      </c>
      <c r="P2087" s="6">
        <v>0</v>
      </c>
      <c r="Q2087" s="5" t="s">
        <v>132</v>
      </c>
      <c r="R2087" s="9">
        <v>135000</v>
      </c>
      <c r="S2087" s="10">
        <v>0.05</v>
      </c>
      <c r="T2087" s="9">
        <v>128250</v>
      </c>
      <c r="U2087" s="7">
        <v>0.42170067166935038</v>
      </c>
      <c r="V2087" s="9">
        <v>54083</v>
      </c>
      <c r="W2087" s="9">
        <v>74167</v>
      </c>
      <c r="X2087" s="7">
        <v>0.1</v>
      </c>
      <c r="Y2087" s="9">
        <v>49467</v>
      </c>
      <c r="Z2087" s="9">
        <v>742000</v>
      </c>
    </row>
    <row r="2088" spans="1:26" x14ac:dyDescent="0.25">
      <c r="A2088" s="5" t="s">
        <v>5132</v>
      </c>
      <c r="B2088" s="5" t="s">
        <v>5132</v>
      </c>
      <c r="C2088" s="5" t="s">
        <v>9</v>
      </c>
      <c r="D2088" s="5" t="s">
        <v>5133</v>
      </c>
      <c r="E2088" s="5" t="s">
        <v>631</v>
      </c>
      <c r="F2088" s="5">
        <v>1927</v>
      </c>
      <c r="G2088" s="5" t="s">
        <v>157</v>
      </c>
      <c r="H2088" s="6">
        <v>0</v>
      </c>
      <c r="I2088" s="5">
        <v>14601</v>
      </c>
      <c r="J2088" s="5">
        <v>0</v>
      </c>
      <c r="K2088" s="5">
        <v>21</v>
      </c>
      <c r="L2088" s="5">
        <v>0</v>
      </c>
      <c r="M2088" s="5">
        <v>0</v>
      </c>
      <c r="N2088" s="5">
        <v>0</v>
      </c>
      <c r="O2088" s="5">
        <v>21</v>
      </c>
      <c r="P2088" s="6">
        <v>0</v>
      </c>
      <c r="Q2088" s="5" t="s">
        <v>132</v>
      </c>
      <c r="R2088" s="9">
        <v>189000</v>
      </c>
      <c r="S2088" s="10">
        <v>0.05</v>
      </c>
      <c r="T2088" s="9">
        <v>179550</v>
      </c>
      <c r="U2088" s="7">
        <v>0.42170103712974422</v>
      </c>
      <c r="V2088" s="9">
        <v>75716</v>
      </c>
      <c r="W2088" s="9">
        <v>103834</v>
      </c>
      <c r="X2088" s="7">
        <v>0.1</v>
      </c>
      <c r="Y2088" s="9">
        <v>49429</v>
      </c>
      <c r="Z2088" s="9">
        <v>1038000</v>
      </c>
    </row>
    <row r="2089" spans="1:26" ht="30" x14ac:dyDescent="0.25">
      <c r="A2089" s="5" t="s">
        <v>5134</v>
      </c>
      <c r="B2089" s="5" t="s">
        <v>5134</v>
      </c>
      <c r="C2089" s="5" t="s">
        <v>2</v>
      </c>
      <c r="D2089" s="5" t="s">
        <v>5135</v>
      </c>
      <c r="E2089" s="5" t="s">
        <v>662</v>
      </c>
      <c r="F2089" s="5">
        <v>1971</v>
      </c>
      <c r="G2089" s="5" t="s">
        <v>765</v>
      </c>
      <c r="H2089" s="6">
        <v>0</v>
      </c>
      <c r="I2089" s="5">
        <v>10600</v>
      </c>
      <c r="J2089" s="5">
        <v>0</v>
      </c>
      <c r="K2089" s="5">
        <v>8</v>
      </c>
      <c r="L2089" s="5">
        <v>0</v>
      </c>
      <c r="O2089" s="5">
        <v>8</v>
      </c>
      <c r="P2089" s="6"/>
      <c r="Q2089" s="5" t="s">
        <v>132</v>
      </c>
      <c r="R2089" s="9">
        <v>72000</v>
      </c>
      <c r="S2089" s="10">
        <v>0.05</v>
      </c>
      <c r="T2089" s="9">
        <v>68400</v>
      </c>
      <c r="U2089" s="7">
        <v>0.44352174725730936</v>
      </c>
      <c r="V2089" s="9">
        <v>30337</v>
      </c>
      <c r="W2089" s="9">
        <v>38063</v>
      </c>
      <c r="X2089" s="7">
        <v>0.1</v>
      </c>
      <c r="Y2089" s="9">
        <v>47625</v>
      </c>
      <c r="Z2089" s="9">
        <v>381000</v>
      </c>
    </row>
    <row r="2090" spans="1:26" x14ac:dyDescent="0.25">
      <c r="A2090" s="5" t="s">
        <v>5136</v>
      </c>
      <c r="B2090" s="5" t="s">
        <v>5136</v>
      </c>
      <c r="C2090" s="5" t="s">
        <v>5</v>
      </c>
      <c r="D2090" s="5" t="s">
        <v>5137</v>
      </c>
      <c r="E2090" s="5" t="s">
        <v>631</v>
      </c>
      <c r="F2090" s="5">
        <v>1925</v>
      </c>
      <c r="G2090" s="5" t="s">
        <v>157</v>
      </c>
      <c r="H2090" s="6">
        <v>0</v>
      </c>
      <c r="I2090" s="5">
        <v>9746</v>
      </c>
      <c r="J2090" s="5">
        <v>0</v>
      </c>
      <c r="K2090" s="5">
        <v>0</v>
      </c>
      <c r="L2090" s="5">
        <v>12</v>
      </c>
      <c r="M2090" s="5">
        <v>0</v>
      </c>
      <c r="N2090" s="5">
        <v>0</v>
      </c>
      <c r="O2090" s="5">
        <v>12</v>
      </c>
      <c r="P2090" s="6">
        <v>0</v>
      </c>
      <c r="Q2090" s="5" t="s">
        <v>132</v>
      </c>
      <c r="R2090" s="9">
        <v>136800</v>
      </c>
      <c r="S2090" s="10">
        <v>0.05</v>
      </c>
      <c r="T2090" s="9">
        <v>129960</v>
      </c>
      <c r="U2090" s="7">
        <v>0.42170047488304718</v>
      </c>
      <c r="V2090" s="9">
        <v>54804</v>
      </c>
      <c r="W2090" s="9">
        <v>75156</v>
      </c>
      <c r="X2090" s="7">
        <v>0.1</v>
      </c>
      <c r="Y2090" s="9">
        <v>62667</v>
      </c>
      <c r="Z2090" s="9">
        <v>752000</v>
      </c>
    </row>
    <row r="2091" spans="1:26" ht="30" x14ac:dyDescent="0.25">
      <c r="A2091" s="5" t="s">
        <v>5138</v>
      </c>
      <c r="B2091" s="5" t="s">
        <v>5138</v>
      </c>
      <c r="C2091" s="5" t="s">
        <v>8</v>
      </c>
      <c r="D2091" s="5" t="s">
        <v>5139</v>
      </c>
      <c r="E2091" s="5" t="s">
        <v>643</v>
      </c>
      <c r="F2091" s="5">
        <v>1924</v>
      </c>
      <c r="G2091" s="5" t="s">
        <v>765</v>
      </c>
      <c r="H2091" s="6">
        <v>0</v>
      </c>
      <c r="I2091" s="5">
        <v>14601</v>
      </c>
      <c r="J2091" s="5">
        <v>0</v>
      </c>
      <c r="K2091" s="5">
        <v>14</v>
      </c>
      <c r="L2091" s="5">
        <v>0</v>
      </c>
      <c r="M2091" s="5">
        <v>0</v>
      </c>
      <c r="N2091" s="5">
        <v>0</v>
      </c>
      <c r="O2091" s="5">
        <v>14</v>
      </c>
      <c r="P2091" s="6">
        <v>4867</v>
      </c>
      <c r="Q2091" s="5" t="s">
        <v>132</v>
      </c>
      <c r="R2091" s="9">
        <v>213606</v>
      </c>
      <c r="S2091" s="10">
        <v>0.05</v>
      </c>
      <c r="T2091" s="9">
        <v>202926</v>
      </c>
      <c r="U2091" s="7">
        <v>0.42170155092622513</v>
      </c>
      <c r="V2091" s="9">
        <v>85574</v>
      </c>
      <c r="W2091" s="9">
        <v>117352</v>
      </c>
      <c r="X2091" s="7">
        <v>0.1</v>
      </c>
      <c r="Y2091" s="9">
        <v>83857</v>
      </c>
      <c r="Z2091" s="9">
        <v>1174000</v>
      </c>
    </row>
    <row r="2092" spans="1:26" x14ac:dyDescent="0.25">
      <c r="A2092" s="5" t="s">
        <v>5140</v>
      </c>
      <c r="B2092" s="5" t="s">
        <v>5140</v>
      </c>
      <c r="C2092" s="5" t="s">
        <v>9</v>
      </c>
      <c r="D2092" s="5" t="s">
        <v>5141</v>
      </c>
      <c r="E2092" s="5" t="s">
        <v>631</v>
      </c>
      <c r="F2092" s="5">
        <v>1919</v>
      </c>
      <c r="G2092" s="5" t="s">
        <v>157</v>
      </c>
      <c r="H2092" s="6">
        <v>0</v>
      </c>
      <c r="I2092" s="5">
        <v>6351</v>
      </c>
      <c r="J2092" s="5">
        <v>0</v>
      </c>
      <c r="K2092" s="5">
        <v>8</v>
      </c>
      <c r="L2092" s="5">
        <v>0</v>
      </c>
      <c r="M2092" s="5">
        <v>0</v>
      </c>
      <c r="N2092" s="5">
        <v>0</v>
      </c>
      <c r="O2092" s="5">
        <v>8</v>
      </c>
      <c r="P2092" s="6">
        <v>0</v>
      </c>
      <c r="Q2092" s="5" t="s">
        <v>132</v>
      </c>
      <c r="R2092" s="9">
        <v>72000</v>
      </c>
      <c r="S2092" s="10">
        <v>0.05</v>
      </c>
      <c r="T2092" s="9">
        <v>68400</v>
      </c>
      <c r="U2092" s="7">
        <v>0.42170416460575211</v>
      </c>
      <c r="V2092" s="9">
        <v>28845</v>
      </c>
      <c r="W2092" s="9">
        <v>39555</v>
      </c>
      <c r="X2092" s="7">
        <v>0.1</v>
      </c>
      <c r="Y2092" s="9">
        <v>49500</v>
      </c>
      <c r="Z2092" s="9">
        <v>396000</v>
      </c>
    </row>
    <row r="2093" spans="1:26" x14ac:dyDescent="0.25">
      <c r="A2093" s="5" t="s">
        <v>5142</v>
      </c>
      <c r="B2093" s="5" t="s">
        <v>5142</v>
      </c>
      <c r="C2093" s="5" t="s">
        <v>5</v>
      </c>
      <c r="D2093" s="5" t="s">
        <v>5143</v>
      </c>
      <c r="E2093" s="5" t="s">
        <v>631</v>
      </c>
      <c r="F2093" s="5">
        <v>1963</v>
      </c>
      <c r="G2093" s="5" t="s">
        <v>157</v>
      </c>
      <c r="H2093" s="6">
        <v>0</v>
      </c>
      <c r="I2093" s="5">
        <v>5040</v>
      </c>
      <c r="J2093" s="5">
        <v>0</v>
      </c>
      <c r="K2093" s="5">
        <v>7</v>
      </c>
      <c r="L2093" s="5">
        <v>0</v>
      </c>
      <c r="M2093" s="5">
        <v>0</v>
      </c>
      <c r="N2093" s="5">
        <v>0</v>
      </c>
      <c r="O2093" s="5">
        <v>7</v>
      </c>
      <c r="P2093" s="6">
        <v>0</v>
      </c>
      <c r="Q2093" s="5" t="s">
        <v>132</v>
      </c>
      <c r="R2093" s="9">
        <v>63000</v>
      </c>
      <c r="S2093" s="10">
        <v>0.05</v>
      </c>
      <c r="T2093" s="9">
        <v>59850</v>
      </c>
      <c r="U2093" s="7">
        <v>0.42170089656758286</v>
      </c>
      <c r="V2093" s="9">
        <v>25239</v>
      </c>
      <c r="W2093" s="9">
        <v>34611</v>
      </c>
      <c r="X2093" s="7">
        <v>0.1</v>
      </c>
      <c r="Y2093" s="9">
        <v>49429</v>
      </c>
      <c r="Z2093" s="9">
        <v>346000</v>
      </c>
    </row>
    <row r="2094" spans="1:26" ht="30" x14ac:dyDescent="0.25">
      <c r="A2094" s="5" t="s">
        <v>5144</v>
      </c>
      <c r="B2094" s="5" t="s">
        <v>5144</v>
      </c>
      <c r="C2094" s="5" t="s">
        <v>2</v>
      </c>
      <c r="D2094" s="5" t="s">
        <v>5145</v>
      </c>
      <c r="E2094" s="5" t="s">
        <v>643</v>
      </c>
      <c r="F2094" s="5">
        <v>1913</v>
      </c>
      <c r="G2094" s="5" t="s">
        <v>765</v>
      </c>
      <c r="H2094" s="6">
        <v>0</v>
      </c>
      <c r="I2094" s="5">
        <v>10768</v>
      </c>
      <c r="J2094" s="5">
        <v>0</v>
      </c>
      <c r="K2094" s="5">
        <v>0</v>
      </c>
      <c r="L2094" s="5">
        <v>0</v>
      </c>
      <c r="M2094" s="5">
        <v>4</v>
      </c>
      <c r="O2094" s="5">
        <v>4</v>
      </c>
      <c r="P2094" s="6"/>
      <c r="Q2094" s="5" t="s">
        <v>132</v>
      </c>
      <c r="R2094" s="9">
        <v>58800</v>
      </c>
      <c r="S2094" s="10">
        <v>0.05</v>
      </c>
      <c r="T2094" s="9">
        <v>55860</v>
      </c>
      <c r="U2094" s="7">
        <v>0.42170202690641262</v>
      </c>
      <c r="V2094" s="9">
        <v>23556</v>
      </c>
      <c r="W2094" s="9">
        <v>32304</v>
      </c>
      <c r="X2094" s="7">
        <v>0.1</v>
      </c>
      <c r="Y2094" s="9">
        <v>80750</v>
      </c>
      <c r="Z2094" s="9">
        <v>323000</v>
      </c>
    </row>
    <row r="2095" spans="1:26" x14ac:dyDescent="0.25">
      <c r="A2095" s="5" t="s">
        <v>5146</v>
      </c>
      <c r="B2095" s="5" t="s">
        <v>5146</v>
      </c>
      <c r="C2095" s="5" t="s">
        <v>9</v>
      </c>
      <c r="D2095" s="5" t="s">
        <v>5147</v>
      </c>
      <c r="E2095" s="5" t="s">
        <v>631</v>
      </c>
      <c r="F2095" s="5">
        <v>1924</v>
      </c>
      <c r="G2095" s="5" t="s">
        <v>157</v>
      </c>
      <c r="H2095" s="6">
        <v>0</v>
      </c>
      <c r="I2095" s="5">
        <v>16188</v>
      </c>
      <c r="J2095" s="5">
        <v>0</v>
      </c>
      <c r="K2095" s="5">
        <v>18</v>
      </c>
      <c r="L2095" s="5">
        <v>0</v>
      </c>
      <c r="M2095" s="5">
        <v>0</v>
      </c>
      <c r="N2095" s="5">
        <v>0</v>
      </c>
      <c r="O2095" s="5">
        <v>18</v>
      </c>
      <c r="P2095" s="6">
        <v>0</v>
      </c>
      <c r="Q2095" s="5" t="s">
        <v>132</v>
      </c>
      <c r="R2095" s="9">
        <v>162000</v>
      </c>
      <c r="S2095" s="10">
        <v>0.05</v>
      </c>
      <c r="T2095" s="9">
        <v>153900</v>
      </c>
      <c r="U2095" s="7">
        <v>0.42170014690514951</v>
      </c>
      <c r="V2095" s="9">
        <v>64900</v>
      </c>
      <c r="W2095" s="9">
        <v>89000</v>
      </c>
      <c r="X2095" s="7">
        <v>0.1</v>
      </c>
      <c r="Y2095" s="9">
        <v>49444</v>
      </c>
      <c r="Z2095" s="9">
        <v>890000</v>
      </c>
    </row>
    <row r="2096" spans="1:26" x14ac:dyDescent="0.25">
      <c r="A2096" s="5" t="s">
        <v>5148</v>
      </c>
      <c r="B2096" s="5" t="s">
        <v>5148</v>
      </c>
      <c r="C2096" s="5" t="s">
        <v>5</v>
      </c>
      <c r="D2096" s="5" t="s">
        <v>5149</v>
      </c>
      <c r="E2096" s="5" t="s">
        <v>631</v>
      </c>
      <c r="F2096" s="5">
        <v>1925</v>
      </c>
      <c r="G2096" s="5" t="s">
        <v>157</v>
      </c>
      <c r="H2096" s="6">
        <v>0</v>
      </c>
      <c r="I2096" s="5">
        <v>7352</v>
      </c>
      <c r="J2096" s="5">
        <v>0</v>
      </c>
      <c r="K2096" s="5">
        <v>0</v>
      </c>
      <c r="L2096" s="5">
        <v>8</v>
      </c>
      <c r="M2096" s="5">
        <v>0</v>
      </c>
      <c r="N2096" s="5">
        <v>0</v>
      </c>
      <c r="O2096" s="5">
        <v>8</v>
      </c>
      <c r="P2096" s="6">
        <v>0</v>
      </c>
      <c r="Q2096" s="5" t="s">
        <v>132</v>
      </c>
      <c r="R2096" s="9">
        <v>91200</v>
      </c>
      <c r="S2096" s="10">
        <v>0.05</v>
      </c>
      <c r="T2096" s="9">
        <v>86640</v>
      </c>
      <c r="U2096" s="7">
        <v>0.4217019261820808</v>
      </c>
      <c r="V2096" s="9">
        <v>36536</v>
      </c>
      <c r="W2096" s="9">
        <v>50104</v>
      </c>
      <c r="X2096" s="7">
        <v>0.1</v>
      </c>
      <c r="Y2096" s="9">
        <v>62625</v>
      </c>
      <c r="Z2096" s="9">
        <v>501000</v>
      </c>
    </row>
    <row r="2097" spans="1:26" x14ac:dyDescent="0.25">
      <c r="A2097" s="5" t="s">
        <v>5150</v>
      </c>
      <c r="B2097" s="5" t="s">
        <v>5150</v>
      </c>
      <c r="C2097" s="5" t="s">
        <v>9</v>
      </c>
      <c r="D2097" s="5" t="s">
        <v>5151</v>
      </c>
      <c r="E2097" s="5" t="s">
        <v>631</v>
      </c>
      <c r="F2097" s="5">
        <v>1927</v>
      </c>
      <c r="G2097" s="5" t="s">
        <v>157</v>
      </c>
      <c r="H2097" s="6">
        <v>0</v>
      </c>
      <c r="I2097" s="5">
        <v>13974</v>
      </c>
      <c r="J2097" s="5">
        <v>1</v>
      </c>
      <c r="K2097" s="5">
        <v>12</v>
      </c>
      <c r="L2097" s="5">
        <v>5</v>
      </c>
      <c r="M2097" s="5">
        <v>0</v>
      </c>
      <c r="N2097" s="5">
        <v>0</v>
      </c>
      <c r="O2097" s="5">
        <v>18</v>
      </c>
      <c r="P2097" s="6">
        <v>0</v>
      </c>
      <c r="Q2097" s="5" t="s">
        <v>132</v>
      </c>
      <c r="R2097" s="9">
        <v>174000</v>
      </c>
      <c r="S2097" s="10">
        <v>0.05</v>
      </c>
      <c r="T2097" s="9">
        <v>165300</v>
      </c>
      <c r="U2097" s="7">
        <v>0.4217015585184708</v>
      </c>
      <c r="V2097" s="9">
        <v>69707</v>
      </c>
      <c r="W2097" s="9">
        <v>95593</v>
      </c>
      <c r="X2097" s="7">
        <v>0.1</v>
      </c>
      <c r="Y2097" s="9">
        <v>53111</v>
      </c>
      <c r="Z2097" s="9">
        <v>956000</v>
      </c>
    </row>
    <row r="2098" spans="1:26" x14ac:dyDescent="0.25">
      <c r="A2098" s="5" t="s">
        <v>5152</v>
      </c>
      <c r="B2098" s="5" t="s">
        <v>5152</v>
      </c>
      <c r="C2098" s="5" t="s">
        <v>9</v>
      </c>
      <c r="D2098" s="5" t="s">
        <v>5153</v>
      </c>
      <c r="E2098" s="5" t="s">
        <v>631</v>
      </c>
      <c r="F2098" s="5">
        <v>1923</v>
      </c>
      <c r="G2098" s="5" t="s">
        <v>157</v>
      </c>
      <c r="H2098" s="6">
        <v>0</v>
      </c>
      <c r="I2098" s="5">
        <v>11889</v>
      </c>
      <c r="J2098" s="5">
        <v>0</v>
      </c>
      <c r="K2098" s="5">
        <v>15</v>
      </c>
      <c r="L2098" s="5">
        <v>0</v>
      </c>
      <c r="M2098" s="5">
        <v>0</v>
      </c>
      <c r="N2098" s="5">
        <v>0</v>
      </c>
      <c r="O2098" s="5">
        <v>15</v>
      </c>
      <c r="P2098" s="6">
        <v>0</v>
      </c>
      <c r="Q2098" s="5" t="s">
        <v>132</v>
      </c>
      <c r="R2098" s="9">
        <v>135000</v>
      </c>
      <c r="S2098" s="10">
        <v>0.05</v>
      </c>
      <c r="T2098" s="9">
        <v>128250</v>
      </c>
      <c r="U2098" s="7">
        <v>0.42170067166935038</v>
      </c>
      <c r="V2098" s="9">
        <v>54083</v>
      </c>
      <c r="W2098" s="9">
        <v>74167</v>
      </c>
      <c r="X2098" s="7">
        <v>0.1</v>
      </c>
      <c r="Y2098" s="9">
        <v>49467</v>
      </c>
      <c r="Z2098" s="9">
        <v>742000</v>
      </c>
    </row>
    <row r="2099" spans="1:26" x14ac:dyDescent="0.25">
      <c r="A2099" s="5" t="s">
        <v>5154</v>
      </c>
      <c r="B2099" s="5" t="s">
        <v>5154</v>
      </c>
      <c r="C2099" s="5" t="s">
        <v>9</v>
      </c>
      <c r="D2099" s="5" t="s">
        <v>5155</v>
      </c>
      <c r="E2099" s="5" t="s">
        <v>631</v>
      </c>
      <c r="F2099" s="5">
        <v>1928</v>
      </c>
      <c r="G2099" s="5" t="s">
        <v>157</v>
      </c>
      <c r="H2099" s="6">
        <v>0</v>
      </c>
      <c r="I2099" s="5">
        <v>14730</v>
      </c>
      <c r="J2099" s="5">
        <v>1</v>
      </c>
      <c r="K2099" s="5">
        <v>10</v>
      </c>
      <c r="L2099" s="5">
        <v>7</v>
      </c>
      <c r="M2099" s="5">
        <v>0</v>
      </c>
      <c r="N2099" s="5">
        <v>0</v>
      </c>
      <c r="O2099" s="5">
        <v>18</v>
      </c>
      <c r="P2099" s="6">
        <v>0</v>
      </c>
      <c r="Q2099" s="5" t="s">
        <v>132</v>
      </c>
      <c r="R2099" s="9">
        <v>178800</v>
      </c>
      <c r="S2099" s="10">
        <v>0.05</v>
      </c>
      <c r="T2099" s="9">
        <v>169860</v>
      </c>
      <c r="U2099" s="7">
        <v>0.42170001046662242</v>
      </c>
      <c r="V2099" s="9">
        <v>71630</v>
      </c>
      <c r="W2099" s="9">
        <v>98230</v>
      </c>
      <c r="X2099" s="7">
        <v>0.1</v>
      </c>
      <c r="Y2099" s="9">
        <v>54556</v>
      </c>
      <c r="Z2099" s="9">
        <v>982000</v>
      </c>
    </row>
    <row r="2100" spans="1:26" x14ac:dyDescent="0.25">
      <c r="A2100" s="5" t="s">
        <v>5156</v>
      </c>
      <c r="B2100" s="5" t="s">
        <v>5156</v>
      </c>
      <c r="C2100" s="5" t="s">
        <v>5</v>
      </c>
      <c r="D2100" s="5" t="s">
        <v>5157</v>
      </c>
      <c r="E2100" s="5" t="s">
        <v>631</v>
      </c>
      <c r="F2100" s="5">
        <v>1957</v>
      </c>
      <c r="G2100" s="5" t="s">
        <v>157</v>
      </c>
      <c r="H2100" s="6">
        <v>0</v>
      </c>
      <c r="I2100" s="5">
        <v>5340</v>
      </c>
      <c r="J2100" s="5">
        <v>0</v>
      </c>
      <c r="K2100" s="5">
        <v>10</v>
      </c>
      <c r="L2100" s="5">
        <v>0</v>
      </c>
      <c r="M2100" s="5">
        <v>0</v>
      </c>
      <c r="N2100" s="5">
        <v>0</v>
      </c>
      <c r="O2100" s="5">
        <v>10</v>
      </c>
      <c r="P2100" s="6">
        <v>0</v>
      </c>
      <c r="Q2100" s="5" t="s">
        <v>132</v>
      </c>
      <c r="R2100" s="9">
        <v>90000</v>
      </c>
      <c r="S2100" s="10">
        <v>0.05</v>
      </c>
      <c r="T2100" s="9">
        <v>85500</v>
      </c>
      <c r="U2100" s="7">
        <v>0.42169988452217838</v>
      </c>
      <c r="V2100" s="9">
        <v>36055</v>
      </c>
      <c r="W2100" s="9">
        <v>49445</v>
      </c>
      <c r="X2100" s="7">
        <v>0.1</v>
      </c>
      <c r="Y2100" s="9">
        <v>49400</v>
      </c>
      <c r="Z2100" s="9">
        <v>494000</v>
      </c>
    </row>
    <row r="2101" spans="1:26" ht="30" x14ac:dyDescent="0.25">
      <c r="A2101" s="5" t="s">
        <v>5158</v>
      </c>
      <c r="B2101" s="5" t="s">
        <v>5159</v>
      </c>
      <c r="C2101" s="5" t="s">
        <v>62</v>
      </c>
      <c r="D2101" s="5" t="s">
        <v>5160</v>
      </c>
      <c r="E2101" s="5" t="s">
        <v>662</v>
      </c>
      <c r="F2101" s="5">
        <v>1931</v>
      </c>
      <c r="G2101" s="5" t="s">
        <v>161</v>
      </c>
      <c r="H2101" s="6">
        <v>0</v>
      </c>
      <c r="I2101" s="5">
        <v>39360</v>
      </c>
      <c r="J2101" s="5">
        <v>164</v>
      </c>
      <c r="K2101" s="5">
        <v>0</v>
      </c>
      <c r="L2101" s="5">
        <v>0</v>
      </c>
      <c r="M2101" s="5">
        <v>0</v>
      </c>
      <c r="N2101" s="5">
        <v>0</v>
      </c>
      <c r="O2101" s="5">
        <v>164</v>
      </c>
      <c r="P2101" s="6"/>
      <c r="Q2101" s="5" t="s">
        <v>132</v>
      </c>
      <c r="R2101" s="9">
        <v>1279200</v>
      </c>
      <c r="S2101" s="10">
        <v>0.05</v>
      </c>
      <c r="T2101" s="9">
        <v>1215240</v>
      </c>
      <c r="U2101" s="7">
        <v>0.50614248941855122</v>
      </c>
      <c r="V2101" s="9">
        <v>615085</v>
      </c>
      <c r="W2101" s="9">
        <v>600155</v>
      </c>
      <c r="X2101" s="7">
        <v>0.12</v>
      </c>
      <c r="Y2101" s="9">
        <v>30494</v>
      </c>
      <c r="Z2101" s="9">
        <v>5001000</v>
      </c>
    </row>
    <row r="2102" spans="1:26" x14ac:dyDescent="0.25">
      <c r="A2102" s="5" t="s">
        <v>5161</v>
      </c>
      <c r="B2102" s="5" t="s">
        <v>5161</v>
      </c>
      <c r="C2102" s="5" t="s">
        <v>9</v>
      </c>
      <c r="D2102" s="5" t="s">
        <v>5162</v>
      </c>
      <c r="E2102" s="5" t="s">
        <v>631</v>
      </c>
      <c r="F2102" s="5">
        <v>1917</v>
      </c>
      <c r="G2102" s="5" t="s">
        <v>157</v>
      </c>
      <c r="H2102" s="6">
        <v>0</v>
      </c>
      <c r="I2102" s="5">
        <v>5928</v>
      </c>
      <c r="J2102" s="5">
        <v>0</v>
      </c>
      <c r="K2102" s="5">
        <v>0</v>
      </c>
      <c r="L2102" s="5">
        <v>8</v>
      </c>
      <c r="M2102" s="5">
        <v>0</v>
      </c>
      <c r="N2102" s="5">
        <v>0</v>
      </c>
      <c r="O2102" s="5">
        <v>8</v>
      </c>
      <c r="P2102" s="6">
        <v>0</v>
      </c>
      <c r="Q2102" s="5" t="s">
        <v>132</v>
      </c>
      <c r="R2102" s="9">
        <v>91200</v>
      </c>
      <c r="S2102" s="10">
        <v>0.05</v>
      </c>
      <c r="T2102" s="9">
        <v>86640</v>
      </c>
      <c r="U2102" s="7">
        <v>0.4217019261820808</v>
      </c>
      <c r="V2102" s="9">
        <v>36536</v>
      </c>
      <c r="W2102" s="9">
        <v>50104</v>
      </c>
      <c r="X2102" s="7">
        <v>0.1</v>
      </c>
      <c r="Y2102" s="9">
        <v>62625</v>
      </c>
      <c r="Z2102" s="9">
        <v>501000</v>
      </c>
    </row>
    <row r="2103" spans="1:26" x14ac:dyDescent="0.25">
      <c r="A2103" s="5" t="s">
        <v>5163</v>
      </c>
      <c r="B2103" s="5" t="s">
        <v>5163</v>
      </c>
      <c r="C2103" s="5" t="s">
        <v>5</v>
      </c>
      <c r="D2103" s="5" t="s">
        <v>5164</v>
      </c>
      <c r="E2103" s="5" t="s">
        <v>631</v>
      </c>
      <c r="F2103" s="5">
        <v>1960</v>
      </c>
      <c r="G2103" s="5" t="s">
        <v>157</v>
      </c>
      <c r="H2103" s="6">
        <v>0</v>
      </c>
      <c r="I2103" s="5">
        <v>6294</v>
      </c>
      <c r="J2103" s="5">
        <v>0</v>
      </c>
      <c r="K2103" s="5">
        <v>9</v>
      </c>
      <c r="L2103" s="5">
        <v>0</v>
      </c>
      <c r="M2103" s="5">
        <v>0</v>
      </c>
      <c r="N2103" s="5">
        <v>0</v>
      </c>
      <c r="O2103" s="5">
        <v>9</v>
      </c>
      <c r="P2103" s="6">
        <v>0</v>
      </c>
      <c r="Q2103" s="5" t="s">
        <v>132</v>
      </c>
      <c r="R2103" s="9">
        <v>81000</v>
      </c>
      <c r="S2103" s="10">
        <v>0.05</v>
      </c>
      <c r="T2103" s="9">
        <v>76950</v>
      </c>
      <c r="U2103" s="7">
        <v>0.42170202293161474</v>
      </c>
      <c r="V2103" s="9">
        <v>32450</v>
      </c>
      <c r="W2103" s="9">
        <v>44500</v>
      </c>
      <c r="X2103" s="7">
        <v>0.1</v>
      </c>
      <c r="Y2103" s="9">
        <v>49444</v>
      </c>
      <c r="Z2103" s="9">
        <v>445000</v>
      </c>
    </row>
    <row r="2104" spans="1:26" x14ac:dyDescent="0.25">
      <c r="A2104" s="5" t="s">
        <v>5165</v>
      </c>
      <c r="B2104" s="5" t="s">
        <v>5165</v>
      </c>
      <c r="C2104" s="5" t="s">
        <v>9</v>
      </c>
      <c r="D2104" s="5" t="s">
        <v>5166</v>
      </c>
      <c r="E2104" s="5" t="s">
        <v>631</v>
      </c>
      <c r="F2104" s="5">
        <v>1922</v>
      </c>
      <c r="G2104" s="5" t="s">
        <v>157</v>
      </c>
      <c r="H2104" s="6">
        <v>0</v>
      </c>
      <c r="I2104" s="5">
        <v>6984</v>
      </c>
      <c r="J2104" s="5">
        <v>0</v>
      </c>
      <c r="K2104" s="5">
        <v>12</v>
      </c>
      <c r="L2104" s="5">
        <v>0</v>
      </c>
      <c r="M2104" s="5">
        <v>0</v>
      </c>
      <c r="N2104" s="5">
        <v>0</v>
      </c>
      <c r="O2104" s="5">
        <v>12</v>
      </c>
      <c r="P2104" s="6">
        <v>0</v>
      </c>
      <c r="Q2104" s="5" t="s">
        <v>132</v>
      </c>
      <c r="R2104" s="9">
        <v>108000</v>
      </c>
      <c r="S2104" s="10">
        <v>0.05</v>
      </c>
      <c r="T2104" s="9">
        <v>102600</v>
      </c>
      <c r="U2104" s="7">
        <v>0.42170170479584707</v>
      </c>
      <c r="V2104" s="9">
        <v>43267</v>
      </c>
      <c r="W2104" s="9">
        <v>59333</v>
      </c>
      <c r="X2104" s="7">
        <v>0.1</v>
      </c>
      <c r="Y2104" s="9">
        <v>49417</v>
      </c>
      <c r="Z2104" s="9">
        <v>593000</v>
      </c>
    </row>
    <row r="2105" spans="1:26" x14ac:dyDescent="0.25">
      <c r="A2105" s="5" t="s">
        <v>5167</v>
      </c>
      <c r="B2105" s="5" t="s">
        <v>5167</v>
      </c>
      <c r="C2105" s="5" t="s">
        <v>9</v>
      </c>
      <c r="D2105" s="5" t="s">
        <v>5168</v>
      </c>
      <c r="E2105" s="5" t="s">
        <v>631</v>
      </c>
      <c r="F2105" s="5">
        <v>1922</v>
      </c>
      <c r="G2105" s="5" t="s">
        <v>157</v>
      </c>
      <c r="H2105" s="6">
        <v>0</v>
      </c>
      <c r="I2105" s="5">
        <v>10656</v>
      </c>
      <c r="J2105" s="5">
        <v>0</v>
      </c>
      <c r="K2105" s="5">
        <v>12</v>
      </c>
      <c r="L2105" s="5">
        <v>0</v>
      </c>
      <c r="M2105" s="5">
        <v>0</v>
      </c>
      <c r="N2105" s="5">
        <v>0</v>
      </c>
      <c r="O2105" s="5">
        <v>12</v>
      </c>
      <c r="P2105" s="6">
        <v>0</v>
      </c>
      <c r="Q2105" s="5" t="s">
        <v>132</v>
      </c>
      <c r="R2105" s="9">
        <v>108000</v>
      </c>
      <c r="S2105" s="10">
        <v>0.05</v>
      </c>
      <c r="T2105" s="9">
        <v>102600</v>
      </c>
      <c r="U2105" s="7">
        <v>0.42170170479584707</v>
      </c>
      <c r="V2105" s="9">
        <v>43267</v>
      </c>
      <c r="W2105" s="9">
        <v>59333</v>
      </c>
      <c r="X2105" s="7">
        <v>0.1</v>
      </c>
      <c r="Y2105" s="9">
        <v>49417</v>
      </c>
      <c r="Z2105" s="9">
        <v>593000</v>
      </c>
    </row>
    <row r="2106" spans="1:26" x14ac:dyDescent="0.25">
      <c r="A2106" s="5" t="s">
        <v>5169</v>
      </c>
      <c r="B2106" s="5" t="s">
        <v>5169</v>
      </c>
      <c r="C2106" s="5" t="s">
        <v>9</v>
      </c>
      <c r="D2106" s="5" t="s">
        <v>5170</v>
      </c>
      <c r="E2106" s="5" t="s">
        <v>631</v>
      </c>
      <c r="F2106" s="5">
        <v>1913</v>
      </c>
      <c r="G2106" s="5" t="s">
        <v>157</v>
      </c>
      <c r="H2106" s="6">
        <v>0</v>
      </c>
      <c r="I2106" s="5">
        <v>14004</v>
      </c>
      <c r="J2106" s="5">
        <v>0</v>
      </c>
      <c r="K2106" s="5">
        <v>0</v>
      </c>
      <c r="L2106" s="5">
        <v>0</v>
      </c>
      <c r="M2106" s="5">
        <v>12</v>
      </c>
      <c r="N2106" s="5">
        <v>0</v>
      </c>
      <c r="O2106" s="5">
        <v>12</v>
      </c>
      <c r="P2106" s="6">
        <v>0</v>
      </c>
      <c r="Q2106" s="5" t="s">
        <v>132</v>
      </c>
      <c r="R2106" s="9">
        <v>176832</v>
      </c>
      <c r="S2106" s="10">
        <v>0.05</v>
      </c>
      <c r="T2106" s="9">
        <v>167990</v>
      </c>
      <c r="U2106" s="7">
        <v>0.42170032975295263</v>
      </c>
      <c r="V2106" s="9">
        <v>70842</v>
      </c>
      <c r="W2106" s="9">
        <v>97149</v>
      </c>
      <c r="X2106" s="7">
        <v>0.1</v>
      </c>
      <c r="Y2106" s="9">
        <v>80917</v>
      </c>
      <c r="Z2106" s="9">
        <v>971000</v>
      </c>
    </row>
    <row r="2107" spans="1:26" ht="45" x14ac:dyDescent="0.25">
      <c r="A2107" s="5" t="s">
        <v>5171</v>
      </c>
      <c r="B2107" s="5" t="s">
        <v>5172</v>
      </c>
      <c r="C2107" s="5" t="s">
        <v>66</v>
      </c>
      <c r="D2107" s="5" t="s">
        <v>5173</v>
      </c>
      <c r="E2107" s="5" t="s">
        <v>631</v>
      </c>
      <c r="F2107" s="5">
        <v>1955</v>
      </c>
      <c r="G2107" s="5" t="s">
        <v>157</v>
      </c>
      <c r="H2107" s="6">
        <v>0</v>
      </c>
      <c r="I2107" s="5">
        <v>8884</v>
      </c>
      <c r="J2107" s="5">
        <v>0</v>
      </c>
      <c r="K2107" s="5">
        <v>0</v>
      </c>
      <c r="L2107" s="5">
        <v>0</v>
      </c>
      <c r="M2107" s="5">
        <v>8</v>
      </c>
      <c r="N2107" s="5">
        <v>0</v>
      </c>
      <c r="O2107" s="5">
        <v>8</v>
      </c>
      <c r="P2107" s="6">
        <v>0</v>
      </c>
      <c r="Q2107" s="5" t="s">
        <v>132</v>
      </c>
      <c r="R2107" s="9">
        <v>117888</v>
      </c>
      <c r="S2107" s="10">
        <v>0.05</v>
      </c>
      <c r="T2107" s="9">
        <v>111994</v>
      </c>
      <c r="U2107" s="7">
        <v>0.4217054818303142</v>
      </c>
      <c r="V2107" s="9">
        <v>47228</v>
      </c>
      <c r="W2107" s="9">
        <v>64765</v>
      </c>
      <c r="X2107" s="7">
        <v>0.1</v>
      </c>
      <c r="Y2107" s="9">
        <v>81000</v>
      </c>
      <c r="Z2107" s="9">
        <v>648000</v>
      </c>
    </row>
    <row r="2108" spans="1:26" x14ac:dyDescent="0.25">
      <c r="A2108" s="5" t="s">
        <v>5174</v>
      </c>
      <c r="B2108" s="5" t="s">
        <v>5174</v>
      </c>
      <c r="C2108" s="5" t="s">
        <v>16</v>
      </c>
      <c r="D2108" s="5" t="s">
        <v>5175</v>
      </c>
      <c r="E2108" s="5" t="s">
        <v>631</v>
      </c>
      <c r="F2108" s="5">
        <v>1915</v>
      </c>
      <c r="G2108" s="5" t="s">
        <v>157</v>
      </c>
      <c r="H2108" s="6">
        <v>0</v>
      </c>
      <c r="I2108" s="5">
        <v>14034</v>
      </c>
      <c r="J2108" s="5">
        <v>0</v>
      </c>
      <c r="K2108" s="5">
        <v>13</v>
      </c>
      <c r="L2108" s="5">
        <v>3</v>
      </c>
      <c r="M2108" s="5">
        <v>0</v>
      </c>
      <c r="N2108" s="5">
        <v>0</v>
      </c>
      <c r="O2108" s="5">
        <v>16</v>
      </c>
      <c r="P2108" s="6">
        <v>0</v>
      </c>
      <c r="Q2108" s="5" t="s">
        <v>132</v>
      </c>
      <c r="R2108" s="9">
        <v>151200</v>
      </c>
      <c r="S2108" s="10">
        <v>0.05</v>
      </c>
      <c r="T2108" s="9">
        <v>143640</v>
      </c>
      <c r="U2108" s="7">
        <v>0.42170199423553184</v>
      </c>
      <c r="V2108" s="9">
        <v>60573</v>
      </c>
      <c r="W2108" s="9">
        <v>83067</v>
      </c>
      <c r="X2108" s="7">
        <v>0.1</v>
      </c>
      <c r="Y2108" s="9">
        <v>51938</v>
      </c>
      <c r="Z2108" s="9">
        <v>831000</v>
      </c>
    </row>
    <row r="2109" spans="1:26" x14ac:dyDescent="0.25">
      <c r="A2109" s="5" t="s">
        <v>5176</v>
      </c>
      <c r="B2109" s="5" t="s">
        <v>5176</v>
      </c>
      <c r="C2109" s="5" t="s">
        <v>9</v>
      </c>
      <c r="D2109" s="5" t="s">
        <v>5177</v>
      </c>
      <c r="E2109" s="5" t="s">
        <v>631</v>
      </c>
      <c r="F2109" s="5">
        <v>1923</v>
      </c>
      <c r="G2109" s="5" t="s">
        <v>157</v>
      </c>
      <c r="H2109" s="6">
        <v>0</v>
      </c>
      <c r="I2109" s="5">
        <v>18135</v>
      </c>
      <c r="J2109" s="5">
        <v>0</v>
      </c>
      <c r="K2109" s="5">
        <v>0</v>
      </c>
      <c r="L2109" s="5">
        <v>21</v>
      </c>
      <c r="M2109" s="5">
        <v>0</v>
      </c>
      <c r="N2109" s="5">
        <v>0</v>
      </c>
      <c r="O2109" s="5">
        <v>21</v>
      </c>
      <c r="P2109" s="6">
        <v>0</v>
      </c>
      <c r="Q2109" s="5" t="s">
        <v>132</v>
      </c>
      <c r="R2109" s="9">
        <v>239400</v>
      </c>
      <c r="S2109" s="10">
        <v>0.05</v>
      </c>
      <c r="T2109" s="9">
        <v>227430</v>
      </c>
      <c r="U2109" s="7">
        <v>0.42170135948389209</v>
      </c>
      <c r="V2109" s="9">
        <v>95908</v>
      </c>
      <c r="W2109" s="9">
        <v>131522</v>
      </c>
      <c r="X2109" s="7">
        <v>0.1</v>
      </c>
      <c r="Y2109" s="9">
        <v>62619</v>
      </c>
      <c r="Z2109" s="9">
        <v>1315000</v>
      </c>
    </row>
    <row r="2110" spans="1:26" x14ac:dyDescent="0.25">
      <c r="A2110" s="5" t="s">
        <v>5178</v>
      </c>
      <c r="B2110" s="5" t="s">
        <v>5178</v>
      </c>
      <c r="C2110" s="5" t="s">
        <v>9</v>
      </c>
      <c r="D2110" s="5" t="s">
        <v>5179</v>
      </c>
      <c r="E2110" s="5" t="s">
        <v>631</v>
      </c>
      <c r="F2110" s="5">
        <v>1926</v>
      </c>
      <c r="G2110" s="5" t="s">
        <v>157</v>
      </c>
      <c r="H2110" s="6">
        <v>0</v>
      </c>
      <c r="I2110" s="5">
        <v>13850</v>
      </c>
      <c r="J2110" s="5">
        <v>0</v>
      </c>
      <c r="K2110" s="5">
        <v>0</v>
      </c>
      <c r="L2110" s="5">
        <v>14</v>
      </c>
      <c r="M2110" s="5">
        <v>0</v>
      </c>
      <c r="N2110" s="5">
        <v>0</v>
      </c>
      <c r="O2110" s="5">
        <v>14</v>
      </c>
      <c r="P2110" s="6">
        <v>0</v>
      </c>
      <c r="Q2110" s="5" t="s">
        <v>132</v>
      </c>
      <c r="R2110" s="9">
        <v>159600</v>
      </c>
      <c r="S2110" s="10">
        <v>0.05</v>
      </c>
      <c r="T2110" s="9">
        <v>151620</v>
      </c>
      <c r="U2110" s="7">
        <v>0.42170130419596258</v>
      </c>
      <c r="V2110" s="9">
        <v>63938</v>
      </c>
      <c r="W2110" s="9">
        <v>87682</v>
      </c>
      <c r="X2110" s="7">
        <v>0.1</v>
      </c>
      <c r="Y2110" s="9">
        <v>62643</v>
      </c>
      <c r="Z2110" s="9">
        <v>877000</v>
      </c>
    </row>
    <row r="2111" spans="1:26" ht="30" x14ac:dyDescent="0.25">
      <c r="A2111" s="5" t="s">
        <v>5180</v>
      </c>
      <c r="B2111" s="5" t="s">
        <v>5180</v>
      </c>
      <c r="C2111" s="5" t="s">
        <v>8</v>
      </c>
      <c r="D2111" s="5" t="s">
        <v>5181</v>
      </c>
      <c r="E2111" s="5" t="s">
        <v>631</v>
      </c>
      <c r="F2111" s="5">
        <v>1907</v>
      </c>
      <c r="G2111" s="5" t="s">
        <v>765</v>
      </c>
      <c r="H2111" s="6">
        <v>0</v>
      </c>
      <c r="I2111" s="5">
        <v>10340</v>
      </c>
      <c r="J2111" s="5">
        <v>0</v>
      </c>
      <c r="K2111" s="5">
        <v>0</v>
      </c>
      <c r="L2111" s="5">
        <v>6</v>
      </c>
      <c r="M2111" s="5">
        <v>0</v>
      </c>
      <c r="N2111" s="5">
        <v>0</v>
      </c>
      <c r="O2111" s="5">
        <v>6</v>
      </c>
      <c r="P2111" s="6">
        <v>5170</v>
      </c>
      <c r="Q2111" s="5" t="s">
        <v>132</v>
      </c>
      <c r="R2111" s="9">
        <v>161460</v>
      </c>
      <c r="S2111" s="10">
        <v>0.05</v>
      </c>
      <c r="T2111" s="9">
        <v>153387</v>
      </c>
      <c r="U2111" s="7">
        <v>0.4216999237395157</v>
      </c>
      <c r="V2111" s="9">
        <v>64683</v>
      </c>
      <c r="W2111" s="9">
        <v>88704</v>
      </c>
      <c r="X2111" s="7">
        <v>0.1</v>
      </c>
      <c r="Y2111" s="9">
        <v>147833</v>
      </c>
      <c r="Z2111" s="9">
        <v>887000</v>
      </c>
    </row>
    <row r="2112" spans="1:26" ht="30" x14ac:dyDescent="0.25">
      <c r="A2112" s="5" t="s">
        <v>5182</v>
      </c>
      <c r="B2112" s="5" t="s">
        <v>5182</v>
      </c>
      <c r="C2112" s="5" t="s">
        <v>2</v>
      </c>
      <c r="D2112" s="5" t="s">
        <v>5183</v>
      </c>
      <c r="E2112" s="5" t="s">
        <v>631</v>
      </c>
      <c r="F2112" s="5">
        <v>1925</v>
      </c>
      <c r="G2112" s="5" t="s">
        <v>765</v>
      </c>
      <c r="H2112" s="6">
        <v>0</v>
      </c>
      <c r="I2112" s="5">
        <v>9960</v>
      </c>
      <c r="J2112" s="5">
        <v>4</v>
      </c>
      <c r="K2112" s="5">
        <v>4</v>
      </c>
      <c r="M2112" s="5">
        <v>0</v>
      </c>
      <c r="N2112" s="5">
        <v>0</v>
      </c>
      <c r="O2112" s="5">
        <v>8</v>
      </c>
      <c r="P2112" s="6"/>
      <c r="Q2112" s="5" t="s">
        <v>132</v>
      </c>
      <c r="R2112" s="9">
        <v>72000</v>
      </c>
      <c r="S2112" s="10">
        <v>0.05</v>
      </c>
      <c r="T2112" s="9">
        <v>68400</v>
      </c>
      <c r="U2112" s="7">
        <v>0.42170030151427462</v>
      </c>
      <c r="V2112" s="9">
        <v>28844</v>
      </c>
      <c r="W2112" s="9">
        <v>39556</v>
      </c>
      <c r="X2112" s="7">
        <v>0.1</v>
      </c>
      <c r="Y2112" s="9">
        <v>49500</v>
      </c>
      <c r="Z2112" s="9">
        <v>396000</v>
      </c>
    </row>
    <row r="2113" spans="1:26" x14ac:dyDescent="0.25">
      <c r="A2113" s="5" t="s">
        <v>5184</v>
      </c>
      <c r="B2113" s="5" t="s">
        <v>5184</v>
      </c>
      <c r="C2113" s="5" t="s">
        <v>5</v>
      </c>
      <c r="D2113" s="5" t="s">
        <v>5185</v>
      </c>
      <c r="E2113" s="5" t="s">
        <v>631</v>
      </c>
      <c r="F2113" s="5">
        <v>1958</v>
      </c>
      <c r="G2113" s="5" t="s">
        <v>157</v>
      </c>
      <c r="H2113" s="6">
        <v>0</v>
      </c>
      <c r="I2113" s="5">
        <v>4752</v>
      </c>
      <c r="J2113" s="5">
        <v>0</v>
      </c>
      <c r="K2113" s="5">
        <v>8</v>
      </c>
      <c r="L2113" s="5">
        <v>0</v>
      </c>
      <c r="M2113" s="5">
        <v>0</v>
      </c>
      <c r="N2113" s="5">
        <v>0</v>
      </c>
      <c r="O2113" s="5">
        <v>8</v>
      </c>
      <c r="P2113" s="6">
        <v>0</v>
      </c>
      <c r="Q2113" s="5" t="s">
        <v>132</v>
      </c>
      <c r="R2113" s="9">
        <v>72000</v>
      </c>
      <c r="S2113" s="10">
        <v>0.05</v>
      </c>
      <c r="T2113" s="9">
        <v>68400</v>
      </c>
      <c r="U2113" s="7">
        <v>0.42170416460575211</v>
      </c>
      <c r="V2113" s="9">
        <v>28845</v>
      </c>
      <c r="W2113" s="9">
        <v>39555</v>
      </c>
      <c r="X2113" s="7">
        <v>0.1</v>
      </c>
      <c r="Y2113" s="9">
        <v>49500</v>
      </c>
      <c r="Z2113" s="9">
        <v>396000</v>
      </c>
    </row>
    <row r="2114" spans="1:26" x14ac:dyDescent="0.25">
      <c r="A2114" s="5" t="s">
        <v>5186</v>
      </c>
      <c r="B2114" s="5" t="s">
        <v>5186</v>
      </c>
      <c r="C2114" s="5" t="s">
        <v>16</v>
      </c>
      <c r="D2114" s="5" t="s">
        <v>5187</v>
      </c>
      <c r="E2114" s="5" t="s">
        <v>631</v>
      </c>
      <c r="F2114" s="5">
        <v>1910</v>
      </c>
      <c r="G2114" s="5" t="s">
        <v>157</v>
      </c>
      <c r="H2114" s="6">
        <v>0</v>
      </c>
      <c r="I2114" s="5">
        <v>12990</v>
      </c>
      <c r="J2114" s="5">
        <v>0</v>
      </c>
      <c r="K2114" s="5">
        <v>0</v>
      </c>
      <c r="L2114" s="5">
        <v>0</v>
      </c>
      <c r="M2114" s="5">
        <v>16</v>
      </c>
      <c r="N2114" s="5">
        <v>0</v>
      </c>
      <c r="O2114" s="5">
        <v>16</v>
      </c>
      <c r="P2114" s="6">
        <v>0</v>
      </c>
      <c r="Q2114" s="5" t="s">
        <v>132</v>
      </c>
      <c r="R2114" s="9">
        <v>235776</v>
      </c>
      <c r="S2114" s="10">
        <v>0.05</v>
      </c>
      <c r="T2114" s="9">
        <v>223987</v>
      </c>
      <c r="U2114" s="7">
        <v>0.42170032975295263</v>
      </c>
      <c r="V2114" s="9">
        <v>94455</v>
      </c>
      <c r="W2114" s="9">
        <v>129532</v>
      </c>
      <c r="X2114" s="7">
        <v>0.1</v>
      </c>
      <c r="Y2114" s="9">
        <v>80938</v>
      </c>
      <c r="Z2114" s="9">
        <v>1295000</v>
      </c>
    </row>
    <row r="2115" spans="1:26" x14ac:dyDescent="0.25">
      <c r="A2115" s="5" t="s">
        <v>5188</v>
      </c>
      <c r="B2115" s="5" t="s">
        <v>5188</v>
      </c>
      <c r="C2115" s="5" t="s">
        <v>9</v>
      </c>
      <c r="D2115" s="5" t="s">
        <v>5189</v>
      </c>
      <c r="E2115" s="5" t="s">
        <v>631</v>
      </c>
      <c r="F2115" s="5">
        <v>1923</v>
      </c>
      <c r="G2115" s="5" t="s">
        <v>157</v>
      </c>
      <c r="H2115" s="6">
        <v>0</v>
      </c>
      <c r="I2115" s="5">
        <v>3151</v>
      </c>
      <c r="J2115" s="5">
        <v>0</v>
      </c>
      <c r="K2115" s="5">
        <v>3</v>
      </c>
      <c r="L2115" s="5">
        <v>5</v>
      </c>
      <c r="M2115" s="5">
        <v>1</v>
      </c>
      <c r="N2115" s="5">
        <v>0</v>
      </c>
      <c r="O2115" s="5">
        <v>9</v>
      </c>
      <c r="P2115" s="6">
        <v>0</v>
      </c>
      <c r="Q2115" s="5" t="s">
        <v>132</v>
      </c>
      <c r="R2115" s="9">
        <v>98736</v>
      </c>
      <c r="S2115" s="10">
        <v>0.05</v>
      </c>
      <c r="T2115" s="9">
        <v>93799</v>
      </c>
      <c r="U2115" s="7">
        <v>0.42170233254128714</v>
      </c>
      <c r="V2115" s="9">
        <v>39555</v>
      </c>
      <c r="W2115" s="9">
        <v>54244</v>
      </c>
      <c r="X2115" s="7">
        <v>0.1</v>
      </c>
      <c r="Y2115" s="9">
        <v>60222</v>
      </c>
      <c r="Z2115" s="9">
        <v>542000</v>
      </c>
    </row>
    <row r="2116" spans="1:26" x14ac:dyDescent="0.25">
      <c r="A2116" s="5" t="s">
        <v>5190</v>
      </c>
      <c r="B2116" s="5" t="s">
        <v>5190</v>
      </c>
      <c r="C2116" s="5" t="s">
        <v>9</v>
      </c>
      <c r="D2116" s="5" t="s">
        <v>5191</v>
      </c>
      <c r="E2116" s="5" t="s">
        <v>631</v>
      </c>
      <c r="F2116" s="5">
        <v>1914</v>
      </c>
      <c r="G2116" s="5" t="s">
        <v>157</v>
      </c>
      <c r="H2116" s="6">
        <v>0</v>
      </c>
      <c r="I2116" s="5">
        <v>9486</v>
      </c>
      <c r="J2116" s="5">
        <v>0</v>
      </c>
      <c r="K2116" s="5">
        <v>0</v>
      </c>
      <c r="L2116" s="5">
        <v>5</v>
      </c>
      <c r="M2116" s="5">
        <v>4</v>
      </c>
      <c r="N2116" s="5">
        <v>0</v>
      </c>
      <c r="O2116" s="5">
        <v>9</v>
      </c>
      <c r="P2116" s="6">
        <v>0</v>
      </c>
      <c r="Q2116" s="5" t="s">
        <v>132</v>
      </c>
      <c r="R2116" s="9">
        <v>115944</v>
      </c>
      <c r="S2116" s="10">
        <v>0.05</v>
      </c>
      <c r="T2116" s="9">
        <v>110147</v>
      </c>
      <c r="U2116" s="7">
        <v>0.42170210421309223</v>
      </c>
      <c r="V2116" s="9">
        <v>46449</v>
      </c>
      <c r="W2116" s="9">
        <v>63698</v>
      </c>
      <c r="X2116" s="7">
        <v>0.1</v>
      </c>
      <c r="Y2116" s="9">
        <v>70778</v>
      </c>
      <c r="Z2116" s="9">
        <v>637000</v>
      </c>
    </row>
    <row r="2117" spans="1:26" x14ac:dyDescent="0.25">
      <c r="A2117" s="5" t="s">
        <v>5192</v>
      </c>
      <c r="B2117" s="5" t="s">
        <v>5192</v>
      </c>
      <c r="C2117" s="5" t="s">
        <v>9</v>
      </c>
      <c r="D2117" s="5" t="s">
        <v>5193</v>
      </c>
      <c r="E2117" s="5" t="s">
        <v>631</v>
      </c>
      <c r="F2117" s="5">
        <v>1921</v>
      </c>
      <c r="G2117" s="5" t="s">
        <v>157</v>
      </c>
      <c r="H2117" s="6">
        <v>0</v>
      </c>
      <c r="I2117" s="5">
        <v>15297</v>
      </c>
      <c r="J2117" s="5">
        <v>0</v>
      </c>
      <c r="K2117" s="5">
        <v>0</v>
      </c>
      <c r="L2117" s="5">
        <v>0</v>
      </c>
      <c r="M2117" s="5">
        <v>13</v>
      </c>
      <c r="N2117" s="5">
        <v>0</v>
      </c>
      <c r="O2117" s="5">
        <v>13</v>
      </c>
      <c r="P2117" s="6">
        <v>0</v>
      </c>
      <c r="Q2117" s="5" t="s">
        <v>132</v>
      </c>
      <c r="R2117" s="9">
        <v>191568</v>
      </c>
      <c r="S2117" s="10">
        <v>0.05</v>
      </c>
      <c r="T2117" s="9">
        <v>181990</v>
      </c>
      <c r="U2117" s="7">
        <v>0.42170188243581719</v>
      </c>
      <c r="V2117" s="9">
        <v>76745</v>
      </c>
      <c r="W2117" s="9">
        <v>105244</v>
      </c>
      <c r="X2117" s="7">
        <v>0.1</v>
      </c>
      <c r="Y2117" s="9">
        <v>80923</v>
      </c>
      <c r="Z2117" s="9">
        <v>1052000</v>
      </c>
    </row>
    <row r="2118" spans="1:26" x14ac:dyDescent="0.25">
      <c r="A2118" s="5" t="s">
        <v>5194</v>
      </c>
      <c r="B2118" s="5" t="s">
        <v>5194</v>
      </c>
      <c r="C2118" s="5" t="s">
        <v>9</v>
      </c>
      <c r="D2118" s="5" t="s">
        <v>5195</v>
      </c>
      <c r="E2118" s="5" t="s">
        <v>631</v>
      </c>
      <c r="F2118" s="5">
        <v>1921</v>
      </c>
      <c r="G2118" s="5" t="s">
        <v>157</v>
      </c>
      <c r="H2118" s="6">
        <v>0</v>
      </c>
      <c r="I2118" s="5">
        <v>14820</v>
      </c>
      <c r="J2118" s="5">
        <v>0</v>
      </c>
      <c r="K2118" s="5">
        <v>0</v>
      </c>
      <c r="L2118" s="5">
        <v>21</v>
      </c>
      <c r="M2118" s="5">
        <v>0</v>
      </c>
      <c r="N2118" s="5">
        <v>0</v>
      </c>
      <c r="O2118" s="5">
        <v>21</v>
      </c>
      <c r="P2118" s="6">
        <v>0</v>
      </c>
      <c r="Q2118" s="5" t="s">
        <v>132</v>
      </c>
      <c r="R2118" s="9">
        <v>239400</v>
      </c>
      <c r="S2118" s="10">
        <v>0.05</v>
      </c>
      <c r="T2118" s="9">
        <v>227430</v>
      </c>
      <c r="U2118" s="7">
        <v>0.4217002537324131</v>
      </c>
      <c r="V2118" s="9">
        <v>95907</v>
      </c>
      <c r="W2118" s="9">
        <v>131523</v>
      </c>
      <c r="X2118" s="7">
        <v>0.1</v>
      </c>
      <c r="Y2118" s="9">
        <v>62619</v>
      </c>
      <c r="Z2118" s="9">
        <v>1315000</v>
      </c>
    </row>
    <row r="2119" spans="1:26" ht="30" x14ac:dyDescent="0.25">
      <c r="A2119" s="5" t="s">
        <v>5196</v>
      </c>
      <c r="B2119" s="5" t="s">
        <v>5196</v>
      </c>
      <c r="C2119" s="5" t="s">
        <v>2</v>
      </c>
      <c r="D2119" s="5" t="s">
        <v>5197</v>
      </c>
      <c r="E2119" s="5" t="s">
        <v>631</v>
      </c>
      <c r="F2119" s="5">
        <v>1933</v>
      </c>
      <c r="G2119" s="5" t="s">
        <v>765</v>
      </c>
      <c r="H2119" s="6">
        <v>0</v>
      </c>
      <c r="I2119" s="5">
        <v>7749</v>
      </c>
      <c r="J2119" s="5">
        <v>0</v>
      </c>
      <c r="K2119" s="5">
        <v>0</v>
      </c>
      <c r="L2119" s="5">
        <v>4</v>
      </c>
      <c r="N2119" s="5">
        <v>0</v>
      </c>
      <c r="O2119" s="5">
        <v>4</v>
      </c>
      <c r="P2119" s="6"/>
      <c r="Q2119" s="5" t="s">
        <v>132</v>
      </c>
      <c r="R2119" s="9">
        <v>45600</v>
      </c>
      <c r="S2119" s="10">
        <v>0.05</v>
      </c>
      <c r="T2119" s="9">
        <v>43320</v>
      </c>
      <c r="U2119" s="7">
        <v>0.42170282464202047</v>
      </c>
      <c r="V2119" s="9">
        <v>18268</v>
      </c>
      <c r="W2119" s="9">
        <v>25052</v>
      </c>
      <c r="X2119" s="7">
        <v>0.1</v>
      </c>
      <c r="Y2119" s="9">
        <v>62750</v>
      </c>
      <c r="Z2119" s="9">
        <v>251000</v>
      </c>
    </row>
    <row r="2120" spans="1:26" ht="30" x14ac:dyDescent="0.25">
      <c r="A2120" s="5" t="s">
        <v>5198</v>
      </c>
      <c r="B2120" s="5" t="s">
        <v>5198</v>
      </c>
      <c r="C2120" s="5" t="s">
        <v>8</v>
      </c>
      <c r="D2120" s="5" t="s">
        <v>5199</v>
      </c>
      <c r="E2120" s="5" t="s">
        <v>631</v>
      </c>
      <c r="F2120" s="5">
        <v>1898</v>
      </c>
      <c r="G2120" s="5" t="s">
        <v>765</v>
      </c>
      <c r="H2120" s="6">
        <v>0</v>
      </c>
      <c r="I2120" s="5">
        <v>13824</v>
      </c>
      <c r="J2120" s="5">
        <v>1</v>
      </c>
      <c r="K2120" s="5">
        <v>1</v>
      </c>
      <c r="L2120" s="5">
        <v>6</v>
      </c>
      <c r="M2120" s="5">
        <v>1</v>
      </c>
      <c r="N2120" s="5">
        <v>1</v>
      </c>
      <c r="O2120" s="5">
        <v>10</v>
      </c>
      <c r="P2120" s="6">
        <v>4368</v>
      </c>
      <c r="Q2120" s="5" t="s">
        <v>132</v>
      </c>
      <c r="R2120" s="9">
        <v>196332</v>
      </c>
      <c r="S2120" s="10">
        <v>0.05</v>
      </c>
      <c r="T2120" s="9">
        <v>186515</v>
      </c>
      <c r="U2120" s="7">
        <v>0.42170118821338726</v>
      </c>
      <c r="V2120" s="9">
        <v>78654</v>
      </c>
      <c r="W2120" s="9">
        <v>107862</v>
      </c>
      <c r="X2120" s="7">
        <v>0.1</v>
      </c>
      <c r="Y2120" s="9">
        <v>107900</v>
      </c>
      <c r="Z2120" s="9">
        <v>1079000</v>
      </c>
    </row>
    <row r="2121" spans="1:26" x14ac:dyDescent="0.25">
      <c r="A2121" s="5" t="s">
        <v>5200</v>
      </c>
      <c r="B2121" s="5" t="s">
        <v>5200</v>
      </c>
      <c r="C2121" s="5" t="s">
        <v>5</v>
      </c>
      <c r="D2121" s="5" t="s">
        <v>5201</v>
      </c>
      <c r="E2121" s="5" t="s">
        <v>631</v>
      </c>
      <c r="F2121" s="5">
        <v>1969</v>
      </c>
      <c r="G2121" s="5" t="s">
        <v>157</v>
      </c>
      <c r="H2121" s="6">
        <v>0</v>
      </c>
      <c r="I2121" s="5">
        <v>18508</v>
      </c>
      <c r="J2121" s="5">
        <v>0</v>
      </c>
      <c r="K2121" s="5">
        <v>0</v>
      </c>
      <c r="L2121" s="5">
        <v>18</v>
      </c>
      <c r="M2121" s="5">
        <v>0</v>
      </c>
      <c r="N2121" s="5">
        <v>0</v>
      </c>
      <c r="O2121" s="5">
        <v>18</v>
      </c>
      <c r="P2121" s="6">
        <v>0</v>
      </c>
      <c r="Q2121" s="5" t="s">
        <v>132</v>
      </c>
      <c r="R2121" s="9">
        <v>214272</v>
      </c>
      <c r="S2121" s="10">
        <v>0.05</v>
      </c>
      <c r="T2121" s="9">
        <v>203558</v>
      </c>
      <c r="U2121" s="7">
        <v>0.42170009462946806</v>
      </c>
      <c r="V2121" s="9">
        <v>85841</v>
      </c>
      <c r="W2121" s="9">
        <v>117718</v>
      </c>
      <c r="X2121" s="7">
        <v>0.1</v>
      </c>
      <c r="Y2121" s="9">
        <v>65389</v>
      </c>
      <c r="Z2121" s="9">
        <v>1177000</v>
      </c>
    </row>
    <row r="2122" spans="1:26" ht="30" x14ac:dyDescent="0.25">
      <c r="A2122" s="5" t="s">
        <v>5202</v>
      </c>
      <c r="B2122" s="5" t="s">
        <v>5203</v>
      </c>
      <c r="C2122" s="5" t="s">
        <v>69</v>
      </c>
      <c r="D2122" s="5" t="s">
        <v>5204</v>
      </c>
      <c r="E2122" s="5" t="s">
        <v>631</v>
      </c>
      <c r="F2122" s="5">
        <v>1961</v>
      </c>
      <c r="G2122" s="5" t="s">
        <v>157</v>
      </c>
      <c r="H2122" s="6">
        <v>0</v>
      </c>
      <c r="I2122" s="5">
        <v>5372</v>
      </c>
      <c r="J2122" s="5">
        <v>0</v>
      </c>
      <c r="K2122" s="5">
        <v>8</v>
      </c>
      <c r="L2122" s="5">
        <v>0</v>
      </c>
      <c r="M2122" s="5">
        <v>0</v>
      </c>
      <c r="N2122" s="5">
        <v>0</v>
      </c>
      <c r="O2122" s="5">
        <v>8</v>
      </c>
      <c r="P2122" s="6">
        <v>0</v>
      </c>
      <c r="Q2122" s="5" t="s">
        <v>132</v>
      </c>
      <c r="R2122" s="9">
        <v>72000</v>
      </c>
      <c r="S2122" s="10">
        <v>0.05</v>
      </c>
      <c r="T2122" s="9">
        <v>68400</v>
      </c>
      <c r="U2122" s="7">
        <v>0.42170416460575211</v>
      </c>
      <c r="V2122" s="9">
        <v>28845</v>
      </c>
      <c r="W2122" s="9">
        <v>39555</v>
      </c>
      <c r="X2122" s="7">
        <v>0.1</v>
      </c>
      <c r="Y2122" s="9">
        <v>49500</v>
      </c>
      <c r="Z2122" s="9">
        <v>396000</v>
      </c>
    </row>
    <row r="2123" spans="1:26" x14ac:dyDescent="0.25">
      <c r="A2123" s="5" t="s">
        <v>5205</v>
      </c>
      <c r="B2123" s="5" t="s">
        <v>5205</v>
      </c>
      <c r="C2123" s="5" t="s">
        <v>9</v>
      </c>
      <c r="D2123" s="5" t="s">
        <v>5206</v>
      </c>
      <c r="E2123" s="5" t="s">
        <v>631</v>
      </c>
      <c r="F2123" s="5">
        <v>1932</v>
      </c>
      <c r="G2123" s="5" t="s">
        <v>157</v>
      </c>
      <c r="H2123" s="6">
        <v>0</v>
      </c>
      <c r="I2123" s="5">
        <v>9528</v>
      </c>
      <c r="J2123" s="5">
        <v>0</v>
      </c>
      <c r="K2123" s="5">
        <v>14</v>
      </c>
      <c r="L2123" s="5">
        <v>0</v>
      </c>
      <c r="M2123" s="5">
        <v>0</v>
      </c>
      <c r="N2123" s="5">
        <v>0</v>
      </c>
      <c r="O2123" s="5">
        <v>14</v>
      </c>
      <c r="P2123" s="6">
        <v>0</v>
      </c>
      <c r="Q2123" s="5" t="s">
        <v>132</v>
      </c>
      <c r="R2123" s="9">
        <v>126000</v>
      </c>
      <c r="S2123" s="10">
        <v>0.05</v>
      </c>
      <c r="T2123" s="9">
        <v>119700</v>
      </c>
      <c r="U2123" s="7">
        <v>0.42170110741094657</v>
      </c>
      <c r="V2123" s="9">
        <v>50478</v>
      </c>
      <c r="W2123" s="9">
        <v>69222</v>
      </c>
      <c r="X2123" s="7">
        <v>0.1</v>
      </c>
      <c r="Y2123" s="9">
        <v>49429</v>
      </c>
      <c r="Z2123" s="9">
        <v>692000</v>
      </c>
    </row>
    <row r="2124" spans="1:26" x14ac:dyDescent="0.25">
      <c r="A2124" s="5" t="s">
        <v>5207</v>
      </c>
      <c r="B2124" s="5" t="s">
        <v>5207</v>
      </c>
      <c r="C2124" s="5" t="s">
        <v>5</v>
      </c>
      <c r="D2124" s="5" t="s">
        <v>5208</v>
      </c>
      <c r="E2124" s="5" t="s">
        <v>631</v>
      </c>
      <c r="F2124" s="5">
        <v>1964</v>
      </c>
      <c r="G2124" s="5" t="s">
        <v>157</v>
      </c>
      <c r="H2124" s="6">
        <v>0</v>
      </c>
      <c r="I2124" s="5">
        <v>7678</v>
      </c>
      <c r="J2124" s="5">
        <v>0</v>
      </c>
      <c r="K2124" s="5">
        <v>11</v>
      </c>
      <c r="L2124" s="5">
        <v>0</v>
      </c>
      <c r="M2124" s="5">
        <v>0</v>
      </c>
      <c r="N2124" s="5">
        <v>0</v>
      </c>
      <c r="O2124" s="5">
        <v>11</v>
      </c>
      <c r="P2124" s="6">
        <v>0</v>
      </c>
      <c r="Q2124" s="5" t="s">
        <v>132</v>
      </c>
      <c r="R2124" s="9">
        <v>99000</v>
      </c>
      <c r="S2124" s="10">
        <v>0.05</v>
      </c>
      <c r="T2124" s="9">
        <v>94050</v>
      </c>
      <c r="U2124" s="7">
        <v>0.42169940150104479</v>
      </c>
      <c r="V2124" s="9">
        <v>39661</v>
      </c>
      <c r="W2124" s="9">
        <v>54389</v>
      </c>
      <c r="X2124" s="7">
        <v>0.1</v>
      </c>
      <c r="Y2124" s="9">
        <v>49455</v>
      </c>
      <c r="Z2124" s="9">
        <v>544000</v>
      </c>
    </row>
    <row r="2125" spans="1:26" x14ac:dyDescent="0.25">
      <c r="A2125" s="5" t="s">
        <v>5209</v>
      </c>
      <c r="B2125" s="5" t="s">
        <v>5209</v>
      </c>
      <c r="C2125" s="5" t="s">
        <v>15</v>
      </c>
      <c r="D2125" s="5" t="s">
        <v>5210</v>
      </c>
      <c r="E2125" s="5" t="s">
        <v>631</v>
      </c>
      <c r="F2125" s="5">
        <v>1941</v>
      </c>
      <c r="G2125" s="5" t="s">
        <v>157</v>
      </c>
      <c r="H2125" s="6">
        <v>0</v>
      </c>
      <c r="I2125" s="5">
        <v>9434</v>
      </c>
      <c r="J2125" s="5">
        <v>0</v>
      </c>
      <c r="K2125" s="5">
        <v>14</v>
      </c>
      <c r="L2125" s="5">
        <v>0</v>
      </c>
      <c r="M2125" s="5">
        <v>0</v>
      </c>
      <c r="N2125" s="5">
        <v>0</v>
      </c>
      <c r="O2125" s="5">
        <v>14</v>
      </c>
      <c r="P2125" s="6">
        <v>0</v>
      </c>
      <c r="Q2125" s="5" t="s">
        <v>132</v>
      </c>
      <c r="R2125" s="9">
        <v>126000</v>
      </c>
      <c r="S2125" s="10">
        <v>0.05</v>
      </c>
      <c r="T2125" s="9">
        <v>119700</v>
      </c>
      <c r="U2125" s="7">
        <v>0.4216989989792343</v>
      </c>
      <c r="V2125" s="9">
        <v>50477</v>
      </c>
      <c r="W2125" s="9">
        <v>69223</v>
      </c>
      <c r="X2125" s="7">
        <v>0.1</v>
      </c>
      <c r="Y2125" s="9">
        <v>49429</v>
      </c>
      <c r="Z2125" s="9">
        <v>692000</v>
      </c>
    </row>
    <row r="2126" spans="1:26" x14ac:dyDescent="0.25">
      <c r="A2126" s="5" t="s">
        <v>5211</v>
      </c>
      <c r="B2126" s="5" t="s">
        <v>5211</v>
      </c>
      <c r="C2126" s="5" t="s">
        <v>9</v>
      </c>
      <c r="D2126" s="5" t="s">
        <v>5212</v>
      </c>
      <c r="E2126" s="5" t="s">
        <v>631</v>
      </c>
      <c r="F2126" s="5">
        <v>1928</v>
      </c>
      <c r="G2126" s="5" t="s">
        <v>157</v>
      </c>
      <c r="H2126" s="6">
        <v>0</v>
      </c>
      <c r="I2126" s="5">
        <v>9336</v>
      </c>
      <c r="J2126" s="5">
        <v>0</v>
      </c>
      <c r="K2126" s="5">
        <v>12</v>
      </c>
      <c r="L2126" s="5">
        <v>0</v>
      </c>
      <c r="M2126" s="5">
        <v>0</v>
      </c>
      <c r="N2126" s="5">
        <v>0</v>
      </c>
      <c r="O2126" s="5">
        <v>12</v>
      </c>
      <c r="P2126" s="6">
        <v>0</v>
      </c>
      <c r="Q2126" s="5" t="s">
        <v>132</v>
      </c>
      <c r="R2126" s="9">
        <v>108000</v>
      </c>
      <c r="S2126" s="10">
        <v>0.05</v>
      </c>
      <c r="T2126" s="9">
        <v>102600</v>
      </c>
      <c r="U2126" s="7">
        <v>0.42169924496501582</v>
      </c>
      <c r="V2126" s="9">
        <v>43266</v>
      </c>
      <c r="W2126" s="9">
        <v>59334</v>
      </c>
      <c r="X2126" s="7">
        <v>0.1</v>
      </c>
      <c r="Y2126" s="9">
        <v>49417</v>
      </c>
      <c r="Z2126" s="9">
        <v>593000</v>
      </c>
    </row>
    <row r="2127" spans="1:26" ht="30" x14ac:dyDescent="0.25">
      <c r="A2127" s="5" t="s">
        <v>5213</v>
      </c>
      <c r="B2127" s="5" t="s">
        <v>5213</v>
      </c>
      <c r="C2127" s="5" t="s">
        <v>8</v>
      </c>
      <c r="D2127" s="5" t="s">
        <v>5214</v>
      </c>
      <c r="E2127" s="5" t="s">
        <v>643</v>
      </c>
      <c r="F2127" s="5">
        <v>1927</v>
      </c>
      <c r="G2127" s="5" t="s">
        <v>765</v>
      </c>
      <c r="H2127" s="6">
        <v>0</v>
      </c>
      <c r="I2127" s="5">
        <v>8046</v>
      </c>
      <c r="J2127" s="5">
        <v>0</v>
      </c>
      <c r="K2127" s="5">
        <v>8</v>
      </c>
      <c r="L2127" s="5">
        <v>0</v>
      </c>
      <c r="M2127" s="5">
        <v>0</v>
      </c>
      <c r="N2127" s="5">
        <v>0</v>
      </c>
      <c r="O2127" s="5">
        <v>8</v>
      </c>
      <c r="P2127" s="6">
        <v>2682</v>
      </c>
      <c r="Q2127" s="5" t="s">
        <v>132</v>
      </c>
      <c r="R2127" s="9">
        <v>120276</v>
      </c>
      <c r="S2127" s="10">
        <v>0.05</v>
      </c>
      <c r="T2127" s="9">
        <v>114262</v>
      </c>
      <c r="U2127" s="7">
        <v>0.42170166719479563</v>
      </c>
      <c r="V2127" s="9">
        <v>48185</v>
      </c>
      <c r="W2127" s="9">
        <v>66078</v>
      </c>
      <c r="X2127" s="7">
        <v>0.1</v>
      </c>
      <c r="Y2127" s="9">
        <v>82625</v>
      </c>
      <c r="Z2127" s="9">
        <v>661000</v>
      </c>
    </row>
    <row r="2128" spans="1:26" x14ac:dyDescent="0.25">
      <c r="A2128" s="5" t="s">
        <v>5215</v>
      </c>
      <c r="B2128" s="5" t="s">
        <v>5215</v>
      </c>
      <c r="C2128" s="5" t="s">
        <v>5</v>
      </c>
      <c r="D2128" s="5" t="s">
        <v>5216</v>
      </c>
      <c r="E2128" s="5" t="s">
        <v>631</v>
      </c>
      <c r="F2128" s="5">
        <v>1964</v>
      </c>
      <c r="G2128" s="5" t="s">
        <v>157</v>
      </c>
      <c r="H2128" s="6">
        <v>0</v>
      </c>
      <c r="I2128" s="5">
        <v>10102</v>
      </c>
      <c r="J2128" s="5">
        <v>0</v>
      </c>
      <c r="K2128" s="5">
        <v>12</v>
      </c>
      <c r="L2128" s="5">
        <v>4</v>
      </c>
      <c r="M2128" s="5">
        <v>0</v>
      </c>
      <c r="N2128" s="5">
        <v>0</v>
      </c>
      <c r="O2128" s="5">
        <v>16</v>
      </c>
      <c r="P2128" s="6">
        <v>0</v>
      </c>
      <c r="Q2128" s="5" t="s">
        <v>132</v>
      </c>
      <c r="R2128" s="9">
        <v>153600</v>
      </c>
      <c r="S2128" s="10">
        <v>0.05</v>
      </c>
      <c r="T2128" s="9">
        <v>145920</v>
      </c>
      <c r="U2128" s="7">
        <v>0.42170047488304718</v>
      </c>
      <c r="V2128" s="9">
        <v>61535</v>
      </c>
      <c r="W2128" s="9">
        <v>84385</v>
      </c>
      <c r="X2128" s="7">
        <v>0.1</v>
      </c>
      <c r="Y2128" s="9">
        <v>52750</v>
      </c>
      <c r="Z2128" s="9">
        <v>844000</v>
      </c>
    </row>
    <row r="2129" spans="1:26" x14ac:dyDescent="0.25">
      <c r="A2129" s="5" t="s">
        <v>5217</v>
      </c>
      <c r="B2129" s="5" t="s">
        <v>5217</v>
      </c>
      <c r="C2129" s="5" t="s">
        <v>19</v>
      </c>
      <c r="D2129" s="5" t="s">
        <v>5218</v>
      </c>
      <c r="E2129" s="5" t="s">
        <v>631</v>
      </c>
      <c r="F2129" s="5">
        <v>1969</v>
      </c>
      <c r="G2129" s="5" t="s">
        <v>429</v>
      </c>
      <c r="H2129" s="6">
        <v>0</v>
      </c>
      <c r="I2129" s="5">
        <v>11772</v>
      </c>
      <c r="J2129" s="5">
        <v>0</v>
      </c>
      <c r="K2129" s="5">
        <v>4</v>
      </c>
      <c r="L2129" s="5">
        <v>4</v>
      </c>
      <c r="M2129" s="5">
        <v>2</v>
      </c>
      <c r="N2129" s="5">
        <v>1</v>
      </c>
      <c r="O2129" s="5">
        <v>11</v>
      </c>
      <c r="P2129" s="6">
        <v>0</v>
      </c>
      <c r="Q2129" s="5" t="s">
        <v>132</v>
      </c>
      <c r="R2129" s="9">
        <v>121200</v>
      </c>
      <c r="S2129" s="10">
        <v>0.05</v>
      </c>
      <c r="T2129" s="9">
        <v>115140</v>
      </c>
      <c r="U2129" s="7">
        <v>0.42170011915986005</v>
      </c>
      <c r="V2129" s="9">
        <v>48555</v>
      </c>
      <c r="W2129" s="9">
        <v>66585</v>
      </c>
      <c r="X2129" s="7">
        <v>0.1</v>
      </c>
      <c r="Y2129" s="9">
        <v>60545</v>
      </c>
      <c r="Z2129" s="9">
        <v>666000</v>
      </c>
    </row>
    <row r="2130" spans="1:26" x14ac:dyDescent="0.25">
      <c r="A2130" s="5" t="s">
        <v>5219</v>
      </c>
      <c r="B2130" s="5" t="s">
        <v>5219</v>
      </c>
      <c r="C2130" s="5" t="s">
        <v>9</v>
      </c>
      <c r="D2130" s="5" t="s">
        <v>5220</v>
      </c>
      <c r="E2130" s="5" t="s">
        <v>4016</v>
      </c>
      <c r="F2130" s="5">
        <v>1896</v>
      </c>
      <c r="G2130" s="5" t="s">
        <v>157</v>
      </c>
      <c r="H2130" s="6">
        <v>0</v>
      </c>
      <c r="I2130" s="5">
        <v>7617</v>
      </c>
      <c r="J2130" s="5">
        <v>0</v>
      </c>
      <c r="K2130" s="5">
        <v>0</v>
      </c>
      <c r="L2130" s="5">
        <v>8</v>
      </c>
      <c r="M2130" s="5">
        <v>0</v>
      </c>
      <c r="N2130" s="5">
        <v>0</v>
      </c>
      <c r="O2130" s="5">
        <v>8</v>
      </c>
      <c r="P2130" s="6">
        <v>0</v>
      </c>
      <c r="Q2130" s="5" t="s">
        <v>132</v>
      </c>
      <c r="R2130" s="9">
        <v>84000</v>
      </c>
      <c r="S2130" s="10">
        <v>0.05</v>
      </c>
      <c r="T2130" s="9">
        <v>79800</v>
      </c>
      <c r="U2130" s="7">
        <v>0.4217064841383647</v>
      </c>
      <c r="V2130" s="9">
        <v>33652</v>
      </c>
      <c r="W2130" s="9">
        <v>46148</v>
      </c>
      <c r="X2130" s="7">
        <v>0.1</v>
      </c>
      <c r="Y2130" s="9">
        <v>57625</v>
      </c>
      <c r="Z2130" s="9">
        <v>461000</v>
      </c>
    </row>
    <row r="2131" spans="1:26" x14ac:dyDescent="0.25">
      <c r="A2131" s="5" t="s">
        <v>5221</v>
      </c>
      <c r="B2131" s="5" t="s">
        <v>5221</v>
      </c>
      <c r="C2131" s="5" t="s">
        <v>9</v>
      </c>
      <c r="D2131" s="5" t="s">
        <v>5222</v>
      </c>
      <c r="E2131" s="5" t="s">
        <v>631</v>
      </c>
      <c r="F2131" s="5">
        <v>1910</v>
      </c>
      <c r="G2131" s="5" t="s">
        <v>157</v>
      </c>
      <c r="H2131" s="6">
        <v>0</v>
      </c>
      <c r="I2131" s="5">
        <v>7413</v>
      </c>
      <c r="J2131" s="5">
        <v>0</v>
      </c>
      <c r="K2131" s="5">
        <v>0</v>
      </c>
      <c r="L2131" s="5">
        <v>0</v>
      </c>
      <c r="M2131" s="5">
        <v>7</v>
      </c>
      <c r="N2131" s="5">
        <v>0</v>
      </c>
      <c r="O2131" s="5">
        <v>7</v>
      </c>
      <c r="P2131" s="6">
        <v>0</v>
      </c>
      <c r="Q2131" s="5" t="s">
        <v>132</v>
      </c>
      <c r="R2131" s="9">
        <v>108360</v>
      </c>
      <c r="S2131" s="10">
        <v>0.05</v>
      </c>
      <c r="T2131" s="9">
        <v>102942</v>
      </c>
      <c r="U2131" s="7">
        <v>0.4217014706512765</v>
      </c>
      <c r="V2131" s="9">
        <v>43411</v>
      </c>
      <c r="W2131" s="9">
        <v>59531</v>
      </c>
      <c r="X2131" s="7">
        <v>0.1</v>
      </c>
      <c r="Y2131" s="9">
        <v>85000</v>
      </c>
      <c r="Z2131" s="9">
        <v>595000</v>
      </c>
    </row>
    <row r="2132" spans="1:26" x14ac:dyDescent="0.25">
      <c r="A2132" s="5" t="s">
        <v>5223</v>
      </c>
      <c r="B2132" s="5" t="s">
        <v>5223</v>
      </c>
      <c r="C2132" s="5" t="s">
        <v>9</v>
      </c>
      <c r="D2132" s="5" t="s">
        <v>5224</v>
      </c>
      <c r="E2132" s="5" t="s">
        <v>631</v>
      </c>
      <c r="F2132" s="5">
        <v>1911</v>
      </c>
      <c r="G2132" s="5" t="s">
        <v>157</v>
      </c>
      <c r="H2132" s="6">
        <v>0</v>
      </c>
      <c r="I2132" s="5">
        <v>5767</v>
      </c>
      <c r="J2132" s="5">
        <v>0</v>
      </c>
      <c r="K2132" s="5">
        <v>0</v>
      </c>
      <c r="L2132" s="5">
        <v>7</v>
      </c>
      <c r="M2132" s="5">
        <v>0</v>
      </c>
      <c r="N2132" s="5">
        <v>0</v>
      </c>
      <c r="O2132" s="5">
        <v>7</v>
      </c>
      <c r="P2132" s="6">
        <v>0</v>
      </c>
      <c r="Q2132" s="5" t="s">
        <v>132</v>
      </c>
      <c r="R2132" s="9">
        <v>66780</v>
      </c>
      <c r="S2132" s="10">
        <v>0.05</v>
      </c>
      <c r="T2132" s="9">
        <v>63441</v>
      </c>
      <c r="U2132" s="7">
        <v>0.42170270077931415</v>
      </c>
      <c r="V2132" s="9">
        <v>26753</v>
      </c>
      <c r="W2132" s="9">
        <v>36688</v>
      </c>
      <c r="X2132" s="7">
        <v>0.1</v>
      </c>
      <c r="Y2132" s="9">
        <v>52429</v>
      </c>
      <c r="Z2132" s="9">
        <v>367000</v>
      </c>
    </row>
    <row r="2133" spans="1:26" ht="45" x14ac:dyDescent="0.25">
      <c r="A2133" s="5" t="s">
        <v>5225</v>
      </c>
      <c r="B2133" s="5" t="s">
        <v>5226</v>
      </c>
      <c r="C2133" s="5" t="s">
        <v>3581</v>
      </c>
      <c r="D2133" s="5" t="s">
        <v>5227</v>
      </c>
      <c r="E2133" s="5" t="s">
        <v>5228</v>
      </c>
      <c r="F2133" s="5">
        <v>1893</v>
      </c>
      <c r="G2133" s="5" t="s">
        <v>157</v>
      </c>
      <c r="H2133" s="6">
        <v>0</v>
      </c>
      <c r="I2133" s="5">
        <v>9856</v>
      </c>
      <c r="J2133" s="5">
        <v>0</v>
      </c>
      <c r="K2133" s="5">
        <v>0</v>
      </c>
      <c r="L2133" s="5">
        <v>0</v>
      </c>
      <c r="M2133" s="5">
        <v>8</v>
      </c>
      <c r="N2133" s="5">
        <v>0</v>
      </c>
      <c r="O2133" s="5">
        <v>8</v>
      </c>
      <c r="P2133" s="6">
        <v>0</v>
      </c>
      <c r="Q2133" s="5" t="s">
        <v>132</v>
      </c>
      <c r="R2133" s="9">
        <v>123840</v>
      </c>
      <c r="S2133" s="10">
        <v>0.05</v>
      </c>
      <c r="T2133" s="9">
        <v>117648</v>
      </c>
      <c r="U2133" s="7">
        <v>0.42170229269894394</v>
      </c>
      <c r="V2133" s="9">
        <v>49612</v>
      </c>
      <c r="W2133" s="9">
        <v>68036</v>
      </c>
      <c r="X2133" s="7">
        <v>0.1</v>
      </c>
      <c r="Y2133" s="9">
        <v>85000</v>
      </c>
      <c r="Z2133" s="9">
        <v>680000</v>
      </c>
    </row>
    <row r="2134" spans="1:26" x14ac:dyDescent="0.25">
      <c r="A2134" s="5" t="s">
        <v>5229</v>
      </c>
      <c r="B2134" s="5" t="s">
        <v>5229</v>
      </c>
      <c r="C2134" s="5" t="s">
        <v>5</v>
      </c>
      <c r="D2134" s="5" t="s">
        <v>5230</v>
      </c>
      <c r="E2134" s="5" t="s">
        <v>631</v>
      </c>
      <c r="F2134" s="5">
        <v>1963</v>
      </c>
      <c r="G2134" s="5" t="s">
        <v>157</v>
      </c>
      <c r="H2134" s="6">
        <v>0</v>
      </c>
      <c r="I2134" s="5">
        <v>2984</v>
      </c>
      <c r="J2134" s="5">
        <v>8</v>
      </c>
      <c r="K2134" s="5">
        <v>0</v>
      </c>
      <c r="L2134" s="5">
        <v>0</v>
      </c>
      <c r="M2134" s="5">
        <v>0</v>
      </c>
      <c r="N2134" s="5">
        <v>0</v>
      </c>
      <c r="O2134" s="5">
        <v>8</v>
      </c>
      <c r="P2134" s="6">
        <v>0</v>
      </c>
      <c r="Q2134" s="5" t="s">
        <v>132</v>
      </c>
      <c r="R2134" s="9">
        <v>79200</v>
      </c>
      <c r="S2134" s="10">
        <v>0.05</v>
      </c>
      <c r="T2134" s="9">
        <v>75240</v>
      </c>
      <c r="U2134" s="7">
        <v>0.42170229269894383</v>
      </c>
      <c r="V2134" s="9">
        <v>31729</v>
      </c>
      <c r="W2134" s="9">
        <v>43511</v>
      </c>
      <c r="X2134" s="7">
        <v>0.1</v>
      </c>
      <c r="Y2134" s="9">
        <v>54375</v>
      </c>
      <c r="Z2134" s="9">
        <v>435000</v>
      </c>
    </row>
    <row r="2135" spans="1:26" x14ac:dyDescent="0.25">
      <c r="A2135" s="5" t="s">
        <v>5231</v>
      </c>
      <c r="B2135" s="5" t="s">
        <v>5231</v>
      </c>
      <c r="C2135" s="5" t="s">
        <v>9</v>
      </c>
      <c r="D2135" s="5" t="s">
        <v>5232</v>
      </c>
      <c r="E2135" s="5" t="s">
        <v>631</v>
      </c>
      <c r="F2135" s="5">
        <v>1903</v>
      </c>
      <c r="G2135" s="5" t="s">
        <v>157</v>
      </c>
      <c r="H2135" s="6">
        <v>0</v>
      </c>
      <c r="I2135" s="5">
        <v>6348</v>
      </c>
      <c r="J2135" s="5">
        <v>0</v>
      </c>
      <c r="K2135" s="5">
        <v>9</v>
      </c>
      <c r="L2135" s="5">
        <v>0</v>
      </c>
      <c r="M2135" s="5">
        <v>0</v>
      </c>
      <c r="N2135" s="5">
        <v>0</v>
      </c>
      <c r="O2135" s="5">
        <v>9</v>
      </c>
      <c r="P2135" s="6">
        <v>0</v>
      </c>
      <c r="Q2135" s="5" t="s">
        <v>132</v>
      </c>
      <c r="R2135" s="9">
        <v>83700</v>
      </c>
      <c r="S2135" s="10">
        <v>0.05</v>
      </c>
      <c r="T2135" s="9">
        <v>79515</v>
      </c>
      <c r="U2135" s="7">
        <v>0.42169918221064778</v>
      </c>
      <c r="V2135" s="9">
        <v>33531</v>
      </c>
      <c r="W2135" s="9">
        <v>45984</v>
      </c>
      <c r="X2135" s="7">
        <v>0.1</v>
      </c>
      <c r="Y2135" s="9">
        <v>51111</v>
      </c>
      <c r="Z2135" s="9">
        <v>460000</v>
      </c>
    </row>
    <row r="2136" spans="1:26" ht="30" x14ac:dyDescent="0.25">
      <c r="A2136" s="5" t="s">
        <v>5233</v>
      </c>
      <c r="B2136" s="5" t="s">
        <v>5233</v>
      </c>
      <c r="C2136" s="5" t="s">
        <v>2</v>
      </c>
      <c r="D2136" s="5" t="s">
        <v>5234</v>
      </c>
      <c r="E2136" s="5" t="s">
        <v>5235</v>
      </c>
      <c r="F2136" s="5">
        <v>1925</v>
      </c>
      <c r="G2136" s="5" t="s">
        <v>765</v>
      </c>
      <c r="H2136" s="6">
        <v>0</v>
      </c>
      <c r="I2136" s="5">
        <v>12648</v>
      </c>
      <c r="J2136" s="5">
        <v>0</v>
      </c>
      <c r="K2136" s="5">
        <v>0</v>
      </c>
      <c r="L2136" s="5">
        <v>0</v>
      </c>
      <c r="M2136" s="5">
        <v>5</v>
      </c>
      <c r="N2136" s="5">
        <v>0</v>
      </c>
      <c r="O2136" s="5">
        <v>5</v>
      </c>
      <c r="P2136" s="6"/>
      <c r="Q2136" s="5" t="s">
        <v>132</v>
      </c>
      <c r="R2136" s="9">
        <v>69000</v>
      </c>
      <c r="S2136" s="10">
        <v>0.05</v>
      </c>
      <c r="T2136" s="9">
        <v>65550</v>
      </c>
      <c r="U2136" s="7">
        <v>0.45458739215389671</v>
      </c>
      <c r="V2136" s="9">
        <v>29798</v>
      </c>
      <c r="W2136" s="9">
        <v>35752</v>
      </c>
      <c r="X2136" s="7">
        <v>0.1</v>
      </c>
      <c r="Y2136" s="9">
        <v>71600</v>
      </c>
      <c r="Z2136" s="9">
        <v>358000</v>
      </c>
    </row>
    <row r="2137" spans="1:26" ht="30" x14ac:dyDescent="0.25">
      <c r="A2137" s="5" t="s">
        <v>5236</v>
      </c>
      <c r="B2137" s="5" t="s">
        <v>5237</v>
      </c>
      <c r="C2137" s="5" t="s">
        <v>60</v>
      </c>
      <c r="D2137" s="5" t="s">
        <v>5238</v>
      </c>
      <c r="E2137" s="5" t="s">
        <v>631</v>
      </c>
      <c r="F2137" s="5">
        <v>1962</v>
      </c>
      <c r="G2137" s="5" t="s">
        <v>157</v>
      </c>
      <c r="H2137" s="6">
        <v>0</v>
      </c>
      <c r="I2137" s="5">
        <v>7820</v>
      </c>
      <c r="J2137" s="5">
        <v>0</v>
      </c>
      <c r="K2137" s="5">
        <v>0</v>
      </c>
      <c r="L2137" s="5">
        <v>8</v>
      </c>
      <c r="M2137" s="5">
        <v>0</v>
      </c>
      <c r="N2137" s="5">
        <v>0</v>
      </c>
      <c r="O2137" s="5">
        <v>8</v>
      </c>
      <c r="P2137" s="6">
        <v>0</v>
      </c>
      <c r="Q2137" s="5" t="s">
        <v>132</v>
      </c>
      <c r="R2137" s="9">
        <v>84000</v>
      </c>
      <c r="S2137" s="10">
        <v>0.05</v>
      </c>
      <c r="T2137" s="9">
        <v>79800</v>
      </c>
      <c r="U2137" s="7">
        <v>0.42170047488304718</v>
      </c>
      <c r="V2137" s="9">
        <v>33652</v>
      </c>
      <c r="W2137" s="9">
        <v>46148</v>
      </c>
      <c r="X2137" s="7">
        <v>0.1</v>
      </c>
      <c r="Y2137" s="9">
        <v>57625</v>
      </c>
      <c r="Z2137" s="9">
        <v>461000</v>
      </c>
    </row>
    <row r="2138" spans="1:26" ht="30" x14ac:dyDescent="0.25">
      <c r="A2138" s="5" t="s">
        <v>5239</v>
      </c>
      <c r="B2138" s="5" t="s">
        <v>5239</v>
      </c>
      <c r="C2138" s="5" t="s">
        <v>2</v>
      </c>
      <c r="D2138" s="5" t="s">
        <v>5240</v>
      </c>
      <c r="E2138" s="5" t="s">
        <v>5235</v>
      </c>
      <c r="F2138" s="5">
        <v>1925</v>
      </c>
      <c r="G2138" s="5" t="s">
        <v>765</v>
      </c>
      <c r="H2138" s="6">
        <v>0</v>
      </c>
      <c r="I2138" s="5">
        <v>8040</v>
      </c>
      <c r="J2138" s="5">
        <v>0</v>
      </c>
      <c r="K2138" s="5">
        <v>1</v>
      </c>
      <c r="L2138" s="5">
        <v>3</v>
      </c>
      <c r="M2138" s="5">
        <v>0</v>
      </c>
      <c r="N2138" s="5">
        <v>0</v>
      </c>
      <c r="O2138" s="5">
        <v>4</v>
      </c>
      <c r="P2138" s="6"/>
      <c r="Q2138" s="5" t="s">
        <v>132</v>
      </c>
      <c r="R2138" s="9">
        <v>40800</v>
      </c>
      <c r="S2138" s="10">
        <v>0.05</v>
      </c>
      <c r="T2138" s="9">
        <v>38760</v>
      </c>
      <c r="U2138" s="7">
        <v>0.4545881841029582</v>
      </c>
      <c r="V2138" s="9">
        <v>17620</v>
      </c>
      <c r="W2138" s="9">
        <v>21140</v>
      </c>
      <c r="X2138" s="7">
        <v>0.1</v>
      </c>
      <c r="Y2138" s="9">
        <v>52750</v>
      </c>
      <c r="Z2138" s="9">
        <v>211000</v>
      </c>
    </row>
    <row r="2139" spans="1:26" x14ac:dyDescent="0.25">
      <c r="A2139" s="5" t="s">
        <v>5241</v>
      </c>
      <c r="B2139" s="5" t="s">
        <v>5241</v>
      </c>
      <c r="C2139" s="5" t="s">
        <v>5</v>
      </c>
      <c r="D2139" s="5" t="s">
        <v>5242</v>
      </c>
      <c r="E2139" s="5" t="s">
        <v>631</v>
      </c>
      <c r="F2139" s="5">
        <v>1964</v>
      </c>
      <c r="G2139" s="5" t="s">
        <v>157</v>
      </c>
      <c r="H2139" s="6">
        <v>0</v>
      </c>
      <c r="I2139" s="5">
        <v>6941</v>
      </c>
      <c r="J2139" s="5">
        <v>0</v>
      </c>
      <c r="K2139" s="5">
        <v>11</v>
      </c>
      <c r="L2139" s="5">
        <v>0</v>
      </c>
      <c r="M2139" s="5">
        <v>0</v>
      </c>
      <c r="N2139" s="5">
        <v>0</v>
      </c>
      <c r="O2139" s="5">
        <v>11</v>
      </c>
      <c r="P2139" s="6">
        <v>0</v>
      </c>
      <c r="Q2139" s="5" t="s">
        <v>132</v>
      </c>
      <c r="R2139" s="9">
        <v>102300</v>
      </c>
      <c r="S2139" s="10">
        <v>0.05</v>
      </c>
      <c r="T2139" s="9">
        <v>97185</v>
      </c>
      <c r="U2139" s="7">
        <v>0.42170047488304718</v>
      </c>
      <c r="V2139" s="9">
        <v>40983</v>
      </c>
      <c r="W2139" s="9">
        <v>56202</v>
      </c>
      <c r="X2139" s="7">
        <v>0.1</v>
      </c>
      <c r="Y2139" s="9">
        <v>51091</v>
      </c>
      <c r="Z2139" s="9">
        <v>562000</v>
      </c>
    </row>
    <row r="2140" spans="1:26" ht="30" x14ac:dyDescent="0.25">
      <c r="A2140" s="5" t="s">
        <v>5243</v>
      </c>
      <c r="B2140" s="5" t="s">
        <v>5243</v>
      </c>
      <c r="C2140" s="5" t="s">
        <v>8</v>
      </c>
      <c r="D2140" s="5" t="s">
        <v>5244</v>
      </c>
      <c r="E2140" s="5" t="s">
        <v>5235</v>
      </c>
      <c r="F2140" s="5">
        <v>1894</v>
      </c>
      <c r="G2140" s="5" t="s">
        <v>765</v>
      </c>
      <c r="H2140" s="6">
        <v>0</v>
      </c>
      <c r="I2140" s="5">
        <v>20532</v>
      </c>
      <c r="J2140" s="5">
        <v>0</v>
      </c>
      <c r="K2140" s="5">
        <v>0</v>
      </c>
      <c r="L2140" s="5">
        <v>0</v>
      </c>
      <c r="M2140" s="5">
        <v>15</v>
      </c>
      <c r="N2140" s="5">
        <v>0</v>
      </c>
      <c r="O2140" s="5">
        <v>15</v>
      </c>
      <c r="P2140" s="6">
        <v>1250</v>
      </c>
      <c r="Q2140" s="5" t="s">
        <v>132</v>
      </c>
      <c r="R2140" s="9">
        <v>229500</v>
      </c>
      <c r="S2140" s="10">
        <v>0.05</v>
      </c>
      <c r="T2140" s="9">
        <v>218025</v>
      </c>
      <c r="U2140" s="7">
        <v>0.45458666711021406</v>
      </c>
      <c r="V2140" s="9">
        <v>99111</v>
      </c>
      <c r="W2140" s="9">
        <v>118914</v>
      </c>
      <c r="X2140" s="7">
        <v>0.1</v>
      </c>
      <c r="Y2140" s="9">
        <v>79267</v>
      </c>
      <c r="Z2140" s="9">
        <v>1189000</v>
      </c>
    </row>
    <row r="2141" spans="1:26" ht="30" x14ac:dyDescent="0.25">
      <c r="A2141" s="5" t="s">
        <v>5245</v>
      </c>
      <c r="B2141" s="5" t="s">
        <v>5245</v>
      </c>
      <c r="C2141" s="5" t="s">
        <v>8</v>
      </c>
      <c r="D2141" s="5" t="s">
        <v>5246</v>
      </c>
      <c r="E2141" s="5" t="s">
        <v>5235</v>
      </c>
      <c r="F2141" s="5">
        <v>1923</v>
      </c>
      <c r="G2141" s="5" t="s">
        <v>765</v>
      </c>
      <c r="H2141" s="6">
        <v>0</v>
      </c>
      <c r="I2141" s="5">
        <v>14472</v>
      </c>
      <c r="J2141" s="5">
        <v>0</v>
      </c>
      <c r="K2141" s="5">
        <v>0</v>
      </c>
      <c r="L2141" s="5">
        <v>0</v>
      </c>
      <c r="M2141" s="5">
        <v>6</v>
      </c>
      <c r="N2141" s="5">
        <v>0</v>
      </c>
      <c r="O2141" s="5">
        <v>6</v>
      </c>
      <c r="P2141" s="6">
        <v>5400</v>
      </c>
      <c r="Q2141" s="5" t="s">
        <v>132</v>
      </c>
      <c r="R2141" s="9">
        <v>180000</v>
      </c>
      <c r="S2141" s="10">
        <v>0.05</v>
      </c>
      <c r="T2141" s="9">
        <v>171000</v>
      </c>
      <c r="U2141" s="7">
        <v>0.45458712755748126</v>
      </c>
      <c r="V2141" s="9">
        <v>77734</v>
      </c>
      <c r="W2141" s="9">
        <v>93266</v>
      </c>
      <c r="X2141" s="7">
        <v>0.1</v>
      </c>
      <c r="Y2141" s="9">
        <v>155500</v>
      </c>
      <c r="Z2141" s="9">
        <v>933000</v>
      </c>
    </row>
    <row r="2142" spans="1:26" x14ac:dyDescent="0.25">
      <c r="A2142" s="5" t="s">
        <v>5247</v>
      </c>
      <c r="B2142" s="5" t="s">
        <v>5247</v>
      </c>
      <c r="C2142" s="5" t="s">
        <v>16</v>
      </c>
      <c r="D2142" s="5" t="s">
        <v>5248</v>
      </c>
      <c r="E2142" s="5" t="s">
        <v>631</v>
      </c>
      <c r="F2142" s="5">
        <v>1927</v>
      </c>
      <c r="G2142" s="5" t="s">
        <v>157</v>
      </c>
      <c r="H2142" s="6">
        <v>0</v>
      </c>
      <c r="I2142" s="5">
        <v>13830</v>
      </c>
      <c r="J2142" s="5">
        <v>0</v>
      </c>
      <c r="K2142" s="5">
        <v>2</v>
      </c>
      <c r="L2142" s="5">
        <v>15</v>
      </c>
      <c r="M2142" s="5">
        <v>0</v>
      </c>
      <c r="N2142" s="5">
        <v>0</v>
      </c>
      <c r="O2142" s="5">
        <v>17</v>
      </c>
      <c r="P2142" s="6">
        <v>0</v>
      </c>
      <c r="Q2142" s="5" t="s">
        <v>132</v>
      </c>
      <c r="R2142" s="9">
        <v>176100</v>
      </c>
      <c r="S2142" s="10">
        <v>0.05</v>
      </c>
      <c r="T2142" s="9">
        <v>167295</v>
      </c>
      <c r="U2142" s="7">
        <v>0.42170135624830896</v>
      </c>
      <c r="V2142" s="9">
        <v>70549</v>
      </c>
      <c r="W2142" s="9">
        <v>96746</v>
      </c>
      <c r="X2142" s="7">
        <v>0.1</v>
      </c>
      <c r="Y2142" s="9">
        <v>56882</v>
      </c>
      <c r="Z2142" s="9">
        <v>967000</v>
      </c>
    </row>
    <row r="2143" spans="1:26" x14ac:dyDescent="0.25">
      <c r="A2143" s="5" t="s">
        <v>5249</v>
      </c>
      <c r="B2143" s="5" t="s">
        <v>5249</v>
      </c>
      <c r="C2143" s="5" t="s">
        <v>9</v>
      </c>
      <c r="D2143" s="5" t="s">
        <v>5250</v>
      </c>
      <c r="E2143" s="5" t="s">
        <v>631</v>
      </c>
      <c r="F2143" s="5">
        <v>1925</v>
      </c>
      <c r="G2143" s="5" t="s">
        <v>157</v>
      </c>
      <c r="H2143" s="6">
        <v>0</v>
      </c>
      <c r="I2143" s="5">
        <v>8808</v>
      </c>
      <c r="J2143" s="5">
        <v>0</v>
      </c>
      <c r="K2143" s="5">
        <v>0</v>
      </c>
      <c r="L2143" s="5">
        <v>0</v>
      </c>
      <c r="M2143" s="5">
        <v>7</v>
      </c>
      <c r="N2143" s="5">
        <v>0</v>
      </c>
      <c r="O2143" s="5">
        <v>7</v>
      </c>
      <c r="P2143" s="6">
        <v>0</v>
      </c>
      <c r="Q2143" s="5" t="s">
        <v>132</v>
      </c>
      <c r="R2143" s="9">
        <v>96600</v>
      </c>
      <c r="S2143" s="10">
        <v>0.05</v>
      </c>
      <c r="T2143" s="9">
        <v>91770</v>
      </c>
      <c r="U2143" s="7">
        <v>0.42170330783325694</v>
      </c>
      <c r="V2143" s="9">
        <v>38700</v>
      </c>
      <c r="W2143" s="9">
        <v>53070</v>
      </c>
      <c r="X2143" s="7">
        <v>0.1</v>
      </c>
      <c r="Y2143" s="9">
        <v>75857</v>
      </c>
      <c r="Z2143" s="9">
        <v>531000</v>
      </c>
    </row>
    <row r="2144" spans="1:26" x14ac:dyDescent="0.25">
      <c r="A2144" s="5" t="s">
        <v>5251</v>
      </c>
      <c r="B2144" s="5" t="s">
        <v>5251</v>
      </c>
      <c r="C2144" s="5" t="s">
        <v>9</v>
      </c>
      <c r="D2144" s="5" t="s">
        <v>5252</v>
      </c>
      <c r="E2144" s="5" t="s">
        <v>631</v>
      </c>
      <c r="F2144" s="5">
        <v>1962</v>
      </c>
      <c r="G2144" s="5" t="s">
        <v>157</v>
      </c>
      <c r="H2144" s="6">
        <v>0</v>
      </c>
      <c r="I2144" s="5">
        <v>7840</v>
      </c>
      <c r="J2144" s="5">
        <v>0</v>
      </c>
      <c r="K2144" s="5">
        <v>12</v>
      </c>
      <c r="L2144" s="5">
        <v>0</v>
      </c>
      <c r="M2144" s="5">
        <v>0</v>
      </c>
      <c r="N2144" s="5">
        <v>0</v>
      </c>
      <c r="O2144" s="5">
        <v>12</v>
      </c>
      <c r="P2144" s="6">
        <v>0</v>
      </c>
      <c r="Q2144" s="5" t="s">
        <v>132</v>
      </c>
      <c r="R2144" s="9">
        <v>111600</v>
      </c>
      <c r="S2144" s="10">
        <v>0.05</v>
      </c>
      <c r="T2144" s="9">
        <v>106020</v>
      </c>
      <c r="U2144" s="7">
        <v>0.42170095963448606</v>
      </c>
      <c r="V2144" s="9">
        <v>44709</v>
      </c>
      <c r="W2144" s="9">
        <v>61311</v>
      </c>
      <c r="X2144" s="7">
        <v>0.1</v>
      </c>
      <c r="Y2144" s="9">
        <v>51083</v>
      </c>
      <c r="Z2144" s="9">
        <v>613000</v>
      </c>
    </row>
    <row r="2145" spans="1:26" ht="30" x14ac:dyDescent="0.25">
      <c r="A2145" s="5" t="s">
        <v>5253</v>
      </c>
      <c r="B2145" s="5" t="s">
        <v>5253</v>
      </c>
      <c r="C2145" s="5" t="s">
        <v>8</v>
      </c>
      <c r="D2145" s="5" t="s">
        <v>5254</v>
      </c>
      <c r="E2145" s="5" t="s">
        <v>5235</v>
      </c>
      <c r="F2145" s="5">
        <v>1895</v>
      </c>
      <c r="G2145" s="5" t="s">
        <v>765</v>
      </c>
      <c r="H2145" s="6">
        <v>0</v>
      </c>
      <c r="I2145" s="5">
        <v>18886</v>
      </c>
      <c r="J2145" s="5">
        <v>3</v>
      </c>
      <c r="L2145" s="5">
        <v>12</v>
      </c>
      <c r="M2145" s="5">
        <v>0</v>
      </c>
      <c r="N2145" s="5">
        <v>0</v>
      </c>
      <c r="O2145" s="5">
        <v>15</v>
      </c>
      <c r="P2145" s="6">
        <v>4600</v>
      </c>
      <c r="Q2145" s="5" t="s">
        <v>132</v>
      </c>
      <c r="R2145" s="9">
        <v>238500</v>
      </c>
      <c r="S2145" s="10">
        <v>0.05</v>
      </c>
      <c r="T2145" s="9">
        <v>226575</v>
      </c>
      <c r="U2145" s="7">
        <v>0.45458694088113694</v>
      </c>
      <c r="V2145" s="9">
        <v>102998</v>
      </c>
      <c r="W2145" s="9">
        <v>123577</v>
      </c>
      <c r="X2145" s="7">
        <v>0.1</v>
      </c>
      <c r="Y2145" s="9">
        <v>82400</v>
      </c>
      <c r="Z2145" s="9">
        <v>1236000</v>
      </c>
    </row>
    <row r="2146" spans="1:26" x14ac:dyDescent="0.25">
      <c r="A2146" s="5" t="s">
        <v>5255</v>
      </c>
      <c r="B2146" s="5" t="s">
        <v>5255</v>
      </c>
      <c r="C2146" s="5" t="s">
        <v>9</v>
      </c>
      <c r="D2146" s="5" t="s">
        <v>5256</v>
      </c>
      <c r="E2146" s="5" t="s">
        <v>631</v>
      </c>
      <c r="F2146" s="5">
        <v>1928</v>
      </c>
      <c r="G2146" s="5" t="s">
        <v>157</v>
      </c>
      <c r="H2146" s="6">
        <v>0</v>
      </c>
      <c r="I2146" s="5">
        <v>11860</v>
      </c>
      <c r="J2146" s="5">
        <v>0</v>
      </c>
      <c r="K2146" s="5">
        <v>0</v>
      </c>
      <c r="L2146" s="5">
        <v>0</v>
      </c>
      <c r="M2146" s="5">
        <v>11</v>
      </c>
      <c r="N2146" s="5">
        <v>0</v>
      </c>
      <c r="O2146" s="5">
        <v>11</v>
      </c>
      <c r="P2146" s="6">
        <v>0</v>
      </c>
      <c r="Q2146" s="5" t="s">
        <v>132</v>
      </c>
      <c r="R2146" s="9">
        <v>184800</v>
      </c>
      <c r="S2146" s="10">
        <v>0.05</v>
      </c>
      <c r="T2146" s="9">
        <v>175560</v>
      </c>
      <c r="U2146" s="7">
        <v>0.42170047488304718</v>
      </c>
      <c r="V2146" s="9">
        <v>74034</v>
      </c>
      <c r="W2146" s="9">
        <v>101526</v>
      </c>
      <c r="X2146" s="7">
        <v>0.1</v>
      </c>
      <c r="Y2146" s="9">
        <v>92273</v>
      </c>
      <c r="Z2146" s="9">
        <v>1015000</v>
      </c>
    </row>
    <row r="2147" spans="1:26" x14ac:dyDescent="0.25">
      <c r="A2147" s="5" t="s">
        <v>5257</v>
      </c>
      <c r="B2147" s="5" t="s">
        <v>5257</v>
      </c>
      <c r="C2147" s="5" t="s">
        <v>19</v>
      </c>
      <c r="D2147" s="5" t="s">
        <v>5258</v>
      </c>
      <c r="E2147" s="5" t="s">
        <v>631</v>
      </c>
      <c r="F2147" s="5">
        <v>1958</v>
      </c>
      <c r="G2147" s="5" t="s">
        <v>429</v>
      </c>
      <c r="H2147" s="6">
        <v>0</v>
      </c>
      <c r="I2147" s="5">
        <v>6710</v>
      </c>
      <c r="J2147" s="5">
        <v>0</v>
      </c>
      <c r="K2147" s="5">
        <v>11</v>
      </c>
      <c r="L2147" s="5">
        <v>0</v>
      </c>
      <c r="M2147" s="5">
        <v>0</v>
      </c>
      <c r="N2147" s="5">
        <v>0</v>
      </c>
      <c r="O2147" s="5">
        <v>11</v>
      </c>
      <c r="P2147" s="6">
        <v>0</v>
      </c>
      <c r="Q2147" s="5" t="s">
        <v>132</v>
      </c>
      <c r="R2147" s="9">
        <v>105600</v>
      </c>
      <c r="S2147" s="10">
        <v>0.05</v>
      </c>
      <c r="T2147" s="9">
        <v>100320</v>
      </c>
      <c r="U2147" s="7">
        <v>0.42170194382365778</v>
      </c>
      <c r="V2147" s="9">
        <v>42305</v>
      </c>
      <c r="W2147" s="9">
        <v>58015</v>
      </c>
      <c r="X2147" s="7">
        <v>0.1</v>
      </c>
      <c r="Y2147" s="9">
        <v>52727</v>
      </c>
      <c r="Z2147" s="9">
        <v>580000</v>
      </c>
    </row>
    <row r="2148" spans="1:26" x14ac:dyDescent="0.25">
      <c r="A2148" s="5" t="s">
        <v>5259</v>
      </c>
      <c r="B2148" s="5" t="s">
        <v>5259</v>
      </c>
      <c r="C2148" s="5" t="s">
        <v>5</v>
      </c>
      <c r="D2148" s="5" t="s">
        <v>5260</v>
      </c>
      <c r="E2148" s="5" t="s">
        <v>631</v>
      </c>
      <c r="F2148" s="5">
        <v>1924</v>
      </c>
      <c r="G2148" s="5" t="s">
        <v>157</v>
      </c>
      <c r="H2148" s="6">
        <v>0</v>
      </c>
      <c r="I2148" s="5">
        <v>6580</v>
      </c>
      <c r="J2148" s="5">
        <v>0</v>
      </c>
      <c r="K2148" s="5">
        <v>0</v>
      </c>
      <c r="L2148" s="5">
        <v>8</v>
      </c>
      <c r="M2148" s="5">
        <v>0</v>
      </c>
      <c r="N2148" s="5">
        <v>0</v>
      </c>
      <c r="O2148" s="5">
        <v>8</v>
      </c>
      <c r="P2148" s="6">
        <v>0</v>
      </c>
      <c r="Q2148" s="5" t="s">
        <v>132</v>
      </c>
      <c r="R2148" s="9">
        <v>115200</v>
      </c>
      <c r="S2148" s="10">
        <v>0.05</v>
      </c>
      <c r="T2148" s="9">
        <v>109440</v>
      </c>
      <c r="U2148" s="7">
        <v>0.42170142330941263</v>
      </c>
      <c r="V2148" s="9">
        <v>46151</v>
      </c>
      <c r="W2148" s="9">
        <v>63289</v>
      </c>
      <c r="X2148" s="7">
        <v>0.1</v>
      </c>
      <c r="Y2148" s="9">
        <v>79125</v>
      </c>
      <c r="Z2148" s="9">
        <v>633000</v>
      </c>
    </row>
    <row r="2149" spans="1:26" ht="30" x14ac:dyDescent="0.25">
      <c r="A2149" s="5" t="s">
        <v>5261</v>
      </c>
      <c r="B2149" s="5" t="s">
        <v>5261</v>
      </c>
      <c r="C2149" s="5" t="s">
        <v>8</v>
      </c>
      <c r="D2149" s="5" t="s">
        <v>5262</v>
      </c>
      <c r="E2149" s="5" t="s">
        <v>5235</v>
      </c>
      <c r="F2149" s="5">
        <v>1914</v>
      </c>
      <c r="G2149" s="5" t="s">
        <v>765</v>
      </c>
      <c r="H2149" s="6">
        <v>0</v>
      </c>
      <c r="I2149" s="5">
        <v>10158</v>
      </c>
      <c r="J2149" s="5">
        <v>0</v>
      </c>
      <c r="K2149" s="5">
        <v>6</v>
      </c>
      <c r="L2149" s="5">
        <v>0</v>
      </c>
      <c r="M2149" s="5">
        <v>0</v>
      </c>
      <c r="N2149" s="5">
        <v>0</v>
      </c>
      <c r="O2149" s="5">
        <v>6</v>
      </c>
      <c r="P2149" s="6">
        <v>2500</v>
      </c>
      <c r="Q2149" s="5" t="s">
        <v>132</v>
      </c>
      <c r="R2149" s="9">
        <v>100800</v>
      </c>
      <c r="S2149" s="10">
        <v>0.05</v>
      </c>
      <c r="T2149" s="9">
        <v>95760</v>
      </c>
      <c r="U2149" s="7">
        <v>0.45458647028064159</v>
      </c>
      <c r="V2149" s="9">
        <v>43531</v>
      </c>
      <c r="W2149" s="9">
        <v>52229</v>
      </c>
      <c r="X2149" s="7">
        <v>0.1</v>
      </c>
      <c r="Y2149" s="9">
        <v>87000</v>
      </c>
      <c r="Z2149" s="9">
        <v>522000</v>
      </c>
    </row>
    <row r="2150" spans="1:26" ht="30" x14ac:dyDescent="0.25">
      <c r="A2150" s="5" t="s">
        <v>5263</v>
      </c>
      <c r="B2150" s="5" t="s">
        <v>5263</v>
      </c>
      <c r="C2150" s="5" t="s">
        <v>2</v>
      </c>
      <c r="D2150" s="5" t="s">
        <v>5264</v>
      </c>
      <c r="E2150" s="5" t="s">
        <v>5235</v>
      </c>
      <c r="F2150" s="5">
        <v>1889</v>
      </c>
      <c r="G2150" s="5" t="s">
        <v>765</v>
      </c>
      <c r="H2150" s="6">
        <v>0</v>
      </c>
      <c r="I2150" s="5">
        <v>14743</v>
      </c>
      <c r="J2150" s="5">
        <v>0</v>
      </c>
      <c r="K2150" s="5">
        <v>0</v>
      </c>
      <c r="L2150" s="5">
        <v>6</v>
      </c>
      <c r="N2150" s="5">
        <v>0</v>
      </c>
      <c r="O2150" s="5">
        <v>6</v>
      </c>
      <c r="P2150" s="6"/>
      <c r="Q2150" s="5" t="s">
        <v>132</v>
      </c>
      <c r="R2150" s="9">
        <v>63000</v>
      </c>
      <c r="S2150" s="10">
        <v>0.05</v>
      </c>
      <c r="T2150" s="9">
        <v>59850</v>
      </c>
      <c r="U2150" s="7">
        <v>0.45458613229847777</v>
      </c>
      <c r="V2150" s="9">
        <v>27207</v>
      </c>
      <c r="W2150" s="9">
        <v>32643</v>
      </c>
      <c r="X2150" s="7">
        <v>0.1</v>
      </c>
      <c r="Y2150" s="9">
        <v>54333</v>
      </c>
      <c r="Z2150" s="9">
        <v>326000</v>
      </c>
    </row>
    <row r="2151" spans="1:26" ht="30" x14ac:dyDescent="0.25">
      <c r="A2151" s="5" t="s">
        <v>5265</v>
      </c>
      <c r="B2151" s="5" t="s">
        <v>5265</v>
      </c>
      <c r="C2151" s="5" t="s">
        <v>8</v>
      </c>
      <c r="D2151" s="5" t="s">
        <v>5266</v>
      </c>
      <c r="E2151" s="5" t="s">
        <v>672</v>
      </c>
      <c r="F2151" s="5">
        <v>1883</v>
      </c>
      <c r="G2151" s="5" t="s">
        <v>765</v>
      </c>
      <c r="H2151" s="6">
        <v>0</v>
      </c>
      <c r="I2151" s="5">
        <v>15120</v>
      </c>
      <c r="J2151" s="5">
        <v>0</v>
      </c>
      <c r="K2151" s="5">
        <v>0</v>
      </c>
      <c r="L2151" s="5">
        <v>1</v>
      </c>
      <c r="M2151" s="5">
        <v>5</v>
      </c>
      <c r="N2151" s="5">
        <v>0</v>
      </c>
      <c r="O2151" s="5">
        <v>6</v>
      </c>
      <c r="P2151" s="6">
        <v>3780</v>
      </c>
      <c r="Q2151" s="5" t="s">
        <v>132</v>
      </c>
      <c r="R2151" s="9">
        <v>147540</v>
      </c>
      <c r="S2151" s="10">
        <v>0.05</v>
      </c>
      <c r="T2151" s="9">
        <v>140163</v>
      </c>
      <c r="U2151" s="7">
        <v>0.42170021977880295</v>
      </c>
      <c r="V2151" s="9">
        <v>59107</v>
      </c>
      <c r="W2151" s="9">
        <v>81056</v>
      </c>
      <c r="X2151" s="7">
        <v>0.1</v>
      </c>
      <c r="Y2151" s="9">
        <v>135167</v>
      </c>
      <c r="Z2151" s="9">
        <v>811000</v>
      </c>
    </row>
    <row r="2152" spans="1:26" ht="30" x14ac:dyDescent="0.25">
      <c r="A2152" s="5" t="s">
        <v>5267</v>
      </c>
      <c r="B2152" s="5" t="s">
        <v>5267</v>
      </c>
      <c r="C2152" s="5" t="s">
        <v>8</v>
      </c>
      <c r="D2152" s="5" t="s">
        <v>5268</v>
      </c>
      <c r="E2152" s="5" t="s">
        <v>4016</v>
      </c>
      <c r="F2152" s="5">
        <v>1893</v>
      </c>
      <c r="G2152" s="5" t="s">
        <v>765</v>
      </c>
      <c r="H2152" s="6">
        <v>0</v>
      </c>
      <c r="I2152" s="5">
        <v>7399</v>
      </c>
      <c r="J2152" s="5">
        <v>0</v>
      </c>
      <c r="K2152" s="5">
        <v>7</v>
      </c>
      <c r="L2152" s="5">
        <v>0</v>
      </c>
      <c r="M2152" s="5">
        <v>0</v>
      </c>
      <c r="N2152" s="5">
        <v>0</v>
      </c>
      <c r="O2152" s="5">
        <v>7</v>
      </c>
      <c r="P2152" s="6">
        <v>22197</v>
      </c>
      <c r="Q2152" s="5" t="s">
        <v>132</v>
      </c>
      <c r="R2152" s="9">
        <v>464646</v>
      </c>
      <c r="S2152" s="10">
        <v>0.05</v>
      </c>
      <c r="T2152" s="9">
        <v>441414</v>
      </c>
      <c r="U2152" s="7">
        <v>0.42170082760076993</v>
      </c>
      <c r="V2152" s="9">
        <v>186145</v>
      </c>
      <c r="W2152" s="9">
        <v>255269</v>
      </c>
      <c r="X2152" s="7">
        <v>0.1</v>
      </c>
      <c r="Y2152" s="9">
        <v>364714</v>
      </c>
      <c r="Z2152" s="9">
        <v>2553000</v>
      </c>
    </row>
    <row r="2153" spans="1:26" ht="30" x14ac:dyDescent="0.25">
      <c r="A2153" s="5" t="s">
        <v>5269</v>
      </c>
      <c r="B2153" s="5" t="s">
        <v>5269</v>
      </c>
      <c r="C2153" s="5" t="s">
        <v>2</v>
      </c>
      <c r="D2153" s="5" t="s">
        <v>5270</v>
      </c>
      <c r="E2153" s="5" t="s">
        <v>5235</v>
      </c>
      <c r="F2153" s="5">
        <v>1930</v>
      </c>
      <c r="G2153" s="5" t="s">
        <v>187</v>
      </c>
      <c r="H2153" s="6">
        <v>0</v>
      </c>
      <c r="I2153" s="5">
        <v>10890</v>
      </c>
      <c r="J2153" s="5">
        <v>0</v>
      </c>
      <c r="K2153" s="5">
        <v>1</v>
      </c>
      <c r="L2153" s="5">
        <v>0</v>
      </c>
      <c r="M2153" s="5">
        <v>0</v>
      </c>
      <c r="O2153" s="5">
        <v>1</v>
      </c>
      <c r="P2153" s="6"/>
      <c r="Q2153" s="5" t="s">
        <v>132</v>
      </c>
      <c r="R2153" s="9">
        <v>9300</v>
      </c>
      <c r="S2153" s="10">
        <v>0.05</v>
      </c>
      <c r="T2153" s="9">
        <v>8835</v>
      </c>
      <c r="U2153" s="7">
        <v>0.45458625055231217</v>
      </c>
      <c r="V2153" s="9">
        <v>4016</v>
      </c>
      <c r="W2153" s="9">
        <v>4819</v>
      </c>
      <c r="X2153" s="7">
        <v>0.1</v>
      </c>
      <c r="Y2153" s="9">
        <v>48000</v>
      </c>
      <c r="Z2153" s="9">
        <v>48000</v>
      </c>
    </row>
    <row r="2154" spans="1:26" ht="30" x14ac:dyDescent="0.25">
      <c r="A2154" s="5" t="s">
        <v>5271</v>
      </c>
      <c r="B2154" s="5" t="s">
        <v>5271</v>
      </c>
      <c r="C2154" s="5" t="s">
        <v>8</v>
      </c>
      <c r="D2154" s="5" t="s">
        <v>5272</v>
      </c>
      <c r="E2154" s="5" t="s">
        <v>672</v>
      </c>
      <c r="F2154" s="5">
        <v>1888</v>
      </c>
      <c r="G2154" s="5" t="s">
        <v>765</v>
      </c>
      <c r="H2154" s="6">
        <v>0</v>
      </c>
      <c r="I2154" s="5">
        <v>12948</v>
      </c>
      <c r="J2154" s="5">
        <v>19</v>
      </c>
      <c r="K2154" s="5">
        <v>0</v>
      </c>
      <c r="L2154" s="5">
        <v>0</v>
      </c>
      <c r="M2154" s="5">
        <v>0</v>
      </c>
      <c r="N2154" s="5">
        <v>0</v>
      </c>
      <c r="O2154" s="5">
        <v>19</v>
      </c>
      <c r="P2154" s="6">
        <v>4316</v>
      </c>
      <c r="Q2154" s="5" t="s">
        <v>132</v>
      </c>
      <c r="R2154" s="9">
        <v>265788</v>
      </c>
      <c r="S2154" s="10">
        <v>0.05</v>
      </c>
      <c r="T2154" s="9">
        <v>252499</v>
      </c>
      <c r="U2154" s="7">
        <v>0.42170113813552695</v>
      </c>
      <c r="V2154" s="9">
        <v>106479</v>
      </c>
      <c r="W2154" s="9">
        <v>146020</v>
      </c>
      <c r="X2154" s="7">
        <v>0.1</v>
      </c>
      <c r="Y2154" s="9">
        <v>76842</v>
      </c>
      <c r="Z2154" s="9">
        <v>1460000</v>
      </c>
    </row>
    <row r="2155" spans="1:26" ht="30" x14ac:dyDescent="0.25">
      <c r="A2155" s="5" t="s">
        <v>5273</v>
      </c>
      <c r="B2155" s="5" t="s">
        <v>5273</v>
      </c>
      <c r="C2155" s="5" t="s">
        <v>8</v>
      </c>
      <c r="D2155" s="5" t="s">
        <v>5274</v>
      </c>
      <c r="E2155" s="5" t="s">
        <v>4010</v>
      </c>
      <c r="F2155" s="5">
        <v>1883</v>
      </c>
      <c r="G2155" s="5" t="s">
        <v>765</v>
      </c>
      <c r="H2155" s="6">
        <v>0</v>
      </c>
      <c r="I2155" s="5">
        <v>4890</v>
      </c>
      <c r="J2155" s="5">
        <v>0</v>
      </c>
      <c r="K2155" s="5">
        <v>6</v>
      </c>
      <c r="L2155" s="5">
        <v>0</v>
      </c>
      <c r="M2155" s="5">
        <v>0</v>
      </c>
      <c r="N2155" s="5">
        <v>0</v>
      </c>
      <c r="O2155" s="5">
        <v>6</v>
      </c>
      <c r="P2155" s="6">
        <v>1810</v>
      </c>
      <c r="Q2155" s="5" t="s">
        <v>132</v>
      </c>
      <c r="R2155" s="9">
        <v>88380</v>
      </c>
      <c r="S2155" s="10">
        <v>0.05</v>
      </c>
      <c r="T2155" s="9">
        <v>83961</v>
      </c>
      <c r="U2155" s="7">
        <v>0.45458732085143511</v>
      </c>
      <c r="V2155" s="9">
        <v>38168</v>
      </c>
      <c r="W2155" s="9">
        <v>45793</v>
      </c>
      <c r="X2155" s="7">
        <v>0.1</v>
      </c>
      <c r="Y2155" s="9">
        <v>76333</v>
      </c>
      <c r="Z2155" s="9">
        <v>458000</v>
      </c>
    </row>
    <row r="2156" spans="1:26" ht="30" x14ac:dyDescent="0.25">
      <c r="A2156" s="5" t="s">
        <v>5275</v>
      </c>
      <c r="B2156" s="5" t="s">
        <v>5276</v>
      </c>
      <c r="C2156" s="5" t="s">
        <v>60</v>
      </c>
      <c r="D2156" s="5" t="s">
        <v>5277</v>
      </c>
      <c r="E2156" s="5" t="s">
        <v>5278</v>
      </c>
      <c r="F2156" s="5">
        <v>1902</v>
      </c>
      <c r="G2156" s="5" t="s">
        <v>157</v>
      </c>
      <c r="H2156" s="6">
        <v>0</v>
      </c>
      <c r="I2156" s="5">
        <v>8718</v>
      </c>
      <c r="J2156" s="5">
        <v>0</v>
      </c>
      <c r="K2156" s="5">
        <v>0</v>
      </c>
      <c r="L2156" s="5">
        <v>0</v>
      </c>
      <c r="M2156" s="5">
        <v>8</v>
      </c>
      <c r="N2156" s="5">
        <v>0</v>
      </c>
      <c r="O2156" s="5">
        <v>8</v>
      </c>
      <c r="P2156" s="6">
        <v>0</v>
      </c>
      <c r="Q2156" s="5" t="s">
        <v>132</v>
      </c>
      <c r="R2156" s="9">
        <v>123840</v>
      </c>
      <c r="S2156" s="10">
        <v>0.05</v>
      </c>
      <c r="T2156" s="9">
        <v>117648</v>
      </c>
      <c r="U2156" s="7">
        <v>0.42170123514813435</v>
      </c>
      <c r="V2156" s="9">
        <v>49612</v>
      </c>
      <c r="W2156" s="9">
        <v>68036</v>
      </c>
      <c r="X2156" s="7">
        <v>0.1</v>
      </c>
      <c r="Y2156" s="9">
        <v>85000</v>
      </c>
      <c r="Z2156" s="9">
        <v>680000</v>
      </c>
    </row>
    <row r="2157" spans="1:26" x14ac:dyDescent="0.25">
      <c r="A2157" s="5" t="s">
        <v>5279</v>
      </c>
      <c r="B2157" s="5" t="s">
        <v>5279</v>
      </c>
      <c r="C2157" s="5" t="s">
        <v>5</v>
      </c>
      <c r="D2157" s="5" t="s">
        <v>5280</v>
      </c>
      <c r="E2157" s="5" t="s">
        <v>631</v>
      </c>
      <c r="F2157" s="5">
        <v>1896</v>
      </c>
      <c r="G2157" s="5" t="s">
        <v>157</v>
      </c>
      <c r="H2157" s="6">
        <v>0</v>
      </c>
      <c r="I2157" s="5">
        <v>5618</v>
      </c>
      <c r="J2157" s="5">
        <v>0</v>
      </c>
      <c r="K2157" s="5">
        <v>8</v>
      </c>
      <c r="L2157" s="5">
        <v>0</v>
      </c>
      <c r="M2157" s="5">
        <v>0</v>
      </c>
      <c r="N2157" s="5">
        <v>0</v>
      </c>
      <c r="O2157" s="5">
        <v>8</v>
      </c>
      <c r="P2157" s="6">
        <v>0</v>
      </c>
      <c r="Q2157" s="5" t="s">
        <v>132</v>
      </c>
      <c r="R2157" s="9">
        <v>64800</v>
      </c>
      <c r="S2157" s="10">
        <v>0.05</v>
      </c>
      <c r="T2157" s="9">
        <v>61560</v>
      </c>
      <c r="U2157" s="7">
        <v>0.42170007092321848</v>
      </c>
      <c r="V2157" s="9">
        <v>25960</v>
      </c>
      <c r="W2157" s="9">
        <v>35600</v>
      </c>
      <c r="X2157" s="7">
        <v>0.1</v>
      </c>
      <c r="Y2157" s="9">
        <v>44500</v>
      </c>
      <c r="Z2157" s="9">
        <v>356000</v>
      </c>
    </row>
    <row r="2158" spans="1:26" ht="30" x14ac:dyDescent="0.25">
      <c r="A2158" s="5" t="s">
        <v>5281</v>
      </c>
      <c r="B2158" s="5" t="s">
        <v>5281</v>
      </c>
      <c r="C2158" s="5" t="s">
        <v>8</v>
      </c>
      <c r="D2158" s="5" t="s">
        <v>5282</v>
      </c>
      <c r="E2158" s="5" t="s">
        <v>5278</v>
      </c>
      <c r="F2158" s="5">
        <v>1915</v>
      </c>
      <c r="G2158" s="5" t="s">
        <v>765</v>
      </c>
      <c r="H2158" s="6">
        <v>0</v>
      </c>
      <c r="I2158" s="5">
        <v>10410</v>
      </c>
      <c r="J2158" s="5">
        <v>0</v>
      </c>
      <c r="K2158" s="5">
        <v>0</v>
      </c>
      <c r="L2158" s="5">
        <v>8</v>
      </c>
      <c r="M2158" s="5">
        <v>0</v>
      </c>
      <c r="N2158" s="5">
        <v>0</v>
      </c>
      <c r="O2158" s="5">
        <v>8</v>
      </c>
      <c r="P2158" s="6">
        <v>3470</v>
      </c>
      <c r="Q2158" s="5" t="s">
        <v>132</v>
      </c>
      <c r="R2158" s="9">
        <v>138780</v>
      </c>
      <c r="S2158" s="10">
        <v>0.05</v>
      </c>
      <c r="T2158" s="9">
        <v>131841</v>
      </c>
      <c r="U2158" s="7">
        <v>0.42170047488304718</v>
      </c>
      <c r="V2158" s="9">
        <v>55597</v>
      </c>
      <c r="W2158" s="9">
        <v>76244</v>
      </c>
      <c r="X2158" s="7">
        <v>0.1</v>
      </c>
      <c r="Y2158" s="9">
        <v>95250</v>
      </c>
      <c r="Z2158" s="9">
        <v>762000</v>
      </c>
    </row>
    <row r="2159" spans="1:26" ht="30" x14ac:dyDescent="0.25">
      <c r="A2159" s="5" t="s">
        <v>5283</v>
      </c>
      <c r="B2159" s="5" t="s">
        <v>5284</v>
      </c>
      <c r="C2159" s="5" t="s">
        <v>69</v>
      </c>
      <c r="D2159" s="5" t="s">
        <v>5285</v>
      </c>
      <c r="E2159" s="5" t="s">
        <v>5228</v>
      </c>
      <c r="F2159" s="5">
        <v>1970</v>
      </c>
      <c r="G2159" s="5" t="s">
        <v>157</v>
      </c>
      <c r="H2159" s="6">
        <v>0</v>
      </c>
      <c r="I2159" s="5">
        <v>7296</v>
      </c>
      <c r="J2159" s="5">
        <v>0</v>
      </c>
      <c r="K2159" s="5">
        <v>0</v>
      </c>
      <c r="L2159" s="5">
        <v>8</v>
      </c>
      <c r="M2159" s="5">
        <v>0</v>
      </c>
      <c r="N2159" s="5">
        <v>0</v>
      </c>
      <c r="O2159" s="5">
        <v>8</v>
      </c>
      <c r="P2159" s="6">
        <v>0</v>
      </c>
      <c r="Q2159" s="5" t="s">
        <v>132</v>
      </c>
      <c r="R2159" s="9">
        <v>76320</v>
      </c>
      <c r="S2159" s="10">
        <v>0.05</v>
      </c>
      <c r="T2159" s="9">
        <v>72504</v>
      </c>
      <c r="U2159" s="7">
        <v>0.42169696906750082</v>
      </c>
      <c r="V2159" s="9">
        <v>30575</v>
      </c>
      <c r="W2159" s="9">
        <v>41929</v>
      </c>
      <c r="X2159" s="7">
        <v>0.1</v>
      </c>
      <c r="Y2159" s="9">
        <v>52375</v>
      </c>
      <c r="Z2159" s="9">
        <v>419000</v>
      </c>
    </row>
    <row r="2160" spans="1:26" ht="30" x14ac:dyDescent="0.25">
      <c r="A2160" s="5" t="s">
        <v>5286</v>
      </c>
      <c r="B2160" s="5" t="s">
        <v>5286</v>
      </c>
      <c r="C2160" s="5" t="s">
        <v>8</v>
      </c>
      <c r="D2160" s="5" t="s">
        <v>5287</v>
      </c>
      <c r="E2160" s="5" t="s">
        <v>5228</v>
      </c>
      <c r="F2160" s="5">
        <v>1902</v>
      </c>
      <c r="G2160" s="5" t="s">
        <v>765</v>
      </c>
      <c r="H2160" s="6">
        <v>0</v>
      </c>
      <c r="I2160" s="5">
        <v>3912</v>
      </c>
      <c r="J2160" s="5">
        <v>0</v>
      </c>
      <c r="K2160" s="5">
        <v>2</v>
      </c>
      <c r="L2160" s="5">
        <v>3</v>
      </c>
      <c r="M2160" s="5">
        <v>0</v>
      </c>
      <c r="N2160" s="5">
        <v>0</v>
      </c>
      <c r="O2160" s="5">
        <v>5</v>
      </c>
      <c r="P2160" s="6">
        <v>2342</v>
      </c>
      <c r="Q2160" s="5" t="s">
        <v>132</v>
      </c>
      <c r="R2160" s="9">
        <v>86976</v>
      </c>
      <c r="S2160" s="10">
        <v>0.05</v>
      </c>
      <c r="T2160" s="9">
        <v>82627</v>
      </c>
      <c r="U2160" s="7">
        <v>0.42170209640283163</v>
      </c>
      <c r="V2160" s="9">
        <v>34844</v>
      </c>
      <c r="W2160" s="9">
        <v>47783</v>
      </c>
      <c r="X2160" s="7">
        <v>0.1</v>
      </c>
      <c r="Y2160" s="9">
        <v>95600</v>
      </c>
      <c r="Z2160" s="9">
        <v>478000</v>
      </c>
    </row>
    <row r="2161" spans="1:26" ht="30" x14ac:dyDescent="0.25">
      <c r="A2161" s="5" t="s">
        <v>5288</v>
      </c>
      <c r="B2161" s="5" t="s">
        <v>5288</v>
      </c>
      <c r="C2161" s="5" t="s">
        <v>2</v>
      </c>
      <c r="D2161" s="5" t="s">
        <v>5289</v>
      </c>
      <c r="E2161" s="5" t="s">
        <v>5228</v>
      </c>
      <c r="F2161" s="5">
        <v>1924</v>
      </c>
      <c r="G2161" s="5" t="s">
        <v>765</v>
      </c>
      <c r="H2161" s="6">
        <v>0</v>
      </c>
      <c r="I2161" s="5">
        <v>7040</v>
      </c>
      <c r="J2161" s="5">
        <v>0</v>
      </c>
      <c r="K2161" s="5">
        <v>6</v>
      </c>
      <c r="M2161" s="5">
        <v>0</v>
      </c>
      <c r="N2161" s="5">
        <v>0</v>
      </c>
      <c r="O2161" s="5">
        <v>6</v>
      </c>
      <c r="P2161" s="6"/>
      <c r="Q2161" s="5" t="s">
        <v>132</v>
      </c>
      <c r="R2161" s="9">
        <v>48600</v>
      </c>
      <c r="S2161" s="10">
        <v>0.05</v>
      </c>
      <c r="T2161" s="9">
        <v>46170</v>
      </c>
      <c r="U2161" s="7">
        <v>0.42170111199363475</v>
      </c>
      <c r="V2161" s="9">
        <v>19470</v>
      </c>
      <c r="W2161" s="9">
        <v>26700</v>
      </c>
      <c r="X2161" s="7">
        <v>0.1</v>
      </c>
      <c r="Y2161" s="9">
        <v>44500</v>
      </c>
      <c r="Z2161" s="9">
        <v>267000</v>
      </c>
    </row>
    <row r="2162" spans="1:26" ht="30" x14ac:dyDescent="0.25">
      <c r="A2162" s="5" t="s">
        <v>5290</v>
      </c>
      <c r="B2162" s="5" t="s">
        <v>5290</v>
      </c>
      <c r="C2162" s="5" t="s">
        <v>2</v>
      </c>
      <c r="D2162" s="5" t="s">
        <v>5291</v>
      </c>
      <c r="E2162" s="5" t="s">
        <v>5228</v>
      </c>
      <c r="F2162" s="5">
        <v>1964</v>
      </c>
      <c r="G2162" s="5" t="s">
        <v>187</v>
      </c>
      <c r="H2162" s="6">
        <v>0</v>
      </c>
      <c r="I2162" s="5">
        <v>6519</v>
      </c>
      <c r="J2162" s="5">
        <v>0</v>
      </c>
      <c r="K2162" s="5">
        <v>0</v>
      </c>
      <c r="L2162" s="5">
        <v>0</v>
      </c>
      <c r="M2162" s="5">
        <v>1</v>
      </c>
      <c r="O2162" s="5">
        <v>1</v>
      </c>
      <c r="P2162" s="6"/>
      <c r="Q2162" s="5" t="s">
        <v>132</v>
      </c>
      <c r="R2162" s="9">
        <v>15480</v>
      </c>
      <c r="S2162" s="10">
        <v>0.05</v>
      </c>
      <c r="T2162" s="9">
        <v>14706</v>
      </c>
      <c r="U2162" s="7">
        <v>0.42169982294842862</v>
      </c>
      <c r="V2162" s="9">
        <v>6202</v>
      </c>
      <c r="W2162" s="9">
        <v>8504</v>
      </c>
      <c r="X2162" s="7">
        <v>0.1</v>
      </c>
      <c r="Y2162" s="9">
        <v>85000</v>
      </c>
      <c r="Z2162" s="9">
        <v>85000</v>
      </c>
    </row>
    <row r="2163" spans="1:26" ht="30" x14ac:dyDescent="0.25">
      <c r="A2163" s="5" t="s">
        <v>5292</v>
      </c>
      <c r="B2163" s="5" t="s">
        <v>5292</v>
      </c>
      <c r="C2163" s="5" t="s">
        <v>8</v>
      </c>
      <c r="D2163" s="5" t="s">
        <v>5293</v>
      </c>
      <c r="E2163" s="5" t="s">
        <v>5228</v>
      </c>
      <c r="F2163" s="5">
        <v>1924</v>
      </c>
      <c r="G2163" s="5" t="s">
        <v>765</v>
      </c>
      <c r="H2163" s="6">
        <v>0</v>
      </c>
      <c r="I2163" s="5">
        <v>16398</v>
      </c>
      <c r="J2163" s="5">
        <v>0</v>
      </c>
      <c r="K2163" s="5">
        <v>0</v>
      </c>
      <c r="L2163" s="5">
        <v>16</v>
      </c>
      <c r="M2163" s="5">
        <v>0</v>
      </c>
      <c r="N2163" s="5">
        <v>0</v>
      </c>
      <c r="O2163" s="5">
        <v>16</v>
      </c>
      <c r="P2163" s="6">
        <v>2660</v>
      </c>
      <c r="Q2163" s="5" t="s">
        <v>132</v>
      </c>
      <c r="R2163" s="9">
        <v>200520</v>
      </c>
      <c r="S2163" s="10">
        <v>0.05</v>
      </c>
      <c r="T2163" s="9">
        <v>190494</v>
      </c>
      <c r="U2163" s="7">
        <v>0.42169971079877983</v>
      </c>
      <c r="V2163" s="9">
        <v>80331</v>
      </c>
      <c r="W2163" s="9">
        <v>110163</v>
      </c>
      <c r="X2163" s="7">
        <v>0.1</v>
      </c>
      <c r="Y2163" s="9">
        <v>68875</v>
      </c>
      <c r="Z2163" s="9">
        <v>1102000</v>
      </c>
    </row>
    <row r="2164" spans="1:26" ht="30" x14ac:dyDescent="0.25">
      <c r="A2164" s="5" t="s">
        <v>5294</v>
      </c>
      <c r="B2164" s="5" t="s">
        <v>5295</v>
      </c>
      <c r="C2164" s="5" t="s">
        <v>89</v>
      </c>
      <c r="D2164" s="5" t="s">
        <v>5296</v>
      </c>
      <c r="E2164" s="5" t="s">
        <v>5278</v>
      </c>
      <c r="F2164" s="5">
        <v>1927</v>
      </c>
      <c r="G2164" s="5" t="s">
        <v>765</v>
      </c>
      <c r="H2164" s="6">
        <v>0</v>
      </c>
      <c r="I2164" s="5">
        <v>9684</v>
      </c>
      <c r="J2164" s="5">
        <v>0</v>
      </c>
      <c r="K2164" s="5">
        <v>0</v>
      </c>
      <c r="L2164" s="5">
        <v>2</v>
      </c>
      <c r="M2164" s="5">
        <v>1</v>
      </c>
      <c r="N2164" s="5">
        <v>0</v>
      </c>
      <c r="O2164" s="5">
        <v>3</v>
      </c>
      <c r="P2164" s="6"/>
      <c r="Q2164" s="5" t="s">
        <v>132</v>
      </c>
      <c r="R2164" s="9">
        <v>34560</v>
      </c>
      <c r="S2164" s="10">
        <v>0.05</v>
      </c>
      <c r="T2164" s="9">
        <v>32832</v>
      </c>
      <c r="U2164" s="7">
        <v>0.42170047488304718</v>
      </c>
      <c r="V2164" s="9">
        <v>13845</v>
      </c>
      <c r="W2164" s="9">
        <v>18987</v>
      </c>
      <c r="X2164" s="7">
        <v>0.1</v>
      </c>
      <c r="Y2164" s="9">
        <v>63333</v>
      </c>
      <c r="Z2164" s="9">
        <v>190000</v>
      </c>
    </row>
    <row r="2165" spans="1:26" ht="30" x14ac:dyDescent="0.25">
      <c r="A2165" s="5" t="s">
        <v>5297</v>
      </c>
      <c r="B2165" s="5" t="s">
        <v>5298</v>
      </c>
      <c r="C2165" s="5" t="s">
        <v>60</v>
      </c>
      <c r="D2165" s="5" t="s">
        <v>5299</v>
      </c>
      <c r="E2165" s="5" t="s">
        <v>631</v>
      </c>
      <c r="F2165" s="5">
        <v>1928</v>
      </c>
      <c r="G2165" s="5" t="s">
        <v>157</v>
      </c>
      <c r="H2165" s="6">
        <v>0</v>
      </c>
      <c r="I2165" s="5">
        <v>10248</v>
      </c>
      <c r="J2165" s="5">
        <v>0</v>
      </c>
      <c r="K2165" s="5">
        <v>0</v>
      </c>
      <c r="L2165" s="5">
        <v>12</v>
      </c>
      <c r="M2165" s="5">
        <v>0</v>
      </c>
      <c r="N2165" s="5">
        <v>0</v>
      </c>
      <c r="O2165" s="5">
        <v>12</v>
      </c>
      <c r="P2165" s="6">
        <v>0</v>
      </c>
      <c r="Q2165" s="5" t="s">
        <v>132</v>
      </c>
      <c r="R2165" s="9">
        <v>114480</v>
      </c>
      <c r="S2165" s="10">
        <v>0.05</v>
      </c>
      <c r="T2165" s="9">
        <v>108756</v>
      </c>
      <c r="U2165" s="7">
        <v>0.42169943612865818</v>
      </c>
      <c r="V2165" s="9">
        <v>45862</v>
      </c>
      <c r="W2165" s="9">
        <v>62894</v>
      </c>
      <c r="X2165" s="7">
        <v>0.1</v>
      </c>
      <c r="Y2165" s="9">
        <v>52417</v>
      </c>
      <c r="Z2165" s="9">
        <v>629000</v>
      </c>
    </row>
    <row r="2166" spans="1:26" x14ac:dyDescent="0.25">
      <c r="A2166" s="5" t="s">
        <v>5300</v>
      </c>
      <c r="B2166" s="5" t="s">
        <v>5300</v>
      </c>
      <c r="C2166" s="5" t="s">
        <v>9</v>
      </c>
      <c r="D2166" s="5" t="s">
        <v>5301</v>
      </c>
      <c r="E2166" s="5" t="s">
        <v>631</v>
      </c>
      <c r="F2166" s="5">
        <v>1929</v>
      </c>
      <c r="G2166" s="5" t="s">
        <v>157</v>
      </c>
      <c r="H2166" s="6">
        <v>0</v>
      </c>
      <c r="I2166" s="5">
        <v>8007</v>
      </c>
      <c r="J2166" s="5">
        <v>0</v>
      </c>
      <c r="K2166" s="5">
        <v>12</v>
      </c>
      <c r="L2166" s="5">
        <v>0</v>
      </c>
      <c r="M2166" s="5">
        <v>0</v>
      </c>
      <c r="N2166" s="5">
        <v>0</v>
      </c>
      <c r="O2166" s="5">
        <v>12</v>
      </c>
      <c r="P2166" s="6">
        <v>0</v>
      </c>
      <c r="Q2166" s="5" t="s">
        <v>132</v>
      </c>
      <c r="R2166" s="9">
        <v>97200</v>
      </c>
      <c r="S2166" s="10">
        <v>0.05</v>
      </c>
      <c r="T2166" s="9">
        <v>92340</v>
      </c>
      <c r="U2166" s="7">
        <v>0.42170155210794041</v>
      </c>
      <c r="V2166" s="9">
        <v>38940</v>
      </c>
      <c r="W2166" s="9">
        <v>53400</v>
      </c>
      <c r="X2166" s="7">
        <v>0.1</v>
      </c>
      <c r="Y2166" s="9">
        <v>44500</v>
      </c>
      <c r="Z2166" s="9">
        <v>534000</v>
      </c>
    </row>
    <row r="2167" spans="1:26" ht="30" x14ac:dyDescent="0.25">
      <c r="A2167" s="5" t="s">
        <v>5302</v>
      </c>
      <c r="B2167" s="5" t="s">
        <v>5303</v>
      </c>
      <c r="C2167" s="5" t="s">
        <v>1036</v>
      </c>
      <c r="D2167" s="5" t="s">
        <v>5304</v>
      </c>
      <c r="E2167" s="5" t="s">
        <v>631</v>
      </c>
      <c r="F2167" s="5">
        <v>1961</v>
      </c>
      <c r="G2167" s="5" t="s">
        <v>429</v>
      </c>
      <c r="H2167" s="6">
        <v>0</v>
      </c>
      <c r="I2167" s="5">
        <v>6542</v>
      </c>
      <c r="J2167" s="5">
        <v>0</v>
      </c>
      <c r="K2167" s="5">
        <v>11</v>
      </c>
      <c r="L2167" s="5">
        <v>0</v>
      </c>
      <c r="M2167" s="5">
        <v>0</v>
      </c>
      <c r="N2167" s="5">
        <v>0</v>
      </c>
      <c r="O2167" s="5">
        <v>11</v>
      </c>
      <c r="P2167" s="6">
        <v>0</v>
      </c>
      <c r="Q2167" s="5" t="s">
        <v>132</v>
      </c>
      <c r="R2167" s="9">
        <v>95700</v>
      </c>
      <c r="S2167" s="10">
        <v>0.05</v>
      </c>
      <c r="T2167" s="9">
        <v>90915</v>
      </c>
      <c r="U2167" s="7">
        <v>0.4217035780113178</v>
      </c>
      <c r="V2167" s="9">
        <v>38339</v>
      </c>
      <c r="W2167" s="9">
        <v>52576</v>
      </c>
      <c r="X2167" s="7">
        <v>0.1</v>
      </c>
      <c r="Y2167" s="9">
        <v>47818</v>
      </c>
      <c r="Z2167" s="9">
        <v>526000</v>
      </c>
    </row>
    <row r="2168" spans="1:26" ht="60" x14ac:dyDescent="0.25">
      <c r="A2168" s="5" t="s">
        <v>5305</v>
      </c>
      <c r="B2168" s="5" t="s">
        <v>5306</v>
      </c>
      <c r="C2168" s="5" t="s">
        <v>5307</v>
      </c>
      <c r="D2168" s="5" t="s">
        <v>5308</v>
      </c>
      <c r="E2168" s="5" t="s">
        <v>631</v>
      </c>
      <c r="F2168" s="5">
        <v>1964</v>
      </c>
      <c r="G2168" s="5" t="s">
        <v>157</v>
      </c>
      <c r="H2168" s="6">
        <v>0</v>
      </c>
      <c r="I2168" s="5">
        <v>5228</v>
      </c>
      <c r="J2168" s="5">
        <v>0</v>
      </c>
      <c r="K2168" s="5">
        <v>8</v>
      </c>
      <c r="L2168" s="5">
        <v>0</v>
      </c>
      <c r="M2168" s="5">
        <v>0</v>
      </c>
      <c r="N2168" s="5">
        <v>0</v>
      </c>
      <c r="O2168" s="5">
        <v>8</v>
      </c>
      <c r="P2168" s="6">
        <v>0</v>
      </c>
      <c r="Q2168" s="5" t="s">
        <v>132</v>
      </c>
      <c r="R2168" s="9">
        <v>69600</v>
      </c>
      <c r="S2168" s="10">
        <v>0.05</v>
      </c>
      <c r="T2168" s="9">
        <v>66120</v>
      </c>
      <c r="U2168" s="7">
        <v>0.42170218161035106</v>
      </c>
      <c r="V2168" s="9">
        <v>27883</v>
      </c>
      <c r="W2168" s="9">
        <v>38237</v>
      </c>
      <c r="X2168" s="7">
        <v>0.1</v>
      </c>
      <c r="Y2168" s="9">
        <v>47750</v>
      </c>
      <c r="Z2168" s="9">
        <v>382000</v>
      </c>
    </row>
    <row r="2169" spans="1:26" ht="30" x14ac:dyDescent="0.25">
      <c r="A2169" s="5" t="s">
        <v>5309</v>
      </c>
      <c r="B2169" s="5" t="s">
        <v>5309</v>
      </c>
      <c r="C2169" s="5" t="s">
        <v>23</v>
      </c>
      <c r="D2169" s="5" t="s">
        <v>5310</v>
      </c>
      <c r="E2169" s="5" t="s">
        <v>464</v>
      </c>
      <c r="F2169" s="5">
        <v>1925</v>
      </c>
      <c r="G2169" s="5" t="s">
        <v>765</v>
      </c>
      <c r="H2169" s="6">
        <v>0</v>
      </c>
      <c r="L2169" s="5">
        <v>10</v>
      </c>
      <c r="O2169" s="5">
        <v>10</v>
      </c>
      <c r="P2169" s="6"/>
      <c r="Q2169" s="5" t="s">
        <v>132</v>
      </c>
      <c r="R2169" s="9">
        <v>103680</v>
      </c>
      <c r="S2169" s="10">
        <v>0.05</v>
      </c>
      <c r="T2169" s="9">
        <v>98496</v>
      </c>
      <c r="U2169" s="7">
        <v>0.48725963035622621</v>
      </c>
      <c r="V2169" s="9">
        <v>47993</v>
      </c>
      <c r="W2169" s="9">
        <v>50503</v>
      </c>
      <c r="X2169" s="7">
        <v>0.1</v>
      </c>
      <c r="Y2169" s="9">
        <v>50500</v>
      </c>
      <c r="Z2169" s="9">
        <v>505000</v>
      </c>
    </row>
    <row r="2170" spans="1:26" ht="30" x14ac:dyDescent="0.25">
      <c r="A2170" s="5" t="s">
        <v>5311</v>
      </c>
      <c r="B2170" s="5" t="s">
        <v>5311</v>
      </c>
      <c r="C2170" s="5" t="s">
        <v>8</v>
      </c>
      <c r="D2170" s="5" t="s">
        <v>5312</v>
      </c>
      <c r="E2170" s="5" t="s">
        <v>477</v>
      </c>
      <c r="F2170" s="5">
        <v>1907</v>
      </c>
      <c r="G2170" s="5" t="s">
        <v>765</v>
      </c>
      <c r="H2170" s="6">
        <v>0</v>
      </c>
      <c r="I2170" s="5">
        <v>14200</v>
      </c>
      <c r="L2170" s="5">
        <v>10</v>
      </c>
      <c r="O2170" s="5">
        <v>10</v>
      </c>
      <c r="P2170" s="6">
        <v>3500</v>
      </c>
      <c r="Q2170" s="5" t="s">
        <v>132</v>
      </c>
      <c r="R2170" s="9">
        <v>164700</v>
      </c>
      <c r="S2170" s="10">
        <v>0.05</v>
      </c>
      <c r="T2170" s="9">
        <v>156465</v>
      </c>
      <c r="U2170" s="7">
        <v>0.45813952365884431</v>
      </c>
      <c r="V2170" s="9">
        <v>71683</v>
      </c>
      <c r="W2170" s="9">
        <v>84782</v>
      </c>
      <c r="X2170" s="7">
        <v>0.1</v>
      </c>
      <c r="Y2170" s="9">
        <v>84800</v>
      </c>
      <c r="Z2170" s="9">
        <v>848000</v>
      </c>
    </row>
  </sheetData>
  <phoneticPr fontId="2"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D0248-ECAD-4CA7-A91D-7FBAC8FE0AFA}">
  <dimension ref="A1:W1149"/>
  <sheetViews>
    <sheetView workbookViewId="0">
      <selection activeCell="C1" sqref="C1:C1048576"/>
    </sheetView>
  </sheetViews>
  <sheetFormatPr defaultColWidth="9.140625" defaultRowHeight="15" x14ac:dyDescent="0.25"/>
  <cols>
    <col min="1" max="1" width="18.85546875" style="5" customWidth="1"/>
    <col min="2" max="2" width="17.85546875" style="5" bestFit="1" customWidth="1"/>
    <col min="3" max="3" width="5.42578125" style="5" customWidth="1"/>
    <col min="4" max="4" width="27.42578125" style="5" bestFit="1" customWidth="1"/>
    <col min="5" max="5" width="9.5703125" style="5" bestFit="1" customWidth="1"/>
    <col min="6" max="6" width="11.140625" style="5" bestFit="1" customWidth="1"/>
    <col min="7" max="7" width="33" style="5" bestFit="1" customWidth="1"/>
    <col min="8" max="8" width="9.5703125" style="5" bestFit="1" customWidth="1"/>
    <col min="9" max="9" width="9.140625" style="5" bestFit="1" customWidth="1"/>
    <col min="10" max="10" width="20.85546875" style="14" bestFit="1" customWidth="1"/>
    <col min="11" max="11" width="18.42578125" style="5" bestFit="1" customWidth="1"/>
    <col min="12" max="12" width="10.85546875" style="5" bestFit="1" customWidth="1"/>
    <col min="13" max="13" width="12.140625" style="7" bestFit="1" customWidth="1"/>
    <col min="14" max="14" width="10.85546875" style="5" bestFit="1" customWidth="1"/>
    <col min="15" max="15" width="8.140625" style="7" bestFit="1" customWidth="1"/>
    <col min="16" max="16" width="10.85546875" style="5" bestFit="1" customWidth="1"/>
    <col min="17" max="17" width="10.5703125" style="7" bestFit="1" customWidth="1"/>
    <col min="18" max="18" width="14.140625" style="5" bestFit="1" customWidth="1"/>
    <col min="19" max="19" width="21" style="5" bestFit="1" customWidth="1"/>
    <col min="20" max="20" width="21.85546875" style="5" bestFit="1" customWidth="1"/>
    <col min="21" max="21" width="19" style="5" bestFit="1" customWidth="1"/>
    <col min="22" max="22" width="32.85546875" style="13" bestFit="1" customWidth="1"/>
    <col min="23" max="23" width="39.5703125" style="5" bestFit="1" customWidth="1"/>
    <col min="24" max="24" width="19.42578125" style="5" bestFit="1" customWidth="1"/>
    <col min="25" max="28" width="33" style="5" bestFit="1" customWidth="1"/>
    <col min="29" max="31" width="11.85546875" style="5" bestFit="1" customWidth="1"/>
    <col min="32" max="32" width="10.5703125" style="5" bestFit="1" customWidth="1"/>
    <col min="33" max="33" width="14.42578125" style="5" bestFit="1" customWidth="1"/>
    <col min="34" max="34" width="17.5703125" style="5" bestFit="1" customWidth="1"/>
    <col min="35" max="35" width="18.5703125" style="5" bestFit="1" customWidth="1"/>
    <col min="36" max="36" width="14.85546875" style="5" bestFit="1" customWidth="1"/>
    <col min="37" max="37" width="18.42578125" style="5" bestFit="1" customWidth="1"/>
    <col min="38" max="16384" width="9.140625" style="5"/>
  </cols>
  <sheetData>
    <row r="1" spans="1:23" ht="30" x14ac:dyDescent="0.25">
      <c r="A1" s="5" t="s">
        <v>0</v>
      </c>
      <c r="B1" s="5" t="s">
        <v>34</v>
      </c>
      <c r="C1" s="5" t="s">
        <v>28</v>
      </c>
      <c r="D1" s="5" t="s">
        <v>27</v>
      </c>
      <c r="E1" s="5" t="s">
        <v>35</v>
      </c>
      <c r="F1" s="5" t="s">
        <v>30</v>
      </c>
      <c r="G1" s="5" t="s">
        <v>29</v>
      </c>
      <c r="H1" s="5" t="s">
        <v>39</v>
      </c>
      <c r="I1" s="5" t="s">
        <v>40</v>
      </c>
      <c r="J1" s="14" t="s">
        <v>48</v>
      </c>
      <c r="K1" s="12" t="s">
        <v>143</v>
      </c>
      <c r="L1" s="5" t="s">
        <v>73</v>
      </c>
      <c r="M1" s="7" t="s">
        <v>37</v>
      </c>
      <c r="N1" s="5" t="s">
        <v>49</v>
      </c>
      <c r="O1" s="7" t="s">
        <v>31</v>
      </c>
      <c r="P1" s="5" t="s">
        <v>32</v>
      </c>
      <c r="Q1" s="7" t="s">
        <v>33</v>
      </c>
      <c r="R1" s="5" t="s">
        <v>74</v>
      </c>
      <c r="S1" s="5" t="s">
        <v>149</v>
      </c>
      <c r="T1" s="5" t="s">
        <v>150</v>
      </c>
      <c r="U1" s="5" t="s">
        <v>38</v>
      </c>
      <c r="V1" s="5" t="s">
        <v>52</v>
      </c>
      <c r="W1" s="5" t="s">
        <v>145</v>
      </c>
    </row>
    <row r="2" spans="1:23" ht="30" x14ac:dyDescent="0.25">
      <c r="A2" s="5" t="s">
        <v>6267</v>
      </c>
      <c r="B2" s="5" t="s">
        <v>6267</v>
      </c>
      <c r="C2" s="5" t="s">
        <v>2</v>
      </c>
      <c r="D2" s="5" t="s">
        <v>685</v>
      </c>
      <c r="E2" s="5" t="s">
        <v>523</v>
      </c>
      <c r="F2" s="5" t="s">
        <v>320</v>
      </c>
      <c r="G2" s="5" t="s">
        <v>185</v>
      </c>
      <c r="H2" s="6">
        <v>48144</v>
      </c>
      <c r="I2" s="6">
        <v>27346</v>
      </c>
      <c r="J2" s="14" t="s">
        <v>59</v>
      </c>
      <c r="K2" s="12">
        <v>20.736000000000001</v>
      </c>
      <c r="L2" s="13">
        <v>567046.65600000008</v>
      </c>
      <c r="M2" s="10">
        <v>0.05</v>
      </c>
      <c r="N2" s="13">
        <v>538694</v>
      </c>
      <c r="O2" s="10">
        <v>0.56912097311672882</v>
      </c>
      <c r="P2" s="13">
        <v>232112</v>
      </c>
      <c r="Q2" s="7">
        <v>0.06</v>
      </c>
      <c r="R2" s="13">
        <v>141</v>
      </c>
      <c r="S2" s="11">
        <v>0</v>
      </c>
      <c r="T2" s="13">
        <v>0</v>
      </c>
      <c r="U2" s="13">
        <v>3869000</v>
      </c>
      <c r="W2" s="9"/>
    </row>
    <row r="3" spans="1:23" ht="45" x14ac:dyDescent="0.25">
      <c r="A3" s="5" t="s">
        <v>6268</v>
      </c>
      <c r="B3" s="5" t="s">
        <v>6269</v>
      </c>
      <c r="C3" s="5" t="s">
        <v>21</v>
      </c>
      <c r="D3" s="5" t="s">
        <v>6270</v>
      </c>
      <c r="E3" s="5" t="s">
        <v>6208</v>
      </c>
      <c r="F3" s="5" t="s">
        <v>373</v>
      </c>
      <c r="G3" s="5" t="s">
        <v>185</v>
      </c>
      <c r="H3" s="6">
        <v>691822</v>
      </c>
      <c r="I3" s="6">
        <v>155765</v>
      </c>
      <c r="J3" s="14" t="s">
        <v>53</v>
      </c>
      <c r="K3" s="12">
        <v>14.4</v>
      </c>
      <c r="L3" s="13">
        <v>2243016</v>
      </c>
      <c r="M3" s="10">
        <v>0.05</v>
      </c>
      <c r="N3" s="13">
        <v>2130865</v>
      </c>
      <c r="O3" s="10">
        <v>0.51738670935783393</v>
      </c>
      <c r="P3" s="13">
        <v>1028384</v>
      </c>
      <c r="Q3" s="7">
        <v>0.08</v>
      </c>
      <c r="R3" s="13">
        <v>83</v>
      </c>
      <c r="S3" s="11">
        <v>341350.75</v>
      </c>
      <c r="T3" s="13">
        <v>3413507.5</v>
      </c>
      <c r="U3" s="13">
        <v>16268000</v>
      </c>
    </row>
    <row r="4" spans="1:23" ht="30" x14ac:dyDescent="0.25">
      <c r="A4" s="5" t="s">
        <v>6271</v>
      </c>
      <c r="B4" s="5" t="s">
        <v>6271</v>
      </c>
      <c r="C4" s="5" t="s">
        <v>2</v>
      </c>
      <c r="D4" s="5" t="s">
        <v>6272</v>
      </c>
      <c r="E4" s="5" t="s">
        <v>5228</v>
      </c>
      <c r="F4" s="5" t="s">
        <v>276</v>
      </c>
      <c r="G4" s="5" t="s">
        <v>93</v>
      </c>
      <c r="H4" s="6">
        <v>5600</v>
      </c>
      <c r="I4" s="6">
        <v>820</v>
      </c>
      <c r="J4" s="14" t="s">
        <v>53</v>
      </c>
      <c r="K4" s="12">
        <v>19.8</v>
      </c>
      <c r="L4" s="13">
        <v>16236</v>
      </c>
      <c r="M4" s="10">
        <v>0.05</v>
      </c>
      <c r="N4" s="13">
        <v>15424</v>
      </c>
      <c r="O4" s="10">
        <v>0.51738670935783393</v>
      </c>
      <c r="P4" s="13">
        <v>7444</v>
      </c>
      <c r="Q4" s="7">
        <v>0.08</v>
      </c>
      <c r="R4" s="13">
        <v>113</v>
      </c>
      <c r="S4" s="11">
        <v>0</v>
      </c>
      <c r="T4" s="13">
        <v>0</v>
      </c>
      <c r="U4" s="13">
        <v>93000</v>
      </c>
    </row>
    <row r="5" spans="1:23" ht="90" x14ac:dyDescent="0.25">
      <c r="A5" s="5" t="s">
        <v>4491</v>
      </c>
      <c r="B5" s="5" t="s">
        <v>4492</v>
      </c>
      <c r="C5" s="5" t="s">
        <v>4493</v>
      </c>
      <c r="D5" s="5" t="s">
        <v>4494</v>
      </c>
      <c r="E5" s="5" t="s">
        <v>589</v>
      </c>
      <c r="F5" s="5" t="s">
        <v>6273</v>
      </c>
      <c r="G5" s="5" t="s">
        <v>93</v>
      </c>
      <c r="H5" s="6">
        <v>16050</v>
      </c>
      <c r="I5" s="6">
        <v>5567</v>
      </c>
      <c r="J5" s="14" t="s">
        <v>53</v>
      </c>
      <c r="K5" s="12">
        <v>14.58</v>
      </c>
      <c r="L5" s="13">
        <v>81166.86</v>
      </c>
      <c r="M5" s="10">
        <v>0.05</v>
      </c>
      <c r="N5" s="13">
        <v>77109</v>
      </c>
      <c r="O5" s="10">
        <v>0.56759107387216112</v>
      </c>
      <c r="P5" s="13">
        <v>33342</v>
      </c>
      <c r="Q5" s="7">
        <v>0.08</v>
      </c>
      <c r="R5" s="13">
        <v>75</v>
      </c>
      <c r="S5" s="11">
        <v>3524.25</v>
      </c>
      <c r="T5" s="13">
        <v>35242.5</v>
      </c>
      <c r="U5" s="13">
        <v>452000</v>
      </c>
    </row>
    <row r="6" spans="1:23" ht="90" x14ac:dyDescent="0.25">
      <c r="A6" s="5" t="s">
        <v>5089</v>
      </c>
      <c r="B6" s="5" t="s">
        <v>5090</v>
      </c>
      <c r="C6" s="5" t="s">
        <v>182</v>
      </c>
      <c r="D6" s="5" t="s">
        <v>5091</v>
      </c>
      <c r="E6" s="5" t="s">
        <v>631</v>
      </c>
      <c r="F6" s="5" t="s">
        <v>6274</v>
      </c>
      <c r="G6" s="5" t="s">
        <v>93</v>
      </c>
      <c r="H6" s="6">
        <v>15625</v>
      </c>
      <c r="I6" s="6">
        <v>8250</v>
      </c>
      <c r="J6" s="14" t="s">
        <v>53</v>
      </c>
      <c r="K6" s="12">
        <v>14.58</v>
      </c>
      <c r="L6" s="13">
        <v>120285</v>
      </c>
      <c r="M6" s="10">
        <v>0.05</v>
      </c>
      <c r="N6" s="13">
        <v>114271</v>
      </c>
      <c r="O6" s="10">
        <v>0.52945204162388815</v>
      </c>
      <c r="P6" s="13">
        <v>53770</v>
      </c>
      <c r="Q6" s="7">
        <v>0.08</v>
      </c>
      <c r="R6" s="13">
        <v>81</v>
      </c>
      <c r="S6" s="11">
        <v>0</v>
      </c>
      <c r="T6" s="13">
        <v>0</v>
      </c>
      <c r="U6" s="13">
        <v>672000</v>
      </c>
    </row>
    <row r="7" spans="1:23" ht="30" x14ac:dyDescent="0.25">
      <c r="A7" s="5" t="s">
        <v>6275</v>
      </c>
      <c r="B7" s="5" t="s">
        <v>6275</v>
      </c>
      <c r="C7" s="5" t="s">
        <v>2</v>
      </c>
      <c r="D7" s="5" t="s">
        <v>6276</v>
      </c>
      <c r="E7" s="5" t="s">
        <v>631</v>
      </c>
      <c r="F7" s="5" t="s">
        <v>274</v>
      </c>
      <c r="G7" s="5" t="s">
        <v>93</v>
      </c>
      <c r="H7" s="6">
        <v>3125</v>
      </c>
      <c r="I7" s="6">
        <v>2351</v>
      </c>
      <c r="J7" s="14" t="s">
        <v>196</v>
      </c>
      <c r="K7" s="12">
        <v>18</v>
      </c>
      <c r="L7" s="13">
        <v>42318</v>
      </c>
      <c r="M7" s="10">
        <v>0.05</v>
      </c>
      <c r="N7" s="13">
        <v>40202</v>
      </c>
      <c r="O7" s="10">
        <v>0.51738464220938196</v>
      </c>
      <c r="P7" s="13">
        <v>19402</v>
      </c>
      <c r="Q7" s="7">
        <v>0.08</v>
      </c>
      <c r="R7" s="13">
        <v>103</v>
      </c>
      <c r="S7" s="11">
        <v>0</v>
      </c>
      <c r="T7" s="13">
        <v>0</v>
      </c>
      <c r="U7" s="13">
        <v>243000</v>
      </c>
    </row>
    <row r="8" spans="1:23" ht="30" x14ac:dyDescent="0.25">
      <c r="A8" s="5" t="s">
        <v>6277</v>
      </c>
      <c r="B8" s="5" t="s">
        <v>6277</v>
      </c>
      <c r="C8" s="5" t="s">
        <v>2</v>
      </c>
      <c r="D8" s="5" t="s">
        <v>6278</v>
      </c>
      <c r="E8" s="5" t="s">
        <v>464</v>
      </c>
      <c r="F8" s="5" t="s">
        <v>434</v>
      </c>
      <c r="G8" s="5" t="s">
        <v>97</v>
      </c>
      <c r="H8" s="6">
        <v>50136</v>
      </c>
      <c r="I8" s="6">
        <v>22690</v>
      </c>
      <c r="J8" s="14" t="s">
        <v>53</v>
      </c>
      <c r="K8" s="12">
        <v>16</v>
      </c>
      <c r="L8" s="13">
        <v>363040</v>
      </c>
      <c r="M8" s="10">
        <v>0.05</v>
      </c>
      <c r="N8" s="13">
        <v>344888</v>
      </c>
      <c r="O8" s="10">
        <v>0.51685889980802169</v>
      </c>
      <c r="P8" s="13">
        <v>166630</v>
      </c>
      <c r="Q8" s="7">
        <v>0.08</v>
      </c>
      <c r="R8" s="13">
        <v>92</v>
      </c>
      <c r="S8" s="11">
        <v>0</v>
      </c>
      <c r="T8" s="13">
        <v>0</v>
      </c>
      <c r="U8" s="13">
        <v>2083000</v>
      </c>
    </row>
    <row r="9" spans="1:23" ht="30" x14ac:dyDescent="0.25">
      <c r="A9" s="5" t="s">
        <v>6279</v>
      </c>
      <c r="B9" s="5" t="s">
        <v>6279</v>
      </c>
      <c r="C9" s="5" t="s">
        <v>2</v>
      </c>
      <c r="D9" s="5" t="s">
        <v>6280</v>
      </c>
      <c r="E9" s="5" t="s">
        <v>589</v>
      </c>
      <c r="F9" s="5" t="s">
        <v>258</v>
      </c>
      <c r="G9" s="5" t="s">
        <v>101</v>
      </c>
      <c r="H9" s="6">
        <v>60565</v>
      </c>
      <c r="I9" s="6">
        <v>22230</v>
      </c>
      <c r="J9" s="14" t="s">
        <v>53</v>
      </c>
      <c r="K9" s="12">
        <v>16</v>
      </c>
      <c r="L9" s="13">
        <v>355680</v>
      </c>
      <c r="M9" s="10">
        <v>0.1</v>
      </c>
      <c r="N9" s="13">
        <v>320112</v>
      </c>
      <c r="O9" s="10">
        <v>0.52293623507340448</v>
      </c>
      <c r="P9" s="13">
        <v>152714</v>
      </c>
      <c r="Q9" s="7">
        <v>9.5000000000000001E-2</v>
      </c>
      <c r="R9" s="13">
        <v>72</v>
      </c>
      <c r="S9" s="11">
        <v>10547.5</v>
      </c>
      <c r="T9" s="13">
        <v>105475</v>
      </c>
      <c r="U9" s="13">
        <v>1713000</v>
      </c>
    </row>
    <row r="10" spans="1:23" ht="30" x14ac:dyDescent="0.25">
      <c r="A10" s="5" t="s">
        <v>6281</v>
      </c>
      <c r="B10" s="5" t="s">
        <v>6281</v>
      </c>
      <c r="C10" s="5" t="s">
        <v>2</v>
      </c>
      <c r="D10" s="5" t="s">
        <v>6282</v>
      </c>
      <c r="E10" s="5" t="s">
        <v>3232</v>
      </c>
      <c r="F10" s="5" t="s">
        <v>281</v>
      </c>
      <c r="G10" s="5" t="s">
        <v>101</v>
      </c>
      <c r="H10" s="6">
        <v>30652</v>
      </c>
      <c r="I10" s="6">
        <v>17984</v>
      </c>
      <c r="J10" s="14" t="s">
        <v>53</v>
      </c>
      <c r="K10" s="12">
        <v>16</v>
      </c>
      <c r="L10" s="13">
        <v>287744</v>
      </c>
      <c r="M10" s="10">
        <v>0.1</v>
      </c>
      <c r="N10" s="13">
        <v>258970</v>
      </c>
      <c r="O10" s="10">
        <v>0.52293623507340437</v>
      </c>
      <c r="P10" s="13">
        <v>123545</v>
      </c>
      <c r="Q10" s="7">
        <v>9.5000000000000001E-2</v>
      </c>
      <c r="R10" s="13">
        <v>72</v>
      </c>
      <c r="S10" s="11">
        <v>0</v>
      </c>
      <c r="T10" s="13">
        <v>0</v>
      </c>
      <c r="U10" s="13">
        <v>1300000</v>
      </c>
    </row>
    <row r="11" spans="1:23" ht="30" x14ac:dyDescent="0.25">
      <c r="A11" s="5" t="s">
        <v>6283</v>
      </c>
      <c r="B11" s="5" t="s">
        <v>6283</v>
      </c>
      <c r="C11" s="5" t="s">
        <v>2</v>
      </c>
      <c r="D11" s="5" t="s">
        <v>6284</v>
      </c>
      <c r="E11" s="5" t="s">
        <v>631</v>
      </c>
      <c r="F11" s="5" t="s">
        <v>313</v>
      </c>
      <c r="G11" s="5" t="s">
        <v>93</v>
      </c>
      <c r="H11" s="6">
        <v>5010</v>
      </c>
      <c r="I11" s="6">
        <v>3837</v>
      </c>
      <c r="J11" s="14" t="s">
        <v>53</v>
      </c>
      <c r="K11" s="12">
        <v>15.3</v>
      </c>
      <c r="L11" s="13">
        <v>58706.100000000006</v>
      </c>
      <c r="M11" s="10">
        <v>0.1</v>
      </c>
      <c r="N11" s="13">
        <v>52835</v>
      </c>
      <c r="O11" s="10">
        <v>0.52945204162388815</v>
      </c>
      <c r="P11" s="13">
        <v>24862</v>
      </c>
      <c r="Q11" s="7">
        <v>0.08</v>
      </c>
      <c r="R11" s="13">
        <v>81</v>
      </c>
      <c r="S11" s="11">
        <v>0</v>
      </c>
      <c r="T11" s="13">
        <v>0</v>
      </c>
      <c r="U11" s="13">
        <v>311000</v>
      </c>
    </row>
    <row r="12" spans="1:23" ht="30" x14ac:dyDescent="0.25">
      <c r="A12" s="5" t="s">
        <v>6285</v>
      </c>
      <c r="B12" s="5" t="s">
        <v>6285</v>
      </c>
      <c r="C12" s="5" t="s">
        <v>2</v>
      </c>
      <c r="D12" s="5" t="s">
        <v>6286</v>
      </c>
      <c r="E12" s="5" t="s">
        <v>631</v>
      </c>
      <c r="F12" s="5" t="s">
        <v>56</v>
      </c>
      <c r="G12" s="5" t="s">
        <v>96</v>
      </c>
      <c r="H12" s="6">
        <v>121373</v>
      </c>
      <c r="I12" s="6">
        <v>335</v>
      </c>
      <c r="J12" s="14" t="s">
        <v>53</v>
      </c>
      <c r="K12" s="12">
        <v>24</v>
      </c>
      <c r="L12" s="13">
        <v>8040</v>
      </c>
      <c r="M12" s="10">
        <v>0.1</v>
      </c>
      <c r="N12" s="13">
        <v>7236</v>
      </c>
      <c r="O12" s="10">
        <v>0.49513573858578624</v>
      </c>
      <c r="P12" s="13">
        <v>3653</v>
      </c>
      <c r="Q12" s="7">
        <v>0.09</v>
      </c>
      <c r="R12" s="13">
        <v>121</v>
      </c>
      <c r="S12" s="11">
        <v>0</v>
      </c>
      <c r="T12" s="13">
        <v>0</v>
      </c>
      <c r="U12" s="13">
        <v>41000</v>
      </c>
    </row>
    <row r="13" spans="1:23" ht="120" x14ac:dyDescent="0.25">
      <c r="A13" s="5" t="s">
        <v>6287</v>
      </c>
      <c r="B13" s="5" t="s">
        <v>6288</v>
      </c>
      <c r="C13" s="5" t="s">
        <v>6289</v>
      </c>
      <c r="D13" s="5" t="s">
        <v>6290</v>
      </c>
      <c r="E13" s="5" t="s">
        <v>558</v>
      </c>
      <c r="F13" s="5" t="s">
        <v>76</v>
      </c>
      <c r="G13" s="5" t="s">
        <v>100</v>
      </c>
      <c r="H13" s="6">
        <v>31409</v>
      </c>
      <c r="I13" s="6">
        <v>8676</v>
      </c>
      <c r="J13" s="14" t="s">
        <v>53</v>
      </c>
      <c r="K13" s="12">
        <v>18</v>
      </c>
      <c r="L13" s="13">
        <v>156168</v>
      </c>
      <c r="M13" s="10">
        <v>0.1</v>
      </c>
      <c r="N13" s="13">
        <v>140551</v>
      </c>
      <c r="O13" s="10">
        <v>0.48463544244591394</v>
      </c>
      <c r="P13" s="13">
        <v>72435</v>
      </c>
      <c r="Q13" s="7">
        <v>9.5000000000000001E-2</v>
      </c>
      <c r="R13" s="13">
        <v>88</v>
      </c>
      <c r="S13" s="11">
        <v>11888</v>
      </c>
      <c r="T13" s="13">
        <v>118880</v>
      </c>
      <c r="U13" s="13">
        <v>881000</v>
      </c>
    </row>
    <row r="14" spans="1:23" ht="30" x14ac:dyDescent="0.25">
      <c r="A14" s="5" t="s">
        <v>6291</v>
      </c>
      <c r="B14" s="5" t="s">
        <v>6291</v>
      </c>
      <c r="C14" s="5" t="s">
        <v>2</v>
      </c>
      <c r="D14" s="5" t="s">
        <v>6292</v>
      </c>
      <c r="E14" s="5" t="s">
        <v>2671</v>
      </c>
      <c r="F14" s="5" t="s">
        <v>391</v>
      </c>
      <c r="G14" s="5" t="s">
        <v>93</v>
      </c>
      <c r="H14" s="6">
        <v>12345</v>
      </c>
      <c r="I14" s="6">
        <v>7512</v>
      </c>
      <c r="J14" s="14" t="s">
        <v>53</v>
      </c>
      <c r="K14" s="12">
        <v>19.440000000000001</v>
      </c>
      <c r="L14" s="13">
        <v>146033.27999999997</v>
      </c>
      <c r="M14" s="10">
        <v>0.05</v>
      </c>
      <c r="N14" s="13">
        <v>138732</v>
      </c>
      <c r="O14" s="10">
        <v>0.49270184479842272</v>
      </c>
      <c r="P14" s="13">
        <v>70378</v>
      </c>
      <c r="Q14" s="7">
        <v>0.08</v>
      </c>
      <c r="R14" s="13">
        <v>117</v>
      </c>
      <c r="S14" s="11">
        <v>0</v>
      </c>
      <c r="T14" s="13">
        <v>0</v>
      </c>
      <c r="U14" s="13">
        <v>880000</v>
      </c>
    </row>
    <row r="15" spans="1:23" ht="30" x14ac:dyDescent="0.25">
      <c r="A15" s="5" t="s">
        <v>6293</v>
      </c>
      <c r="B15" s="5" t="s">
        <v>6293</v>
      </c>
      <c r="C15" s="5" t="s">
        <v>2</v>
      </c>
      <c r="D15" s="5" t="s">
        <v>6294</v>
      </c>
      <c r="E15" s="5" t="s">
        <v>2125</v>
      </c>
      <c r="F15" s="5" t="s">
        <v>277</v>
      </c>
      <c r="G15" s="5" t="s">
        <v>92</v>
      </c>
      <c r="H15" s="6">
        <v>7419</v>
      </c>
      <c r="I15" s="6">
        <v>7006</v>
      </c>
      <c r="J15" s="14" t="s">
        <v>53</v>
      </c>
      <c r="K15" s="12">
        <v>18</v>
      </c>
      <c r="L15" s="13">
        <v>126108</v>
      </c>
      <c r="M15" s="10">
        <v>0.05</v>
      </c>
      <c r="N15" s="13">
        <v>119803</v>
      </c>
      <c r="O15" s="10">
        <v>0.5170270328332579</v>
      </c>
      <c r="P15" s="13">
        <v>57861</v>
      </c>
      <c r="Q15" s="7">
        <v>0.08</v>
      </c>
      <c r="R15" s="13">
        <v>103</v>
      </c>
      <c r="S15" s="11">
        <v>0</v>
      </c>
      <c r="T15" s="13">
        <v>0</v>
      </c>
      <c r="U15" s="13">
        <v>723000</v>
      </c>
    </row>
    <row r="16" spans="1:23" ht="30" x14ac:dyDescent="0.25">
      <c r="A16" s="5" t="s">
        <v>6295</v>
      </c>
      <c r="B16" s="5" t="s">
        <v>6295</v>
      </c>
      <c r="C16" s="5" t="s">
        <v>2</v>
      </c>
      <c r="D16" s="5" t="s">
        <v>6296</v>
      </c>
      <c r="E16" s="5" t="s">
        <v>558</v>
      </c>
      <c r="F16" s="5" t="s">
        <v>292</v>
      </c>
      <c r="G16" s="5" t="s">
        <v>92</v>
      </c>
      <c r="H16" s="6">
        <v>13405</v>
      </c>
      <c r="I16" s="6">
        <v>12767</v>
      </c>
      <c r="J16" s="14" t="s">
        <v>53</v>
      </c>
      <c r="K16" s="12">
        <v>14.4</v>
      </c>
      <c r="L16" s="13">
        <v>183844.8</v>
      </c>
      <c r="M16" s="10">
        <v>0.05</v>
      </c>
      <c r="N16" s="13">
        <v>174653</v>
      </c>
      <c r="O16" s="10">
        <v>0.52893663865235274</v>
      </c>
      <c r="P16" s="13">
        <v>82272</v>
      </c>
      <c r="Q16" s="7">
        <v>0.08</v>
      </c>
      <c r="R16" s="13">
        <v>81</v>
      </c>
      <c r="S16" s="11">
        <v>0</v>
      </c>
      <c r="T16" s="13">
        <v>0</v>
      </c>
      <c r="U16" s="13">
        <v>1028000</v>
      </c>
    </row>
    <row r="17" spans="1:21" ht="30" x14ac:dyDescent="0.25">
      <c r="A17" s="5" t="s">
        <v>6297</v>
      </c>
      <c r="B17" s="5" t="s">
        <v>6297</v>
      </c>
      <c r="C17" s="5" t="s">
        <v>2</v>
      </c>
      <c r="D17" s="5" t="s">
        <v>6298</v>
      </c>
      <c r="E17" s="5" t="s">
        <v>3089</v>
      </c>
      <c r="F17" s="5" t="s">
        <v>274</v>
      </c>
      <c r="G17" s="5" t="s">
        <v>92</v>
      </c>
      <c r="H17" s="6">
        <v>11946</v>
      </c>
      <c r="I17" s="6">
        <v>8557</v>
      </c>
      <c r="J17" s="14" t="s">
        <v>53</v>
      </c>
      <c r="K17" s="12">
        <v>16.2</v>
      </c>
      <c r="L17" s="13">
        <v>138623.4</v>
      </c>
      <c r="M17" s="10">
        <v>0.05</v>
      </c>
      <c r="N17" s="13">
        <v>131692</v>
      </c>
      <c r="O17" s="10">
        <v>0.55878892706739269</v>
      </c>
      <c r="P17" s="13">
        <v>58104</v>
      </c>
      <c r="Q17" s="7">
        <v>0.08</v>
      </c>
      <c r="R17" s="13">
        <v>85</v>
      </c>
      <c r="S17" s="11">
        <v>0</v>
      </c>
      <c r="T17" s="13">
        <v>0</v>
      </c>
      <c r="U17" s="13">
        <v>726000</v>
      </c>
    </row>
    <row r="18" spans="1:21" ht="30" x14ac:dyDescent="0.25">
      <c r="A18" s="5" t="s">
        <v>6299</v>
      </c>
      <c r="B18" s="5" t="s">
        <v>6299</v>
      </c>
      <c r="C18" s="5" t="s">
        <v>2</v>
      </c>
      <c r="D18" s="5" t="s">
        <v>6300</v>
      </c>
      <c r="E18" s="5" t="s">
        <v>662</v>
      </c>
      <c r="F18" s="5" t="s">
        <v>317</v>
      </c>
      <c r="G18" s="5" t="s">
        <v>93</v>
      </c>
      <c r="H18" s="6">
        <v>3016</v>
      </c>
      <c r="I18" s="6">
        <v>2912</v>
      </c>
      <c r="J18" s="14" t="s">
        <v>53</v>
      </c>
      <c r="K18" s="12">
        <v>15.3</v>
      </c>
      <c r="L18" s="13">
        <v>44553.599999999999</v>
      </c>
      <c r="M18" s="10">
        <v>0.1</v>
      </c>
      <c r="N18" s="13">
        <v>40098</v>
      </c>
      <c r="O18" s="10">
        <v>0.56810072904300846</v>
      </c>
      <c r="P18" s="13">
        <v>17318</v>
      </c>
      <c r="Q18" s="7">
        <v>0.08</v>
      </c>
      <c r="R18" s="13">
        <v>74</v>
      </c>
      <c r="S18" s="11">
        <v>0</v>
      </c>
      <c r="T18" s="13">
        <v>0</v>
      </c>
      <c r="U18" s="13">
        <v>216000</v>
      </c>
    </row>
    <row r="19" spans="1:21" ht="30" x14ac:dyDescent="0.25">
      <c r="A19" s="5" t="s">
        <v>6301</v>
      </c>
      <c r="B19" s="5" t="s">
        <v>6301</v>
      </c>
      <c r="C19" s="5" t="s">
        <v>2</v>
      </c>
      <c r="D19" s="5" t="s">
        <v>6302</v>
      </c>
      <c r="E19" s="5" t="s">
        <v>464</v>
      </c>
      <c r="F19" s="5" t="s">
        <v>6303</v>
      </c>
      <c r="G19" s="5" t="s">
        <v>101</v>
      </c>
      <c r="H19" s="6">
        <v>197439</v>
      </c>
      <c r="I19" s="6">
        <v>1800</v>
      </c>
      <c r="J19" s="14" t="s">
        <v>53</v>
      </c>
      <c r="K19" s="12">
        <v>20</v>
      </c>
      <c r="L19" s="13">
        <v>36000</v>
      </c>
      <c r="M19" s="10">
        <v>0.1</v>
      </c>
      <c r="N19" s="13">
        <v>32400</v>
      </c>
      <c r="O19" s="10">
        <v>0.46861376181514475</v>
      </c>
      <c r="P19" s="13">
        <v>17217</v>
      </c>
      <c r="Q19" s="7">
        <v>9.5000000000000001E-2</v>
      </c>
      <c r="R19" s="13">
        <v>101</v>
      </c>
      <c r="S19" s="11">
        <v>193389</v>
      </c>
      <c r="T19" s="13">
        <v>1450417.5</v>
      </c>
      <c r="U19" s="13">
        <v>1632000</v>
      </c>
    </row>
    <row r="20" spans="1:21" ht="60" x14ac:dyDescent="0.25">
      <c r="A20" s="5" t="s">
        <v>6304</v>
      </c>
      <c r="B20" s="5" t="s">
        <v>6305</v>
      </c>
      <c r="C20" s="5" t="s">
        <v>85</v>
      </c>
      <c r="D20" s="5" t="s">
        <v>6306</v>
      </c>
      <c r="E20" s="5" t="s">
        <v>464</v>
      </c>
      <c r="F20" s="5" t="s">
        <v>6307</v>
      </c>
      <c r="G20" s="5" t="s">
        <v>96</v>
      </c>
      <c r="H20" s="6">
        <v>15229</v>
      </c>
      <c r="I20" s="6">
        <v>7700</v>
      </c>
      <c r="J20" s="14" t="s">
        <v>53</v>
      </c>
      <c r="K20" s="12">
        <v>19.440000000000001</v>
      </c>
      <c r="L20" s="13">
        <v>149688</v>
      </c>
      <c r="M20" s="10">
        <v>0.1</v>
      </c>
      <c r="N20" s="13">
        <v>134719</v>
      </c>
      <c r="O20" s="10">
        <v>0.50725510713029465</v>
      </c>
      <c r="P20" s="13">
        <v>66382</v>
      </c>
      <c r="Q20" s="7">
        <v>0.09</v>
      </c>
      <c r="R20" s="13">
        <v>96</v>
      </c>
      <c r="S20" s="11">
        <v>0</v>
      </c>
      <c r="T20" s="13">
        <v>0</v>
      </c>
      <c r="U20" s="13">
        <v>738000</v>
      </c>
    </row>
    <row r="21" spans="1:21" ht="45" x14ac:dyDescent="0.25">
      <c r="A21" s="5" t="s">
        <v>6308</v>
      </c>
      <c r="B21" s="5" t="s">
        <v>6309</v>
      </c>
      <c r="C21" s="5" t="s">
        <v>70</v>
      </c>
      <c r="D21" s="5" t="s">
        <v>6310</v>
      </c>
      <c r="E21" s="5" t="s">
        <v>538</v>
      </c>
      <c r="F21" s="5" t="s">
        <v>441</v>
      </c>
      <c r="G21" s="5" t="s">
        <v>92</v>
      </c>
      <c r="H21" s="6">
        <v>11293</v>
      </c>
      <c r="I21" s="6">
        <v>10578</v>
      </c>
      <c r="J21" s="14" t="s">
        <v>53</v>
      </c>
      <c r="K21" s="12">
        <v>14.4</v>
      </c>
      <c r="L21" s="13">
        <v>152323.20000000001</v>
      </c>
      <c r="M21" s="10">
        <v>0.05</v>
      </c>
      <c r="N21" s="13">
        <v>144707</v>
      </c>
      <c r="O21" s="10">
        <v>0.52893742731282112</v>
      </c>
      <c r="P21" s="13">
        <v>68166</v>
      </c>
      <c r="Q21" s="7">
        <v>0.08</v>
      </c>
      <c r="R21" s="13">
        <v>81</v>
      </c>
      <c r="S21" s="11">
        <v>0</v>
      </c>
      <c r="T21" s="13">
        <v>0</v>
      </c>
      <c r="U21" s="13">
        <v>852000</v>
      </c>
    </row>
    <row r="22" spans="1:21" ht="30" x14ac:dyDescent="0.25">
      <c r="A22" s="5" t="s">
        <v>6311</v>
      </c>
      <c r="B22" s="5" t="s">
        <v>6311</v>
      </c>
      <c r="C22" s="5" t="s">
        <v>2</v>
      </c>
      <c r="D22" s="5" t="s">
        <v>6312</v>
      </c>
      <c r="E22" s="5" t="s">
        <v>533</v>
      </c>
      <c r="F22" s="5" t="s">
        <v>308</v>
      </c>
      <c r="G22" s="5" t="s">
        <v>92</v>
      </c>
      <c r="H22" s="6">
        <v>5030</v>
      </c>
      <c r="I22" s="6">
        <v>3050</v>
      </c>
      <c r="J22" s="14" t="s">
        <v>53</v>
      </c>
      <c r="K22" s="12">
        <v>16</v>
      </c>
      <c r="L22" s="13">
        <v>48800</v>
      </c>
      <c r="M22" s="10">
        <v>0.05</v>
      </c>
      <c r="N22" s="13">
        <v>46360</v>
      </c>
      <c r="O22" s="10">
        <v>0.54101998643984384</v>
      </c>
      <c r="P22" s="13">
        <v>21278</v>
      </c>
      <c r="Q22" s="7">
        <v>0.08</v>
      </c>
      <c r="R22" s="13">
        <v>87</v>
      </c>
      <c r="S22" s="11">
        <v>0</v>
      </c>
      <c r="T22" s="13">
        <v>0</v>
      </c>
      <c r="U22" s="13">
        <v>266000</v>
      </c>
    </row>
    <row r="23" spans="1:21" ht="45" x14ac:dyDescent="0.25">
      <c r="A23" s="5" t="s">
        <v>6313</v>
      </c>
      <c r="B23" s="5" t="s">
        <v>6314</v>
      </c>
      <c r="C23" s="5" t="s">
        <v>70</v>
      </c>
      <c r="D23" s="5" t="s">
        <v>6315</v>
      </c>
      <c r="E23" s="5" t="s">
        <v>514</v>
      </c>
      <c r="F23" s="5" t="s">
        <v>6316</v>
      </c>
      <c r="G23" s="5" t="s">
        <v>99</v>
      </c>
      <c r="H23" s="6">
        <v>53543</v>
      </c>
      <c r="I23" s="6">
        <v>8175</v>
      </c>
      <c r="J23" s="14" t="s">
        <v>53</v>
      </c>
      <c r="K23" s="12">
        <v>14.58</v>
      </c>
      <c r="L23" s="13">
        <v>119191.5</v>
      </c>
      <c r="M23" s="10">
        <v>0.05</v>
      </c>
      <c r="N23" s="13">
        <v>113232</v>
      </c>
      <c r="O23" s="10">
        <v>0.56031996721079813</v>
      </c>
      <c r="P23" s="13">
        <v>49786</v>
      </c>
      <c r="Q23" s="7">
        <v>0.08</v>
      </c>
      <c r="R23" s="13">
        <v>76</v>
      </c>
      <c r="S23" s="11">
        <v>35149.25</v>
      </c>
      <c r="T23" s="13">
        <v>1230223.75</v>
      </c>
      <c r="U23" s="13">
        <v>1853000</v>
      </c>
    </row>
    <row r="24" spans="1:21" ht="75" x14ac:dyDescent="0.25">
      <c r="A24" s="5" t="s">
        <v>6317</v>
      </c>
      <c r="B24" s="5" t="s">
        <v>6318</v>
      </c>
      <c r="C24" s="5" t="s">
        <v>84</v>
      </c>
      <c r="D24" s="5" t="s">
        <v>6319</v>
      </c>
      <c r="E24" s="5" t="s">
        <v>589</v>
      </c>
      <c r="F24" s="5" t="s">
        <v>6320</v>
      </c>
      <c r="G24" s="5" t="s">
        <v>92</v>
      </c>
      <c r="H24" s="6">
        <v>10938</v>
      </c>
      <c r="I24" s="6">
        <v>8800</v>
      </c>
      <c r="J24" s="14" t="s">
        <v>53</v>
      </c>
      <c r="K24" s="12">
        <v>16.2</v>
      </c>
      <c r="L24" s="13">
        <v>142560</v>
      </c>
      <c r="M24" s="10">
        <v>0.05</v>
      </c>
      <c r="N24" s="13">
        <v>135432</v>
      </c>
      <c r="O24" s="10">
        <v>0.56759266887177351</v>
      </c>
      <c r="P24" s="13">
        <v>58562</v>
      </c>
      <c r="Q24" s="7">
        <v>0.08</v>
      </c>
      <c r="R24" s="13">
        <v>83</v>
      </c>
      <c r="S24" s="11">
        <v>0</v>
      </c>
      <c r="T24" s="13">
        <v>0</v>
      </c>
      <c r="U24" s="13">
        <v>732000</v>
      </c>
    </row>
    <row r="25" spans="1:21" ht="30" x14ac:dyDescent="0.25">
      <c r="A25" s="5" t="s">
        <v>6321</v>
      </c>
      <c r="B25" s="5" t="s">
        <v>6321</v>
      </c>
      <c r="C25" s="5" t="s">
        <v>2</v>
      </c>
      <c r="D25" s="5" t="s">
        <v>6322</v>
      </c>
      <c r="E25" s="5" t="s">
        <v>631</v>
      </c>
      <c r="F25" s="5" t="s">
        <v>311</v>
      </c>
      <c r="G25" s="5" t="s">
        <v>93</v>
      </c>
      <c r="H25" s="6">
        <v>3468</v>
      </c>
      <c r="I25" s="6">
        <v>3438</v>
      </c>
      <c r="J25" s="14" t="s">
        <v>53</v>
      </c>
      <c r="K25" s="12">
        <v>18</v>
      </c>
      <c r="L25" s="13">
        <v>61884</v>
      </c>
      <c r="M25" s="10">
        <v>0.05</v>
      </c>
      <c r="N25" s="13">
        <v>58790</v>
      </c>
      <c r="O25" s="10">
        <v>0.5173885450488207</v>
      </c>
      <c r="P25" s="13">
        <v>28373</v>
      </c>
      <c r="Q25" s="7">
        <v>0.08</v>
      </c>
      <c r="R25" s="13">
        <v>103</v>
      </c>
      <c r="S25" s="11">
        <v>0</v>
      </c>
      <c r="T25" s="13">
        <v>0</v>
      </c>
      <c r="U25" s="13">
        <v>355000</v>
      </c>
    </row>
    <row r="26" spans="1:21" ht="30" x14ac:dyDescent="0.25">
      <c r="A26" s="5" t="s">
        <v>6323</v>
      </c>
      <c r="B26" s="5" t="s">
        <v>6323</v>
      </c>
      <c r="C26" s="5" t="s">
        <v>2</v>
      </c>
      <c r="D26" s="5" t="s">
        <v>6324</v>
      </c>
      <c r="E26" s="5" t="s">
        <v>477</v>
      </c>
      <c r="F26" s="5" t="s">
        <v>297</v>
      </c>
      <c r="G26" s="5" t="s">
        <v>92</v>
      </c>
      <c r="H26" s="6">
        <v>5415</v>
      </c>
      <c r="I26" s="6">
        <v>3055</v>
      </c>
      <c r="J26" s="14" t="s">
        <v>53</v>
      </c>
      <c r="K26" s="12">
        <v>20</v>
      </c>
      <c r="L26" s="13">
        <v>61100</v>
      </c>
      <c r="M26" s="10">
        <v>0.05</v>
      </c>
      <c r="N26" s="13">
        <v>58045</v>
      </c>
      <c r="O26" s="10">
        <v>0.51686072904894587</v>
      </c>
      <c r="P26" s="13">
        <v>28044</v>
      </c>
      <c r="Q26" s="7">
        <v>0.08</v>
      </c>
      <c r="R26" s="13">
        <v>115</v>
      </c>
      <c r="S26" s="11">
        <v>0</v>
      </c>
      <c r="T26" s="13">
        <v>0</v>
      </c>
      <c r="U26" s="13">
        <v>351000</v>
      </c>
    </row>
    <row r="27" spans="1:21" ht="30" x14ac:dyDescent="0.25">
      <c r="A27" s="5" t="s">
        <v>6325</v>
      </c>
      <c r="B27" s="5" t="s">
        <v>6325</v>
      </c>
      <c r="C27" s="5" t="s">
        <v>2</v>
      </c>
      <c r="D27" s="5" t="s">
        <v>6326</v>
      </c>
      <c r="E27" s="5" t="s">
        <v>3909</v>
      </c>
      <c r="F27" s="5" t="s">
        <v>238</v>
      </c>
      <c r="G27" s="5" t="s">
        <v>104</v>
      </c>
      <c r="H27" s="6">
        <v>3125</v>
      </c>
      <c r="I27" s="6">
        <v>1600</v>
      </c>
      <c r="J27" s="14" t="s">
        <v>53</v>
      </c>
      <c r="K27" s="12">
        <v>18</v>
      </c>
      <c r="L27" s="13">
        <v>28800</v>
      </c>
      <c r="M27" s="10">
        <v>0.05</v>
      </c>
      <c r="N27" s="13">
        <v>27360</v>
      </c>
      <c r="O27" s="10">
        <v>0.54793242489188121</v>
      </c>
      <c r="P27" s="13">
        <v>12369</v>
      </c>
      <c r="Q27" s="7">
        <v>0.08</v>
      </c>
      <c r="R27" s="13">
        <v>97</v>
      </c>
      <c r="S27" s="11">
        <v>0</v>
      </c>
      <c r="T27" s="13">
        <v>0</v>
      </c>
      <c r="U27" s="13">
        <v>155000</v>
      </c>
    </row>
    <row r="28" spans="1:21" ht="60" x14ac:dyDescent="0.25">
      <c r="A28" s="5" t="s">
        <v>6327</v>
      </c>
      <c r="B28" s="5" t="s">
        <v>6328</v>
      </c>
      <c r="C28" s="5" t="s">
        <v>87</v>
      </c>
      <c r="D28" s="5" t="s">
        <v>6329</v>
      </c>
      <c r="E28" s="5" t="s">
        <v>631</v>
      </c>
      <c r="F28" s="5" t="s">
        <v>361</v>
      </c>
      <c r="G28" s="5" t="s">
        <v>93</v>
      </c>
      <c r="H28" s="6">
        <v>36750</v>
      </c>
      <c r="I28" s="6">
        <v>10500</v>
      </c>
      <c r="J28" s="14" t="s">
        <v>53</v>
      </c>
      <c r="K28" s="12">
        <v>13.6</v>
      </c>
      <c r="L28" s="13">
        <v>142800.00000000003</v>
      </c>
      <c r="M28" s="10">
        <v>0.1</v>
      </c>
      <c r="N28" s="13">
        <v>128520</v>
      </c>
      <c r="O28" s="10">
        <v>0.51738879333279841</v>
      </c>
      <c r="P28" s="13">
        <v>62025</v>
      </c>
      <c r="Q28" s="7">
        <v>0.08</v>
      </c>
      <c r="R28" s="13">
        <v>74</v>
      </c>
      <c r="S28" s="11">
        <v>13125</v>
      </c>
      <c r="T28" s="13">
        <v>131250</v>
      </c>
      <c r="U28" s="13">
        <v>907000</v>
      </c>
    </row>
    <row r="29" spans="1:21" ht="30" x14ac:dyDescent="0.25">
      <c r="A29" s="5" t="s">
        <v>6330</v>
      </c>
      <c r="B29" s="5" t="s">
        <v>6330</v>
      </c>
      <c r="C29" s="5" t="s">
        <v>2</v>
      </c>
      <c r="D29" s="5" t="s">
        <v>6331</v>
      </c>
      <c r="E29" s="5" t="s">
        <v>3232</v>
      </c>
      <c r="F29" s="5" t="s">
        <v>57</v>
      </c>
      <c r="G29" s="5" t="s">
        <v>93</v>
      </c>
      <c r="H29" s="6">
        <v>3207</v>
      </c>
      <c r="I29" s="6">
        <v>3200</v>
      </c>
      <c r="J29" s="14" t="s">
        <v>53</v>
      </c>
      <c r="K29" s="12">
        <v>14.4</v>
      </c>
      <c r="L29" s="13">
        <v>46080</v>
      </c>
      <c r="M29" s="10">
        <v>0.05</v>
      </c>
      <c r="N29" s="13">
        <v>43776</v>
      </c>
      <c r="O29" s="10">
        <v>0.57868045851359529</v>
      </c>
      <c r="P29" s="13">
        <v>18444</v>
      </c>
      <c r="Q29" s="7">
        <v>0.08</v>
      </c>
      <c r="R29" s="13">
        <v>72</v>
      </c>
      <c r="S29" s="11">
        <v>0</v>
      </c>
      <c r="T29" s="13">
        <v>0</v>
      </c>
      <c r="U29" s="13">
        <v>231000</v>
      </c>
    </row>
    <row r="30" spans="1:21" ht="30" x14ac:dyDescent="0.25">
      <c r="A30" s="5" t="s">
        <v>6332</v>
      </c>
      <c r="B30" s="5" t="s">
        <v>6332</v>
      </c>
      <c r="C30" s="5" t="s">
        <v>2</v>
      </c>
      <c r="D30" s="5" t="s">
        <v>6333</v>
      </c>
      <c r="E30" s="5" t="s">
        <v>662</v>
      </c>
      <c r="F30" s="5" t="s">
        <v>292</v>
      </c>
      <c r="G30" s="5" t="s">
        <v>93</v>
      </c>
      <c r="H30" s="6">
        <v>5250</v>
      </c>
      <c r="I30" s="6">
        <v>5200</v>
      </c>
      <c r="J30" s="14" t="s">
        <v>53</v>
      </c>
      <c r="K30" s="12">
        <v>15.3</v>
      </c>
      <c r="L30" s="13">
        <v>79560</v>
      </c>
      <c r="M30" s="10">
        <v>0.1</v>
      </c>
      <c r="N30" s="13">
        <v>71604</v>
      </c>
      <c r="O30" s="10">
        <v>0.55703271480246697</v>
      </c>
      <c r="P30" s="13">
        <v>31718</v>
      </c>
      <c r="Q30" s="7">
        <v>0.08</v>
      </c>
      <c r="R30" s="13">
        <v>76</v>
      </c>
      <c r="S30" s="11">
        <v>0</v>
      </c>
      <c r="T30" s="13">
        <v>0</v>
      </c>
      <c r="U30" s="13">
        <v>396000</v>
      </c>
    </row>
    <row r="31" spans="1:21" ht="30" x14ac:dyDescent="0.25">
      <c r="A31" s="5" t="s">
        <v>6334</v>
      </c>
      <c r="B31" s="5" t="s">
        <v>6334</v>
      </c>
      <c r="C31" s="5" t="s">
        <v>2</v>
      </c>
      <c r="D31" s="5" t="s">
        <v>6335</v>
      </c>
      <c r="E31" s="5" t="s">
        <v>533</v>
      </c>
      <c r="F31" s="5" t="s">
        <v>6336</v>
      </c>
      <c r="G31" s="5" t="s">
        <v>124</v>
      </c>
      <c r="H31" s="6">
        <v>23850</v>
      </c>
      <c r="I31" s="6">
        <v>23691</v>
      </c>
      <c r="J31" s="14" t="s">
        <v>53</v>
      </c>
      <c r="K31" s="12">
        <v>12.96</v>
      </c>
      <c r="L31" s="13">
        <v>307035.36000000004</v>
      </c>
      <c r="M31" s="10">
        <v>0.05</v>
      </c>
      <c r="N31" s="13">
        <v>291684</v>
      </c>
      <c r="O31" s="10">
        <v>0.54105609289609902</v>
      </c>
      <c r="P31" s="13">
        <v>133866</v>
      </c>
      <c r="Q31" s="7">
        <v>7.4999999999999997E-2</v>
      </c>
      <c r="R31" s="13">
        <v>75</v>
      </c>
      <c r="S31" s="11">
        <v>0</v>
      </c>
      <c r="T31" s="13">
        <v>0</v>
      </c>
      <c r="U31" s="13">
        <v>1785000</v>
      </c>
    </row>
    <row r="32" spans="1:21" ht="45" x14ac:dyDescent="0.25">
      <c r="A32" s="5" t="s">
        <v>6337</v>
      </c>
      <c r="B32" s="5" t="s">
        <v>6338</v>
      </c>
      <c r="C32" s="5" t="s">
        <v>70</v>
      </c>
      <c r="D32" s="5" t="s">
        <v>6339</v>
      </c>
      <c r="E32" s="5" t="s">
        <v>606</v>
      </c>
      <c r="F32" s="5" t="s">
        <v>362</v>
      </c>
      <c r="G32" s="5" t="s">
        <v>92</v>
      </c>
      <c r="H32" s="6">
        <v>10320</v>
      </c>
      <c r="I32" s="6">
        <v>8840</v>
      </c>
      <c r="J32" s="14" t="s">
        <v>53</v>
      </c>
      <c r="K32" s="12">
        <v>18</v>
      </c>
      <c r="L32" s="13">
        <v>159120</v>
      </c>
      <c r="M32" s="10">
        <v>0.05</v>
      </c>
      <c r="N32" s="13">
        <v>151164</v>
      </c>
      <c r="O32" s="10">
        <v>0.54747633487520264</v>
      </c>
      <c r="P32" s="13">
        <v>68405</v>
      </c>
      <c r="Q32" s="7">
        <v>0.08</v>
      </c>
      <c r="R32" s="13">
        <v>97</v>
      </c>
      <c r="S32" s="11">
        <v>0</v>
      </c>
      <c r="T32" s="13">
        <v>0</v>
      </c>
      <c r="U32" s="13">
        <v>855000</v>
      </c>
    </row>
    <row r="33" spans="1:21" ht="60" x14ac:dyDescent="0.25">
      <c r="A33" s="5" t="s">
        <v>6340</v>
      </c>
      <c r="B33" s="5" t="s">
        <v>6341</v>
      </c>
      <c r="C33" s="5" t="s">
        <v>6342</v>
      </c>
      <c r="D33" s="5" t="s">
        <v>6343</v>
      </c>
      <c r="E33" s="5" t="s">
        <v>631</v>
      </c>
      <c r="F33" s="5" t="s">
        <v>371</v>
      </c>
      <c r="G33" s="5" t="s">
        <v>93</v>
      </c>
      <c r="H33" s="6">
        <v>11160</v>
      </c>
      <c r="I33" s="6">
        <v>2297</v>
      </c>
      <c r="J33" s="14" t="s">
        <v>53</v>
      </c>
      <c r="K33" s="12">
        <v>18</v>
      </c>
      <c r="L33" s="13">
        <v>41346</v>
      </c>
      <c r="M33" s="10">
        <v>0.05</v>
      </c>
      <c r="N33" s="13">
        <v>39279</v>
      </c>
      <c r="O33" s="10">
        <v>0.48610843248945934</v>
      </c>
      <c r="P33" s="13">
        <v>20185</v>
      </c>
      <c r="Q33" s="7">
        <v>0.08</v>
      </c>
      <c r="R33" s="13">
        <v>110</v>
      </c>
      <c r="S33" s="11">
        <v>5991.75</v>
      </c>
      <c r="T33" s="13">
        <v>23967</v>
      </c>
      <c r="U33" s="13">
        <v>276000</v>
      </c>
    </row>
    <row r="34" spans="1:21" ht="30" x14ac:dyDescent="0.25">
      <c r="A34" s="5" t="s">
        <v>6344</v>
      </c>
      <c r="B34" s="5" t="s">
        <v>6344</v>
      </c>
      <c r="C34" s="5" t="s">
        <v>2</v>
      </c>
      <c r="D34" s="5" t="s">
        <v>6345</v>
      </c>
      <c r="E34" s="5" t="s">
        <v>631</v>
      </c>
      <c r="F34" s="5" t="s">
        <v>334</v>
      </c>
      <c r="G34" s="5" t="s">
        <v>92</v>
      </c>
      <c r="H34" s="6">
        <v>5184</v>
      </c>
      <c r="I34" s="6">
        <v>5130</v>
      </c>
      <c r="J34" s="14" t="s">
        <v>53</v>
      </c>
      <c r="K34" s="12">
        <v>14.58</v>
      </c>
      <c r="L34" s="13">
        <v>74795.399999999994</v>
      </c>
      <c r="M34" s="10">
        <v>0.1</v>
      </c>
      <c r="N34" s="13">
        <v>67316</v>
      </c>
      <c r="O34" s="10">
        <v>0.52945204162388815</v>
      </c>
      <c r="P34" s="13">
        <v>31675</v>
      </c>
      <c r="Q34" s="7">
        <v>0.08</v>
      </c>
      <c r="R34" s="13">
        <v>77</v>
      </c>
      <c r="S34" s="11">
        <v>0</v>
      </c>
      <c r="T34" s="13">
        <v>0</v>
      </c>
      <c r="U34" s="13">
        <v>396000</v>
      </c>
    </row>
    <row r="35" spans="1:21" ht="30" x14ac:dyDescent="0.25">
      <c r="A35" s="5" t="s">
        <v>6346</v>
      </c>
      <c r="B35" s="5" t="s">
        <v>6346</v>
      </c>
      <c r="C35" s="5" t="s">
        <v>2</v>
      </c>
      <c r="D35" s="5" t="s">
        <v>6347</v>
      </c>
      <c r="E35" s="5" t="s">
        <v>631</v>
      </c>
      <c r="F35" s="5" t="s">
        <v>260</v>
      </c>
      <c r="G35" s="5" t="s">
        <v>93</v>
      </c>
      <c r="H35" s="6">
        <v>3125</v>
      </c>
      <c r="I35" s="6">
        <v>1804</v>
      </c>
      <c r="J35" s="14" t="s">
        <v>53</v>
      </c>
      <c r="K35" s="12">
        <v>16.2</v>
      </c>
      <c r="L35" s="13">
        <v>29224.799999999999</v>
      </c>
      <c r="M35" s="10">
        <v>0.05</v>
      </c>
      <c r="N35" s="13">
        <v>27764</v>
      </c>
      <c r="O35" s="10">
        <v>0.52944921090305586</v>
      </c>
      <c r="P35" s="13">
        <v>13064</v>
      </c>
      <c r="Q35" s="7">
        <v>0.08</v>
      </c>
      <c r="R35" s="13">
        <v>91</v>
      </c>
      <c r="S35" s="11">
        <v>0</v>
      </c>
      <c r="T35" s="13">
        <v>0</v>
      </c>
      <c r="U35" s="13">
        <v>163000</v>
      </c>
    </row>
    <row r="36" spans="1:21" ht="60" x14ac:dyDescent="0.25">
      <c r="A36" s="5" t="s">
        <v>6348</v>
      </c>
      <c r="B36" s="5" t="s">
        <v>6349</v>
      </c>
      <c r="C36" s="5" t="s">
        <v>85</v>
      </c>
      <c r="D36" s="5" t="s">
        <v>6350</v>
      </c>
      <c r="E36" s="5" t="s">
        <v>533</v>
      </c>
      <c r="F36" s="5" t="s">
        <v>6351</v>
      </c>
      <c r="G36" s="5" t="s">
        <v>92</v>
      </c>
      <c r="H36" s="6">
        <v>11925</v>
      </c>
      <c r="I36" s="6">
        <v>4600</v>
      </c>
      <c r="J36" s="14" t="s">
        <v>53</v>
      </c>
      <c r="K36" s="12">
        <v>16.2</v>
      </c>
      <c r="L36" s="13">
        <v>74520</v>
      </c>
      <c r="M36" s="10">
        <v>0.05</v>
      </c>
      <c r="N36" s="13">
        <v>70794</v>
      </c>
      <c r="O36" s="10">
        <v>0.52894489734144179</v>
      </c>
      <c r="P36" s="13">
        <v>33348</v>
      </c>
      <c r="Q36" s="7">
        <v>0.08</v>
      </c>
      <c r="R36" s="13">
        <v>91</v>
      </c>
      <c r="S36" s="11">
        <v>1575</v>
      </c>
      <c r="T36" s="13">
        <v>15750</v>
      </c>
      <c r="U36" s="13">
        <v>433000</v>
      </c>
    </row>
    <row r="37" spans="1:21" ht="30" x14ac:dyDescent="0.25">
      <c r="A37" s="5" t="s">
        <v>6352</v>
      </c>
      <c r="B37" s="5" t="s">
        <v>6352</v>
      </c>
      <c r="C37" s="5" t="s">
        <v>2</v>
      </c>
      <c r="D37" s="5" t="s">
        <v>6353</v>
      </c>
      <c r="E37" s="5" t="s">
        <v>464</v>
      </c>
      <c r="F37" s="5" t="s">
        <v>241</v>
      </c>
      <c r="G37" s="5" t="s">
        <v>92</v>
      </c>
      <c r="H37" s="6">
        <v>6250</v>
      </c>
      <c r="I37" s="6">
        <v>6050</v>
      </c>
      <c r="J37" s="14" t="s">
        <v>53</v>
      </c>
      <c r="K37" s="12">
        <v>18</v>
      </c>
      <c r="L37" s="13">
        <v>108900</v>
      </c>
      <c r="M37" s="10">
        <v>0.05</v>
      </c>
      <c r="N37" s="13">
        <v>103455</v>
      </c>
      <c r="O37" s="10">
        <v>0.5168606177712165</v>
      </c>
      <c r="P37" s="13">
        <v>49983</v>
      </c>
      <c r="Q37" s="7">
        <v>0.08</v>
      </c>
      <c r="R37" s="13">
        <v>103</v>
      </c>
      <c r="S37" s="11">
        <v>0</v>
      </c>
      <c r="T37" s="13">
        <v>0</v>
      </c>
      <c r="U37" s="13">
        <v>625000</v>
      </c>
    </row>
    <row r="38" spans="1:21" ht="30" x14ac:dyDescent="0.25">
      <c r="A38" s="5" t="s">
        <v>6354</v>
      </c>
      <c r="B38" s="5" t="s">
        <v>6354</v>
      </c>
      <c r="C38" s="5" t="s">
        <v>2</v>
      </c>
      <c r="D38" s="5" t="s">
        <v>6355</v>
      </c>
      <c r="E38" s="5" t="s">
        <v>464</v>
      </c>
      <c r="F38" s="5" t="s">
        <v>6356</v>
      </c>
      <c r="G38" s="5" t="s">
        <v>93</v>
      </c>
      <c r="H38" s="6">
        <v>3125</v>
      </c>
      <c r="I38" s="6">
        <v>2400</v>
      </c>
      <c r="J38" s="14" t="s">
        <v>53</v>
      </c>
      <c r="K38" s="12">
        <v>14.4</v>
      </c>
      <c r="L38" s="13">
        <v>34560</v>
      </c>
      <c r="M38" s="10">
        <v>0.05</v>
      </c>
      <c r="N38" s="13">
        <v>32832</v>
      </c>
      <c r="O38" s="10">
        <v>0.54101799660642036</v>
      </c>
      <c r="P38" s="13">
        <v>15069</v>
      </c>
      <c r="Q38" s="7">
        <v>0.08</v>
      </c>
      <c r="R38" s="13">
        <v>78</v>
      </c>
      <c r="S38" s="11">
        <v>0</v>
      </c>
      <c r="T38" s="13">
        <v>0</v>
      </c>
      <c r="U38" s="13">
        <v>188000</v>
      </c>
    </row>
    <row r="39" spans="1:21" ht="30" x14ac:dyDescent="0.25">
      <c r="A39" s="5" t="s">
        <v>6357</v>
      </c>
      <c r="B39" s="5" t="s">
        <v>6357</v>
      </c>
      <c r="C39" s="5" t="s">
        <v>2</v>
      </c>
      <c r="D39" s="5" t="s">
        <v>6358</v>
      </c>
      <c r="E39" s="5" t="s">
        <v>4987</v>
      </c>
      <c r="F39" s="5" t="s">
        <v>77</v>
      </c>
      <c r="G39" s="5" t="s">
        <v>99</v>
      </c>
      <c r="H39" s="6">
        <v>6160</v>
      </c>
      <c r="I39" s="6">
        <v>1875</v>
      </c>
      <c r="J39" s="14" t="s">
        <v>53</v>
      </c>
      <c r="K39" s="12">
        <v>18</v>
      </c>
      <c r="L39" s="13">
        <v>33750</v>
      </c>
      <c r="M39" s="10">
        <v>0.05</v>
      </c>
      <c r="N39" s="13">
        <v>32062</v>
      </c>
      <c r="O39" s="10">
        <v>0.54793933149719665</v>
      </c>
      <c r="P39" s="13">
        <v>14494</v>
      </c>
      <c r="Q39" s="7">
        <v>0.08</v>
      </c>
      <c r="R39" s="13">
        <v>97</v>
      </c>
      <c r="S39" s="11">
        <v>1941.25</v>
      </c>
      <c r="T39" s="13">
        <v>19412.5</v>
      </c>
      <c r="U39" s="13">
        <v>201000</v>
      </c>
    </row>
    <row r="40" spans="1:21" ht="30" x14ac:dyDescent="0.25">
      <c r="A40" s="5" t="s">
        <v>6359</v>
      </c>
      <c r="B40" s="5" t="s">
        <v>6359</v>
      </c>
      <c r="C40" s="5" t="s">
        <v>2</v>
      </c>
      <c r="D40" s="5" t="s">
        <v>6360</v>
      </c>
      <c r="E40" s="5" t="s">
        <v>589</v>
      </c>
      <c r="F40" s="5" t="s">
        <v>257</v>
      </c>
      <c r="G40" s="5" t="s">
        <v>93</v>
      </c>
      <c r="H40" s="6">
        <v>2675</v>
      </c>
      <c r="I40" s="6">
        <v>2675</v>
      </c>
      <c r="J40" s="14" t="s">
        <v>53</v>
      </c>
      <c r="K40" s="12">
        <v>18</v>
      </c>
      <c r="L40" s="13">
        <v>48150</v>
      </c>
      <c r="M40" s="10">
        <v>0.05</v>
      </c>
      <c r="N40" s="13">
        <v>45742</v>
      </c>
      <c r="O40" s="10">
        <v>0.55650366550990882</v>
      </c>
      <c r="P40" s="13">
        <v>20287</v>
      </c>
      <c r="Q40" s="7">
        <v>0.08</v>
      </c>
      <c r="R40" s="13">
        <v>95</v>
      </c>
      <c r="S40" s="11">
        <v>0</v>
      </c>
      <c r="T40" s="13">
        <v>0</v>
      </c>
      <c r="U40" s="13">
        <v>254000</v>
      </c>
    </row>
    <row r="41" spans="1:21" ht="30" x14ac:dyDescent="0.25">
      <c r="A41" s="5" t="s">
        <v>6361</v>
      </c>
      <c r="B41" s="5" t="s">
        <v>6361</v>
      </c>
      <c r="C41" s="5" t="s">
        <v>2</v>
      </c>
      <c r="D41" s="5" t="s">
        <v>6362</v>
      </c>
      <c r="E41" s="5" t="s">
        <v>533</v>
      </c>
      <c r="F41" s="5" t="s">
        <v>318</v>
      </c>
      <c r="G41" s="5" t="s">
        <v>103</v>
      </c>
      <c r="H41" s="6">
        <v>11933</v>
      </c>
      <c r="I41" s="6">
        <v>1300</v>
      </c>
      <c r="J41" s="14" t="s">
        <v>53</v>
      </c>
      <c r="K41" s="12">
        <v>22</v>
      </c>
      <c r="L41" s="13">
        <v>28600</v>
      </c>
      <c r="M41" s="10">
        <v>0.1</v>
      </c>
      <c r="N41" s="13">
        <v>25740</v>
      </c>
      <c r="O41" s="10">
        <v>0.5292859048903199</v>
      </c>
      <c r="P41" s="13">
        <v>12116</v>
      </c>
      <c r="Q41" s="7">
        <v>7.4999999999999997E-2</v>
      </c>
      <c r="R41" s="13">
        <v>124</v>
      </c>
      <c r="S41" s="11">
        <v>9008</v>
      </c>
      <c r="T41" s="13">
        <v>90080</v>
      </c>
      <c r="U41" s="13">
        <v>252000</v>
      </c>
    </row>
    <row r="42" spans="1:21" ht="30" x14ac:dyDescent="0.25">
      <c r="A42" s="5" t="s">
        <v>6363</v>
      </c>
      <c r="B42" s="5" t="s">
        <v>6363</v>
      </c>
      <c r="C42" s="5" t="s">
        <v>2</v>
      </c>
      <c r="D42" s="5" t="s">
        <v>6364</v>
      </c>
      <c r="E42" s="5" t="s">
        <v>533</v>
      </c>
      <c r="F42" s="5" t="s">
        <v>274</v>
      </c>
      <c r="G42" s="5" t="s">
        <v>92</v>
      </c>
      <c r="H42" s="6">
        <v>21204</v>
      </c>
      <c r="I42" s="6">
        <v>1701</v>
      </c>
      <c r="J42" s="14" t="s">
        <v>53</v>
      </c>
      <c r="K42" s="12">
        <v>20</v>
      </c>
      <c r="L42" s="13">
        <v>34020</v>
      </c>
      <c r="M42" s="10">
        <v>0.05</v>
      </c>
      <c r="N42" s="13">
        <v>32319</v>
      </c>
      <c r="O42" s="10">
        <v>0.51686163972242183</v>
      </c>
      <c r="P42" s="13">
        <v>15615</v>
      </c>
      <c r="Q42" s="7">
        <v>0.08</v>
      </c>
      <c r="R42" s="13">
        <v>115</v>
      </c>
      <c r="S42" s="11">
        <v>17376.75</v>
      </c>
      <c r="T42" s="13">
        <v>173767.5</v>
      </c>
      <c r="U42" s="13">
        <v>369000</v>
      </c>
    </row>
    <row r="43" spans="1:21" ht="30" x14ac:dyDescent="0.25">
      <c r="A43" s="5" t="s">
        <v>6365</v>
      </c>
      <c r="B43" s="5" t="s">
        <v>6365</v>
      </c>
      <c r="C43" s="5" t="s">
        <v>2</v>
      </c>
      <c r="D43" s="5" t="s">
        <v>6366</v>
      </c>
      <c r="E43" s="5" t="s">
        <v>6071</v>
      </c>
      <c r="F43" s="5" t="s">
        <v>304</v>
      </c>
      <c r="G43" s="5" t="s">
        <v>93</v>
      </c>
      <c r="H43" s="6">
        <v>30056</v>
      </c>
      <c r="I43" s="6">
        <v>35000</v>
      </c>
      <c r="J43" s="14" t="s">
        <v>53</v>
      </c>
      <c r="K43" s="12">
        <v>12.96</v>
      </c>
      <c r="L43" s="13">
        <v>453600.00000000006</v>
      </c>
      <c r="M43" s="10">
        <v>0.05</v>
      </c>
      <c r="N43" s="13">
        <v>430920</v>
      </c>
      <c r="O43" s="10">
        <v>0.5587867167529168</v>
      </c>
      <c r="P43" s="13">
        <v>190128</v>
      </c>
      <c r="Q43" s="7">
        <v>0.08</v>
      </c>
      <c r="R43" s="13">
        <v>68</v>
      </c>
      <c r="S43" s="11">
        <v>0</v>
      </c>
      <c r="T43" s="13">
        <v>0</v>
      </c>
      <c r="U43" s="13">
        <v>2377000</v>
      </c>
    </row>
    <row r="44" spans="1:21" ht="30" x14ac:dyDescent="0.25">
      <c r="A44" s="5" t="s">
        <v>6367</v>
      </c>
      <c r="B44" s="5" t="s">
        <v>6367</v>
      </c>
      <c r="C44" s="5" t="s">
        <v>2</v>
      </c>
      <c r="D44" s="5" t="s">
        <v>6368</v>
      </c>
      <c r="E44" s="5" t="s">
        <v>672</v>
      </c>
      <c r="F44" s="5" t="s">
        <v>250</v>
      </c>
      <c r="G44" s="5" t="s">
        <v>93</v>
      </c>
      <c r="H44" s="6">
        <v>7854</v>
      </c>
      <c r="I44" s="6">
        <v>2296</v>
      </c>
      <c r="J44" s="14" t="s">
        <v>53</v>
      </c>
      <c r="K44" s="12">
        <v>18</v>
      </c>
      <c r="L44" s="13">
        <v>41328</v>
      </c>
      <c r="M44" s="10">
        <v>0.05</v>
      </c>
      <c r="N44" s="13">
        <v>39262</v>
      </c>
      <c r="O44" s="10">
        <v>0.51738469390952446</v>
      </c>
      <c r="P44" s="13">
        <v>18948</v>
      </c>
      <c r="Q44" s="7">
        <v>0.08</v>
      </c>
      <c r="R44" s="13">
        <v>103</v>
      </c>
      <c r="S44" s="11">
        <v>2688</v>
      </c>
      <c r="T44" s="13">
        <v>10752</v>
      </c>
      <c r="U44" s="13">
        <v>248000</v>
      </c>
    </row>
    <row r="45" spans="1:21" ht="30" x14ac:dyDescent="0.25">
      <c r="A45" s="5" t="s">
        <v>6369</v>
      </c>
      <c r="B45" s="5" t="s">
        <v>6369</v>
      </c>
      <c r="C45" s="5" t="s">
        <v>2</v>
      </c>
      <c r="D45" s="5" t="s">
        <v>6370</v>
      </c>
      <c r="E45" s="5" t="s">
        <v>477</v>
      </c>
      <c r="F45" s="5" t="s">
        <v>261</v>
      </c>
      <c r="G45" s="5" t="s">
        <v>97</v>
      </c>
      <c r="H45" s="6">
        <v>11817</v>
      </c>
      <c r="I45" s="6">
        <v>10368</v>
      </c>
      <c r="J45" s="14" t="s">
        <v>53</v>
      </c>
      <c r="K45" s="12">
        <v>16</v>
      </c>
      <c r="L45" s="13">
        <v>165888</v>
      </c>
      <c r="M45" s="10">
        <v>0.05</v>
      </c>
      <c r="N45" s="13">
        <v>157594</v>
      </c>
      <c r="O45" s="10">
        <v>0.51685889980802169</v>
      </c>
      <c r="P45" s="13">
        <v>76140</v>
      </c>
      <c r="Q45" s="7">
        <v>0.08</v>
      </c>
      <c r="R45" s="13">
        <v>92</v>
      </c>
      <c r="S45" s="11">
        <v>0</v>
      </c>
      <c r="T45" s="13">
        <v>0</v>
      </c>
      <c r="U45" s="13">
        <v>952000</v>
      </c>
    </row>
    <row r="46" spans="1:21" ht="30" x14ac:dyDescent="0.25">
      <c r="A46" s="5" t="s">
        <v>6371</v>
      </c>
      <c r="B46" s="5" t="s">
        <v>6371</v>
      </c>
      <c r="C46" s="5" t="s">
        <v>2</v>
      </c>
      <c r="D46" s="5" t="s">
        <v>6372</v>
      </c>
      <c r="E46" s="5" t="s">
        <v>5228</v>
      </c>
      <c r="F46" s="5" t="s">
        <v>238</v>
      </c>
      <c r="G46" s="5" t="s">
        <v>92</v>
      </c>
      <c r="H46" s="6">
        <v>5734</v>
      </c>
      <c r="I46" s="6">
        <v>3033</v>
      </c>
      <c r="J46" s="14" t="s">
        <v>53</v>
      </c>
      <c r="K46" s="12">
        <v>20</v>
      </c>
      <c r="L46" s="13">
        <v>60660</v>
      </c>
      <c r="M46" s="10">
        <v>0.05</v>
      </c>
      <c r="N46" s="13">
        <v>57627</v>
      </c>
      <c r="O46" s="10">
        <v>0.51738957645577777</v>
      </c>
      <c r="P46" s="13">
        <v>27811</v>
      </c>
      <c r="Q46" s="7">
        <v>0.08</v>
      </c>
      <c r="R46" s="13">
        <v>115</v>
      </c>
      <c r="S46" s="11">
        <v>0</v>
      </c>
      <c r="T46" s="13">
        <v>0</v>
      </c>
      <c r="U46" s="13">
        <v>348000</v>
      </c>
    </row>
    <row r="47" spans="1:21" ht="30" x14ac:dyDescent="0.25">
      <c r="A47" s="5" t="s">
        <v>6373</v>
      </c>
      <c r="B47" s="5" t="s">
        <v>6373</v>
      </c>
      <c r="C47" s="5" t="s">
        <v>2</v>
      </c>
      <c r="D47" s="5" t="s">
        <v>6374</v>
      </c>
      <c r="E47" s="5" t="s">
        <v>5235</v>
      </c>
      <c r="F47" s="5" t="s">
        <v>264</v>
      </c>
      <c r="G47" s="5" t="s">
        <v>92</v>
      </c>
      <c r="H47" s="6">
        <v>5242</v>
      </c>
      <c r="I47" s="6">
        <v>5240</v>
      </c>
      <c r="J47" s="14" t="s">
        <v>53</v>
      </c>
      <c r="K47" s="12">
        <v>18</v>
      </c>
      <c r="L47" s="13">
        <v>94320</v>
      </c>
      <c r="M47" s="10">
        <v>0.05</v>
      </c>
      <c r="N47" s="13">
        <v>89604</v>
      </c>
      <c r="O47" s="10">
        <v>0.57575987140313489</v>
      </c>
      <c r="P47" s="13">
        <v>38014</v>
      </c>
      <c r="Q47" s="7">
        <v>0.08</v>
      </c>
      <c r="R47" s="13">
        <v>91</v>
      </c>
      <c r="S47" s="11">
        <v>0</v>
      </c>
      <c r="T47" s="13">
        <v>0</v>
      </c>
      <c r="U47" s="13">
        <v>475000</v>
      </c>
    </row>
    <row r="48" spans="1:21" ht="45" x14ac:dyDescent="0.25">
      <c r="A48" s="5" t="s">
        <v>6375</v>
      </c>
      <c r="B48" s="5" t="s">
        <v>6376</v>
      </c>
      <c r="C48" s="5" t="s">
        <v>6377</v>
      </c>
      <c r="D48" s="5" t="s">
        <v>6378</v>
      </c>
      <c r="E48" s="5" t="s">
        <v>3896</v>
      </c>
      <c r="F48" s="5" t="s">
        <v>6095</v>
      </c>
      <c r="G48" s="5" t="s">
        <v>96</v>
      </c>
      <c r="H48" s="6">
        <v>5782</v>
      </c>
      <c r="I48" s="6">
        <v>3720</v>
      </c>
      <c r="J48" s="14" t="s">
        <v>53</v>
      </c>
      <c r="K48" s="12">
        <v>24</v>
      </c>
      <c r="L48" s="13">
        <v>89280</v>
      </c>
      <c r="M48" s="10">
        <v>0.1</v>
      </c>
      <c r="N48" s="13">
        <v>80352</v>
      </c>
      <c r="O48" s="10">
        <v>0.45443644511841558</v>
      </c>
      <c r="P48" s="13">
        <v>43837</v>
      </c>
      <c r="Q48" s="7">
        <v>0.09</v>
      </c>
      <c r="R48" s="13">
        <v>131</v>
      </c>
      <c r="S48" s="11">
        <v>0</v>
      </c>
      <c r="T48" s="13">
        <v>0</v>
      </c>
      <c r="U48" s="13">
        <v>487000</v>
      </c>
    </row>
    <row r="49" spans="1:21" ht="30" x14ac:dyDescent="0.25">
      <c r="A49" s="5" t="s">
        <v>6379</v>
      </c>
      <c r="B49" s="5" t="s">
        <v>6379</v>
      </c>
      <c r="C49" s="5" t="s">
        <v>2</v>
      </c>
      <c r="D49" s="5" t="s">
        <v>6380</v>
      </c>
      <c r="E49" s="5" t="s">
        <v>533</v>
      </c>
      <c r="F49" s="5" t="s">
        <v>289</v>
      </c>
      <c r="G49" s="5" t="s">
        <v>93</v>
      </c>
      <c r="H49" s="6">
        <v>7428</v>
      </c>
      <c r="I49" s="6">
        <v>1696</v>
      </c>
      <c r="J49" s="14" t="s">
        <v>53</v>
      </c>
      <c r="K49" s="12">
        <v>18</v>
      </c>
      <c r="L49" s="13">
        <v>30528</v>
      </c>
      <c r="M49" s="10">
        <v>0.05</v>
      </c>
      <c r="N49" s="13">
        <v>29002</v>
      </c>
      <c r="O49" s="10">
        <v>0.51685657320990719</v>
      </c>
      <c r="P49" s="13">
        <v>14012</v>
      </c>
      <c r="Q49" s="7">
        <v>0.08</v>
      </c>
      <c r="R49" s="13">
        <v>103</v>
      </c>
      <c r="S49" s="11">
        <v>3612</v>
      </c>
      <c r="T49" s="13">
        <v>36120</v>
      </c>
      <c r="U49" s="13">
        <v>211000</v>
      </c>
    </row>
    <row r="50" spans="1:21" ht="30" x14ac:dyDescent="0.25">
      <c r="A50" s="5" t="s">
        <v>6381</v>
      </c>
      <c r="B50" s="5" t="s">
        <v>6381</v>
      </c>
      <c r="C50" s="5" t="s">
        <v>2</v>
      </c>
      <c r="D50" s="5" t="s">
        <v>6382</v>
      </c>
      <c r="E50" s="5" t="s">
        <v>464</v>
      </c>
      <c r="F50" s="5" t="s">
        <v>241</v>
      </c>
      <c r="G50" s="5" t="s">
        <v>98</v>
      </c>
      <c r="H50" s="6">
        <v>9000</v>
      </c>
      <c r="I50" s="6">
        <v>7840</v>
      </c>
      <c r="J50" s="14" t="s">
        <v>53</v>
      </c>
      <c r="K50" s="12">
        <v>18</v>
      </c>
      <c r="L50" s="13">
        <v>141120</v>
      </c>
      <c r="M50" s="10">
        <v>0.05</v>
      </c>
      <c r="N50" s="13">
        <v>134064</v>
      </c>
      <c r="O50" s="10">
        <v>0.52928741842825855</v>
      </c>
      <c r="P50" s="13">
        <v>63106</v>
      </c>
      <c r="Q50" s="7">
        <v>7.4999999999999997E-2</v>
      </c>
      <c r="R50" s="13">
        <v>107</v>
      </c>
      <c r="S50" s="11">
        <v>0</v>
      </c>
      <c r="T50" s="13">
        <v>0</v>
      </c>
      <c r="U50" s="13">
        <v>841000</v>
      </c>
    </row>
    <row r="51" spans="1:21" ht="45" x14ac:dyDescent="0.25">
      <c r="A51" s="5" t="s">
        <v>6383</v>
      </c>
      <c r="B51" s="5" t="s">
        <v>6384</v>
      </c>
      <c r="C51" s="5" t="s">
        <v>70</v>
      </c>
      <c r="D51" s="5" t="s">
        <v>6385</v>
      </c>
      <c r="E51" s="5" t="s">
        <v>538</v>
      </c>
      <c r="F51" s="5" t="s">
        <v>259</v>
      </c>
      <c r="G51" s="5" t="s">
        <v>93</v>
      </c>
      <c r="H51" s="6">
        <v>8956</v>
      </c>
      <c r="I51" s="6">
        <v>5330</v>
      </c>
      <c r="J51" s="14" t="s">
        <v>53</v>
      </c>
      <c r="K51" s="12">
        <v>16.2</v>
      </c>
      <c r="L51" s="13">
        <v>86346</v>
      </c>
      <c r="M51" s="10">
        <v>0.05</v>
      </c>
      <c r="N51" s="13">
        <v>82029</v>
      </c>
      <c r="O51" s="10">
        <v>0.51686087394133973</v>
      </c>
      <c r="P51" s="13">
        <v>39631</v>
      </c>
      <c r="Q51" s="7">
        <v>0.08</v>
      </c>
      <c r="R51" s="13">
        <v>93</v>
      </c>
      <c r="S51" s="11">
        <v>0</v>
      </c>
      <c r="T51" s="13">
        <v>0</v>
      </c>
      <c r="U51" s="13">
        <v>495000</v>
      </c>
    </row>
    <row r="52" spans="1:21" ht="105" x14ac:dyDescent="0.25">
      <c r="A52" s="5" t="s">
        <v>6386</v>
      </c>
      <c r="B52" s="5" t="s">
        <v>6387</v>
      </c>
      <c r="C52" s="5" t="s">
        <v>6388</v>
      </c>
      <c r="D52" s="5" t="s">
        <v>6389</v>
      </c>
      <c r="E52" s="5" t="s">
        <v>698</v>
      </c>
      <c r="F52" s="5" t="s">
        <v>6390</v>
      </c>
      <c r="G52" s="5" t="s">
        <v>93</v>
      </c>
      <c r="H52" s="6">
        <v>35127</v>
      </c>
      <c r="I52" s="6">
        <v>8750</v>
      </c>
      <c r="J52" s="14" t="s">
        <v>53</v>
      </c>
      <c r="K52" s="12">
        <v>16.2</v>
      </c>
      <c r="L52" s="13">
        <v>141750</v>
      </c>
      <c r="M52" s="10">
        <v>0.05</v>
      </c>
      <c r="N52" s="13">
        <v>134662</v>
      </c>
      <c r="O52" s="10">
        <v>0.54334195031239718</v>
      </c>
      <c r="P52" s="13">
        <v>61495</v>
      </c>
      <c r="Q52" s="7">
        <v>0.08</v>
      </c>
      <c r="R52" s="13">
        <v>88</v>
      </c>
      <c r="S52" s="11">
        <v>15439.5</v>
      </c>
      <c r="T52" s="13">
        <v>385987.5</v>
      </c>
      <c r="U52" s="13">
        <v>1155000</v>
      </c>
    </row>
    <row r="53" spans="1:21" ht="30" x14ac:dyDescent="0.25">
      <c r="A53" s="5" t="s">
        <v>6391</v>
      </c>
      <c r="B53" s="5" t="s">
        <v>6391</v>
      </c>
      <c r="C53" s="5" t="s">
        <v>2</v>
      </c>
      <c r="D53" s="5" t="s">
        <v>6392</v>
      </c>
      <c r="E53" s="5" t="s">
        <v>464</v>
      </c>
      <c r="F53" s="5" t="s">
        <v>314</v>
      </c>
      <c r="G53" s="5" t="s">
        <v>95</v>
      </c>
      <c r="H53" s="6">
        <v>3250</v>
      </c>
      <c r="I53" s="6">
        <v>1030</v>
      </c>
      <c r="J53" s="14" t="s">
        <v>53</v>
      </c>
      <c r="K53" s="12">
        <v>18</v>
      </c>
      <c r="L53" s="13">
        <v>18540</v>
      </c>
      <c r="M53" s="10">
        <v>0.06</v>
      </c>
      <c r="N53" s="13">
        <v>17428</v>
      </c>
      <c r="O53" s="10">
        <v>0.52930031980890557</v>
      </c>
      <c r="P53" s="13">
        <v>8203</v>
      </c>
      <c r="Q53" s="7">
        <v>7.4999999999999997E-2</v>
      </c>
      <c r="R53" s="13">
        <v>106</v>
      </c>
      <c r="S53" s="11">
        <v>932.5</v>
      </c>
      <c r="T53" s="13">
        <v>9325</v>
      </c>
      <c r="U53" s="13">
        <v>119000</v>
      </c>
    </row>
    <row r="54" spans="1:21" ht="75" x14ac:dyDescent="0.25">
      <c r="A54" s="5" t="s">
        <v>6393</v>
      </c>
      <c r="B54" s="5" t="s">
        <v>6394</v>
      </c>
      <c r="C54" s="5" t="s">
        <v>181</v>
      </c>
      <c r="D54" s="5" t="s">
        <v>6395</v>
      </c>
      <c r="E54" s="5" t="s">
        <v>665</v>
      </c>
      <c r="F54" s="5" t="s">
        <v>386</v>
      </c>
      <c r="G54" s="5" t="s">
        <v>93</v>
      </c>
      <c r="H54" s="6">
        <v>288215</v>
      </c>
      <c r="I54" s="6">
        <v>19750</v>
      </c>
      <c r="J54" s="14" t="s">
        <v>53</v>
      </c>
      <c r="K54" s="12">
        <v>14.4</v>
      </c>
      <c r="L54" s="13">
        <v>284400</v>
      </c>
      <c r="M54" s="10">
        <v>0.05</v>
      </c>
      <c r="N54" s="13">
        <v>270180</v>
      </c>
      <c r="O54" s="10">
        <v>0.51738659085300032</v>
      </c>
      <c r="P54" s="13">
        <v>130392</v>
      </c>
      <c r="Q54" s="7">
        <v>0.08</v>
      </c>
      <c r="R54" s="13">
        <v>83</v>
      </c>
      <c r="S54" s="11">
        <v>243777.5</v>
      </c>
      <c r="T54" s="13">
        <v>2437775</v>
      </c>
      <c r="U54" s="13">
        <v>4068000</v>
      </c>
    </row>
    <row r="55" spans="1:21" ht="30" x14ac:dyDescent="0.25">
      <c r="A55" s="5" t="s">
        <v>6396</v>
      </c>
      <c r="B55" s="5" t="s">
        <v>6396</v>
      </c>
      <c r="C55" s="5" t="s">
        <v>2</v>
      </c>
      <c r="D55" s="5" t="s">
        <v>6397</v>
      </c>
      <c r="E55" s="5" t="s">
        <v>566</v>
      </c>
      <c r="F55" s="5" t="s">
        <v>314</v>
      </c>
      <c r="G55" s="5" t="s">
        <v>102</v>
      </c>
      <c r="H55" s="6">
        <v>14759</v>
      </c>
      <c r="I55" s="6">
        <v>3039</v>
      </c>
      <c r="J55" s="14" t="s">
        <v>53</v>
      </c>
      <c r="K55" s="12">
        <v>18</v>
      </c>
      <c r="L55" s="13">
        <v>54702</v>
      </c>
      <c r="M55" s="10">
        <v>0.05</v>
      </c>
      <c r="N55" s="13">
        <v>51967</v>
      </c>
      <c r="O55" s="10">
        <v>0.56020822334220743</v>
      </c>
      <c r="P55" s="13">
        <v>22855</v>
      </c>
      <c r="Q55" s="7">
        <v>7.4999999999999997E-2</v>
      </c>
      <c r="R55" s="13">
        <v>100</v>
      </c>
      <c r="S55" s="11">
        <v>7921.25</v>
      </c>
      <c r="T55" s="13">
        <v>79212.5</v>
      </c>
      <c r="U55" s="13">
        <v>384000</v>
      </c>
    </row>
    <row r="56" spans="1:21" ht="45" x14ac:dyDescent="0.25">
      <c r="A56" s="5" t="s">
        <v>6398</v>
      </c>
      <c r="B56" s="5" t="s">
        <v>6399</v>
      </c>
      <c r="C56" s="5" t="s">
        <v>89</v>
      </c>
      <c r="D56" s="5" t="s">
        <v>6400</v>
      </c>
      <c r="E56" s="5" t="s">
        <v>6071</v>
      </c>
      <c r="F56" s="5" t="s">
        <v>282</v>
      </c>
      <c r="G56" s="5" t="s">
        <v>93</v>
      </c>
      <c r="H56" s="6">
        <v>97827</v>
      </c>
      <c r="I56" s="6">
        <v>15150</v>
      </c>
      <c r="J56" s="14" t="s">
        <v>53</v>
      </c>
      <c r="K56" s="12">
        <v>14.4</v>
      </c>
      <c r="L56" s="13">
        <v>218160</v>
      </c>
      <c r="M56" s="10">
        <v>0.05</v>
      </c>
      <c r="N56" s="13">
        <v>207252</v>
      </c>
      <c r="O56" s="10">
        <v>0.54747328528789618</v>
      </c>
      <c r="P56" s="13">
        <v>93787</v>
      </c>
      <c r="Q56" s="7">
        <v>0.08</v>
      </c>
      <c r="R56" s="13">
        <v>77</v>
      </c>
      <c r="S56" s="11">
        <v>63739.5</v>
      </c>
      <c r="T56" s="13">
        <v>637395</v>
      </c>
      <c r="U56" s="13">
        <v>1810000</v>
      </c>
    </row>
    <row r="57" spans="1:21" ht="30" x14ac:dyDescent="0.25">
      <c r="A57" s="5" t="s">
        <v>6401</v>
      </c>
      <c r="B57" s="5" t="s">
        <v>6401</v>
      </c>
      <c r="C57" s="5" t="s">
        <v>2</v>
      </c>
      <c r="D57" s="5" t="s">
        <v>6402</v>
      </c>
      <c r="E57" s="5" t="s">
        <v>631</v>
      </c>
      <c r="F57" s="5" t="s">
        <v>357</v>
      </c>
      <c r="G57" s="5" t="s">
        <v>101</v>
      </c>
      <c r="H57" s="6">
        <v>6250</v>
      </c>
      <c r="I57" s="6">
        <v>1800</v>
      </c>
      <c r="J57" s="14" t="s">
        <v>53</v>
      </c>
      <c r="K57" s="12">
        <v>20</v>
      </c>
      <c r="L57" s="13">
        <v>36000</v>
      </c>
      <c r="M57" s="10">
        <v>0.1</v>
      </c>
      <c r="N57" s="13">
        <v>32400</v>
      </c>
      <c r="O57" s="10">
        <v>0.48513673632105681</v>
      </c>
      <c r="P57" s="13">
        <v>16682</v>
      </c>
      <c r="Q57" s="7">
        <v>9.5000000000000001E-2</v>
      </c>
      <c r="R57" s="13">
        <v>98</v>
      </c>
      <c r="S57" s="11">
        <v>2200</v>
      </c>
      <c r="T57" s="13">
        <v>22000</v>
      </c>
      <c r="U57" s="13">
        <v>198000</v>
      </c>
    </row>
    <row r="58" spans="1:21" ht="30" x14ac:dyDescent="0.25">
      <c r="A58" s="5" t="s">
        <v>6403</v>
      </c>
      <c r="B58" s="5" t="s">
        <v>6403</v>
      </c>
      <c r="C58" s="5" t="s">
        <v>2</v>
      </c>
      <c r="D58" s="5" t="s">
        <v>6404</v>
      </c>
      <c r="E58" s="5" t="s">
        <v>643</v>
      </c>
      <c r="F58" s="5" t="s">
        <v>302</v>
      </c>
      <c r="G58" s="5" t="s">
        <v>93</v>
      </c>
      <c r="H58" s="6">
        <v>12930</v>
      </c>
      <c r="I58" s="6">
        <v>10750</v>
      </c>
      <c r="J58" s="14" t="s">
        <v>53</v>
      </c>
      <c r="K58" s="12">
        <v>13.6</v>
      </c>
      <c r="L58" s="13">
        <v>146200.00000000003</v>
      </c>
      <c r="M58" s="10">
        <v>0.1</v>
      </c>
      <c r="N58" s="13">
        <v>131580</v>
      </c>
      <c r="O58" s="10">
        <v>0.51738730305330261</v>
      </c>
      <c r="P58" s="13">
        <v>63502</v>
      </c>
      <c r="Q58" s="7">
        <v>0.08</v>
      </c>
      <c r="R58" s="13">
        <v>74</v>
      </c>
      <c r="S58" s="11">
        <v>0</v>
      </c>
      <c r="T58" s="13">
        <v>0</v>
      </c>
      <c r="U58" s="13">
        <v>794000</v>
      </c>
    </row>
    <row r="59" spans="1:21" ht="30" x14ac:dyDescent="0.25">
      <c r="A59" s="5" t="s">
        <v>6405</v>
      </c>
      <c r="B59" s="5" t="s">
        <v>6405</v>
      </c>
      <c r="C59" s="5" t="s">
        <v>2</v>
      </c>
      <c r="D59" s="5" t="s">
        <v>6406</v>
      </c>
      <c r="E59" s="5" t="s">
        <v>464</v>
      </c>
      <c r="F59" s="5" t="s">
        <v>76</v>
      </c>
      <c r="G59" s="5" t="s">
        <v>94</v>
      </c>
      <c r="H59" s="6">
        <v>18743</v>
      </c>
      <c r="I59" s="6">
        <v>1970</v>
      </c>
      <c r="J59" s="14" t="s">
        <v>53</v>
      </c>
      <c r="K59" s="12">
        <v>28</v>
      </c>
      <c r="L59" s="13">
        <v>55160</v>
      </c>
      <c r="M59" s="10">
        <v>0.05</v>
      </c>
      <c r="N59" s="13">
        <v>52402</v>
      </c>
      <c r="O59" s="10">
        <v>0.54653250475893889</v>
      </c>
      <c r="P59" s="13">
        <v>23763</v>
      </c>
      <c r="Q59" s="7">
        <v>0.06</v>
      </c>
      <c r="R59" s="13">
        <v>201</v>
      </c>
      <c r="S59" s="11">
        <v>14310.5</v>
      </c>
      <c r="T59" s="13">
        <v>143105</v>
      </c>
      <c r="U59" s="13">
        <v>539000</v>
      </c>
    </row>
    <row r="60" spans="1:21" ht="30" x14ac:dyDescent="0.25">
      <c r="A60" s="5" t="s">
        <v>6407</v>
      </c>
      <c r="B60" s="5" t="s">
        <v>6407</v>
      </c>
      <c r="C60" s="5" t="s">
        <v>2</v>
      </c>
      <c r="D60" s="5" t="s">
        <v>6408</v>
      </c>
      <c r="E60" s="5" t="s">
        <v>464</v>
      </c>
      <c r="F60" s="5" t="s">
        <v>360</v>
      </c>
      <c r="G60" s="5" t="s">
        <v>100</v>
      </c>
      <c r="H60" s="6">
        <v>17550</v>
      </c>
      <c r="I60" s="6">
        <v>1379</v>
      </c>
      <c r="J60" s="14" t="s">
        <v>53</v>
      </c>
      <c r="K60" s="12">
        <v>20</v>
      </c>
      <c r="L60" s="13">
        <v>27580</v>
      </c>
      <c r="M60" s="10">
        <v>0.1</v>
      </c>
      <c r="N60" s="13">
        <v>24822</v>
      </c>
      <c r="O60" s="10">
        <v>0.48463339474858297</v>
      </c>
      <c r="P60" s="13">
        <v>12792</v>
      </c>
      <c r="Q60" s="7">
        <v>9.5000000000000001E-2</v>
      </c>
      <c r="R60" s="13">
        <v>98</v>
      </c>
      <c r="S60" s="11">
        <v>0</v>
      </c>
      <c r="T60" s="13">
        <v>0</v>
      </c>
      <c r="U60" s="13">
        <v>135000</v>
      </c>
    </row>
    <row r="61" spans="1:21" ht="45" x14ac:dyDescent="0.25">
      <c r="A61" s="5" t="s">
        <v>6409</v>
      </c>
      <c r="B61" s="5" t="s">
        <v>6410</v>
      </c>
      <c r="C61" s="5" t="s">
        <v>70</v>
      </c>
      <c r="D61" s="5" t="s">
        <v>6411</v>
      </c>
      <c r="E61" s="5" t="s">
        <v>533</v>
      </c>
      <c r="F61" s="5" t="s">
        <v>6412</v>
      </c>
      <c r="G61" s="5" t="s">
        <v>93</v>
      </c>
      <c r="H61" s="6">
        <v>15738</v>
      </c>
      <c r="I61" s="6">
        <v>3046</v>
      </c>
      <c r="J61" s="14" t="s">
        <v>53</v>
      </c>
      <c r="K61" s="12">
        <v>18</v>
      </c>
      <c r="L61" s="13">
        <v>54828</v>
      </c>
      <c r="M61" s="10">
        <v>0.05</v>
      </c>
      <c r="N61" s="13">
        <v>52087</v>
      </c>
      <c r="O61" s="10">
        <v>0.51686233414974669</v>
      </c>
      <c r="P61" s="13">
        <v>25165</v>
      </c>
      <c r="Q61" s="7">
        <v>0.08</v>
      </c>
      <c r="R61" s="13">
        <v>103</v>
      </c>
      <c r="S61" s="11">
        <v>8884.5</v>
      </c>
      <c r="T61" s="13">
        <v>88845</v>
      </c>
      <c r="U61" s="13">
        <v>403000</v>
      </c>
    </row>
    <row r="62" spans="1:21" ht="30" x14ac:dyDescent="0.25">
      <c r="A62" s="5" t="s">
        <v>6413</v>
      </c>
      <c r="B62" s="5" t="s">
        <v>6413</v>
      </c>
      <c r="C62" s="5" t="s">
        <v>2</v>
      </c>
      <c r="D62" s="5" t="s">
        <v>6414</v>
      </c>
      <c r="E62" s="5" t="s">
        <v>589</v>
      </c>
      <c r="F62" s="5" t="s">
        <v>257</v>
      </c>
      <c r="G62" s="5" t="s">
        <v>93</v>
      </c>
      <c r="H62" s="6">
        <v>4825</v>
      </c>
      <c r="I62" s="6">
        <v>4825</v>
      </c>
      <c r="J62" s="14" t="s">
        <v>53</v>
      </c>
      <c r="K62" s="12">
        <v>16.2</v>
      </c>
      <c r="L62" s="13">
        <v>78165</v>
      </c>
      <c r="M62" s="10">
        <v>0.05</v>
      </c>
      <c r="N62" s="13">
        <v>74257</v>
      </c>
      <c r="O62" s="10">
        <v>0.55650253228480628</v>
      </c>
      <c r="P62" s="13">
        <v>32933</v>
      </c>
      <c r="Q62" s="7">
        <v>0.08</v>
      </c>
      <c r="R62" s="13">
        <v>85</v>
      </c>
      <c r="S62" s="11">
        <v>0</v>
      </c>
      <c r="T62" s="13">
        <v>0</v>
      </c>
      <c r="U62" s="13">
        <v>412000</v>
      </c>
    </row>
    <row r="63" spans="1:21" ht="30" x14ac:dyDescent="0.25">
      <c r="A63" s="5" t="s">
        <v>6415</v>
      </c>
      <c r="B63" s="5" t="s">
        <v>6415</v>
      </c>
      <c r="C63" s="5" t="s">
        <v>2</v>
      </c>
      <c r="D63" s="5" t="s">
        <v>6416</v>
      </c>
      <c r="E63" s="5" t="s">
        <v>662</v>
      </c>
      <c r="F63" s="5" t="s">
        <v>327</v>
      </c>
      <c r="G63" s="5" t="s">
        <v>93</v>
      </c>
      <c r="H63" s="6">
        <v>3132</v>
      </c>
      <c r="I63" s="6">
        <v>2150</v>
      </c>
      <c r="J63" s="14" t="s">
        <v>53</v>
      </c>
      <c r="K63" s="12">
        <v>17</v>
      </c>
      <c r="L63" s="13">
        <v>36550</v>
      </c>
      <c r="M63" s="10">
        <v>0.1</v>
      </c>
      <c r="N63" s="13">
        <v>32895</v>
      </c>
      <c r="O63" s="10">
        <v>0.55703149028999988</v>
      </c>
      <c r="P63" s="13">
        <v>14571</v>
      </c>
      <c r="Q63" s="7">
        <v>0.08</v>
      </c>
      <c r="R63" s="13">
        <v>85</v>
      </c>
      <c r="S63" s="11">
        <v>0</v>
      </c>
      <c r="T63" s="13">
        <v>0</v>
      </c>
      <c r="U63" s="13">
        <v>182000</v>
      </c>
    </row>
    <row r="64" spans="1:21" ht="45" x14ac:dyDescent="0.25">
      <c r="A64" s="5" t="s">
        <v>6417</v>
      </c>
      <c r="B64" s="5" t="s">
        <v>6418</v>
      </c>
      <c r="C64" s="5" t="s">
        <v>70</v>
      </c>
      <c r="D64" s="5" t="s">
        <v>6419</v>
      </c>
      <c r="E64" s="5" t="s">
        <v>5278</v>
      </c>
      <c r="F64" s="5" t="s">
        <v>6420</v>
      </c>
      <c r="G64" s="5" t="s">
        <v>98</v>
      </c>
      <c r="H64" s="6">
        <v>9150</v>
      </c>
      <c r="I64" s="6">
        <v>7625</v>
      </c>
      <c r="J64" s="14" t="s">
        <v>53</v>
      </c>
      <c r="K64" s="12">
        <v>18</v>
      </c>
      <c r="L64" s="13">
        <v>137250</v>
      </c>
      <c r="M64" s="10">
        <v>0.05</v>
      </c>
      <c r="N64" s="13">
        <v>130388</v>
      </c>
      <c r="O64" s="10">
        <v>0.52982405750710981</v>
      </c>
      <c r="P64" s="13">
        <v>61305</v>
      </c>
      <c r="Q64" s="7">
        <v>7.4999999999999997E-2</v>
      </c>
      <c r="R64" s="13">
        <v>107</v>
      </c>
      <c r="S64" s="11">
        <v>0</v>
      </c>
      <c r="T64" s="13">
        <v>0</v>
      </c>
      <c r="U64" s="13">
        <v>817000</v>
      </c>
    </row>
    <row r="65" spans="1:21" ht="30" x14ac:dyDescent="0.25">
      <c r="A65" s="5" t="s">
        <v>6421</v>
      </c>
      <c r="B65" s="5" t="s">
        <v>6421</v>
      </c>
      <c r="C65" s="5" t="s">
        <v>2</v>
      </c>
      <c r="D65" s="5" t="s">
        <v>6422</v>
      </c>
      <c r="E65" s="5" t="s">
        <v>3232</v>
      </c>
      <c r="F65" s="5" t="s">
        <v>256</v>
      </c>
      <c r="G65" s="5" t="s">
        <v>92</v>
      </c>
      <c r="H65" s="6">
        <v>5000</v>
      </c>
      <c r="I65" s="6">
        <v>2550</v>
      </c>
      <c r="J65" s="14" t="s">
        <v>53</v>
      </c>
      <c r="K65" s="12">
        <v>20</v>
      </c>
      <c r="L65" s="13">
        <v>51000</v>
      </c>
      <c r="M65" s="10">
        <v>0.05</v>
      </c>
      <c r="N65" s="13">
        <v>48450</v>
      </c>
      <c r="O65" s="10">
        <v>0.55650711010339193</v>
      </c>
      <c r="P65" s="13">
        <v>21487</v>
      </c>
      <c r="Q65" s="7">
        <v>0.08</v>
      </c>
      <c r="R65" s="13">
        <v>105</v>
      </c>
      <c r="S65" s="11">
        <v>0</v>
      </c>
      <c r="T65" s="13">
        <v>0</v>
      </c>
      <c r="U65" s="13">
        <v>269000</v>
      </c>
    </row>
    <row r="66" spans="1:21" ht="45" x14ac:dyDescent="0.25">
      <c r="A66" s="5" t="s">
        <v>6423</v>
      </c>
      <c r="B66" s="5" t="s">
        <v>6424</v>
      </c>
      <c r="C66" s="5" t="s">
        <v>89</v>
      </c>
      <c r="D66" s="5" t="s">
        <v>6425</v>
      </c>
      <c r="E66" s="5" t="s">
        <v>631</v>
      </c>
      <c r="F66" s="5" t="s">
        <v>258</v>
      </c>
      <c r="G66" s="5" t="s">
        <v>93</v>
      </c>
      <c r="H66" s="6">
        <v>6225</v>
      </c>
      <c r="I66" s="6">
        <v>2500</v>
      </c>
      <c r="J66" s="14" t="s">
        <v>53</v>
      </c>
      <c r="K66" s="12">
        <v>18</v>
      </c>
      <c r="L66" s="13">
        <v>45000</v>
      </c>
      <c r="M66" s="10">
        <v>0.05</v>
      </c>
      <c r="N66" s="13">
        <v>42750</v>
      </c>
      <c r="O66" s="10">
        <v>0.51739008412590271</v>
      </c>
      <c r="P66" s="13">
        <v>20632</v>
      </c>
      <c r="Q66" s="7">
        <v>0.08</v>
      </c>
      <c r="R66" s="13">
        <v>103</v>
      </c>
      <c r="S66" s="11">
        <v>600</v>
      </c>
      <c r="T66" s="13">
        <v>6000</v>
      </c>
      <c r="U66" s="13">
        <v>264000</v>
      </c>
    </row>
    <row r="67" spans="1:21" ht="45" x14ac:dyDescent="0.25">
      <c r="A67" s="5" t="s">
        <v>6426</v>
      </c>
      <c r="B67" s="5" t="s">
        <v>6427</v>
      </c>
      <c r="C67" s="5" t="s">
        <v>88</v>
      </c>
      <c r="D67" s="5" t="s">
        <v>6428</v>
      </c>
      <c r="E67" s="5" t="s">
        <v>1286</v>
      </c>
      <c r="F67" s="5" t="s">
        <v>291</v>
      </c>
      <c r="G67" s="5" t="s">
        <v>93</v>
      </c>
      <c r="H67" s="6">
        <v>20766</v>
      </c>
      <c r="I67" s="6">
        <v>5950</v>
      </c>
      <c r="J67" s="14" t="s">
        <v>53</v>
      </c>
      <c r="K67" s="12">
        <v>16.2</v>
      </c>
      <c r="L67" s="13">
        <v>96390</v>
      </c>
      <c r="M67" s="10">
        <v>0.05</v>
      </c>
      <c r="N67" s="13">
        <v>91570</v>
      </c>
      <c r="O67" s="10">
        <v>0.53807323999822565</v>
      </c>
      <c r="P67" s="13">
        <v>42299</v>
      </c>
      <c r="Q67" s="7">
        <v>0.08</v>
      </c>
      <c r="R67" s="13">
        <v>89</v>
      </c>
      <c r="S67" s="11">
        <v>7378.5</v>
      </c>
      <c r="T67" s="13">
        <v>110677.5</v>
      </c>
      <c r="U67" s="13">
        <v>639000</v>
      </c>
    </row>
    <row r="68" spans="1:21" ht="30" x14ac:dyDescent="0.25">
      <c r="A68" s="5" t="s">
        <v>6429</v>
      </c>
      <c r="B68" s="5" t="s">
        <v>6429</v>
      </c>
      <c r="C68" s="5" t="s">
        <v>2</v>
      </c>
      <c r="D68" s="5" t="s">
        <v>6430</v>
      </c>
      <c r="E68" s="5" t="s">
        <v>631</v>
      </c>
      <c r="F68" s="5" t="s">
        <v>385</v>
      </c>
      <c r="G68" s="5" t="s">
        <v>92</v>
      </c>
      <c r="H68" s="6">
        <v>5000</v>
      </c>
      <c r="I68" s="6">
        <v>3200</v>
      </c>
      <c r="J68" s="14" t="s">
        <v>53</v>
      </c>
      <c r="K68" s="12">
        <v>18</v>
      </c>
      <c r="L68" s="13">
        <v>57600</v>
      </c>
      <c r="M68" s="10">
        <v>0.1</v>
      </c>
      <c r="N68" s="13">
        <v>51840</v>
      </c>
      <c r="O68" s="10">
        <v>0.51738812819813684</v>
      </c>
      <c r="P68" s="13">
        <v>25019</v>
      </c>
      <c r="Q68" s="7">
        <v>0.08</v>
      </c>
      <c r="R68" s="13">
        <v>98</v>
      </c>
      <c r="S68" s="11">
        <v>0</v>
      </c>
      <c r="T68" s="13">
        <v>0</v>
      </c>
      <c r="U68" s="13">
        <v>313000</v>
      </c>
    </row>
    <row r="69" spans="1:21" ht="30" x14ac:dyDescent="0.25">
      <c r="A69" s="5" t="s">
        <v>6431</v>
      </c>
      <c r="B69" s="5" t="s">
        <v>6431</v>
      </c>
      <c r="C69" s="5" t="s">
        <v>2</v>
      </c>
      <c r="D69" s="5" t="s">
        <v>6432</v>
      </c>
      <c r="E69" s="5" t="s">
        <v>606</v>
      </c>
      <c r="F69" s="5" t="s">
        <v>57</v>
      </c>
      <c r="G69" s="5" t="s">
        <v>92</v>
      </c>
      <c r="H69" s="6">
        <v>4950</v>
      </c>
      <c r="I69" s="6">
        <v>3750</v>
      </c>
      <c r="J69" s="14" t="s">
        <v>53</v>
      </c>
      <c r="K69" s="12">
        <v>20</v>
      </c>
      <c r="L69" s="13">
        <v>75000</v>
      </c>
      <c r="M69" s="10">
        <v>0.05</v>
      </c>
      <c r="N69" s="13">
        <v>71250</v>
      </c>
      <c r="O69" s="10">
        <v>0.54747804819863433</v>
      </c>
      <c r="P69" s="13">
        <v>32242</v>
      </c>
      <c r="Q69" s="7">
        <v>0.08</v>
      </c>
      <c r="R69" s="13">
        <v>107</v>
      </c>
      <c r="S69" s="11">
        <v>0</v>
      </c>
      <c r="T69" s="13">
        <v>0</v>
      </c>
      <c r="U69" s="13">
        <v>403000</v>
      </c>
    </row>
    <row r="70" spans="1:21" ht="30" x14ac:dyDescent="0.25">
      <c r="A70" s="5" t="s">
        <v>6433</v>
      </c>
      <c r="B70" s="5" t="s">
        <v>6433</v>
      </c>
      <c r="C70" s="5" t="s">
        <v>2</v>
      </c>
      <c r="D70" s="5" t="s">
        <v>6434</v>
      </c>
      <c r="E70" s="5" t="s">
        <v>5228</v>
      </c>
      <c r="F70" s="5" t="s">
        <v>241</v>
      </c>
      <c r="G70" s="5" t="s">
        <v>92</v>
      </c>
      <c r="H70" s="6">
        <v>6150</v>
      </c>
      <c r="I70" s="6">
        <v>3400</v>
      </c>
      <c r="J70" s="14" t="s">
        <v>53</v>
      </c>
      <c r="K70" s="12">
        <v>20</v>
      </c>
      <c r="L70" s="13">
        <v>68000</v>
      </c>
      <c r="M70" s="10">
        <v>0.05</v>
      </c>
      <c r="N70" s="13">
        <v>64600</v>
      </c>
      <c r="O70" s="10">
        <v>0.51738783562242008</v>
      </c>
      <c r="P70" s="13">
        <v>31177</v>
      </c>
      <c r="Q70" s="7">
        <v>0.08</v>
      </c>
      <c r="R70" s="13">
        <v>115</v>
      </c>
      <c r="S70" s="11">
        <v>0</v>
      </c>
      <c r="T70" s="13">
        <v>0</v>
      </c>
      <c r="U70" s="13">
        <v>390000</v>
      </c>
    </row>
    <row r="71" spans="1:21" ht="30" x14ac:dyDescent="0.25">
      <c r="A71" s="5" t="s">
        <v>6435</v>
      </c>
      <c r="B71" s="5" t="s">
        <v>6435</v>
      </c>
      <c r="C71" s="5" t="s">
        <v>2</v>
      </c>
      <c r="D71" s="5" t="s">
        <v>6436</v>
      </c>
      <c r="E71" s="5" t="s">
        <v>631</v>
      </c>
      <c r="F71" s="5" t="s">
        <v>280</v>
      </c>
      <c r="G71" s="5" t="s">
        <v>93</v>
      </c>
      <c r="H71" s="6">
        <v>3125</v>
      </c>
      <c r="I71" s="6">
        <v>3100</v>
      </c>
      <c r="J71" s="14" t="s">
        <v>53</v>
      </c>
      <c r="K71" s="12">
        <v>18</v>
      </c>
      <c r="L71" s="13">
        <v>55800</v>
      </c>
      <c r="M71" s="10">
        <v>0.05</v>
      </c>
      <c r="N71" s="13">
        <v>53010</v>
      </c>
      <c r="O71" s="10">
        <v>0.51738670935783393</v>
      </c>
      <c r="P71" s="13">
        <v>25583</v>
      </c>
      <c r="Q71" s="7">
        <v>0.08</v>
      </c>
      <c r="R71" s="13">
        <v>103</v>
      </c>
      <c r="S71" s="11">
        <v>0</v>
      </c>
      <c r="T71" s="13">
        <v>0</v>
      </c>
      <c r="U71" s="13">
        <v>320000</v>
      </c>
    </row>
    <row r="72" spans="1:21" ht="30" x14ac:dyDescent="0.25">
      <c r="A72" s="5" t="s">
        <v>6437</v>
      </c>
      <c r="B72" s="5" t="s">
        <v>6437</v>
      </c>
      <c r="C72" s="5" t="s">
        <v>2</v>
      </c>
      <c r="D72" s="5" t="s">
        <v>6438</v>
      </c>
      <c r="E72" s="5" t="s">
        <v>5235</v>
      </c>
      <c r="F72" s="5" t="s">
        <v>310</v>
      </c>
      <c r="G72" s="5" t="s">
        <v>93</v>
      </c>
      <c r="H72" s="6">
        <v>3500</v>
      </c>
      <c r="I72" s="6">
        <v>2500</v>
      </c>
      <c r="J72" s="14" t="s">
        <v>53</v>
      </c>
      <c r="K72" s="12">
        <v>18</v>
      </c>
      <c r="L72" s="13">
        <v>45000</v>
      </c>
      <c r="M72" s="10">
        <v>0.05</v>
      </c>
      <c r="N72" s="13">
        <v>42750</v>
      </c>
      <c r="O72" s="10">
        <v>0.57576277950472676</v>
      </c>
      <c r="P72" s="13">
        <v>18136</v>
      </c>
      <c r="Q72" s="7">
        <v>0.08</v>
      </c>
      <c r="R72" s="13">
        <v>91</v>
      </c>
      <c r="S72" s="11">
        <v>0</v>
      </c>
      <c r="T72" s="13">
        <v>0</v>
      </c>
      <c r="U72" s="13">
        <v>227000</v>
      </c>
    </row>
    <row r="73" spans="1:21" ht="30" x14ac:dyDescent="0.25">
      <c r="A73" s="5" t="s">
        <v>6439</v>
      </c>
      <c r="B73" s="5" t="s">
        <v>6439</v>
      </c>
      <c r="C73" s="5" t="s">
        <v>2</v>
      </c>
      <c r="D73" s="5" t="s">
        <v>6440</v>
      </c>
      <c r="E73" s="5" t="s">
        <v>533</v>
      </c>
      <c r="F73" s="5" t="s">
        <v>270</v>
      </c>
      <c r="G73" s="5" t="s">
        <v>92</v>
      </c>
      <c r="H73" s="6">
        <v>5175</v>
      </c>
      <c r="I73" s="6">
        <v>4500</v>
      </c>
      <c r="J73" s="14" t="s">
        <v>53</v>
      </c>
      <c r="K73" s="12">
        <v>18</v>
      </c>
      <c r="L73" s="13">
        <v>81000</v>
      </c>
      <c r="M73" s="10">
        <v>0.05</v>
      </c>
      <c r="N73" s="13">
        <v>76950</v>
      </c>
      <c r="O73" s="10">
        <v>0.51685983227079324</v>
      </c>
      <c r="P73" s="13">
        <v>37178</v>
      </c>
      <c r="Q73" s="7">
        <v>0.08</v>
      </c>
      <c r="R73" s="13">
        <v>103</v>
      </c>
      <c r="S73" s="11">
        <v>0</v>
      </c>
      <c r="T73" s="13">
        <v>0</v>
      </c>
      <c r="U73" s="13">
        <v>465000</v>
      </c>
    </row>
    <row r="74" spans="1:21" ht="30" x14ac:dyDescent="0.25">
      <c r="A74" s="5" t="s">
        <v>6441</v>
      </c>
      <c r="B74" s="5" t="s">
        <v>6441</v>
      </c>
      <c r="C74" s="5" t="s">
        <v>2</v>
      </c>
      <c r="D74" s="5" t="s">
        <v>6442</v>
      </c>
      <c r="E74" s="5" t="s">
        <v>3089</v>
      </c>
      <c r="F74" s="5" t="s">
        <v>287</v>
      </c>
      <c r="G74" s="5" t="s">
        <v>98</v>
      </c>
      <c r="H74" s="6">
        <v>6250</v>
      </c>
      <c r="I74" s="6">
        <v>3864</v>
      </c>
      <c r="J74" s="14" t="s">
        <v>53</v>
      </c>
      <c r="K74" s="12">
        <v>20</v>
      </c>
      <c r="L74" s="13">
        <v>77280</v>
      </c>
      <c r="M74" s="10">
        <v>0.05</v>
      </c>
      <c r="N74" s="13">
        <v>73416</v>
      </c>
      <c r="O74" s="10">
        <v>0.5602123272762255</v>
      </c>
      <c r="P74" s="13">
        <v>32287</v>
      </c>
      <c r="Q74" s="7">
        <v>7.4999999999999997E-2</v>
      </c>
      <c r="R74" s="13">
        <v>111</v>
      </c>
      <c r="S74" s="11">
        <v>0</v>
      </c>
      <c r="T74" s="13">
        <v>0</v>
      </c>
      <c r="U74" s="13">
        <v>430000</v>
      </c>
    </row>
    <row r="75" spans="1:21" ht="30" x14ac:dyDescent="0.25">
      <c r="A75" s="5" t="s">
        <v>6443</v>
      </c>
      <c r="B75" s="5" t="s">
        <v>6443</v>
      </c>
      <c r="C75" s="5" t="s">
        <v>2</v>
      </c>
      <c r="D75" s="5" t="s">
        <v>6444</v>
      </c>
      <c r="E75" s="5" t="s">
        <v>477</v>
      </c>
      <c r="F75" s="5" t="s">
        <v>315</v>
      </c>
      <c r="G75" s="5" t="s">
        <v>92</v>
      </c>
      <c r="H75" s="6">
        <v>11375</v>
      </c>
      <c r="I75" s="6">
        <v>8645</v>
      </c>
      <c r="J75" s="14" t="s">
        <v>53</v>
      </c>
      <c r="K75" s="12">
        <v>18</v>
      </c>
      <c r="L75" s="13">
        <v>155610</v>
      </c>
      <c r="M75" s="10">
        <v>0.05</v>
      </c>
      <c r="N75" s="13">
        <v>147830</v>
      </c>
      <c r="O75" s="10">
        <v>0.5168603275716912</v>
      </c>
      <c r="P75" s="13">
        <v>71422</v>
      </c>
      <c r="Q75" s="7">
        <v>0.08</v>
      </c>
      <c r="R75" s="13">
        <v>103</v>
      </c>
      <c r="S75" s="11">
        <v>0</v>
      </c>
      <c r="T75" s="13">
        <v>0</v>
      </c>
      <c r="U75" s="13">
        <v>893000</v>
      </c>
    </row>
    <row r="76" spans="1:21" ht="30" x14ac:dyDescent="0.25">
      <c r="A76" s="5" t="s">
        <v>6445</v>
      </c>
      <c r="B76" s="5" t="s">
        <v>6445</v>
      </c>
      <c r="C76" s="5" t="s">
        <v>2</v>
      </c>
      <c r="D76" s="5" t="s">
        <v>6446</v>
      </c>
      <c r="E76" s="5" t="s">
        <v>464</v>
      </c>
      <c r="F76" s="5" t="s">
        <v>257</v>
      </c>
      <c r="G76" s="5" t="s">
        <v>101</v>
      </c>
      <c r="H76" s="6">
        <v>12454</v>
      </c>
      <c r="I76" s="6">
        <v>12500</v>
      </c>
      <c r="J76" s="14" t="s">
        <v>53</v>
      </c>
      <c r="K76" s="12">
        <v>16</v>
      </c>
      <c r="L76" s="13">
        <v>200000</v>
      </c>
      <c r="M76" s="10">
        <v>0.1</v>
      </c>
      <c r="N76" s="13">
        <v>180000</v>
      </c>
      <c r="O76" s="10">
        <v>0.48463030290002607</v>
      </c>
      <c r="P76" s="13">
        <v>92767</v>
      </c>
      <c r="Q76" s="7">
        <v>9.5000000000000001E-2</v>
      </c>
      <c r="R76" s="13">
        <v>78</v>
      </c>
      <c r="S76" s="11">
        <v>0</v>
      </c>
      <c r="T76" s="13">
        <v>0</v>
      </c>
      <c r="U76" s="13">
        <v>976000</v>
      </c>
    </row>
    <row r="77" spans="1:21" ht="30" x14ac:dyDescent="0.25">
      <c r="A77" s="5" t="s">
        <v>6447</v>
      </c>
      <c r="B77" s="5" t="s">
        <v>6447</v>
      </c>
      <c r="C77" s="5" t="s">
        <v>2</v>
      </c>
      <c r="D77" s="5" t="s">
        <v>6448</v>
      </c>
      <c r="E77" s="5" t="s">
        <v>470</v>
      </c>
      <c r="F77" s="5" t="s">
        <v>314</v>
      </c>
      <c r="G77" s="5" t="s">
        <v>93</v>
      </c>
      <c r="H77" s="6">
        <v>5821</v>
      </c>
      <c r="I77" s="6">
        <v>2573</v>
      </c>
      <c r="J77" s="14" t="s">
        <v>53</v>
      </c>
      <c r="K77" s="12">
        <v>18</v>
      </c>
      <c r="L77" s="13">
        <v>46314</v>
      </c>
      <c r="M77" s="10">
        <v>0.05</v>
      </c>
      <c r="N77" s="13">
        <v>43998</v>
      </c>
      <c r="O77" s="10">
        <v>0.51702570118677205</v>
      </c>
      <c r="P77" s="13">
        <v>21250</v>
      </c>
      <c r="Q77" s="7">
        <v>0.08</v>
      </c>
      <c r="R77" s="13">
        <v>103</v>
      </c>
      <c r="S77" s="11">
        <v>31.75</v>
      </c>
      <c r="T77" s="13">
        <v>476.25</v>
      </c>
      <c r="U77" s="13">
        <v>266000</v>
      </c>
    </row>
    <row r="78" spans="1:21" ht="60" x14ac:dyDescent="0.25">
      <c r="A78" s="5" t="s">
        <v>6449</v>
      </c>
      <c r="B78" s="5" t="s">
        <v>6450</v>
      </c>
      <c r="C78" s="5" t="s">
        <v>85</v>
      </c>
      <c r="D78" s="5" t="s">
        <v>6451</v>
      </c>
      <c r="E78" s="5" t="s">
        <v>464</v>
      </c>
      <c r="F78" s="5" t="s">
        <v>6452</v>
      </c>
      <c r="G78" s="5" t="s">
        <v>92</v>
      </c>
      <c r="H78" s="6">
        <v>6362</v>
      </c>
      <c r="I78" s="6">
        <v>5125</v>
      </c>
      <c r="J78" s="14" t="s">
        <v>53</v>
      </c>
      <c r="K78" s="12">
        <v>18</v>
      </c>
      <c r="L78" s="13">
        <v>92250</v>
      </c>
      <c r="M78" s="10">
        <v>0.05</v>
      </c>
      <c r="N78" s="13">
        <v>87638</v>
      </c>
      <c r="O78" s="10">
        <v>0.51686210545979827</v>
      </c>
      <c r="P78" s="13">
        <v>42341</v>
      </c>
      <c r="Q78" s="7">
        <v>0.08</v>
      </c>
      <c r="R78" s="13">
        <v>103</v>
      </c>
      <c r="S78" s="11">
        <v>0</v>
      </c>
      <c r="T78" s="13">
        <v>0</v>
      </c>
      <c r="U78" s="13">
        <v>529000</v>
      </c>
    </row>
    <row r="79" spans="1:21" ht="30" x14ac:dyDescent="0.25">
      <c r="A79" s="5" t="s">
        <v>6453</v>
      </c>
      <c r="B79" s="5" t="s">
        <v>6453</v>
      </c>
      <c r="C79" s="5" t="s">
        <v>2</v>
      </c>
      <c r="D79" s="5" t="s">
        <v>6454</v>
      </c>
      <c r="E79" s="5" t="s">
        <v>538</v>
      </c>
      <c r="F79" s="5" t="s">
        <v>234</v>
      </c>
      <c r="G79" s="5" t="s">
        <v>92</v>
      </c>
      <c r="H79" s="6">
        <v>6053</v>
      </c>
      <c r="I79" s="6">
        <v>3111</v>
      </c>
      <c r="J79" s="14" t="s">
        <v>53</v>
      </c>
      <c r="K79" s="12">
        <v>20</v>
      </c>
      <c r="L79" s="13">
        <v>62220</v>
      </c>
      <c r="M79" s="10">
        <v>0.05</v>
      </c>
      <c r="N79" s="13">
        <v>59109</v>
      </c>
      <c r="O79" s="10">
        <v>0.5168588998080218</v>
      </c>
      <c r="P79" s="13">
        <v>28558</v>
      </c>
      <c r="Q79" s="7">
        <v>0.08</v>
      </c>
      <c r="R79" s="13">
        <v>115</v>
      </c>
      <c r="S79" s="11">
        <v>0</v>
      </c>
      <c r="T79" s="13">
        <v>0</v>
      </c>
      <c r="U79" s="13">
        <v>357000</v>
      </c>
    </row>
    <row r="80" spans="1:21" ht="30" x14ac:dyDescent="0.25">
      <c r="A80" s="5" t="s">
        <v>6455</v>
      </c>
      <c r="B80" s="5" t="s">
        <v>6455</v>
      </c>
      <c r="C80" s="5" t="s">
        <v>2</v>
      </c>
      <c r="D80" s="5" t="s">
        <v>6456</v>
      </c>
      <c r="E80" s="5" t="s">
        <v>538</v>
      </c>
      <c r="F80" s="5" t="s">
        <v>257</v>
      </c>
      <c r="G80" s="5" t="s">
        <v>92</v>
      </c>
      <c r="H80" s="6">
        <v>5500</v>
      </c>
      <c r="I80" s="6">
        <v>4200</v>
      </c>
      <c r="J80" s="14" t="s">
        <v>53</v>
      </c>
      <c r="K80" s="12">
        <v>18</v>
      </c>
      <c r="L80" s="13">
        <v>75600</v>
      </c>
      <c r="M80" s="10">
        <v>0.05</v>
      </c>
      <c r="N80" s="13">
        <v>71820</v>
      </c>
      <c r="O80" s="10">
        <v>0.51686180326739384</v>
      </c>
      <c r="P80" s="13">
        <v>34699</v>
      </c>
      <c r="Q80" s="7">
        <v>0.08</v>
      </c>
      <c r="R80" s="13">
        <v>103</v>
      </c>
      <c r="S80" s="11">
        <v>0</v>
      </c>
      <c r="T80" s="13">
        <v>0</v>
      </c>
      <c r="U80" s="13">
        <v>434000</v>
      </c>
    </row>
    <row r="81" spans="1:21" ht="30" x14ac:dyDescent="0.25">
      <c r="A81" s="5" t="s">
        <v>6457</v>
      </c>
      <c r="B81" s="5" t="s">
        <v>6457</v>
      </c>
      <c r="C81" s="5" t="s">
        <v>2</v>
      </c>
      <c r="D81" s="5" t="s">
        <v>6458</v>
      </c>
      <c r="E81" s="5" t="s">
        <v>2671</v>
      </c>
      <c r="F81" s="5" t="s">
        <v>308</v>
      </c>
      <c r="G81" s="5" t="s">
        <v>92</v>
      </c>
      <c r="H81" s="6">
        <v>6250</v>
      </c>
      <c r="I81" s="6">
        <v>5760</v>
      </c>
      <c r="J81" s="14" t="s">
        <v>53</v>
      </c>
      <c r="K81" s="12">
        <v>18</v>
      </c>
      <c r="L81" s="13">
        <v>103680</v>
      </c>
      <c r="M81" s="10">
        <v>0.05</v>
      </c>
      <c r="N81" s="13">
        <v>98496</v>
      </c>
      <c r="O81" s="10">
        <v>0.5168617226185952</v>
      </c>
      <c r="P81" s="13">
        <v>47587</v>
      </c>
      <c r="Q81" s="7">
        <v>0.08</v>
      </c>
      <c r="R81" s="13">
        <v>103</v>
      </c>
      <c r="S81" s="11">
        <v>0</v>
      </c>
      <c r="T81" s="13">
        <v>0</v>
      </c>
      <c r="U81" s="13">
        <v>595000</v>
      </c>
    </row>
    <row r="82" spans="1:21" ht="30" x14ac:dyDescent="0.25">
      <c r="A82" s="5" t="s">
        <v>6459</v>
      </c>
      <c r="B82" s="5" t="s">
        <v>6459</v>
      </c>
      <c r="C82" s="5" t="s">
        <v>2</v>
      </c>
      <c r="D82" s="5" t="s">
        <v>6460</v>
      </c>
      <c r="E82" s="5" t="s">
        <v>464</v>
      </c>
      <c r="F82" s="5" t="s">
        <v>420</v>
      </c>
      <c r="G82" s="5" t="s">
        <v>92</v>
      </c>
      <c r="H82" s="6">
        <v>8003</v>
      </c>
      <c r="I82" s="6">
        <v>7590</v>
      </c>
      <c r="J82" s="14" t="s">
        <v>53</v>
      </c>
      <c r="K82" s="12">
        <v>18</v>
      </c>
      <c r="L82" s="13">
        <v>136620</v>
      </c>
      <c r="M82" s="10">
        <v>0.05</v>
      </c>
      <c r="N82" s="13">
        <v>129789</v>
      </c>
      <c r="O82" s="10">
        <v>0.51685836425011822</v>
      </c>
      <c r="P82" s="13">
        <v>62706</v>
      </c>
      <c r="Q82" s="7">
        <v>0.08</v>
      </c>
      <c r="R82" s="13">
        <v>103</v>
      </c>
      <c r="S82" s="11">
        <v>0</v>
      </c>
      <c r="T82" s="13">
        <v>0</v>
      </c>
      <c r="U82" s="13">
        <v>784000</v>
      </c>
    </row>
    <row r="83" spans="1:21" ht="30" x14ac:dyDescent="0.25">
      <c r="A83" s="5" t="s">
        <v>6461</v>
      </c>
      <c r="B83" s="5" t="s">
        <v>6461</v>
      </c>
      <c r="C83" s="5" t="s">
        <v>2</v>
      </c>
      <c r="D83" s="5" t="s">
        <v>6462</v>
      </c>
      <c r="E83" s="5" t="s">
        <v>533</v>
      </c>
      <c r="F83" s="5" t="s">
        <v>270</v>
      </c>
      <c r="G83" s="5" t="s">
        <v>92</v>
      </c>
      <c r="H83" s="6">
        <v>5952</v>
      </c>
      <c r="I83" s="6">
        <v>5248</v>
      </c>
      <c r="J83" s="14" t="s">
        <v>53</v>
      </c>
      <c r="K83" s="12">
        <v>18</v>
      </c>
      <c r="L83" s="13">
        <v>94464</v>
      </c>
      <c r="M83" s="10">
        <v>0.05</v>
      </c>
      <c r="N83" s="13">
        <v>89741</v>
      </c>
      <c r="O83" s="10">
        <v>0.51685812525092112</v>
      </c>
      <c r="P83" s="13">
        <v>43358</v>
      </c>
      <c r="Q83" s="7">
        <v>0.08</v>
      </c>
      <c r="R83" s="13">
        <v>103</v>
      </c>
      <c r="S83" s="11">
        <v>0</v>
      </c>
      <c r="T83" s="13">
        <v>0</v>
      </c>
      <c r="U83" s="13">
        <v>542000</v>
      </c>
    </row>
    <row r="84" spans="1:21" ht="30" x14ac:dyDescent="0.25">
      <c r="A84" s="5" t="s">
        <v>6463</v>
      </c>
      <c r="B84" s="5" t="s">
        <v>6463</v>
      </c>
      <c r="C84" s="5" t="s">
        <v>2</v>
      </c>
      <c r="D84" s="5" t="s">
        <v>6464</v>
      </c>
      <c r="E84" s="5" t="s">
        <v>533</v>
      </c>
      <c r="F84" s="5" t="s">
        <v>234</v>
      </c>
      <c r="G84" s="5" t="s">
        <v>92</v>
      </c>
      <c r="H84" s="6">
        <v>9052</v>
      </c>
      <c r="I84" s="6">
        <v>8060</v>
      </c>
      <c r="J84" s="14" t="s">
        <v>53</v>
      </c>
      <c r="K84" s="12">
        <v>18</v>
      </c>
      <c r="L84" s="13">
        <v>145080</v>
      </c>
      <c r="M84" s="10">
        <v>0.05</v>
      </c>
      <c r="N84" s="13">
        <v>137826</v>
      </c>
      <c r="O84" s="10">
        <v>0.5168594041348421</v>
      </c>
      <c r="P84" s="13">
        <v>66589</v>
      </c>
      <c r="Q84" s="7">
        <v>0.08</v>
      </c>
      <c r="R84" s="13">
        <v>103</v>
      </c>
      <c r="S84" s="11">
        <v>0</v>
      </c>
      <c r="T84" s="13">
        <v>0</v>
      </c>
      <c r="U84" s="13">
        <v>832000</v>
      </c>
    </row>
    <row r="85" spans="1:21" ht="30" x14ac:dyDescent="0.25">
      <c r="A85" s="5" t="s">
        <v>6465</v>
      </c>
      <c r="B85" s="5" t="s">
        <v>6465</v>
      </c>
      <c r="C85" s="5" t="s">
        <v>2</v>
      </c>
      <c r="D85" s="5" t="s">
        <v>6466</v>
      </c>
      <c r="E85" s="5" t="s">
        <v>533</v>
      </c>
      <c r="F85" s="5" t="s">
        <v>346</v>
      </c>
      <c r="G85" s="5" t="s">
        <v>92</v>
      </c>
      <c r="H85" s="6">
        <v>9052</v>
      </c>
      <c r="I85" s="6">
        <v>4380</v>
      </c>
      <c r="J85" s="14" t="s">
        <v>53</v>
      </c>
      <c r="K85" s="12">
        <v>18</v>
      </c>
      <c r="L85" s="13">
        <v>78840</v>
      </c>
      <c r="M85" s="10">
        <v>0.05</v>
      </c>
      <c r="N85" s="13">
        <v>74898</v>
      </c>
      <c r="O85" s="10">
        <v>0.51686075591161029</v>
      </c>
      <c r="P85" s="13">
        <v>36186</v>
      </c>
      <c r="Q85" s="7">
        <v>0.08</v>
      </c>
      <c r="R85" s="13">
        <v>103</v>
      </c>
      <c r="S85" s="11">
        <v>0</v>
      </c>
      <c r="T85" s="13">
        <v>0</v>
      </c>
      <c r="U85" s="13">
        <v>452000</v>
      </c>
    </row>
    <row r="86" spans="1:21" ht="30" x14ac:dyDescent="0.25">
      <c r="A86" s="5" t="s">
        <v>6467</v>
      </c>
      <c r="B86" s="5" t="s">
        <v>6467</v>
      </c>
      <c r="C86" s="5" t="s">
        <v>2</v>
      </c>
      <c r="D86" s="5" t="s">
        <v>6468</v>
      </c>
      <c r="E86" s="5" t="s">
        <v>643</v>
      </c>
      <c r="F86" s="5" t="s">
        <v>302</v>
      </c>
      <c r="G86" s="5" t="s">
        <v>92</v>
      </c>
      <c r="H86" s="6">
        <v>6063</v>
      </c>
      <c r="I86" s="6">
        <v>3648</v>
      </c>
      <c r="J86" s="14" t="s">
        <v>53</v>
      </c>
      <c r="K86" s="12">
        <v>18</v>
      </c>
      <c r="L86" s="13">
        <v>65664</v>
      </c>
      <c r="M86" s="10">
        <v>0.1</v>
      </c>
      <c r="N86" s="13">
        <v>59098</v>
      </c>
      <c r="O86" s="10">
        <v>0.51739020233274013</v>
      </c>
      <c r="P86" s="13">
        <v>28521</v>
      </c>
      <c r="Q86" s="7">
        <v>0.08</v>
      </c>
      <c r="R86" s="13">
        <v>98</v>
      </c>
      <c r="S86" s="11">
        <v>0</v>
      </c>
      <c r="T86" s="13">
        <v>0</v>
      </c>
      <c r="U86" s="13">
        <v>357000</v>
      </c>
    </row>
    <row r="87" spans="1:21" ht="30" x14ac:dyDescent="0.25">
      <c r="A87" s="5" t="s">
        <v>6469</v>
      </c>
      <c r="B87" s="5" t="s">
        <v>6469</v>
      </c>
      <c r="C87" s="5" t="s">
        <v>2</v>
      </c>
      <c r="D87" s="5" t="s">
        <v>6470</v>
      </c>
      <c r="E87" s="5" t="s">
        <v>5228</v>
      </c>
      <c r="F87" s="5" t="s">
        <v>283</v>
      </c>
      <c r="G87" s="5" t="s">
        <v>96</v>
      </c>
      <c r="H87" s="6">
        <v>3050</v>
      </c>
      <c r="I87" s="6">
        <v>2576</v>
      </c>
      <c r="J87" s="14" t="s">
        <v>53</v>
      </c>
      <c r="K87" s="12">
        <v>20</v>
      </c>
      <c r="L87" s="13">
        <v>51520</v>
      </c>
      <c r="M87" s="10">
        <v>0.1</v>
      </c>
      <c r="N87" s="13">
        <v>46368</v>
      </c>
      <c r="O87" s="10">
        <v>0.49513600712964451</v>
      </c>
      <c r="P87" s="13">
        <v>23410</v>
      </c>
      <c r="Q87" s="7">
        <v>0.09</v>
      </c>
      <c r="R87" s="13">
        <v>101</v>
      </c>
      <c r="S87" s="11">
        <v>0</v>
      </c>
      <c r="T87" s="13">
        <v>0</v>
      </c>
      <c r="U87" s="13">
        <v>260000</v>
      </c>
    </row>
    <row r="88" spans="1:21" ht="30" x14ac:dyDescent="0.25">
      <c r="A88" s="5" t="s">
        <v>6471</v>
      </c>
      <c r="B88" s="5" t="s">
        <v>6471</v>
      </c>
      <c r="C88" s="5" t="s">
        <v>2</v>
      </c>
      <c r="D88" s="5" t="s">
        <v>6472</v>
      </c>
      <c r="E88" s="5" t="s">
        <v>2671</v>
      </c>
      <c r="F88" s="5" t="s">
        <v>220</v>
      </c>
      <c r="G88" s="5" t="s">
        <v>92</v>
      </c>
      <c r="H88" s="6">
        <v>6270</v>
      </c>
      <c r="I88" s="6">
        <v>5816</v>
      </c>
      <c r="J88" s="14" t="s">
        <v>53</v>
      </c>
      <c r="K88" s="12">
        <v>18</v>
      </c>
      <c r="L88" s="13">
        <v>104688</v>
      </c>
      <c r="M88" s="10">
        <v>0.05</v>
      </c>
      <c r="N88" s="13">
        <v>99454</v>
      </c>
      <c r="O88" s="10">
        <v>0.51686096797607251</v>
      </c>
      <c r="P88" s="13">
        <v>48050</v>
      </c>
      <c r="Q88" s="7">
        <v>0.08</v>
      </c>
      <c r="R88" s="13">
        <v>103</v>
      </c>
      <c r="S88" s="11">
        <v>0</v>
      </c>
      <c r="T88" s="13">
        <v>0</v>
      </c>
      <c r="U88" s="13">
        <v>601000</v>
      </c>
    </row>
    <row r="89" spans="1:21" ht="30" x14ac:dyDescent="0.25">
      <c r="A89" s="5" t="s">
        <v>6473</v>
      </c>
      <c r="B89" s="5" t="s">
        <v>6473</v>
      </c>
      <c r="C89" s="5" t="s">
        <v>2</v>
      </c>
      <c r="D89" s="5" t="s">
        <v>6474</v>
      </c>
      <c r="E89" s="5" t="s">
        <v>2125</v>
      </c>
      <c r="F89" s="5" t="s">
        <v>350</v>
      </c>
      <c r="G89" s="5" t="s">
        <v>98</v>
      </c>
      <c r="H89" s="6">
        <v>45988</v>
      </c>
      <c r="I89" s="6">
        <v>13970</v>
      </c>
      <c r="J89" s="14" t="s">
        <v>53</v>
      </c>
      <c r="K89" s="12">
        <v>16</v>
      </c>
      <c r="L89" s="13">
        <v>223520</v>
      </c>
      <c r="M89" s="10">
        <v>0.05</v>
      </c>
      <c r="N89" s="13">
        <v>212344</v>
      </c>
      <c r="O89" s="10">
        <v>0.52945711719623834</v>
      </c>
      <c r="P89" s="13">
        <v>99917</v>
      </c>
      <c r="Q89" s="7">
        <v>7.4999999999999997E-2</v>
      </c>
      <c r="R89" s="13">
        <v>95</v>
      </c>
      <c r="S89" s="11">
        <v>14555.5</v>
      </c>
      <c r="T89" s="13">
        <v>509442.5</v>
      </c>
      <c r="U89" s="13">
        <v>1842000</v>
      </c>
    </row>
    <row r="90" spans="1:21" ht="30" x14ac:dyDescent="0.25">
      <c r="A90" s="5" t="s">
        <v>6475</v>
      </c>
      <c r="B90" s="5" t="s">
        <v>6475</v>
      </c>
      <c r="C90" s="5" t="s">
        <v>2</v>
      </c>
      <c r="D90" s="5" t="s">
        <v>6476</v>
      </c>
      <c r="E90" s="5" t="s">
        <v>538</v>
      </c>
      <c r="F90" s="5" t="s">
        <v>256</v>
      </c>
      <c r="G90" s="5" t="s">
        <v>92</v>
      </c>
      <c r="H90" s="6">
        <v>13981</v>
      </c>
      <c r="I90" s="6">
        <v>8733</v>
      </c>
      <c r="J90" s="14" t="s">
        <v>53</v>
      </c>
      <c r="K90" s="12">
        <v>18</v>
      </c>
      <c r="L90" s="13">
        <v>157194</v>
      </c>
      <c r="M90" s="10">
        <v>0.05</v>
      </c>
      <c r="N90" s="13">
        <v>149334</v>
      </c>
      <c r="O90" s="10">
        <v>0.51685889980802169</v>
      </c>
      <c r="P90" s="13">
        <v>72150</v>
      </c>
      <c r="Q90" s="7">
        <v>0.08</v>
      </c>
      <c r="R90" s="13">
        <v>103</v>
      </c>
      <c r="S90" s="11">
        <v>0</v>
      </c>
      <c r="T90" s="13">
        <v>0</v>
      </c>
      <c r="U90" s="13">
        <v>902000</v>
      </c>
    </row>
    <row r="91" spans="1:21" ht="30" x14ac:dyDescent="0.25">
      <c r="A91" s="5" t="s">
        <v>6477</v>
      </c>
      <c r="B91" s="5" t="s">
        <v>6477</v>
      </c>
      <c r="C91" s="5" t="s">
        <v>2</v>
      </c>
      <c r="D91" s="5" t="s">
        <v>6478</v>
      </c>
      <c r="E91" s="5" t="s">
        <v>589</v>
      </c>
      <c r="F91" s="5" t="s">
        <v>287</v>
      </c>
      <c r="G91" s="5" t="s">
        <v>92</v>
      </c>
      <c r="H91" s="6">
        <v>16535</v>
      </c>
      <c r="I91" s="6">
        <v>8848</v>
      </c>
      <c r="J91" s="14" t="s">
        <v>53</v>
      </c>
      <c r="K91" s="12">
        <v>18</v>
      </c>
      <c r="L91" s="13">
        <v>159264</v>
      </c>
      <c r="M91" s="10">
        <v>0.05</v>
      </c>
      <c r="N91" s="13">
        <v>151301</v>
      </c>
      <c r="O91" s="10">
        <v>0.55650366550990882</v>
      </c>
      <c r="P91" s="13">
        <v>67101</v>
      </c>
      <c r="Q91" s="7">
        <v>0.08</v>
      </c>
      <c r="R91" s="13">
        <v>95</v>
      </c>
      <c r="S91" s="11">
        <v>0</v>
      </c>
      <c r="T91" s="13">
        <v>0</v>
      </c>
      <c r="U91" s="13">
        <v>839000</v>
      </c>
    </row>
    <row r="92" spans="1:21" ht="30" x14ac:dyDescent="0.25">
      <c r="A92" s="5" t="s">
        <v>6479</v>
      </c>
      <c r="B92" s="5" t="s">
        <v>6479</v>
      </c>
      <c r="C92" s="5" t="s">
        <v>2</v>
      </c>
      <c r="D92" s="5" t="s">
        <v>6480</v>
      </c>
      <c r="E92" s="5" t="s">
        <v>662</v>
      </c>
      <c r="F92" s="5" t="s">
        <v>311</v>
      </c>
      <c r="G92" s="5" t="s">
        <v>92</v>
      </c>
      <c r="H92" s="6">
        <v>5800</v>
      </c>
      <c r="I92" s="6">
        <v>5610</v>
      </c>
      <c r="J92" s="14" t="s">
        <v>53</v>
      </c>
      <c r="K92" s="12">
        <v>16.2</v>
      </c>
      <c r="L92" s="13">
        <v>90882</v>
      </c>
      <c r="M92" s="10">
        <v>0.1</v>
      </c>
      <c r="N92" s="13">
        <v>81794</v>
      </c>
      <c r="O92" s="10">
        <v>0.55702733015304662</v>
      </c>
      <c r="P92" s="13">
        <v>36232</v>
      </c>
      <c r="Q92" s="7">
        <v>0.08</v>
      </c>
      <c r="R92" s="13">
        <v>81</v>
      </c>
      <c r="S92" s="11">
        <v>0</v>
      </c>
      <c r="T92" s="13">
        <v>0</v>
      </c>
      <c r="U92" s="13">
        <v>453000</v>
      </c>
    </row>
    <row r="93" spans="1:21" ht="30" x14ac:dyDescent="0.25">
      <c r="A93" s="5" t="s">
        <v>6481</v>
      </c>
      <c r="B93" s="5" t="s">
        <v>6481</v>
      </c>
      <c r="C93" s="5" t="s">
        <v>2</v>
      </c>
      <c r="D93" s="5" t="s">
        <v>6482</v>
      </c>
      <c r="E93" s="5" t="s">
        <v>558</v>
      </c>
      <c r="F93" s="5" t="s">
        <v>281</v>
      </c>
      <c r="G93" s="5" t="s">
        <v>93</v>
      </c>
      <c r="H93" s="6">
        <v>33062</v>
      </c>
      <c r="I93" s="6">
        <v>12436</v>
      </c>
      <c r="J93" s="14" t="s">
        <v>53</v>
      </c>
      <c r="K93" s="12">
        <v>14.4</v>
      </c>
      <c r="L93" s="13">
        <v>179078.39999999999</v>
      </c>
      <c r="M93" s="10">
        <v>0.05</v>
      </c>
      <c r="N93" s="13">
        <v>170124</v>
      </c>
      <c r="O93" s="10">
        <v>0.51686043067874554</v>
      </c>
      <c r="P93" s="13">
        <v>82194</v>
      </c>
      <c r="Q93" s="7">
        <v>0.08</v>
      </c>
      <c r="R93" s="13">
        <v>83</v>
      </c>
      <c r="S93" s="11">
        <v>5081</v>
      </c>
      <c r="T93" s="13">
        <v>50810</v>
      </c>
      <c r="U93" s="13">
        <v>1078000</v>
      </c>
    </row>
    <row r="94" spans="1:21" ht="30" x14ac:dyDescent="0.25">
      <c r="A94" s="5" t="s">
        <v>6483</v>
      </c>
      <c r="B94" s="5" t="s">
        <v>6483</v>
      </c>
      <c r="C94" s="5" t="s">
        <v>2</v>
      </c>
      <c r="D94" s="5" t="s">
        <v>6484</v>
      </c>
      <c r="E94" s="5" t="s">
        <v>4987</v>
      </c>
      <c r="F94" s="5" t="s">
        <v>76</v>
      </c>
      <c r="G94" s="5" t="s">
        <v>94</v>
      </c>
      <c r="H94" s="6">
        <v>22292</v>
      </c>
      <c r="I94" s="6">
        <v>2355</v>
      </c>
      <c r="J94" s="14" t="s">
        <v>53</v>
      </c>
      <c r="K94" s="12">
        <v>28</v>
      </c>
      <c r="L94" s="13">
        <v>65940</v>
      </c>
      <c r="M94" s="10">
        <v>0.05</v>
      </c>
      <c r="N94" s="13">
        <v>62643</v>
      </c>
      <c r="O94" s="10">
        <v>0.58050070730261727</v>
      </c>
      <c r="P94" s="13">
        <v>26279</v>
      </c>
      <c r="Q94" s="7">
        <v>0.06</v>
      </c>
      <c r="R94" s="13">
        <v>186</v>
      </c>
      <c r="S94" s="11">
        <v>16993.25</v>
      </c>
      <c r="T94" s="13">
        <v>169932.5</v>
      </c>
      <c r="U94" s="13">
        <v>608000</v>
      </c>
    </row>
    <row r="95" spans="1:21" ht="30" x14ac:dyDescent="0.25">
      <c r="A95" s="5" t="s">
        <v>6485</v>
      </c>
      <c r="B95" s="5" t="s">
        <v>6485</v>
      </c>
      <c r="C95" s="5" t="s">
        <v>2</v>
      </c>
      <c r="D95" s="5" t="s">
        <v>6486</v>
      </c>
      <c r="E95" s="5" t="s">
        <v>464</v>
      </c>
      <c r="F95" s="5" t="s">
        <v>6487</v>
      </c>
      <c r="G95" s="5" t="s">
        <v>92</v>
      </c>
      <c r="H95" s="6">
        <v>9186</v>
      </c>
      <c r="I95" s="6">
        <v>8022</v>
      </c>
      <c r="J95" s="14" t="s">
        <v>53</v>
      </c>
      <c r="K95" s="12">
        <v>18</v>
      </c>
      <c r="L95" s="13">
        <v>144396</v>
      </c>
      <c r="M95" s="10">
        <v>0.05</v>
      </c>
      <c r="N95" s="13">
        <v>137176</v>
      </c>
      <c r="O95" s="10">
        <v>0.51686088859047752</v>
      </c>
      <c r="P95" s="13">
        <v>66275</v>
      </c>
      <c r="Q95" s="7">
        <v>0.08</v>
      </c>
      <c r="R95" s="13">
        <v>103</v>
      </c>
      <c r="S95" s="11">
        <v>0</v>
      </c>
      <c r="T95" s="13">
        <v>0</v>
      </c>
      <c r="U95" s="13">
        <v>828000</v>
      </c>
    </row>
    <row r="96" spans="1:21" ht="45" x14ac:dyDescent="0.25">
      <c r="A96" s="5" t="s">
        <v>6488</v>
      </c>
      <c r="B96" s="5" t="s">
        <v>6489</v>
      </c>
      <c r="C96" s="5" t="s">
        <v>70</v>
      </c>
      <c r="D96" s="5" t="s">
        <v>6490</v>
      </c>
      <c r="E96" s="5" t="s">
        <v>538</v>
      </c>
      <c r="F96" s="5" t="s">
        <v>339</v>
      </c>
      <c r="G96" s="5" t="s">
        <v>124</v>
      </c>
      <c r="H96" s="6">
        <v>24800</v>
      </c>
      <c r="I96" s="6">
        <v>24800</v>
      </c>
      <c r="J96" s="14" t="s">
        <v>53</v>
      </c>
      <c r="K96" s="12">
        <v>14.4</v>
      </c>
      <c r="L96" s="13">
        <v>357120</v>
      </c>
      <c r="M96" s="10">
        <v>0.05</v>
      </c>
      <c r="N96" s="13">
        <v>339264</v>
      </c>
      <c r="O96" s="10">
        <v>0.5292880068315059</v>
      </c>
      <c r="P96" s="13">
        <v>159696</v>
      </c>
      <c r="Q96" s="7">
        <v>7.4999999999999997E-2</v>
      </c>
      <c r="R96" s="13">
        <v>86</v>
      </c>
      <c r="S96" s="11">
        <v>0</v>
      </c>
      <c r="T96" s="13">
        <v>0</v>
      </c>
      <c r="U96" s="13">
        <v>2129000</v>
      </c>
    </row>
    <row r="97" spans="1:21" ht="30" x14ac:dyDescent="0.25">
      <c r="A97" s="5" t="s">
        <v>6491</v>
      </c>
      <c r="B97" s="5" t="s">
        <v>6491</v>
      </c>
      <c r="C97" s="5" t="s">
        <v>2</v>
      </c>
      <c r="D97" s="5" t="s">
        <v>6492</v>
      </c>
      <c r="E97" s="5" t="s">
        <v>662</v>
      </c>
      <c r="F97" s="5" t="s">
        <v>64</v>
      </c>
      <c r="G97" s="5" t="s">
        <v>92</v>
      </c>
      <c r="H97" s="6">
        <v>3125</v>
      </c>
      <c r="I97" s="6">
        <v>5250</v>
      </c>
      <c r="J97" s="14" t="s">
        <v>53</v>
      </c>
      <c r="K97" s="12">
        <v>16.2</v>
      </c>
      <c r="L97" s="13">
        <v>85050</v>
      </c>
      <c r="M97" s="10">
        <v>0.1</v>
      </c>
      <c r="N97" s="13">
        <v>76545</v>
      </c>
      <c r="O97" s="10">
        <v>0.55702738348952663</v>
      </c>
      <c r="P97" s="13">
        <v>33907</v>
      </c>
      <c r="Q97" s="7">
        <v>0.08</v>
      </c>
      <c r="R97" s="13">
        <v>81</v>
      </c>
      <c r="S97" s="11">
        <v>0</v>
      </c>
      <c r="T97" s="13">
        <v>0</v>
      </c>
      <c r="U97" s="13">
        <v>424000</v>
      </c>
    </row>
    <row r="98" spans="1:21" ht="30" x14ac:dyDescent="0.25">
      <c r="A98" s="5" t="s">
        <v>6493</v>
      </c>
      <c r="B98" s="5" t="s">
        <v>6493</v>
      </c>
      <c r="C98" s="5" t="s">
        <v>2</v>
      </c>
      <c r="D98" s="5" t="s">
        <v>6494</v>
      </c>
      <c r="E98" s="5" t="s">
        <v>470</v>
      </c>
      <c r="F98" s="5" t="s">
        <v>324</v>
      </c>
      <c r="G98" s="5" t="s">
        <v>98</v>
      </c>
      <c r="H98" s="6">
        <v>6832</v>
      </c>
      <c r="I98" s="6">
        <v>1904</v>
      </c>
      <c r="J98" s="14" t="s">
        <v>53</v>
      </c>
      <c r="K98" s="12">
        <v>20</v>
      </c>
      <c r="L98" s="13">
        <v>38080</v>
      </c>
      <c r="M98" s="10">
        <v>0.05</v>
      </c>
      <c r="N98" s="13">
        <v>36176</v>
      </c>
      <c r="O98" s="10">
        <v>0.52945818897533548</v>
      </c>
      <c r="P98" s="13">
        <v>17022</v>
      </c>
      <c r="Q98" s="7">
        <v>7.4999999999999997E-2</v>
      </c>
      <c r="R98" s="13">
        <v>119</v>
      </c>
      <c r="S98" s="11">
        <v>2548</v>
      </c>
      <c r="T98" s="13">
        <v>89180</v>
      </c>
      <c r="U98" s="13">
        <v>316000</v>
      </c>
    </row>
    <row r="99" spans="1:21" ht="30" x14ac:dyDescent="0.25">
      <c r="A99" s="5" t="s">
        <v>6495</v>
      </c>
      <c r="B99" s="5" t="s">
        <v>6495</v>
      </c>
      <c r="C99" s="5" t="s">
        <v>2</v>
      </c>
      <c r="D99" s="5" t="s">
        <v>6496</v>
      </c>
      <c r="E99" s="5" t="s">
        <v>631</v>
      </c>
      <c r="F99" s="5" t="s">
        <v>350</v>
      </c>
      <c r="G99" s="5" t="s">
        <v>93</v>
      </c>
      <c r="H99" s="6">
        <v>35392</v>
      </c>
      <c r="I99" s="6">
        <v>8400</v>
      </c>
      <c r="J99" s="14" t="s">
        <v>53</v>
      </c>
      <c r="K99" s="12">
        <v>16.2</v>
      </c>
      <c r="L99" s="13">
        <v>136080</v>
      </c>
      <c r="M99" s="10">
        <v>0.05</v>
      </c>
      <c r="N99" s="13">
        <v>129276</v>
      </c>
      <c r="O99" s="10">
        <v>0.51738713590627139</v>
      </c>
      <c r="P99" s="13">
        <v>62390</v>
      </c>
      <c r="Q99" s="7">
        <v>0.08</v>
      </c>
      <c r="R99" s="13">
        <v>93</v>
      </c>
      <c r="S99" s="11">
        <v>16492</v>
      </c>
      <c r="T99" s="13">
        <v>164920</v>
      </c>
      <c r="U99" s="13">
        <v>945000</v>
      </c>
    </row>
    <row r="100" spans="1:21" ht="75" x14ac:dyDescent="0.25">
      <c r="A100" s="5" t="s">
        <v>6497</v>
      </c>
      <c r="B100" s="5" t="s">
        <v>6498</v>
      </c>
      <c r="C100" s="5" t="s">
        <v>84</v>
      </c>
      <c r="D100" s="5" t="s">
        <v>6499</v>
      </c>
      <c r="E100" s="5" t="s">
        <v>589</v>
      </c>
      <c r="F100" s="5" t="s">
        <v>6500</v>
      </c>
      <c r="G100" s="5" t="s">
        <v>92</v>
      </c>
      <c r="H100" s="6">
        <v>10900</v>
      </c>
      <c r="I100" s="6">
        <v>8228</v>
      </c>
      <c r="J100" s="14" t="s">
        <v>53</v>
      </c>
      <c r="K100" s="12">
        <v>18</v>
      </c>
      <c r="L100" s="13">
        <v>148104</v>
      </c>
      <c r="M100" s="10">
        <v>0.05</v>
      </c>
      <c r="N100" s="13">
        <v>140699</v>
      </c>
      <c r="O100" s="10">
        <v>0.55650313437065535</v>
      </c>
      <c r="P100" s="13">
        <v>62399</v>
      </c>
      <c r="Q100" s="7">
        <v>0.08</v>
      </c>
      <c r="R100" s="13">
        <v>95</v>
      </c>
      <c r="S100" s="11">
        <v>0</v>
      </c>
      <c r="T100" s="13">
        <v>0</v>
      </c>
      <c r="U100" s="13">
        <v>780000</v>
      </c>
    </row>
    <row r="101" spans="1:21" ht="30" x14ac:dyDescent="0.25">
      <c r="A101" s="5" t="s">
        <v>6501</v>
      </c>
      <c r="B101" s="5" t="s">
        <v>6501</v>
      </c>
      <c r="C101" s="5" t="s">
        <v>2</v>
      </c>
      <c r="D101" s="5" t="s">
        <v>6502</v>
      </c>
      <c r="E101" s="5" t="s">
        <v>3232</v>
      </c>
      <c r="F101" s="5" t="s">
        <v>289</v>
      </c>
      <c r="G101" s="5" t="s">
        <v>98</v>
      </c>
      <c r="H101" s="6">
        <v>7500</v>
      </c>
      <c r="I101" s="6">
        <v>6075</v>
      </c>
      <c r="J101" s="14" t="s">
        <v>53</v>
      </c>
      <c r="K101" s="12">
        <v>18</v>
      </c>
      <c r="L101" s="13">
        <v>109350</v>
      </c>
      <c r="M101" s="10">
        <v>0.05</v>
      </c>
      <c r="N101" s="13">
        <v>103882</v>
      </c>
      <c r="O101" s="10">
        <v>0.56929850479553823</v>
      </c>
      <c r="P101" s="13">
        <v>44742</v>
      </c>
      <c r="Q101" s="7">
        <v>7.4999999999999997E-2</v>
      </c>
      <c r="R101" s="13">
        <v>98</v>
      </c>
      <c r="S101" s="11">
        <v>0</v>
      </c>
      <c r="T101" s="13">
        <v>0</v>
      </c>
      <c r="U101" s="13">
        <v>597000</v>
      </c>
    </row>
    <row r="102" spans="1:21" ht="30" x14ac:dyDescent="0.25">
      <c r="A102" s="5" t="s">
        <v>6503</v>
      </c>
      <c r="B102" s="5" t="s">
        <v>6503</v>
      </c>
      <c r="C102" s="5" t="s">
        <v>2</v>
      </c>
      <c r="D102" s="5" t="s">
        <v>6504</v>
      </c>
      <c r="E102" s="5" t="s">
        <v>3113</v>
      </c>
      <c r="F102" s="5" t="s">
        <v>220</v>
      </c>
      <c r="G102" s="5" t="s">
        <v>93</v>
      </c>
      <c r="H102" s="6">
        <v>10787</v>
      </c>
      <c r="I102" s="6">
        <v>2805</v>
      </c>
      <c r="J102" s="14" t="s">
        <v>53</v>
      </c>
      <c r="K102" s="12">
        <v>18</v>
      </c>
      <c r="L102" s="13">
        <v>50490</v>
      </c>
      <c r="M102" s="10">
        <v>0.05</v>
      </c>
      <c r="N102" s="13">
        <v>47966</v>
      </c>
      <c r="O102" s="10">
        <v>0.51686247550199538</v>
      </c>
      <c r="P102" s="13">
        <v>23174</v>
      </c>
      <c r="Q102" s="7">
        <v>0.08</v>
      </c>
      <c r="R102" s="13">
        <v>103</v>
      </c>
      <c r="S102" s="11">
        <v>4475.75</v>
      </c>
      <c r="T102" s="13">
        <v>44757.5</v>
      </c>
      <c r="U102" s="13">
        <v>334000</v>
      </c>
    </row>
    <row r="103" spans="1:21" ht="30" x14ac:dyDescent="0.25">
      <c r="A103" s="5" t="s">
        <v>6505</v>
      </c>
      <c r="B103" s="5" t="s">
        <v>6505</v>
      </c>
      <c r="C103" s="5" t="s">
        <v>2</v>
      </c>
      <c r="D103" s="5" t="s">
        <v>6506</v>
      </c>
      <c r="E103" s="5" t="s">
        <v>464</v>
      </c>
      <c r="F103" s="5" t="s">
        <v>273</v>
      </c>
      <c r="G103" s="5" t="s">
        <v>98</v>
      </c>
      <c r="H103" s="6">
        <v>4001</v>
      </c>
      <c r="I103" s="6">
        <v>2100</v>
      </c>
      <c r="J103" s="14" t="s">
        <v>53</v>
      </c>
      <c r="K103" s="12">
        <v>20</v>
      </c>
      <c r="L103" s="13">
        <v>42000</v>
      </c>
      <c r="M103" s="10">
        <v>0.05</v>
      </c>
      <c r="N103" s="13">
        <v>39900</v>
      </c>
      <c r="O103" s="10">
        <v>0.52928639489084994</v>
      </c>
      <c r="P103" s="13">
        <v>18781</v>
      </c>
      <c r="Q103" s="7">
        <v>7.4999999999999997E-2</v>
      </c>
      <c r="R103" s="13">
        <v>119</v>
      </c>
      <c r="S103" s="11">
        <v>0</v>
      </c>
      <c r="T103" s="13">
        <v>0</v>
      </c>
      <c r="U103" s="13">
        <v>250000</v>
      </c>
    </row>
    <row r="104" spans="1:21" ht="30" x14ac:dyDescent="0.25">
      <c r="A104" s="5" t="s">
        <v>6507</v>
      </c>
      <c r="B104" s="5" t="s">
        <v>6507</v>
      </c>
      <c r="C104" s="5" t="s">
        <v>2</v>
      </c>
      <c r="D104" s="5" t="s">
        <v>2577</v>
      </c>
      <c r="E104" s="5" t="s">
        <v>533</v>
      </c>
      <c r="F104" s="5" t="s">
        <v>311</v>
      </c>
      <c r="G104" s="5" t="s">
        <v>98</v>
      </c>
      <c r="H104" s="6">
        <v>12500</v>
      </c>
      <c r="I104" s="6">
        <v>6550</v>
      </c>
      <c r="J104" s="14" t="s">
        <v>53</v>
      </c>
      <c r="K104" s="12">
        <v>18</v>
      </c>
      <c r="L104" s="13">
        <v>117900</v>
      </c>
      <c r="M104" s="10">
        <v>0.05</v>
      </c>
      <c r="N104" s="13">
        <v>112005</v>
      </c>
      <c r="O104" s="10">
        <v>0.5292880068315059</v>
      </c>
      <c r="P104" s="13">
        <v>52722</v>
      </c>
      <c r="Q104" s="7">
        <v>7.4999999999999997E-2</v>
      </c>
      <c r="R104" s="13">
        <v>107</v>
      </c>
      <c r="S104" s="11">
        <v>0</v>
      </c>
      <c r="T104" s="13">
        <v>0</v>
      </c>
      <c r="U104" s="13">
        <v>703000</v>
      </c>
    </row>
    <row r="105" spans="1:21" ht="45" x14ac:dyDescent="0.25">
      <c r="A105" s="5" t="s">
        <v>6508</v>
      </c>
      <c r="B105" s="5" t="s">
        <v>6509</v>
      </c>
      <c r="C105" s="5" t="s">
        <v>89</v>
      </c>
      <c r="D105" s="5" t="s">
        <v>6510</v>
      </c>
      <c r="E105" s="5" t="s">
        <v>3232</v>
      </c>
      <c r="F105" s="5" t="s">
        <v>257</v>
      </c>
      <c r="G105" s="5" t="s">
        <v>95</v>
      </c>
      <c r="H105" s="6">
        <v>7686</v>
      </c>
      <c r="I105" s="6">
        <v>4626</v>
      </c>
      <c r="J105" s="14" t="s">
        <v>53</v>
      </c>
      <c r="K105" s="12">
        <v>16.2</v>
      </c>
      <c r="L105" s="13">
        <v>74941.2</v>
      </c>
      <c r="M105" s="10">
        <v>0.06</v>
      </c>
      <c r="N105" s="13">
        <v>70445</v>
      </c>
      <c r="O105" s="10">
        <v>0.56930120791116468</v>
      </c>
      <c r="P105" s="13">
        <v>30340</v>
      </c>
      <c r="Q105" s="7">
        <v>7.4999999999999997E-2</v>
      </c>
      <c r="R105" s="13">
        <v>87</v>
      </c>
      <c r="S105" s="11">
        <v>0</v>
      </c>
      <c r="T105" s="13">
        <v>0</v>
      </c>
      <c r="U105" s="13">
        <v>405000</v>
      </c>
    </row>
    <row r="106" spans="1:21" ht="30" x14ac:dyDescent="0.25">
      <c r="A106" s="5" t="s">
        <v>6511</v>
      </c>
      <c r="B106" s="5" t="s">
        <v>6511</v>
      </c>
      <c r="C106" s="5" t="s">
        <v>2</v>
      </c>
      <c r="D106" s="5" t="s">
        <v>6512</v>
      </c>
      <c r="E106" s="5" t="s">
        <v>665</v>
      </c>
      <c r="F106" s="5" t="s">
        <v>266</v>
      </c>
      <c r="G106" s="5" t="s">
        <v>96</v>
      </c>
      <c r="H106" s="6">
        <v>32626</v>
      </c>
      <c r="I106" s="6">
        <v>7366</v>
      </c>
      <c r="J106" s="14" t="s">
        <v>53</v>
      </c>
      <c r="K106" s="12">
        <v>21.6</v>
      </c>
      <c r="L106" s="13">
        <v>159105.60000000001</v>
      </c>
      <c r="M106" s="10">
        <v>0.1</v>
      </c>
      <c r="N106" s="13">
        <v>143195</v>
      </c>
      <c r="O106" s="10">
        <v>0.49513267886804713</v>
      </c>
      <c r="P106" s="13">
        <v>72294</v>
      </c>
      <c r="Q106" s="7">
        <v>0.09</v>
      </c>
      <c r="R106" s="13">
        <v>109</v>
      </c>
      <c r="S106" s="11">
        <v>16052.5</v>
      </c>
      <c r="T106" s="13">
        <v>64210</v>
      </c>
      <c r="U106" s="13">
        <v>867000</v>
      </c>
    </row>
    <row r="107" spans="1:21" ht="45" x14ac:dyDescent="0.25">
      <c r="A107" s="5" t="s">
        <v>6513</v>
      </c>
      <c r="B107" s="5" t="s">
        <v>6514</v>
      </c>
      <c r="C107" s="5" t="s">
        <v>70</v>
      </c>
      <c r="D107" s="5" t="s">
        <v>6515</v>
      </c>
      <c r="E107" s="5" t="s">
        <v>464</v>
      </c>
      <c r="F107" s="5" t="s">
        <v>252</v>
      </c>
      <c r="G107" s="5" t="s">
        <v>92</v>
      </c>
      <c r="H107" s="6">
        <v>6250</v>
      </c>
      <c r="I107" s="6">
        <v>3750</v>
      </c>
      <c r="J107" s="14" t="s">
        <v>53</v>
      </c>
      <c r="K107" s="12">
        <v>20</v>
      </c>
      <c r="L107" s="13">
        <v>75000</v>
      </c>
      <c r="M107" s="10">
        <v>0.05</v>
      </c>
      <c r="N107" s="13">
        <v>71250</v>
      </c>
      <c r="O107" s="10">
        <v>0.51686073430985013</v>
      </c>
      <c r="P107" s="13">
        <v>34424</v>
      </c>
      <c r="Q107" s="7">
        <v>0.08</v>
      </c>
      <c r="R107" s="13">
        <v>115</v>
      </c>
      <c r="S107" s="11">
        <v>0</v>
      </c>
      <c r="T107" s="13">
        <v>0</v>
      </c>
      <c r="U107" s="13">
        <v>430000</v>
      </c>
    </row>
    <row r="108" spans="1:21" ht="30" x14ac:dyDescent="0.25">
      <c r="A108" s="5" t="s">
        <v>6516</v>
      </c>
      <c r="B108" s="5" t="s">
        <v>6516</v>
      </c>
      <c r="C108" s="5" t="s">
        <v>2</v>
      </c>
      <c r="D108" s="5" t="s">
        <v>6517</v>
      </c>
      <c r="E108" s="5" t="s">
        <v>662</v>
      </c>
      <c r="F108" s="5" t="s">
        <v>257</v>
      </c>
      <c r="G108" s="5" t="s">
        <v>93</v>
      </c>
      <c r="H108" s="6">
        <v>12555</v>
      </c>
      <c r="I108" s="6">
        <v>12555</v>
      </c>
      <c r="J108" s="14" t="s">
        <v>53</v>
      </c>
      <c r="K108" s="12">
        <v>13.6</v>
      </c>
      <c r="L108" s="13">
        <v>170748.00000000003</v>
      </c>
      <c r="M108" s="10">
        <v>0.1</v>
      </c>
      <c r="N108" s="13">
        <v>153673</v>
      </c>
      <c r="O108" s="10">
        <v>0.55702782019527552</v>
      </c>
      <c r="P108" s="13">
        <v>68073</v>
      </c>
      <c r="Q108" s="7">
        <v>0.08</v>
      </c>
      <c r="R108" s="13">
        <v>68</v>
      </c>
      <c r="S108" s="11">
        <v>0</v>
      </c>
      <c r="T108" s="13">
        <v>0</v>
      </c>
      <c r="U108" s="13">
        <v>851000</v>
      </c>
    </row>
    <row r="109" spans="1:21" ht="30" x14ac:dyDescent="0.25">
      <c r="A109" s="5" t="s">
        <v>6518</v>
      </c>
      <c r="B109" s="5" t="s">
        <v>6518</v>
      </c>
      <c r="C109" s="5" t="s">
        <v>2</v>
      </c>
      <c r="D109" s="5" t="s">
        <v>6519</v>
      </c>
      <c r="E109" s="5" t="s">
        <v>631</v>
      </c>
      <c r="F109" s="5" t="s">
        <v>233</v>
      </c>
      <c r="G109" s="5" t="s">
        <v>93</v>
      </c>
      <c r="H109" s="6">
        <v>12500</v>
      </c>
      <c r="I109" s="6">
        <v>12204</v>
      </c>
      <c r="J109" s="14" t="s">
        <v>53</v>
      </c>
      <c r="K109" s="12">
        <v>14.4</v>
      </c>
      <c r="L109" s="13">
        <v>175737.60000000001</v>
      </c>
      <c r="M109" s="10">
        <v>0.05</v>
      </c>
      <c r="N109" s="13">
        <v>166951</v>
      </c>
      <c r="O109" s="10">
        <v>0.51738827075742144</v>
      </c>
      <c r="P109" s="13">
        <v>80572</v>
      </c>
      <c r="Q109" s="7">
        <v>0.08</v>
      </c>
      <c r="R109" s="13">
        <v>83</v>
      </c>
      <c r="S109" s="11">
        <v>0</v>
      </c>
      <c r="T109" s="13">
        <v>0</v>
      </c>
      <c r="U109" s="13">
        <v>1007000</v>
      </c>
    </row>
    <row r="110" spans="1:21" ht="30" x14ac:dyDescent="0.25">
      <c r="A110" s="5" t="s">
        <v>6520</v>
      </c>
      <c r="B110" s="5" t="s">
        <v>6520</v>
      </c>
      <c r="C110" s="5" t="s">
        <v>2</v>
      </c>
      <c r="D110" s="5" t="s">
        <v>6521</v>
      </c>
      <c r="E110" s="5" t="s">
        <v>477</v>
      </c>
      <c r="F110" s="5" t="s">
        <v>308</v>
      </c>
      <c r="G110" s="5" t="s">
        <v>92</v>
      </c>
      <c r="H110" s="6">
        <v>7088</v>
      </c>
      <c r="I110" s="6">
        <v>2900</v>
      </c>
      <c r="J110" s="14" t="s">
        <v>53</v>
      </c>
      <c r="K110" s="12">
        <v>20</v>
      </c>
      <c r="L110" s="13">
        <v>58000</v>
      </c>
      <c r="M110" s="10">
        <v>0.05</v>
      </c>
      <c r="N110" s="13">
        <v>55100</v>
      </c>
      <c r="O110" s="10">
        <v>0.51685773974869542</v>
      </c>
      <c r="P110" s="13">
        <v>26621</v>
      </c>
      <c r="Q110" s="7">
        <v>0.08</v>
      </c>
      <c r="R110" s="13">
        <v>115</v>
      </c>
      <c r="S110" s="11">
        <v>563</v>
      </c>
      <c r="T110" s="13">
        <v>5630</v>
      </c>
      <c r="U110" s="13">
        <v>338000</v>
      </c>
    </row>
    <row r="111" spans="1:21" ht="30" x14ac:dyDescent="0.25">
      <c r="A111" s="5" t="s">
        <v>6522</v>
      </c>
      <c r="B111" s="5" t="s">
        <v>6522</v>
      </c>
      <c r="C111" s="5" t="s">
        <v>2</v>
      </c>
      <c r="D111" s="5" t="s">
        <v>6523</v>
      </c>
      <c r="E111" s="5" t="s">
        <v>464</v>
      </c>
      <c r="F111" s="5" t="s">
        <v>264</v>
      </c>
      <c r="G111" s="5" t="s">
        <v>102</v>
      </c>
      <c r="H111" s="6">
        <v>6557</v>
      </c>
      <c r="I111" s="6">
        <v>5626</v>
      </c>
      <c r="J111" s="14" t="s">
        <v>53</v>
      </c>
      <c r="K111" s="12">
        <v>16.2</v>
      </c>
      <c r="L111" s="13">
        <v>91141.2</v>
      </c>
      <c r="M111" s="10">
        <v>0.05</v>
      </c>
      <c r="N111" s="13">
        <v>86584</v>
      </c>
      <c r="O111" s="10">
        <v>0.52928873786501707</v>
      </c>
      <c r="P111" s="13">
        <v>40756</v>
      </c>
      <c r="Q111" s="7">
        <v>7.4999999999999997E-2</v>
      </c>
      <c r="R111" s="13">
        <v>97</v>
      </c>
      <c r="S111" s="11">
        <v>0</v>
      </c>
      <c r="T111" s="13">
        <v>0</v>
      </c>
      <c r="U111" s="13">
        <v>543000</v>
      </c>
    </row>
    <row r="112" spans="1:21" ht="45" x14ac:dyDescent="0.25">
      <c r="A112" s="5" t="s">
        <v>6524</v>
      </c>
      <c r="B112" s="5" t="s">
        <v>6525</v>
      </c>
      <c r="C112" s="5" t="s">
        <v>70</v>
      </c>
      <c r="D112" s="5" t="s">
        <v>6526</v>
      </c>
      <c r="E112" s="5" t="s">
        <v>538</v>
      </c>
      <c r="F112" s="5" t="s">
        <v>339</v>
      </c>
      <c r="G112" s="5" t="s">
        <v>92</v>
      </c>
      <c r="H112" s="6">
        <v>8473</v>
      </c>
      <c r="I112" s="6">
        <v>7050</v>
      </c>
      <c r="J112" s="14" t="s">
        <v>53</v>
      </c>
      <c r="K112" s="12">
        <v>18</v>
      </c>
      <c r="L112" s="13">
        <v>126900</v>
      </c>
      <c r="M112" s="10">
        <v>0.05</v>
      </c>
      <c r="N112" s="13">
        <v>120555</v>
      </c>
      <c r="O112" s="10">
        <v>0.51686050656454452</v>
      </c>
      <c r="P112" s="13">
        <v>58245</v>
      </c>
      <c r="Q112" s="7">
        <v>0.08</v>
      </c>
      <c r="R112" s="13">
        <v>103</v>
      </c>
      <c r="S112" s="11">
        <v>0</v>
      </c>
      <c r="T112" s="13">
        <v>0</v>
      </c>
      <c r="U112" s="13">
        <v>728000</v>
      </c>
    </row>
    <row r="113" spans="1:21" ht="90" x14ac:dyDescent="0.25">
      <c r="A113" s="5" t="s">
        <v>6527</v>
      </c>
      <c r="B113" s="5" t="s">
        <v>6528</v>
      </c>
      <c r="C113" s="5" t="s">
        <v>86</v>
      </c>
      <c r="D113" s="5" t="s">
        <v>6529</v>
      </c>
      <c r="E113" s="5" t="s">
        <v>533</v>
      </c>
      <c r="F113" s="5" t="s">
        <v>6530</v>
      </c>
      <c r="G113" s="5" t="s">
        <v>92</v>
      </c>
      <c r="H113" s="6">
        <v>22419</v>
      </c>
      <c r="I113" s="6">
        <v>9010</v>
      </c>
      <c r="J113" s="14" t="s">
        <v>53</v>
      </c>
      <c r="K113" s="12">
        <v>18</v>
      </c>
      <c r="L113" s="13">
        <v>162180</v>
      </c>
      <c r="M113" s="10">
        <v>0.05</v>
      </c>
      <c r="N113" s="13">
        <v>154071</v>
      </c>
      <c r="O113" s="10">
        <v>0.51686336618071749</v>
      </c>
      <c r="P113" s="13">
        <v>74437</v>
      </c>
      <c r="Q113" s="7">
        <v>0.08</v>
      </c>
      <c r="R113" s="13">
        <v>103</v>
      </c>
      <c r="S113" s="11">
        <v>2146.5</v>
      </c>
      <c r="T113" s="13">
        <v>21465</v>
      </c>
      <c r="U113" s="13">
        <v>952000</v>
      </c>
    </row>
    <row r="114" spans="1:21" ht="30" x14ac:dyDescent="0.25">
      <c r="A114" s="5" t="s">
        <v>6531</v>
      </c>
      <c r="B114" s="5" t="s">
        <v>6531</v>
      </c>
      <c r="C114" s="5" t="s">
        <v>2</v>
      </c>
      <c r="D114" s="5" t="s">
        <v>6532</v>
      </c>
      <c r="E114" s="5" t="s">
        <v>589</v>
      </c>
      <c r="F114" s="5" t="s">
        <v>273</v>
      </c>
      <c r="G114" s="5" t="s">
        <v>92</v>
      </c>
      <c r="H114" s="6">
        <v>9225</v>
      </c>
      <c r="I114" s="6">
        <v>5534</v>
      </c>
      <c r="J114" s="14" t="s">
        <v>53</v>
      </c>
      <c r="K114" s="12">
        <v>18</v>
      </c>
      <c r="L114" s="13">
        <v>99612</v>
      </c>
      <c r="M114" s="10">
        <v>0.05</v>
      </c>
      <c r="N114" s="13">
        <v>94631</v>
      </c>
      <c r="O114" s="10">
        <v>0.55650366550990882</v>
      </c>
      <c r="P114" s="13">
        <v>41969</v>
      </c>
      <c r="Q114" s="7">
        <v>0.08</v>
      </c>
      <c r="R114" s="13">
        <v>95</v>
      </c>
      <c r="S114" s="11">
        <v>0</v>
      </c>
      <c r="T114" s="13">
        <v>0</v>
      </c>
      <c r="U114" s="13">
        <v>525000</v>
      </c>
    </row>
    <row r="115" spans="1:21" ht="30" x14ac:dyDescent="0.25">
      <c r="A115" s="5" t="s">
        <v>6533</v>
      </c>
      <c r="B115" s="5" t="s">
        <v>6533</v>
      </c>
      <c r="C115" s="5" t="s">
        <v>2</v>
      </c>
      <c r="D115" s="5" t="s">
        <v>6534</v>
      </c>
      <c r="E115" s="5" t="s">
        <v>533</v>
      </c>
      <c r="F115" s="5" t="s">
        <v>257</v>
      </c>
      <c r="G115" s="5" t="s">
        <v>92</v>
      </c>
      <c r="H115" s="6">
        <v>4748</v>
      </c>
      <c r="I115" s="6">
        <v>2370</v>
      </c>
      <c r="J115" s="14" t="s">
        <v>53</v>
      </c>
      <c r="K115" s="12">
        <v>20</v>
      </c>
      <c r="L115" s="13">
        <v>47400</v>
      </c>
      <c r="M115" s="10">
        <v>0.05</v>
      </c>
      <c r="N115" s="13">
        <v>45030</v>
      </c>
      <c r="O115" s="10">
        <v>0.5168603104786994</v>
      </c>
      <c r="P115" s="13">
        <v>21756</v>
      </c>
      <c r="Q115" s="7">
        <v>0.08</v>
      </c>
      <c r="R115" s="13">
        <v>115</v>
      </c>
      <c r="S115" s="11">
        <v>0</v>
      </c>
      <c r="T115" s="13">
        <v>0</v>
      </c>
      <c r="U115" s="13">
        <v>272000</v>
      </c>
    </row>
    <row r="116" spans="1:21" ht="30" x14ac:dyDescent="0.25">
      <c r="A116" s="5" t="s">
        <v>6535</v>
      </c>
      <c r="B116" s="5" t="s">
        <v>6535</v>
      </c>
      <c r="C116" s="5" t="s">
        <v>2</v>
      </c>
      <c r="D116" s="5" t="s">
        <v>6536</v>
      </c>
      <c r="E116" s="5" t="s">
        <v>538</v>
      </c>
      <c r="F116" s="5" t="s">
        <v>234</v>
      </c>
      <c r="G116" s="5" t="s">
        <v>92</v>
      </c>
      <c r="H116" s="6">
        <v>2876</v>
      </c>
      <c r="I116" s="6">
        <v>1900</v>
      </c>
      <c r="J116" s="14" t="s">
        <v>53</v>
      </c>
      <c r="K116" s="12">
        <v>20</v>
      </c>
      <c r="L116" s="13">
        <v>38000</v>
      </c>
      <c r="M116" s="10">
        <v>0.05</v>
      </c>
      <c r="N116" s="13">
        <v>36100</v>
      </c>
      <c r="O116" s="10">
        <v>0.51686241903658181</v>
      </c>
      <c r="P116" s="13">
        <v>17441</v>
      </c>
      <c r="Q116" s="7">
        <v>0.08</v>
      </c>
      <c r="R116" s="13">
        <v>115</v>
      </c>
      <c r="S116" s="11">
        <v>0</v>
      </c>
      <c r="T116" s="13">
        <v>0</v>
      </c>
      <c r="U116" s="13">
        <v>218000</v>
      </c>
    </row>
    <row r="117" spans="1:21" ht="30" x14ac:dyDescent="0.25">
      <c r="A117" s="5" t="s">
        <v>6537</v>
      </c>
      <c r="B117" s="5" t="s">
        <v>6537</v>
      </c>
      <c r="C117" s="5" t="s">
        <v>2</v>
      </c>
      <c r="D117" s="5" t="s">
        <v>6538</v>
      </c>
      <c r="E117" s="5" t="s">
        <v>511</v>
      </c>
      <c r="F117" s="5" t="s">
        <v>315</v>
      </c>
      <c r="G117" s="5" t="s">
        <v>92</v>
      </c>
      <c r="H117" s="6">
        <v>8050</v>
      </c>
      <c r="I117" s="6">
        <v>4136</v>
      </c>
      <c r="J117" s="14" t="s">
        <v>53</v>
      </c>
      <c r="K117" s="12">
        <v>18</v>
      </c>
      <c r="L117" s="13">
        <v>74448</v>
      </c>
      <c r="M117" s="10">
        <v>0.05</v>
      </c>
      <c r="N117" s="13">
        <v>70726</v>
      </c>
      <c r="O117" s="10">
        <v>0.54503803736011691</v>
      </c>
      <c r="P117" s="13">
        <v>32177</v>
      </c>
      <c r="Q117" s="7">
        <v>0.08</v>
      </c>
      <c r="R117" s="13">
        <v>97</v>
      </c>
      <c r="S117" s="11">
        <v>0</v>
      </c>
      <c r="T117" s="13">
        <v>0</v>
      </c>
      <c r="U117" s="13">
        <v>402000</v>
      </c>
    </row>
    <row r="118" spans="1:21" ht="30" x14ac:dyDescent="0.25">
      <c r="A118" s="5" t="s">
        <v>6539</v>
      </c>
      <c r="B118" s="5" t="s">
        <v>6539</v>
      </c>
      <c r="C118" s="5" t="s">
        <v>2</v>
      </c>
      <c r="D118" s="5" t="s">
        <v>6540</v>
      </c>
      <c r="E118" s="5" t="s">
        <v>533</v>
      </c>
      <c r="F118" s="5" t="s">
        <v>256</v>
      </c>
      <c r="G118" s="5" t="s">
        <v>92</v>
      </c>
      <c r="H118" s="6">
        <v>10003</v>
      </c>
      <c r="I118" s="6">
        <v>7704</v>
      </c>
      <c r="J118" s="14" t="s">
        <v>53</v>
      </c>
      <c r="K118" s="12">
        <v>18</v>
      </c>
      <c r="L118" s="13">
        <v>138672</v>
      </c>
      <c r="M118" s="10">
        <v>0.05</v>
      </c>
      <c r="N118" s="13">
        <v>131738</v>
      </c>
      <c r="O118" s="10">
        <v>0.51685841919450204</v>
      </c>
      <c r="P118" s="13">
        <v>63648</v>
      </c>
      <c r="Q118" s="7">
        <v>0.08</v>
      </c>
      <c r="R118" s="13">
        <v>103</v>
      </c>
      <c r="S118" s="11">
        <v>0</v>
      </c>
      <c r="T118" s="13">
        <v>0</v>
      </c>
      <c r="U118" s="13">
        <v>796000</v>
      </c>
    </row>
    <row r="119" spans="1:21" ht="30" x14ac:dyDescent="0.25">
      <c r="A119" s="5" t="s">
        <v>6541</v>
      </c>
      <c r="B119" s="5" t="s">
        <v>6541</v>
      </c>
      <c r="C119" s="5" t="s">
        <v>2</v>
      </c>
      <c r="D119" s="5" t="s">
        <v>6542</v>
      </c>
      <c r="E119" s="5" t="s">
        <v>533</v>
      </c>
      <c r="F119" s="5" t="s">
        <v>6543</v>
      </c>
      <c r="G119" s="5" t="s">
        <v>92</v>
      </c>
      <c r="H119" s="6">
        <v>9250</v>
      </c>
      <c r="I119" s="6">
        <v>5818</v>
      </c>
      <c r="J119" s="14" t="s">
        <v>53</v>
      </c>
      <c r="K119" s="12">
        <v>18</v>
      </c>
      <c r="L119" s="13">
        <v>104724</v>
      </c>
      <c r="M119" s="10">
        <v>0.05</v>
      </c>
      <c r="N119" s="13">
        <v>99488</v>
      </c>
      <c r="O119" s="10">
        <v>0.51686080903552523</v>
      </c>
      <c r="P119" s="13">
        <v>48066</v>
      </c>
      <c r="Q119" s="7">
        <v>0.08</v>
      </c>
      <c r="R119" s="13">
        <v>103</v>
      </c>
      <c r="S119" s="11">
        <v>0</v>
      </c>
      <c r="T119" s="13">
        <v>0</v>
      </c>
      <c r="U119" s="13">
        <v>601000</v>
      </c>
    </row>
    <row r="120" spans="1:21" ht="45" x14ac:dyDescent="0.25">
      <c r="A120" s="5" t="s">
        <v>6544</v>
      </c>
      <c r="B120" s="5" t="s">
        <v>6545</v>
      </c>
      <c r="C120" s="5" t="s">
        <v>88</v>
      </c>
      <c r="D120" s="5" t="s">
        <v>6546</v>
      </c>
      <c r="E120" s="5" t="s">
        <v>538</v>
      </c>
      <c r="F120" s="5" t="s">
        <v>434</v>
      </c>
      <c r="G120" s="5" t="s">
        <v>99</v>
      </c>
      <c r="H120" s="6">
        <v>17355</v>
      </c>
      <c r="I120" s="6">
        <v>1947</v>
      </c>
      <c r="J120" s="14" t="s">
        <v>53</v>
      </c>
      <c r="K120" s="12">
        <v>18</v>
      </c>
      <c r="L120" s="13">
        <v>35046</v>
      </c>
      <c r="M120" s="10">
        <v>0.05</v>
      </c>
      <c r="N120" s="13">
        <v>33294</v>
      </c>
      <c r="O120" s="10">
        <v>0.51686236432678656</v>
      </c>
      <c r="P120" s="13">
        <v>16085</v>
      </c>
      <c r="Q120" s="7">
        <v>0.08</v>
      </c>
      <c r="R120" s="13">
        <v>103</v>
      </c>
      <c r="S120" s="11">
        <v>12974.25</v>
      </c>
      <c r="T120" s="13">
        <v>129742.5</v>
      </c>
      <c r="U120" s="13">
        <v>331000</v>
      </c>
    </row>
    <row r="121" spans="1:21" ht="30" x14ac:dyDescent="0.25">
      <c r="A121" s="5" t="s">
        <v>6547</v>
      </c>
      <c r="B121" s="5" t="s">
        <v>6547</v>
      </c>
      <c r="C121" s="5" t="s">
        <v>2</v>
      </c>
      <c r="D121" s="5" t="s">
        <v>6548</v>
      </c>
      <c r="E121" s="5" t="s">
        <v>533</v>
      </c>
      <c r="F121" s="5" t="s">
        <v>260</v>
      </c>
      <c r="G121" s="5" t="s">
        <v>93</v>
      </c>
      <c r="H121" s="6">
        <v>12998</v>
      </c>
      <c r="I121" s="6">
        <v>3611</v>
      </c>
      <c r="J121" s="14" t="s">
        <v>53</v>
      </c>
      <c r="K121" s="12">
        <v>18</v>
      </c>
      <c r="L121" s="13">
        <v>64998</v>
      </c>
      <c r="M121" s="10">
        <v>0.05</v>
      </c>
      <c r="N121" s="13">
        <v>61748</v>
      </c>
      <c r="O121" s="10">
        <v>0.51686065540900406</v>
      </c>
      <c r="P121" s="13">
        <v>29833</v>
      </c>
      <c r="Q121" s="7">
        <v>0.08</v>
      </c>
      <c r="R121" s="13">
        <v>103</v>
      </c>
      <c r="S121" s="11">
        <v>4873.25</v>
      </c>
      <c r="T121" s="13">
        <v>60915.625</v>
      </c>
      <c r="U121" s="13">
        <v>434000</v>
      </c>
    </row>
    <row r="122" spans="1:21" ht="45" x14ac:dyDescent="0.25">
      <c r="A122" s="5" t="s">
        <v>6549</v>
      </c>
      <c r="B122" s="5" t="s">
        <v>6550</v>
      </c>
      <c r="C122" s="5" t="s">
        <v>70</v>
      </c>
      <c r="D122" s="5" t="s">
        <v>6551</v>
      </c>
      <c r="E122" s="5" t="s">
        <v>464</v>
      </c>
      <c r="F122" s="5" t="s">
        <v>6552</v>
      </c>
      <c r="G122" s="5" t="s">
        <v>96</v>
      </c>
      <c r="H122" s="6">
        <v>9004</v>
      </c>
      <c r="I122" s="6">
        <v>5008</v>
      </c>
      <c r="J122" s="14" t="s">
        <v>53</v>
      </c>
      <c r="K122" s="12">
        <v>21.6</v>
      </c>
      <c r="L122" s="13">
        <v>108172.8</v>
      </c>
      <c r="M122" s="10">
        <v>0.1</v>
      </c>
      <c r="N122" s="13">
        <v>97356</v>
      </c>
      <c r="O122" s="10">
        <v>0.49461863235556047</v>
      </c>
      <c r="P122" s="13">
        <v>49202</v>
      </c>
      <c r="Q122" s="7">
        <v>0.09</v>
      </c>
      <c r="R122" s="13">
        <v>109</v>
      </c>
      <c r="S122" s="11">
        <v>0</v>
      </c>
      <c r="T122" s="13">
        <v>0</v>
      </c>
      <c r="U122" s="13">
        <v>547000</v>
      </c>
    </row>
    <row r="123" spans="1:21" ht="75" x14ac:dyDescent="0.25">
      <c r="A123" s="5" t="s">
        <v>6553</v>
      </c>
      <c r="B123" s="5" t="s">
        <v>6554</v>
      </c>
      <c r="C123" s="5" t="s">
        <v>84</v>
      </c>
      <c r="D123" s="5" t="s">
        <v>6555</v>
      </c>
      <c r="E123" s="5" t="s">
        <v>533</v>
      </c>
      <c r="F123" s="5" t="s">
        <v>6556</v>
      </c>
      <c r="G123" s="5" t="s">
        <v>92</v>
      </c>
      <c r="H123" s="6">
        <v>27925</v>
      </c>
      <c r="I123" s="6">
        <v>8456</v>
      </c>
      <c r="J123" s="14" t="s">
        <v>53</v>
      </c>
      <c r="K123" s="12">
        <v>18</v>
      </c>
      <c r="L123" s="13">
        <v>152208</v>
      </c>
      <c r="M123" s="10">
        <v>0.05</v>
      </c>
      <c r="N123" s="13">
        <v>144598</v>
      </c>
      <c r="O123" s="10">
        <v>0.51685968973546803</v>
      </c>
      <c r="P123" s="13">
        <v>69861</v>
      </c>
      <c r="Q123" s="7">
        <v>0.08</v>
      </c>
      <c r="R123" s="13">
        <v>103</v>
      </c>
      <c r="S123" s="11">
        <v>8899</v>
      </c>
      <c r="T123" s="13">
        <v>88990</v>
      </c>
      <c r="U123" s="13">
        <v>962000</v>
      </c>
    </row>
    <row r="124" spans="1:21" ht="30" x14ac:dyDescent="0.25">
      <c r="A124" s="5" t="s">
        <v>6557</v>
      </c>
      <c r="B124" s="5" t="s">
        <v>6557</v>
      </c>
      <c r="C124" s="5" t="s">
        <v>2</v>
      </c>
      <c r="D124" s="5" t="s">
        <v>6558</v>
      </c>
      <c r="E124" s="5" t="s">
        <v>464</v>
      </c>
      <c r="F124" s="5" t="s">
        <v>273</v>
      </c>
      <c r="G124" s="5" t="s">
        <v>93</v>
      </c>
      <c r="H124" s="6">
        <v>6206</v>
      </c>
      <c r="I124" s="6">
        <v>5332</v>
      </c>
      <c r="J124" s="14" t="s">
        <v>53</v>
      </c>
      <c r="K124" s="12">
        <v>16.2</v>
      </c>
      <c r="L124" s="13">
        <v>86378.4</v>
      </c>
      <c r="M124" s="10">
        <v>0.05</v>
      </c>
      <c r="N124" s="13">
        <v>82059</v>
      </c>
      <c r="O124" s="10">
        <v>0.51685966216164325</v>
      </c>
      <c r="P124" s="13">
        <v>39646</v>
      </c>
      <c r="Q124" s="7">
        <v>0.08</v>
      </c>
      <c r="R124" s="13">
        <v>93</v>
      </c>
      <c r="S124" s="11">
        <v>0</v>
      </c>
      <c r="T124" s="13">
        <v>0</v>
      </c>
      <c r="U124" s="13">
        <v>496000</v>
      </c>
    </row>
    <row r="125" spans="1:21" ht="30" x14ac:dyDescent="0.25">
      <c r="A125" s="5" t="s">
        <v>6559</v>
      </c>
      <c r="B125" s="5" t="s">
        <v>6559</v>
      </c>
      <c r="C125" s="5" t="s">
        <v>2</v>
      </c>
      <c r="D125" s="5" t="s">
        <v>6560</v>
      </c>
      <c r="E125" s="5" t="s">
        <v>464</v>
      </c>
      <c r="F125" s="5" t="s">
        <v>6561</v>
      </c>
      <c r="G125" s="5" t="s">
        <v>92</v>
      </c>
      <c r="H125" s="6">
        <v>7280</v>
      </c>
      <c r="I125" s="6">
        <v>6900</v>
      </c>
      <c r="J125" s="14" t="s">
        <v>53</v>
      </c>
      <c r="K125" s="12">
        <v>18</v>
      </c>
      <c r="L125" s="13">
        <v>124200</v>
      </c>
      <c r="M125" s="10">
        <v>0.05</v>
      </c>
      <c r="N125" s="13">
        <v>117990</v>
      </c>
      <c r="O125" s="10">
        <v>0.51685943000797474</v>
      </c>
      <c r="P125" s="13">
        <v>57006</v>
      </c>
      <c r="Q125" s="7">
        <v>0.08</v>
      </c>
      <c r="R125" s="13">
        <v>103</v>
      </c>
      <c r="S125" s="11">
        <v>0</v>
      </c>
      <c r="T125" s="13">
        <v>0</v>
      </c>
      <c r="U125" s="13">
        <v>713000</v>
      </c>
    </row>
    <row r="126" spans="1:21" ht="30" x14ac:dyDescent="0.25">
      <c r="A126" s="5" t="s">
        <v>6562</v>
      </c>
      <c r="B126" s="5" t="s">
        <v>6562</v>
      </c>
      <c r="C126" s="5" t="s">
        <v>2</v>
      </c>
      <c r="D126" s="5" t="s">
        <v>6563</v>
      </c>
      <c r="E126" s="5" t="s">
        <v>538</v>
      </c>
      <c r="F126" s="5" t="s">
        <v>319</v>
      </c>
      <c r="G126" s="5" t="s">
        <v>92</v>
      </c>
      <c r="H126" s="6">
        <v>10000</v>
      </c>
      <c r="I126" s="6">
        <v>8810</v>
      </c>
      <c r="J126" s="14" t="s">
        <v>53</v>
      </c>
      <c r="K126" s="12">
        <v>18</v>
      </c>
      <c r="L126" s="13">
        <v>158580</v>
      </c>
      <c r="M126" s="10">
        <v>0.05</v>
      </c>
      <c r="N126" s="13">
        <v>150651</v>
      </c>
      <c r="O126" s="10">
        <v>0.51685848455361649</v>
      </c>
      <c r="P126" s="13">
        <v>72786</v>
      </c>
      <c r="Q126" s="7">
        <v>0.08</v>
      </c>
      <c r="R126" s="13">
        <v>103</v>
      </c>
      <c r="S126" s="11">
        <v>0</v>
      </c>
      <c r="T126" s="13">
        <v>0</v>
      </c>
      <c r="U126" s="13">
        <v>910000</v>
      </c>
    </row>
    <row r="127" spans="1:21" ht="30" x14ac:dyDescent="0.25">
      <c r="A127" s="5" t="s">
        <v>6564</v>
      </c>
      <c r="B127" s="5" t="s">
        <v>6564</v>
      </c>
      <c r="C127" s="5" t="s">
        <v>2</v>
      </c>
      <c r="D127" s="5" t="s">
        <v>6565</v>
      </c>
      <c r="E127" s="5" t="s">
        <v>729</v>
      </c>
      <c r="F127" s="5" t="s">
        <v>333</v>
      </c>
      <c r="G127" s="5" t="s">
        <v>92</v>
      </c>
      <c r="H127" s="6">
        <v>5750</v>
      </c>
      <c r="I127" s="6">
        <v>5647</v>
      </c>
      <c r="J127" s="14" t="s">
        <v>53</v>
      </c>
      <c r="K127" s="12">
        <v>18</v>
      </c>
      <c r="L127" s="13">
        <v>101646</v>
      </c>
      <c r="M127" s="10">
        <v>0.05</v>
      </c>
      <c r="N127" s="13">
        <v>96564</v>
      </c>
      <c r="O127" s="10">
        <v>0.51702440525684012</v>
      </c>
      <c r="P127" s="13">
        <v>46638</v>
      </c>
      <c r="Q127" s="7">
        <v>0.08</v>
      </c>
      <c r="R127" s="13">
        <v>103</v>
      </c>
      <c r="S127" s="11">
        <v>0</v>
      </c>
      <c r="T127" s="13">
        <v>0</v>
      </c>
      <c r="U127" s="13">
        <v>583000</v>
      </c>
    </row>
    <row r="128" spans="1:21" ht="30" x14ac:dyDescent="0.25">
      <c r="A128" s="5" t="s">
        <v>6566</v>
      </c>
      <c r="B128" s="5" t="s">
        <v>6566</v>
      </c>
      <c r="C128" s="5" t="s">
        <v>2</v>
      </c>
      <c r="D128" s="5" t="s">
        <v>6567</v>
      </c>
      <c r="E128" s="5" t="s">
        <v>477</v>
      </c>
      <c r="F128" s="5" t="s">
        <v>319</v>
      </c>
      <c r="G128" s="5" t="s">
        <v>92</v>
      </c>
      <c r="H128" s="6">
        <v>12109</v>
      </c>
      <c r="I128" s="6">
        <v>6510</v>
      </c>
      <c r="J128" s="14" t="s">
        <v>53</v>
      </c>
      <c r="K128" s="12">
        <v>18</v>
      </c>
      <c r="L128" s="13">
        <v>117180</v>
      </c>
      <c r="M128" s="10">
        <v>0.05</v>
      </c>
      <c r="N128" s="13">
        <v>111321</v>
      </c>
      <c r="O128" s="10">
        <v>0.51685946177144881</v>
      </c>
      <c r="P128" s="13">
        <v>53784</v>
      </c>
      <c r="Q128" s="7">
        <v>0.08</v>
      </c>
      <c r="R128" s="13">
        <v>103</v>
      </c>
      <c r="S128" s="11">
        <v>0</v>
      </c>
      <c r="T128" s="13">
        <v>0</v>
      </c>
      <c r="U128" s="13">
        <v>672000</v>
      </c>
    </row>
    <row r="129" spans="1:21" ht="30" x14ac:dyDescent="0.25">
      <c r="A129" s="5" t="s">
        <v>6568</v>
      </c>
      <c r="B129" s="5" t="s">
        <v>6568</v>
      </c>
      <c r="C129" s="5" t="s">
        <v>2</v>
      </c>
      <c r="D129" s="5" t="s">
        <v>6569</v>
      </c>
      <c r="E129" s="5" t="s">
        <v>464</v>
      </c>
      <c r="F129" s="5" t="s">
        <v>310</v>
      </c>
      <c r="G129" s="5" t="s">
        <v>100</v>
      </c>
      <c r="H129" s="6">
        <v>10030</v>
      </c>
      <c r="I129" s="6">
        <v>4116</v>
      </c>
      <c r="J129" s="14" t="s">
        <v>53</v>
      </c>
      <c r="K129" s="12">
        <v>18</v>
      </c>
      <c r="L129" s="13">
        <v>74088</v>
      </c>
      <c r="M129" s="10">
        <v>0.1</v>
      </c>
      <c r="N129" s="13">
        <v>66679</v>
      </c>
      <c r="O129" s="10">
        <v>0.48463059519637208</v>
      </c>
      <c r="P129" s="13">
        <v>34364</v>
      </c>
      <c r="Q129" s="7">
        <v>9.5000000000000001E-2</v>
      </c>
      <c r="R129" s="13">
        <v>88</v>
      </c>
      <c r="S129" s="11">
        <v>769</v>
      </c>
      <c r="T129" s="13">
        <v>7690</v>
      </c>
      <c r="U129" s="13">
        <v>369000</v>
      </c>
    </row>
    <row r="130" spans="1:21" ht="60" x14ac:dyDescent="0.25">
      <c r="A130" s="5" t="s">
        <v>6570</v>
      </c>
      <c r="B130" s="5" t="s">
        <v>6571</v>
      </c>
      <c r="C130" s="5" t="s">
        <v>85</v>
      </c>
      <c r="D130" s="5" t="s">
        <v>6572</v>
      </c>
      <c r="E130" s="5" t="s">
        <v>606</v>
      </c>
      <c r="F130" s="5" t="s">
        <v>372</v>
      </c>
      <c r="G130" s="5" t="s">
        <v>92</v>
      </c>
      <c r="H130" s="6">
        <v>9375</v>
      </c>
      <c r="I130" s="6">
        <v>4875</v>
      </c>
      <c r="J130" s="14" t="s">
        <v>53</v>
      </c>
      <c r="K130" s="12">
        <v>18</v>
      </c>
      <c r="L130" s="13">
        <v>87750</v>
      </c>
      <c r="M130" s="10">
        <v>0.05</v>
      </c>
      <c r="N130" s="13">
        <v>83362</v>
      </c>
      <c r="O130" s="10">
        <v>0.54746946094352045</v>
      </c>
      <c r="P130" s="13">
        <v>37724</v>
      </c>
      <c r="Q130" s="7">
        <v>0.08</v>
      </c>
      <c r="R130" s="13">
        <v>97</v>
      </c>
      <c r="S130" s="11">
        <v>0</v>
      </c>
      <c r="T130" s="13">
        <v>0</v>
      </c>
      <c r="U130" s="13">
        <v>472000</v>
      </c>
    </row>
    <row r="131" spans="1:21" ht="30" x14ac:dyDescent="0.25">
      <c r="A131" s="5" t="s">
        <v>6573</v>
      </c>
      <c r="B131" s="5" t="s">
        <v>6573</v>
      </c>
      <c r="C131" s="5" t="s">
        <v>2</v>
      </c>
      <c r="D131" s="5" t="s">
        <v>6574</v>
      </c>
      <c r="E131" s="5" t="s">
        <v>662</v>
      </c>
      <c r="F131" s="5" t="s">
        <v>278</v>
      </c>
      <c r="G131" s="5" t="s">
        <v>93</v>
      </c>
      <c r="H131" s="6">
        <v>3125</v>
      </c>
      <c r="I131" s="6">
        <v>1875</v>
      </c>
      <c r="J131" s="14" t="s">
        <v>53</v>
      </c>
      <c r="K131" s="12">
        <v>17</v>
      </c>
      <c r="L131" s="13">
        <v>31875</v>
      </c>
      <c r="M131" s="10">
        <v>0.1</v>
      </c>
      <c r="N131" s="13">
        <v>28688</v>
      </c>
      <c r="O131" s="10">
        <v>0.55702150345387924</v>
      </c>
      <c r="P131" s="13">
        <v>12708</v>
      </c>
      <c r="Q131" s="7">
        <v>0.08</v>
      </c>
      <c r="R131" s="13">
        <v>85</v>
      </c>
      <c r="S131" s="11">
        <v>0</v>
      </c>
      <c r="T131" s="13">
        <v>0</v>
      </c>
      <c r="U131" s="13">
        <v>159000</v>
      </c>
    </row>
    <row r="132" spans="1:21" ht="30" x14ac:dyDescent="0.25">
      <c r="A132" s="5" t="s">
        <v>6575</v>
      </c>
      <c r="B132" s="5" t="s">
        <v>6575</v>
      </c>
      <c r="C132" s="5" t="s">
        <v>2</v>
      </c>
      <c r="D132" s="5" t="s">
        <v>6576</v>
      </c>
      <c r="E132" s="5" t="s">
        <v>470</v>
      </c>
      <c r="F132" s="5" t="s">
        <v>6577</v>
      </c>
      <c r="G132" s="5" t="s">
        <v>93</v>
      </c>
      <c r="H132" s="6">
        <v>4186</v>
      </c>
      <c r="I132" s="6">
        <v>3260</v>
      </c>
      <c r="J132" s="14" t="s">
        <v>53</v>
      </c>
      <c r="K132" s="12">
        <v>18</v>
      </c>
      <c r="L132" s="13">
        <v>58680</v>
      </c>
      <c r="M132" s="10">
        <v>0.05</v>
      </c>
      <c r="N132" s="13">
        <v>55746</v>
      </c>
      <c r="O132" s="10">
        <v>0.51703015600409885</v>
      </c>
      <c r="P132" s="13">
        <v>26924</v>
      </c>
      <c r="Q132" s="7">
        <v>0.08</v>
      </c>
      <c r="R132" s="13">
        <v>103</v>
      </c>
      <c r="S132" s="11">
        <v>0</v>
      </c>
      <c r="T132" s="13">
        <v>0</v>
      </c>
      <c r="U132" s="13">
        <v>337000</v>
      </c>
    </row>
    <row r="133" spans="1:21" ht="30" x14ac:dyDescent="0.25">
      <c r="A133" s="5" t="s">
        <v>6578</v>
      </c>
      <c r="B133" s="5" t="s">
        <v>6578</v>
      </c>
      <c r="C133" s="5" t="s">
        <v>2</v>
      </c>
      <c r="D133" s="5" t="s">
        <v>6579</v>
      </c>
      <c r="E133" s="5" t="s">
        <v>533</v>
      </c>
      <c r="F133" s="5" t="s">
        <v>273</v>
      </c>
      <c r="G133" s="5" t="s">
        <v>92</v>
      </c>
      <c r="H133" s="6">
        <v>7400</v>
      </c>
      <c r="I133" s="6">
        <v>4696</v>
      </c>
      <c r="J133" s="14" t="s">
        <v>53</v>
      </c>
      <c r="K133" s="12">
        <v>18</v>
      </c>
      <c r="L133" s="13">
        <v>84528</v>
      </c>
      <c r="M133" s="10">
        <v>0.05</v>
      </c>
      <c r="N133" s="13">
        <v>80302</v>
      </c>
      <c r="O133" s="10">
        <v>0.51685889980802169</v>
      </c>
      <c r="P133" s="13">
        <v>38797</v>
      </c>
      <c r="Q133" s="7">
        <v>0.08</v>
      </c>
      <c r="R133" s="13">
        <v>103</v>
      </c>
      <c r="S133" s="11">
        <v>0</v>
      </c>
      <c r="T133" s="13">
        <v>0</v>
      </c>
      <c r="U133" s="13">
        <v>485000</v>
      </c>
    </row>
    <row r="134" spans="1:21" ht="30" x14ac:dyDescent="0.25">
      <c r="A134" s="5" t="s">
        <v>6580</v>
      </c>
      <c r="B134" s="5" t="s">
        <v>6580</v>
      </c>
      <c r="C134" s="5" t="s">
        <v>2</v>
      </c>
      <c r="D134" s="5" t="s">
        <v>6581</v>
      </c>
      <c r="E134" s="5" t="s">
        <v>464</v>
      </c>
      <c r="F134" s="5" t="s">
        <v>234</v>
      </c>
      <c r="G134" s="5" t="s">
        <v>98</v>
      </c>
      <c r="H134" s="6">
        <v>3795</v>
      </c>
      <c r="I134" s="6">
        <v>1870</v>
      </c>
      <c r="J134" s="14" t="s">
        <v>53</v>
      </c>
      <c r="K134" s="12">
        <v>20</v>
      </c>
      <c r="L134" s="13">
        <v>37400</v>
      </c>
      <c r="M134" s="10">
        <v>0.05</v>
      </c>
      <c r="N134" s="13">
        <v>35530</v>
      </c>
      <c r="O134" s="10">
        <v>0.5292880068315059</v>
      </c>
      <c r="P134" s="13">
        <v>16724</v>
      </c>
      <c r="Q134" s="7">
        <v>7.4999999999999997E-2</v>
      </c>
      <c r="R134" s="13">
        <v>119</v>
      </c>
      <c r="S134" s="11">
        <v>0</v>
      </c>
      <c r="T134" s="13">
        <v>0</v>
      </c>
      <c r="U134" s="13">
        <v>223000</v>
      </c>
    </row>
    <row r="135" spans="1:21" ht="30" x14ac:dyDescent="0.25">
      <c r="A135" s="5" t="s">
        <v>6582</v>
      </c>
      <c r="B135" s="5" t="s">
        <v>6582</v>
      </c>
      <c r="C135" s="5" t="s">
        <v>2</v>
      </c>
      <c r="D135" s="5" t="s">
        <v>6583</v>
      </c>
      <c r="E135" s="5" t="s">
        <v>698</v>
      </c>
      <c r="F135" s="5" t="s">
        <v>77</v>
      </c>
      <c r="G135" s="5" t="s">
        <v>94</v>
      </c>
      <c r="H135" s="6">
        <v>25375</v>
      </c>
      <c r="I135" s="6">
        <v>1775</v>
      </c>
      <c r="J135" s="14" t="s">
        <v>53</v>
      </c>
      <c r="K135" s="12">
        <v>28</v>
      </c>
      <c r="L135" s="13">
        <v>49700</v>
      </c>
      <c r="M135" s="10">
        <v>0.05</v>
      </c>
      <c r="N135" s="13">
        <v>47215</v>
      </c>
      <c r="O135" s="10">
        <v>0.57552623723329699</v>
      </c>
      <c r="P135" s="13">
        <v>20042</v>
      </c>
      <c r="Q135" s="7">
        <v>0.06</v>
      </c>
      <c r="R135" s="13">
        <v>188</v>
      </c>
      <c r="S135" s="11">
        <v>21381.25</v>
      </c>
      <c r="T135" s="13">
        <v>534531.25</v>
      </c>
      <c r="U135" s="13">
        <v>869000</v>
      </c>
    </row>
    <row r="136" spans="1:21" ht="45" x14ac:dyDescent="0.25">
      <c r="A136" s="5" t="s">
        <v>6584</v>
      </c>
      <c r="B136" s="5" t="s">
        <v>6585</v>
      </c>
      <c r="C136" s="5" t="s">
        <v>70</v>
      </c>
      <c r="D136" s="5" t="s">
        <v>6586</v>
      </c>
      <c r="E136" s="5" t="s">
        <v>606</v>
      </c>
      <c r="F136" s="5" t="s">
        <v>6587</v>
      </c>
      <c r="G136" s="5" t="s">
        <v>101</v>
      </c>
      <c r="H136" s="6">
        <v>6250</v>
      </c>
      <c r="I136" s="6">
        <v>3000</v>
      </c>
      <c r="J136" s="14" t="s">
        <v>53</v>
      </c>
      <c r="K136" s="12">
        <v>20</v>
      </c>
      <c r="L136" s="13">
        <v>60000</v>
      </c>
      <c r="M136" s="10">
        <v>0.1</v>
      </c>
      <c r="N136" s="13">
        <v>54000</v>
      </c>
      <c r="O136" s="10">
        <v>0.51414868192128482</v>
      </c>
      <c r="P136" s="13">
        <v>26236</v>
      </c>
      <c r="Q136" s="7">
        <v>9.5000000000000001E-2</v>
      </c>
      <c r="R136" s="13">
        <v>92</v>
      </c>
      <c r="S136" s="11">
        <v>0</v>
      </c>
      <c r="T136" s="13">
        <v>0</v>
      </c>
      <c r="U136" s="13">
        <v>276000</v>
      </c>
    </row>
    <row r="137" spans="1:21" ht="30" x14ac:dyDescent="0.25">
      <c r="A137" s="5" t="s">
        <v>6588</v>
      </c>
      <c r="B137" s="5" t="s">
        <v>6588</v>
      </c>
      <c r="C137" s="5" t="s">
        <v>2</v>
      </c>
      <c r="D137" s="5" t="s">
        <v>6589</v>
      </c>
      <c r="E137" s="5" t="s">
        <v>538</v>
      </c>
      <c r="F137" s="5" t="s">
        <v>306</v>
      </c>
      <c r="G137" s="5" t="s">
        <v>101</v>
      </c>
      <c r="H137" s="6">
        <v>6250</v>
      </c>
      <c r="I137" s="6">
        <v>6250</v>
      </c>
      <c r="J137" s="14" t="s">
        <v>53</v>
      </c>
      <c r="K137" s="12">
        <v>16.2</v>
      </c>
      <c r="L137" s="13">
        <v>101250</v>
      </c>
      <c r="M137" s="10">
        <v>0.1</v>
      </c>
      <c r="N137" s="13">
        <v>91125</v>
      </c>
      <c r="O137" s="10">
        <v>0.49751364316457575</v>
      </c>
      <c r="P137" s="13">
        <v>45789</v>
      </c>
      <c r="Q137" s="7">
        <v>9.5000000000000001E-2</v>
      </c>
      <c r="R137" s="13">
        <v>77</v>
      </c>
      <c r="S137" s="11">
        <v>0</v>
      </c>
      <c r="T137" s="13">
        <v>0</v>
      </c>
      <c r="U137" s="13">
        <v>482000</v>
      </c>
    </row>
    <row r="138" spans="1:21" ht="30" x14ac:dyDescent="0.25">
      <c r="A138" s="5" t="s">
        <v>6590</v>
      </c>
      <c r="B138" s="5" t="s">
        <v>6590</v>
      </c>
      <c r="C138" s="5" t="s">
        <v>2</v>
      </c>
      <c r="D138" s="5" t="s">
        <v>6591</v>
      </c>
      <c r="E138" s="5" t="s">
        <v>1286</v>
      </c>
      <c r="F138" s="5" t="s">
        <v>264</v>
      </c>
      <c r="G138" s="5" t="s">
        <v>93</v>
      </c>
      <c r="H138" s="6">
        <v>18088</v>
      </c>
      <c r="I138" s="6">
        <v>7500</v>
      </c>
      <c r="J138" s="14" t="s">
        <v>53</v>
      </c>
      <c r="K138" s="12">
        <v>16.2</v>
      </c>
      <c r="L138" s="13">
        <v>121500</v>
      </c>
      <c r="M138" s="10">
        <v>0.05</v>
      </c>
      <c r="N138" s="13">
        <v>115425</v>
      </c>
      <c r="O138" s="10">
        <v>0.5490463229338659</v>
      </c>
      <c r="P138" s="13">
        <v>52051</v>
      </c>
      <c r="Q138" s="7">
        <v>0.08</v>
      </c>
      <c r="R138" s="13">
        <v>87</v>
      </c>
      <c r="S138" s="11">
        <v>1213</v>
      </c>
      <c r="T138" s="13">
        <v>18195</v>
      </c>
      <c r="U138" s="13">
        <v>669000</v>
      </c>
    </row>
    <row r="139" spans="1:21" ht="30" x14ac:dyDescent="0.25">
      <c r="A139" s="5" t="s">
        <v>6592</v>
      </c>
      <c r="B139" s="5" t="s">
        <v>6592</v>
      </c>
      <c r="C139" s="5" t="s">
        <v>2</v>
      </c>
      <c r="D139" s="5" t="s">
        <v>6593</v>
      </c>
      <c r="E139" s="5" t="s">
        <v>538</v>
      </c>
      <c r="F139" s="5" t="s">
        <v>311</v>
      </c>
      <c r="G139" s="5" t="s">
        <v>96</v>
      </c>
      <c r="H139" s="6">
        <v>2928</v>
      </c>
      <c r="I139" s="6">
        <v>1569</v>
      </c>
      <c r="J139" s="14" t="s">
        <v>53</v>
      </c>
      <c r="K139" s="12">
        <v>24</v>
      </c>
      <c r="L139" s="13">
        <v>37656</v>
      </c>
      <c r="M139" s="10">
        <v>0.1</v>
      </c>
      <c r="N139" s="13">
        <v>33890</v>
      </c>
      <c r="O139" s="10">
        <v>0.49461795556025712</v>
      </c>
      <c r="P139" s="13">
        <v>17128</v>
      </c>
      <c r="Q139" s="7">
        <v>0.09</v>
      </c>
      <c r="R139" s="13">
        <v>121</v>
      </c>
      <c r="S139" s="11">
        <v>0</v>
      </c>
      <c r="T139" s="13">
        <v>0</v>
      </c>
      <c r="U139" s="13">
        <v>190000</v>
      </c>
    </row>
    <row r="140" spans="1:21" ht="30" x14ac:dyDescent="0.25">
      <c r="A140" s="5" t="s">
        <v>6594</v>
      </c>
      <c r="B140" s="5" t="s">
        <v>6594</v>
      </c>
      <c r="C140" s="5" t="s">
        <v>2</v>
      </c>
      <c r="D140" s="5" t="s">
        <v>6595</v>
      </c>
      <c r="E140" s="5" t="s">
        <v>606</v>
      </c>
      <c r="F140" s="5" t="s">
        <v>278</v>
      </c>
      <c r="G140" s="5" t="s">
        <v>93</v>
      </c>
      <c r="H140" s="6">
        <v>51895</v>
      </c>
      <c r="I140" s="6">
        <v>22982</v>
      </c>
      <c r="J140" s="14" t="s">
        <v>53</v>
      </c>
      <c r="K140" s="12">
        <v>14.4</v>
      </c>
      <c r="L140" s="13">
        <v>330940.79999999999</v>
      </c>
      <c r="M140" s="10">
        <v>0.05</v>
      </c>
      <c r="N140" s="13">
        <v>314394</v>
      </c>
      <c r="O140" s="10">
        <v>0.54747376928398783</v>
      </c>
      <c r="P140" s="13">
        <v>142271</v>
      </c>
      <c r="Q140" s="7">
        <v>0.08</v>
      </c>
      <c r="R140" s="13">
        <v>77</v>
      </c>
      <c r="S140" s="11">
        <v>185.5</v>
      </c>
      <c r="T140" s="13">
        <v>1855</v>
      </c>
      <c r="U140" s="13">
        <v>1780000</v>
      </c>
    </row>
    <row r="141" spans="1:21" ht="30" x14ac:dyDescent="0.25">
      <c r="A141" s="5" t="s">
        <v>6596</v>
      </c>
      <c r="B141" s="5" t="s">
        <v>6596</v>
      </c>
      <c r="C141" s="5" t="s">
        <v>2</v>
      </c>
      <c r="D141" s="5" t="s">
        <v>6597</v>
      </c>
      <c r="E141" s="5" t="s">
        <v>549</v>
      </c>
      <c r="F141" s="5" t="s">
        <v>64</v>
      </c>
      <c r="G141" s="5" t="s">
        <v>92</v>
      </c>
      <c r="H141" s="6">
        <v>9054</v>
      </c>
      <c r="I141" s="6">
        <v>8334</v>
      </c>
      <c r="J141" s="14" t="s">
        <v>53</v>
      </c>
      <c r="K141" s="12">
        <v>18</v>
      </c>
      <c r="L141" s="13">
        <v>150012</v>
      </c>
      <c r="M141" s="10">
        <v>0.05</v>
      </c>
      <c r="N141" s="13">
        <v>142511</v>
      </c>
      <c r="O141" s="10">
        <v>0.56072069854714612</v>
      </c>
      <c r="P141" s="13">
        <v>62602</v>
      </c>
      <c r="Q141" s="7">
        <v>0.08</v>
      </c>
      <c r="R141" s="13">
        <v>94</v>
      </c>
      <c r="S141" s="11">
        <v>0</v>
      </c>
      <c r="T141" s="13">
        <v>0</v>
      </c>
      <c r="U141" s="13">
        <v>783000</v>
      </c>
    </row>
    <row r="142" spans="1:21" ht="30" x14ac:dyDescent="0.25">
      <c r="A142" s="5" t="s">
        <v>6598</v>
      </c>
      <c r="B142" s="5" t="s">
        <v>6598</v>
      </c>
      <c r="C142" s="5" t="s">
        <v>2</v>
      </c>
      <c r="D142" s="5" t="s">
        <v>6599</v>
      </c>
      <c r="E142" s="5" t="s">
        <v>5235</v>
      </c>
      <c r="F142" s="5" t="s">
        <v>352</v>
      </c>
      <c r="G142" s="5" t="s">
        <v>96</v>
      </c>
      <c r="H142" s="6">
        <v>3475</v>
      </c>
      <c r="I142" s="6">
        <v>2475</v>
      </c>
      <c r="J142" s="14" t="s">
        <v>53</v>
      </c>
      <c r="K142" s="12">
        <v>24</v>
      </c>
      <c r="L142" s="13">
        <v>59400</v>
      </c>
      <c r="M142" s="10">
        <v>0.1</v>
      </c>
      <c r="N142" s="13">
        <v>53460</v>
      </c>
      <c r="O142" s="10">
        <v>0.55239764921859669</v>
      </c>
      <c r="P142" s="13">
        <v>23929</v>
      </c>
      <c r="Q142" s="7">
        <v>0.09</v>
      </c>
      <c r="R142" s="13">
        <v>107</v>
      </c>
      <c r="S142" s="11">
        <v>0</v>
      </c>
      <c r="T142" s="13">
        <v>0</v>
      </c>
      <c r="U142" s="13">
        <v>266000</v>
      </c>
    </row>
    <row r="143" spans="1:21" ht="30" x14ac:dyDescent="0.25">
      <c r="A143" s="5" t="s">
        <v>6600</v>
      </c>
      <c r="B143" s="5" t="s">
        <v>6600</v>
      </c>
      <c r="C143" s="5" t="s">
        <v>2</v>
      </c>
      <c r="D143" s="5" t="s">
        <v>6601</v>
      </c>
      <c r="E143" s="5" t="s">
        <v>631</v>
      </c>
      <c r="F143" s="5" t="s">
        <v>350</v>
      </c>
      <c r="G143" s="5" t="s">
        <v>93</v>
      </c>
      <c r="H143" s="6">
        <v>20014</v>
      </c>
      <c r="I143" s="6">
        <v>11600</v>
      </c>
      <c r="J143" s="14" t="s">
        <v>53</v>
      </c>
      <c r="K143" s="12">
        <v>14.4</v>
      </c>
      <c r="L143" s="13">
        <v>167040</v>
      </c>
      <c r="M143" s="10">
        <v>0.05</v>
      </c>
      <c r="N143" s="13">
        <v>158688</v>
      </c>
      <c r="O143" s="10">
        <v>0.51738709346050726</v>
      </c>
      <c r="P143" s="13">
        <v>76585</v>
      </c>
      <c r="Q143" s="7">
        <v>0.08</v>
      </c>
      <c r="R143" s="13">
        <v>83</v>
      </c>
      <c r="S143" s="11">
        <v>0</v>
      </c>
      <c r="T143" s="13">
        <v>0</v>
      </c>
      <c r="U143" s="13">
        <v>957000</v>
      </c>
    </row>
    <row r="144" spans="1:21" ht="30" x14ac:dyDescent="0.25">
      <c r="A144" s="5" t="s">
        <v>6602</v>
      </c>
      <c r="B144" s="5" t="s">
        <v>6602</v>
      </c>
      <c r="C144" s="5" t="s">
        <v>2</v>
      </c>
      <c r="D144" s="5" t="s">
        <v>6603</v>
      </c>
      <c r="E144" s="5" t="s">
        <v>511</v>
      </c>
      <c r="F144" s="5" t="s">
        <v>357</v>
      </c>
      <c r="G144" s="5" t="s">
        <v>92</v>
      </c>
      <c r="H144" s="6">
        <v>6416</v>
      </c>
      <c r="I144" s="6">
        <v>5151</v>
      </c>
      <c r="J144" s="14" t="s">
        <v>53</v>
      </c>
      <c r="K144" s="12">
        <v>18</v>
      </c>
      <c r="L144" s="13">
        <v>92718</v>
      </c>
      <c r="M144" s="10">
        <v>0.05</v>
      </c>
      <c r="N144" s="13">
        <v>88082</v>
      </c>
      <c r="O144" s="10">
        <v>0.5450370614883111</v>
      </c>
      <c r="P144" s="13">
        <v>40074</v>
      </c>
      <c r="Q144" s="7">
        <v>0.08</v>
      </c>
      <c r="R144" s="13">
        <v>97</v>
      </c>
      <c r="S144" s="11">
        <v>0</v>
      </c>
      <c r="T144" s="13">
        <v>0</v>
      </c>
      <c r="U144" s="13">
        <v>501000</v>
      </c>
    </row>
    <row r="145" spans="1:21" ht="30" x14ac:dyDescent="0.25">
      <c r="A145" s="5" t="s">
        <v>6604</v>
      </c>
      <c r="B145" s="5" t="s">
        <v>6604</v>
      </c>
      <c r="C145" s="5" t="s">
        <v>2</v>
      </c>
      <c r="D145" s="5" t="s">
        <v>6605</v>
      </c>
      <c r="E145" s="5" t="s">
        <v>3232</v>
      </c>
      <c r="F145" s="5" t="s">
        <v>325</v>
      </c>
      <c r="G145" s="5" t="s">
        <v>98</v>
      </c>
      <c r="H145" s="6">
        <v>5000</v>
      </c>
      <c r="I145" s="6">
        <v>2800</v>
      </c>
      <c r="J145" s="14" t="s">
        <v>53</v>
      </c>
      <c r="K145" s="12">
        <v>20</v>
      </c>
      <c r="L145" s="13">
        <v>56000</v>
      </c>
      <c r="M145" s="10">
        <v>0.05</v>
      </c>
      <c r="N145" s="13">
        <v>53200</v>
      </c>
      <c r="O145" s="10">
        <v>0.56930044059821749</v>
      </c>
      <c r="P145" s="13">
        <v>22913</v>
      </c>
      <c r="Q145" s="7">
        <v>7.4999999999999997E-2</v>
      </c>
      <c r="R145" s="13">
        <v>109</v>
      </c>
      <c r="S145" s="11">
        <v>0</v>
      </c>
      <c r="T145" s="13">
        <v>0</v>
      </c>
      <c r="U145" s="13">
        <v>306000</v>
      </c>
    </row>
    <row r="146" spans="1:21" ht="30" x14ac:dyDescent="0.25">
      <c r="A146" s="5" t="s">
        <v>6606</v>
      </c>
      <c r="B146" s="5" t="s">
        <v>6606</v>
      </c>
      <c r="C146" s="5" t="s">
        <v>2</v>
      </c>
      <c r="D146" s="5" t="s">
        <v>6607</v>
      </c>
      <c r="E146" s="5" t="s">
        <v>538</v>
      </c>
      <c r="F146" s="5" t="s">
        <v>288</v>
      </c>
      <c r="G146" s="5" t="s">
        <v>103</v>
      </c>
      <c r="H146" s="6">
        <v>3327</v>
      </c>
      <c r="I146" s="6">
        <v>405</v>
      </c>
      <c r="J146" s="14" t="s">
        <v>53</v>
      </c>
      <c r="K146" s="12">
        <v>26.4</v>
      </c>
      <c r="L146" s="13">
        <v>10692</v>
      </c>
      <c r="M146" s="10">
        <v>0.1</v>
      </c>
      <c r="N146" s="13">
        <v>9623</v>
      </c>
      <c r="O146" s="10">
        <v>0.52929669850931071</v>
      </c>
      <c r="P146" s="13">
        <v>4529</v>
      </c>
      <c r="Q146" s="7">
        <v>7.4999999999999997E-2</v>
      </c>
      <c r="R146" s="13">
        <v>149</v>
      </c>
      <c r="S146" s="11">
        <v>2415.75</v>
      </c>
      <c r="T146" s="13">
        <v>24157.5</v>
      </c>
      <c r="U146" s="13">
        <v>85000</v>
      </c>
    </row>
    <row r="147" spans="1:21" ht="30" x14ac:dyDescent="0.25">
      <c r="A147" s="5" t="s">
        <v>6608</v>
      </c>
      <c r="B147" s="5" t="s">
        <v>6608</v>
      </c>
      <c r="C147" s="5" t="s">
        <v>2</v>
      </c>
      <c r="D147" s="5" t="s">
        <v>6609</v>
      </c>
      <c r="E147" s="5" t="s">
        <v>662</v>
      </c>
      <c r="F147" s="5" t="s">
        <v>392</v>
      </c>
      <c r="G147" s="5" t="s">
        <v>93</v>
      </c>
      <c r="H147" s="6">
        <v>8208</v>
      </c>
      <c r="I147" s="6">
        <v>4590</v>
      </c>
      <c r="J147" s="14" t="s">
        <v>53</v>
      </c>
      <c r="K147" s="12">
        <v>15.3</v>
      </c>
      <c r="L147" s="13">
        <v>70227</v>
      </c>
      <c r="M147" s="10">
        <v>0.1</v>
      </c>
      <c r="N147" s="13">
        <v>63204</v>
      </c>
      <c r="O147" s="10">
        <v>0.55702638876206001</v>
      </c>
      <c r="P147" s="13">
        <v>27998</v>
      </c>
      <c r="Q147" s="7">
        <v>0.08</v>
      </c>
      <c r="R147" s="13">
        <v>76</v>
      </c>
      <c r="S147" s="11">
        <v>0</v>
      </c>
      <c r="T147" s="13">
        <v>0</v>
      </c>
      <c r="U147" s="13">
        <v>350000</v>
      </c>
    </row>
    <row r="148" spans="1:21" ht="30" x14ac:dyDescent="0.25">
      <c r="A148" s="5" t="s">
        <v>6610</v>
      </c>
      <c r="B148" s="5" t="s">
        <v>6610</v>
      </c>
      <c r="C148" s="5" t="s">
        <v>2</v>
      </c>
      <c r="D148" s="5" t="s">
        <v>6611</v>
      </c>
      <c r="E148" s="5" t="s">
        <v>538</v>
      </c>
      <c r="F148" s="5" t="s">
        <v>261</v>
      </c>
      <c r="G148" s="5" t="s">
        <v>93</v>
      </c>
      <c r="H148" s="6">
        <v>3000</v>
      </c>
      <c r="I148" s="6">
        <v>1056</v>
      </c>
      <c r="J148" s="14" t="s">
        <v>53</v>
      </c>
      <c r="K148" s="12">
        <v>18</v>
      </c>
      <c r="L148" s="13">
        <v>19008</v>
      </c>
      <c r="M148" s="10">
        <v>0.05</v>
      </c>
      <c r="N148" s="13">
        <v>18058</v>
      </c>
      <c r="O148" s="10">
        <v>0.51686523172751209</v>
      </c>
      <c r="P148" s="13">
        <v>8724</v>
      </c>
      <c r="Q148" s="7">
        <v>0.08</v>
      </c>
      <c r="R148" s="13">
        <v>103</v>
      </c>
      <c r="S148" s="11">
        <v>624</v>
      </c>
      <c r="T148" s="13">
        <v>6240</v>
      </c>
      <c r="U148" s="13">
        <v>115000</v>
      </c>
    </row>
    <row r="149" spans="1:21" ht="30" x14ac:dyDescent="0.25">
      <c r="A149" s="5" t="s">
        <v>6612</v>
      </c>
      <c r="B149" s="5" t="s">
        <v>6612</v>
      </c>
      <c r="C149" s="5" t="s">
        <v>2</v>
      </c>
      <c r="D149" s="5" t="s">
        <v>6613</v>
      </c>
      <c r="E149" s="5" t="s">
        <v>589</v>
      </c>
      <c r="F149" s="5" t="s">
        <v>64</v>
      </c>
      <c r="G149" s="5" t="s">
        <v>93</v>
      </c>
      <c r="H149" s="6">
        <v>4000</v>
      </c>
      <c r="I149" s="6">
        <v>2880</v>
      </c>
      <c r="J149" s="14" t="s">
        <v>53</v>
      </c>
      <c r="K149" s="12">
        <v>18</v>
      </c>
      <c r="L149" s="13">
        <v>51840</v>
      </c>
      <c r="M149" s="10">
        <v>0.05</v>
      </c>
      <c r="N149" s="13">
        <v>49248</v>
      </c>
      <c r="O149" s="10">
        <v>0.55650229304931675</v>
      </c>
      <c r="P149" s="13">
        <v>21841</v>
      </c>
      <c r="Q149" s="7">
        <v>0.08</v>
      </c>
      <c r="R149" s="13">
        <v>95</v>
      </c>
      <c r="S149" s="11">
        <v>0</v>
      </c>
      <c r="T149" s="13">
        <v>0</v>
      </c>
      <c r="U149" s="13">
        <v>273000</v>
      </c>
    </row>
    <row r="150" spans="1:21" ht="30" x14ac:dyDescent="0.25">
      <c r="A150" s="5" t="s">
        <v>6614</v>
      </c>
      <c r="B150" s="5" t="s">
        <v>6614</v>
      </c>
      <c r="C150" s="5" t="s">
        <v>2</v>
      </c>
      <c r="D150" s="5" t="s">
        <v>6615</v>
      </c>
      <c r="E150" s="5" t="s">
        <v>662</v>
      </c>
      <c r="F150" s="5" t="s">
        <v>270</v>
      </c>
      <c r="G150" s="5" t="s">
        <v>93</v>
      </c>
      <c r="H150" s="6">
        <v>3016</v>
      </c>
      <c r="I150" s="6">
        <v>2300</v>
      </c>
      <c r="J150" s="14" t="s">
        <v>53</v>
      </c>
      <c r="K150" s="12">
        <v>17</v>
      </c>
      <c r="L150" s="13">
        <v>39100</v>
      </c>
      <c r="M150" s="10">
        <v>0.1</v>
      </c>
      <c r="N150" s="13">
        <v>35190</v>
      </c>
      <c r="O150" s="10">
        <v>0.55702446742199418</v>
      </c>
      <c r="P150" s="13">
        <v>15588</v>
      </c>
      <c r="Q150" s="7">
        <v>0.08</v>
      </c>
      <c r="R150" s="13">
        <v>85</v>
      </c>
      <c r="S150" s="11">
        <v>0</v>
      </c>
      <c r="T150" s="13">
        <v>0</v>
      </c>
      <c r="U150" s="13">
        <v>195000</v>
      </c>
    </row>
    <row r="151" spans="1:21" ht="45" x14ac:dyDescent="0.25">
      <c r="A151" s="5" t="s">
        <v>6616</v>
      </c>
      <c r="B151" s="5" t="s">
        <v>6617</v>
      </c>
      <c r="C151" s="5" t="s">
        <v>70</v>
      </c>
      <c r="D151" s="5" t="s">
        <v>6618</v>
      </c>
      <c r="E151" s="5" t="s">
        <v>606</v>
      </c>
      <c r="F151" s="5" t="s">
        <v>367</v>
      </c>
      <c r="G151" s="5" t="s">
        <v>92</v>
      </c>
      <c r="H151" s="6">
        <v>6250</v>
      </c>
      <c r="I151" s="6">
        <v>3250</v>
      </c>
      <c r="J151" s="14" t="s">
        <v>53</v>
      </c>
      <c r="K151" s="12">
        <v>20</v>
      </c>
      <c r="L151" s="13">
        <v>65000</v>
      </c>
      <c r="M151" s="10">
        <v>0.05</v>
      </c>
      <c r="N151" s="13">
        <v>61750</v>
      </c>
      <c r="O151" s="10">
        <v>0.54747143362363948</v>
      </c>
      <c r="P151" s="13">
        <v>27944</v>
      </c>
      <c r="Q151" s="7">
        <v>0.08</v>
      </c>
      <c r="R151" s="13">
        <v>107</v>
      </c>
      <c r="S151" s="11">
        <v>0</v>
      </c>
      <c r="T151" s="13">
        <v>0</v>
      </c>
      <c r="U151" s="13">
        <v>349000</v>
      </c>
    </row>
    <row r="152" spans="1:21" ht="30" x14ac:dyDescent="0.25">
      <c r="A152" s="5" t="s">
        <v>6619</v>
      </c>
      <c r="B152" s="5" t="s">
        <v>6619</v>
      </c>
      <c r="C152" s="5" t="s">
        <v>2</v>
      </c>
      <c r="D152" s="5" t="s">
        <v>6620</v>
      </c>
      <c r="E152" s="5" t="s">
        <v>538</v>
      </c>
      <c r="F152" s="5" t="s">
        <v>234</v>
      </c>
      <c r="G152" s="5" t="s">
        <v>92</v>
      </c>
      <c r="H152" s="6">
        <v>2980</v>
      </c>
      <c r="I152" s="6">
        <v>2952</v>
      </c>
      <c r="J152" s="14" t="s">
        <v>53</v>
      </c>
      <c r="K152" s="12">
        <v>20</v>
      </c>
      <c r="L152" s="13">
        <v>59040</v>
      </c>
      <c r="M152" s="10">
        <v>0.05</v>
      </c>
      <c r="N152" s="13">
        <v>56088</v>
      </c>
      <c r="O152" s="10">
        <v>0.51685996270704604</v>
      </c>
      <c r="P152" s="13">
        <v>27098</v>
      </c>
      <c r="Q152" s="7">
        <v>0.08</v>
      </c>
      <c r="R152" s="13">
        <v>115</v>
      </c>
      <c r="S152" s="11">
        <v>0</v>
      </c>
      <c r="T152" s="13">
        <v>0</v>
      </c>
      <c r="U152" s="13">
        <v>339000</v>
      </c>
    </row>
    <row r="153" spans="1:21" ht="165" x14ac:dyDescent="0.25">
      <c r="A153" s="5" t="s">
        <v>6621</v>
      </c>
      <c r="B153" s="5" t="s">
        <v>6622</v>
      </c>
      <c r="C153" s="5" t="s">
        <v>6623</v>
      </c>
      <c r="D153" s="5" t="s">
        <v>6624</v>
      </c>
      <c r="E153" s="5" t="s">
        <v>464</v>
      </c>
      <c r="F153" s="5" t="s">
        <v>319</v>
      </c>
      <c r="G153" s="5" t="s">
        <v>93</v>
      </c>
      <c r="H153" s="6">
        <v>34467</v>
      </c>
      <c r="I153" s="6">
        <v>3250</v>
      </c>
      <c r="J153" s="14" t="s">
        <v>53</v>
      </c>
      <c r="K153" s="12">
        <v>14.4</v>
      </c>
      <c r="L153" s="13">
        <v>46800</v>
      </c>
      <c r="M153" s="10">
        <v>0.05</v>
      </c>
      <c r="N153" s="13">
        <v>44460</v>
      </c>
      <c r="O153" s="10">
        <v>0.5410167004654558</v>
      </c>
      <c r="P153" s="13">
        <v>20406</v>
      </c>
      <c r="Q153" s="7">
        <v>0.08</v>
      </c>
      <c r="R153" s="13">
        <v>78</v>
      </c>
      <c r="S153" s="11">
        <v>27154.5</v>
      </c>
      <c r="T153" s="13">
        <v>203658.75</v>
      </c>
      <c r="U153" s="13">
        <v>459000</v>
      </c>
    </row>
    <row r="154" spans="1:21" ht="30" x14ac:dyDescent="0.25">
      <c r="A154" s="5" t="s">
        <v>6625</v>
      </c>
      <c r="B154" s="5" t="s">
        <v>6625</v>
      </c>
      <c r="C154" s="5" t="s">
        <v>2</v>
      </c>
      <c r="D154" s="5" t="s">
        <v>6626</v>
      </c>
      <c r="E154" s="5" t="s">
        <v>464</v>
      </c>
      <c r="F154" s="5" t="s">
        <v>234</v>
      </c>
      <c r="G154" s="5" t="s">
        <v>6627</v>
      </c>
      <c r="H154" s="6">
        <v>5421</v>
      </c>
      <c r="I154" s="6">
        <v>5043</v>
      </c>
      <c r="J154" s="14" t="s">
        <v>53</v>
      </c>
      <c r="K154" s="12">
        <v>16.2</v>
      </c>
      <c r="L154" s="13">
        <v>81696.599999999991</v>
      </c>
      <c r="M154" s="10">
        <v>0.05</v>
      </c>
      <c r="N154" s="13">
        <v>77612</v>
      </c>
      <c r="O154" s="10">
        <v>0.52928651240900637</v>
      </c>
      <c r="P154" s="13">
        <v>36533</v>
      </c>
      <c r="Q154" s="7">
        <v>7.4999999999999997E-2</v>
      </c>
      <c r="R154" s="13">
        <v>97</v>
      </c>
      <c r="S154" s="11">
        <v>0</v>
      </c>
      <c r="T154" s="13">
        <v>0</v>
      </c>
      <c r="U154" s="13">
        <v>487000</v>
      </c>
    </row>
    <row r="155" spans="1:21" ht="30" x14ac:dyDescent="0.25">
      <c r="A155" s="5" t="s">
        <v>6628</v>
      </c>
      <c r="B155" s="5" t="s">
        <v>6628</v>
      </c>
      <c r="C155" s="5" t="s">
        <v>2</v>
      </c>
      <c r="D155" s="5" t="s">
        <v>6629</v>
      </c>
      <c r="E155" s="5" t="s">
        <v>538</v>
      </c>
      <c r="F155" s="5" t="s">
        <v>273</v>
      </c>
      <c r="G155" s="5" t="s">
        <v>102</v>
      </c>
      <c r="H155" s="6">
        <v>3985</v>
      </c>
      <c r="I155" s="6">
        <v>1908</v>
      </c>
      <c r="J155" s="14" t="s">
        <v>53</v>
      </c>
      <c r="K155" s="12">
        <v>18</v>
      </c>
      <c r="L155" s="13">
        <v>34344</v>
      </c>
      <c r="M155" s="10">
        <v>0.05</v>
      </c>
      <c r="N155" s="13">
        <v>32627</v>
      </c>
      <c r="O155" s="10">
        <v>0.52929510326570717</v>
      </c>
      <c r="P155" s="13">
        <v>15358</v>
      </c>
      <c r="Q155" s="7">
        <v>7.4999999999999997E-2</v>
      </c>
      <c r="R155" s="13">
        <v>107</v>
      </c>
      <c r="S155" s="11">
        <v>0</v>
      </c>
      <c r="T155" s="13">
        <v>0</v>
      </c>
      <c r="U155" s="13">
        <v>205000</v>
      </c>
    </row>
    <row r="156" spans="1:21" ht="30" x14ac:dyDescent="0.25">
      <c r="A156" s="5" t="s">
        <v>6630</v>
      </c>
      <c r="B156" s="5" t="s">
        <v>6630</v>
      </c>
      <c r="C156" s="5" t="s">
        <v>2</v>
      </c>
      <c r="D156" s="5" t="s">
        <v>6631</v>
      </c>
      <c r="E156" s="5" t="s">
        <v>643</v>
      </c>
      <c r="F156" s="5" t="s">
        <v>305</v>
      </c>
      <c r="G156" s="5" t="s">
        <v>124</v>
      </c>
      <c r="H156" s="6">
        <v>5722</v>
      </c>
      <c r="I156" s="6">
        <v>3376</v>
      </c>
      <c r="J156" s="14" t="s">
        <v>53</v>
      </c>
      <c r="K156" s="12">
        <v>18</v>
      </c>
      <c r="L156" s="13">
        <v>60768</v>
      </c>
      <c r="M156" s="10">
        <v>0.05</v>
      </c>
      <c r="N156" s="13">
        <v>57730</v>
      </c>
      <c r="O156" s="10">
        <v>0.52982639912029172</v>
      </c>
      <c r="P156" s="13">
        <v>27143</v>
      </c>
      <c r="Q156" s="7">
        <v>7.4999999999999997E-2</v>
      </c>
      <c r="R156" s="13">
        <v>107</v>
      </c>
      <c r="S156" s="11">
        <v>0</v>
      </c>
      <c r="T156" s="13">
        <v>0</v>
      </c>
      <c r="U156" s="13">
        <v>362000</v>
      </c>
    </row>
    <row r="157" spans="1:21" ht="30" x14ac:dyDescent="0.25">
      <c r="A157" s="5" t="s">
        <v>6632</v>
      </c>
      <c r="B157" s="5" t="s">
        <v>6632</v>
      </c>
      <c r="C157" s="5" t="s">
        <v>2</v>
      </c>
      <c r="D157" s="5" t="s">
        <v>6633</v>
      </c>
      <c r="E157" s="5" t="s">
        <v>631</v>
      </c>
      <c r="F157" s="5" t="s">
        <v>279</v>
      </c>
      <c r="G157" s="5" t="s">
        <v>92</v>
      </c>
      <c r="H157" s="6">
        <v>7791</v>
      </c>
      <c r="I157" s="6">
        <v>4588</v>
      </c>
      <c r="J157" s="14" t="s">
        <v>53</v>
      </c>
      <c r="K157" s="12">
        <v>16.2</v>
      </c>
      <c r="L157" s="13">
        <v>74325.599999999991</v>
      </c>
      <c r="M157" s="10">
        <v>0.1</v>
      </c>
      <c r="N157" s="13">
        <v>66893</v>
      </c>
      <c r="O157" s="10">
        <v>0.51738848232554357</v>
      </c>
      <c r="P157" s="13">
        <v>32283</v>
      </c>
      <c r="Q157" s="7">
        <v>0.08</v>
      </c>
      <c r="R157" s="13">
        <v>88</v>
      </c>
      <c r="S157" s="11">
        <v>0</v>
      </c>
      <c r="T157" s="13">
        <v>0</v>
      </c>
      <c r="U157" s="13">
        <v>404000</v>
      </c>
    </row>
    <row r="158" spans="1:21" ht="30" x14ac:dyDescent="0.25">
      <c r="A158" s="5" t="s">
        <v>6634</v>
      </c>
      <c r="B158" s="5" t="s">
        <v>6634</v>
      </c>
      <c r="C158" s="5" t="s">
        <v>2</v>
      </c>
      <c r="D158" s="5" t="s">
        <v>6635</v>
      </c>
      <c r="E158" s="5" t="s">
        <v>533</v>
      </c>
      <c r="F158" s="5" t="s">
        <v>257</v>
      </c>
      <c r="G158" s="5" t="s">
        <v>98</v>
      </c>
      <c r="H158" s="6">
        <v>7412</v>
      </c>
      <c r="I158" s="6">
        <v>6072</v>
      </c>
      <c r="J158" s="14" t="s">
        <v>53</v>
      </c>
      <c r="K158" s="12">
        <v>18</v>
      </c>
      <c r="L158" s="13">
        <v>109296</v>
      </c>
      <c r="M158" s="10">
        <v>0.05</v>
      </c>
      <c r="N158" s="13">
        <v>103831</v>
      </c>
      <c r="O158" s="10">
        <v>0.52929022948669302</v>
      </c>
      <c r="P158" s="13">
        <v>48874</v>
      </c>
      <c r="Q158" s="7">
        <v>7.4999999999999997E-2</v>
      </c>
      <c r="R158" s="13">
        <v>107</v>
      </c>
      <c r="S158" s="11">
        <v>0</v>
      </c>
      <c r="T158" s="13">
        <v>0</v>
      </c>
      <c r="U158" s="13">
        <v>652000</v>
      </c>
    </row>
    <row r="159" spans="1:21" ht="45" x14ac:dyDescent="0.25">
      <c r="A159" s="5" t="s">
        <v>6636</v>
      </c>
      <c r="B159" s="5" t="s">
        <v>6637</v>
      </c>
      <c r="C159" s="5" t="s">
        <v>70</v>
      </c>
      <c r="D159" s="5" t="s">
        <v>6638</v>
      </c>
      <c r="E159" s="5" t="s">
        <v>3089</v>
      </c>
      <c r="F159" s="5" t="s">
        <v>380</v>
      </c>
      <c r="G159" s="5" t="s">
        <v>92</v>
      </c>
      <c r="H159" s="6">
        <v>5000</v>
      </c>
      <c r="I159" s="6">
        <v>3000</v>
      </c>
      <c r="J159" s="14" t="s">
        <v>53</v>
      </c>
      <c r="K159" s="12">
        <v>20</v>
      </c>
      <c r="L159" s="13">
        <v>60000</v>
      </c>
      <c r="M159" s="10">
        <v>0.05</v>
      </c>
      <c r="N159" s="13">
        <v>57000</v>
      </c>
      <c r="O159" s="10">
        <v>0.54747583816569745</v>
      </c>
      <c r="P159" s="13">
        <v>25794</v>
      </c>
      <c r="Q159" s="7">
        <v>0.08</v>
      </c>
      <c r="R159" s="13">
        <v>107</v>
      </c>
      <c r="S159" s="11">
        <v>0</v>
      </c>
      <c r="T159" s="13">
        <v>0</v>
      </c>
      <c r="U159" s="13">
        <v>322000</v>
      </c>
    </row>
    <row r="160" spans="1:21" ht="75" x14ac:dyDescent="0.25">
      <c r="A160" s="5" t="s">
        <v>6639</v>
      </c>
      <c r="B160" s="5" t="s">
        <v>6640</v>
      </c>
      <c r="C160" s="5" t="s">
        <v>90</v>
      </c>
      <c r="D160" s="5" t="s">
        <v>6641</v>
      </c>
      <c r="E160" s="5" t="s">
        <v>589</v>
      </c>
      <c r="F160" s="5" t="s">
        <v>372</v>
      </c>
      <c r="G160" s="5" t="s">
        <v>102</v>
      </c>
      <c r="H160" s="6">
        <v>14260</v>
      </c>
      <c r="I160" s="6">
        <v>5550</v>
      </c>
      <c r="J160" s="14" t="s">
        <v>53</v>
      </c>
      <c r="K160" s="12">
        <v>16.2</v>
      </c>
      <c r="L160" s="13">
        <v>89910</v>
      </c>
      <c r="M160" s="10">
        <v>0.05</v>
      </c>
      <c r="N160" s="13">
        <v>85414</v>
      </c>
      <c r="O160" s="10">
        <v>0.56930066150573366</v>
      </c>
      <c r="P160" s="13">
        <v>36788</v>
      </c>
      <c r="Q160" s="7">
        <v>7.4999999999999997E-2</v>
      </c>
      <c r="R160" s="13">
        <v>88</v>
      </c>
      <c r="S160" s="11">
        <v>1772.5</v>
      </c>
      <c r="T160" s="13">
        <v>17725</v>
      </c>
      <c r="U160" s="13">
        <v>508000</v>
      </c>
    </row>
    <row r="161" spans="1:21" ht="45" x14ac:dyDescent="0.25">
      <c r="A161" s="5" t="s">
        <v>6642</v>
      </c>
      <c r="B161" s="5" t="s">
        <v>6643</v>
      </c>
      <c r="C161" s="5" t="s">
        <v>70</v>
      </c>
      <c r="D161" s="5" t="s">
        <v>6644</v>
      </c>
      <c r="E161" s="5" t="s">
        <v>464</v>
      </c>
      <c r="F161" s="5" t="s">
        <v>6645</v>
      </c>
      <c r="G161" s="5" t="s">
        <v>98</v>
      </c>
      <c r="H161" s="6">
        <v>4780</v>
      </c>
      <c r="I161" s="6">
        <v>2250</v>
      </c>
      <c r="J161" s="14" t="s">
        <v>53</v>
      </c>
      <c r="K161" s="12">
        <v>20</v>
      </c>
      <c r="L161" s="13">
        <v>45000</v>
      </c>
      <c r="M161" s="10">
        <v>0.05</v>
      </c>
      <c r="N161" s="13">
        <v>42750</v>
      </c>
      <c r="O161" s="10">
        <v>0.52928530816337682</v>
      </c>
      <c r="P161" s="13">
        <v>20123</v>
      </c>
      <c r="Q161" s="7">
        <v>7.4999999999999997E-2</v>
      </c>
      <c r="R161" s="13">
        <v>119</v>
      </c>
      <c r="S161" s="11">
        <v>0</v>
      </c>
      <c r="T161" s="13">
        <v>0</v>
      </c>
      <c r="U161" s="13">
        <v>268000</v>
      </c>
    </row>
    <row r="162" spans="1:21" ht="60" x14ac:dyDescent="0.25">
      <c r="A162" s="5" t="s">
        <v>6646</v>
      </c>
      <c r="B162" s="5" t="s">
        <v>6647</v>
      </c>
      <c r="C162" s="5" t="s">
        <v>85</v>
      </c>
      <c r="D162" s="5" t="s">
        <v>6648</v>
      </c>
      <c r="E162" s="5" t="s">
        <v>477</v>
      </c>
      <c r="F162" s="5" t="s">
        <v>6649</v>
      </c>
      <c r="G162" s="5" t="s">
        <v>98</v>
      </c>
      <c r="H162" s="6">
        <v>12200</v>
      </c>
      <c r="I162" s="6">
        <v>7779</v>
      </c>
      <c r="J162" s="14" t="s">
        <v>53</v>
      </c>
      <c r="K162" s="12">
        <v>18</v>
      </c>
      <c r="L162" s="13">
        <v>140022</v>
      </c>
      <c r="M162" s="10">
        <v>0.05</v>
      </c>
      <c r="N162" s="13">
        <v>133021</v>
      </c>
      <c r="O162" s="10">
        <v>0.52929060408028228</v>
      </c>
      <c r="P162" s="13">
        <v>62614</v>
      </c>
      <c r="Q162" s="7">
        <v>7.4999999999999997E-2</v>
      </c>
      <c r="R162" s="13">
        <v>107</v>
      </c>
      <c r="S162" s="11">
        <v>0</v>
      </c>
      <c r="T162" s="13">
        <v>0</v>
      </c>
      <c r="U162" s="13">
        <v>835000</v>
      </c>
    </row>
    <row r="163" spans="1:21" ht="30" x14ac:dyDescent="0.25">
      <c r="A163" s="5" t="s">
        <v>6650</v>
      </c>
      <c r="B163" s="5" t="s">
        <v>6650</v>
      </c>
      <c r="C163" s="5" t="s">
        <v>2</v>
      </c>
      <c r="D163" s="5" t="s">
        <v>6651</v>
      </c>
      <c r="E163" s="5" t="s">
        <v>549</v>
      </c>
      <c r="F163" s="5" t="s">
        <v>283</v>
      </c>
      <c r="G163" s="5" t="s">
        <v>92</v>
      </c>
      <c r="H163" s="6">
        <v>5785</v>
      </c>
      <c r="I163" s="6">
        <v>2314</v>
      </c>
      <c r="J163" s="14" t="s">
        <v>53</v>
      </c>
      <c r="K163" s="12">
        <v>20</v>
      </c>
      <c r="L163" s="13">
        <v>46280</v>
      </c>
      <c r="M163" s="10">
        <v>0.05</v>
      </c>
      <c r="N163" s="13">
        <v>43966</v>
      </c>
      <c r="O163" s="10">
        <v>0.56071722092221854</v>
      </c>
      <c r="P163" s="13">
        <v>19314</v>
      </c>
      <c r="Q163" s="7">
        <v>0.08</v>
      </c>
      <c r="R163" s="13">
        <v>104</v>
      </c>
      <c r="S163" s="11">
        <v>578.5</v>
      </c>
      <c r="T163" s="13">
        <v>5785</v>
      </c>
      <c r="U163" s="13">
        <v>247000</v>
      </c>
    </row>
    <row r="164" spans="1:21" ht="30" x14ac:dyDescent="0.25">
      <c r="A164" s="5" t="s">
        <v>6652</v>
      </c>
      <c r="B164" s="5" t="s">
        <v>6652</v>
      </c>
      <c r="C164" s="5" t="s">
        <v>2</v>
      </c>
      <c r="D164" s="5" t="s">
        <v>6653</v>
      </c>
      <c r="E164" s="5" t="s">
        <v>464</v>
      </c>
      <c r="F164" s="5" t="s">
        <v>287</v>
      </c>
      <c r="G164" s="5" t="s">
        <v>93</v>
      </c>
      <c r="H164" s="6">
        <v>6001</v>
      </c>
      <c r="I164" s="6">
        <v>3250</v>
      </c>
      <c r="J164" s="14" t="s">
        <v>53</v>
      </c>
      <c r="K164" s="12">
        <v>18</v>
      </c>
      <c r="L164" s="13">
        <v>58500</v>
      </c>
      <c r="M164" s="10">
        <v>0.05</v>
      </c>
      <c r="N164" s="13">
        <v>55575</v>
      </c>
      <c r="O164" s="10">
        <v>0.51685677761477367</v>
      </c>
      <c r="P164" s="13">
        <v>26851</v>
      </c>
      <c r="Q164" s="7">
        <v>0.08</v>
      </c>
      <c r="R164" s="13">
        <v>103</v>
      </c>
      <c r="S164" s="11">
        <v>0</v>
      </c>
      <c r="T164" s="13">
        <v>0</v>
      </c>
      <c r="U164" s="13">
        <v>336000</v>
      </c>
    </row>
    <row r="165" spans="1:21" ht="30" x14ac:dyDescent="0.25">
      <c r="A165" s="5" t="s">
        <v>6654</v>
      </c>
      <c r="B165" s="5" t="s">
        <v>6654</v>
      </c>
      <c r="C165" s="5" t="s">
        <v>2</v>
      </c>
      <c r="D165" s="5" t="s">
        <v>6655</v>
      </c>
      <c r="E165" s="5" t="s">
        <v>3113</v>
      </c>
      <c r="F165" s="5" t="s">
        <v>271</v>
      </c>
      <c r="G165" s="5" t="s">
        <v>100</v>
      </c>
      <c r="H165" s="6">
        <v>12500</v>
      </c>
      <c r="I165" s="6">
        <v>3000</v>
      </c>
      <c r="J165" s="14" t="s">
        <v>53</v>
      </c>
      <c r="K165" s="12">
        <v>20</v>
      </c>
      <c r="L165" s="13">
        <v>60000</v>
      </c>
      <c r="M165" s="10">
        <v>0.1</v>
      </c>
      <c r="N165" s="13">
        <v>54000</v>
      </c>
      <c r="O165" s="10">
        <v>0.48462766028076038</v>
      </c>
      <c r="P165" s="13">
        <v>27830</v>
      </c>
      <c r="Q165" s="7">
        <v>9.5000000000000001E-2</v>
      </c>
      <c r="R165" s="13">
        <v>98</v>
      </c>
      <c r="S165" s="11">
        <v>5750</v>
      </c>
      <c r="T165" s="13">
        <v>57500</v>
      </c>
      <c r="U165" s="13">
        <v>350000</v>
      </c>
    </row>
    <row r="166" spans="1:21" ht="30" x14ac:dyDescent="0.25">
      <c r="A166" s="5" t="s">
        <v>6656</v>
      </c>
      <c r="B166" s="5" t="s">
        <v>6656</v>
      </c>
      <c r="C166" s="5" t="s">
        <v>2</v>
      </c>
      <c r="D166" s="5" t="s">
        <v>6657</v>
      </c>
      <c r="E166" s="5" t="s">
        <v>538</v>
      </c>
      <c r="F166" s="5" t="s">
        <v>262</v>
      </c>
      <c r="G166" s="5" t="s">
        <v>103</v>
      </c>
      <c r="H166" s="6">
        <v>3798</v>
      </c>
      <c r="I166" s="6">
        <v>3190</v>
      </c>
      <c r="J166" s="14" t="s">
        <v>53</v>
      </c>
      <c r="K166" s="12">
        <v>22</v>
      </c>
      <c r="L166" s="13">
        <v>70180</v>
      </c>
      <c r="M166" s="10">
        <v>0.1</v>
      </c>
      <c r="N166" s="13">
        <v>63162</v>
      </c>
      <c r="O166" s="10">
        <v>0.52928891545060486</v>
      </c>
      <c r="P166" s="13">
        <v>29731</v>
      </c>
      <c r="Q166" s="7">
        <v>7.4999999999999997E-2</v>
      </c>
      <c r="R166" s="13">
        <v>124</v>
      </c>
      <c r="S166" s="11">
        <v>0</v>
      </c>
      <c r="T166" s="13">
        <v>0</v>
      </c>
      <c r="U166" s="13">
        <v>396000</v>
      </c>
    </row>
    <row r="167" spans="1:21" ht="30" x14ac:dyDescent="0.25">
      <c r="A167" s="5" t="s">
        <v>6658</v>
      </c>
      <c r="B167" s="5" t="s">
        <v>6658</v>
      </c>
      <c r="C167" s="5" t="s">
        <v>2</v>
      </c>
      <c r="D167" s="5" t="s">
        <v>6659</v>
      </c>
      <c r="E167" s="5" t="s">
        <v>662</v>
      </c>
      <c r="F167" s="5" t="s">
        <v>266</v>
      </c>
      <c r="G167" s="5" t="s">
        <v>92</v>
      </c>
      <c r="H167" s="6">
        <v>6250</v>
      </c>
      <c r="I167" s="6">
        <v>4400</v>
      </c>
      <c r="J167" s="14" t="s">
        <v>53</v>
      </c>
      <c r="K167" s="12">
        <v>16.2</v>
      </c>
      <c r="L167" s="13">
        <v>71280</v>
      </c>
      <c r="M167" s="10">
        <v>0.1</v>
      </c>
      <c r="N167" s="13">
        <v>64152</v>
      </c>
      <c r="O167" s="10">
        <v>0.55702742070909461</v>
      </c>
      <c r="P167" s="13">
        <v>28418</v>
      </c>
      <c r="Q167" s="7">
        <v>0.08</v>
      </c>
      <c r="R167" s="13">
        <v>81</v>
      </c>
      <c r="S167" s="11">
        <v>0</v>
      </c>
      <c r="T167" s="13">
        <v>0</v>
      </c>
      <c r="U167" s="13">
        <v>355000</v>
      </c>
    </row>
    <row r="168" spans="1:21" ht="60" x14ac:dyDescent="0.25">
      <c r="A168" s="5" t="s">
        <v>6660</v>
      </c>
      <c r="B168" s="5" t="s">
        <v>6661</v>
      </c>
      <c r="C168" s="5" t="s">
        <v>85</v>
      </c>
      <c r="D168" s="5" t="s">
        <v>6662</v>
      </c>
      <c r="E168" s="5" t="s">
        <v>533</v>
      </c>
      <c r="F168" s="5" t="s">
        <v>6663</v>
      </c>
      <c r="G168" s="5" t="s">
        <v>93</v>
      </c>
      <c r="H168" s="6">
        <v>11925</v>
      </c>
      <c r="I168" s="6">
        <v>4500</v>
      </c>
      <c r="J168" s="14" t="s">
        <v>53</v>
      </c>
      <c r="K168" s="12">
        <v>16.2</v>
      </c>
      <c r="L168" s="13">
        <v>72900</v>
      </c>
      <c r="M168" s="10">
        <v>0.05</v>
      </c>
      <c r="N168" s="13">
        <v>69255</v>
      </c>
      <c r="O168" s="10">
        <v>0.51686377760279423</v>
      </c>
      <c r="P168" s="13">
        <v>33460</v>
      </c>
      <c r="Q168" s="7">
        <v>0.08</v>
      </c>
      <c r="R168" s="13">
        <v>93</v>
      </c>
      <c r="S168" s="11">
        <v>1800</v>
      </c>
      <c r="T168" s="13">
        <v>18000</v>
      </c>
      <c r="U168" s="13">
        <v>436000</v>
      </c>
    </row>
    <row r="169" spans="1:21" ht="45" x14ac:dyDescent="0.25">
      <c r="A169" s="5" t="s">
        <v>6664</v>
      </c>
      <c r="B169" s="5" t="s">
        <v>6665</v>
      </c>
      <c r="C169" s="5" t="s">
        <v>6377</v>
      </c>
      <c r="D169" s="5" t="s">
        <v>6666</v>
      </c>
      <c r="E169" s="5" t="s">
        <v>4987</v>
      </c>
      <c r="F169" s="5" t="s">
        <v>6587</v>
      </c>
      <c r="G169" s="5" t="s">
        <v>92</v>
      </c>
      <c r="H169" s="6">
        <v>6250</v>
      </c>
      <c r="I169" s="6">
        <v>2932</v>
      </c>
      <c r="J169" s="14" t="s">
        <v>53</v>
      </c>
      <c r="K169" s="12">
        <v>20</v>
      </c>
      <c r="L169" s="13">
        <v>58640</v>
      </c>
      <c r="M169" s="10">
        <v>0.05</v>
      </c>
      <c r="N169" s="13">
        <v>55708</v>
      </c>
      <c r="O169" s="10">
        <v>0.50487203326231822</v>
      </c>
      <c r="P169" s="13">
        <v>27583</v>
      </c>
      <c r="Q169" s="7">
        <v>0.08</v>
      </c>
      <c r="R169" s="13">
        <v>118</v>
      </c>
      <c r="S169" s="11">
        <v>0</v>
      </c>
      <c r="T169" s="13">
        <v>0</v>
      </c>
      <c r="U169" s="13">
        <v>345000</v>
      </c>
    </row>
    <row r="170" spans="1:21" ht="90" x14ac:dyDescent="0.25">
      <c r="A170" s="5" t="s">
        <v>6667</v>
      </c>
      <c r="B170" s="5" t="s">
        <v>6668</v>
      </c>
      <c r="C170" s="5" t="s">
        <v>86</v>
      </c>
      <c r="D170" s="5" t="s">
        <v>6669</v>
      </c>
      <c r="E170" s="5" t="s">
        <v>4987</v>
      </c>
      <c r="F170" s="5" t="s">
        <v>6670</v>
      </c>
      <c r="G170" s="5" t="s">
        <v>92</v>
      </c>
      <c r="H170" s="6">
        <v>14838</v>
      </c>
      <c r="I170" s="6">
        <v>9207</v>
      </c>
      <c r="J170" s="14" t="s">
        <v>53</v>
      </c>
      <c r="K170" s="12">
        <v>18</v>
      </c>
      <c r="L170" s="13">
        <v>165726</v>
      </c>
      <c r="M170" s="10">
        <v>0.05</v>
      </c>
      <c r="N170" s="13">
        <v>157440</v>
      </c>
      <c r="O170" s="10">
        <v>0.54793825931539053</v>
      </c>
      <c r="P170" s="13">
        <v>71172</v>
      </c>
      <c r="Q170" s="7">
        <v>0.08</v>
      </c>
      <c r="R170" s="13">
        <v>97</v>
      </c>
      <c r="S170" s="11">
        <v>0</v>
      </c>
      <c r="T170" s="13">
        <v>0</v>
      </c>
      <c r="U170" s="13">
        <v>890000</v>
      </c>
    </row>
    <row r="171" spans="1:21" ht="45" x14ac:dyDescent="0.25">
      <c r="A171" s="5" t="s">
        <v>6671</v>
      </c>
      <c r="B171" s="5" t="s">
        <v>6672</v>
      </c>
      <c r="C171" s="5" t="s">
        <v>70</v>
      </c>
      <c r="D171" s="5" t="s">
        <v>6673</v>
      </c>
      <c r="E171" s="5" t="s">
        <v>4987</v>
      </c>
      <c r="F171" s="5" t="s">
        <v>6095</v>
      </c>
      <c r="G171" s="5" t="s">
        <v>92</v>
      </c>
      <c r="H171" s="6">
        <v>9972</v>
      </c>
      <c r="I171" s="6">
        <v>5566</v>
      </c>
      <c r="J171" s="14" t="s">
        <v>53</v>
      </c>
      <c r="K171" s="12">
        <v>18</v>
      </c>
      <c r="L171" s="13">
        <v>100188</v>
      </c>
      <c r="M171" s="10">
        <v>0.05</v>
      </c>
      <c r="N171" s="13">
        <v>95179</v>
      </c>
      <c r="O171" s="10">
        <v>0.54794135345864348</v>
      </c>
      <c r="P171" s="13">
        <v>43026</v>
      </c>
      <c r="Q171" s="7">
        <v>0.08</v>
      </c>
      <c r="R171" s="13">
        <v>97</v>
      </c>
      <c r="S171" s="11">
        <v>0</v>
      </c>
      <c r="T171" s="13">
        <v>0</v>
      </c>
      <c r="U171" s="13">
        <v>538000</v>
      </c>
    </row>
    <row r="172" spans="1:21" ht="75" x14ac:dyDescent="0.25">
      <c r="A172" s="5" t="s">
        <v>6674</v>
      </c>
      <c r="B172" s="5" t="s">
        <v>6675</v>
      </c>
      <c r="C172" s="5" t="s">
        <v>84</v>
      </c>
      <c r="D172" s="5" t="s">
        <v>6676</v>
      </c>
      <c r="E172" s="5" t="s">
        <v>4987</v>
      </c>
      <c r="F172" s="5" t="s">
        <v>6677</v>
      </c>
      <c r="G172" s="5" t="s">
        <v>92</v>
      </c>
      <c r="H172" s="6">
        <v>12200</v>
      </c>
      <c r="I172" s="6">
        <v>7142</v>
      </c>
      <c r="J172" s="14" t="s">
        <v>53</v>
      </c>
      <c r="K172" s="12">
        <v>18</v>
      </c>
      <c r="L172" s="13">
        <v>128556</v>
      </c>
      <c r="M172" s="10">
        <v>0.05</v>
      </c>
      <c r="N172" s="13">
        <v>122128</v>
      </c>
      <c r="O172" s="10">
        <v>0.54794083663926307</v>
      </c>
      <c r="P172" s="13">
        <v>55209</v>
      </c>
      <c r="Q172" s="7">
        <v>0.08</v>
      </c>
      <c r="R172" s="13">
        <v>97</v>
      </c>
      <c r="S172" s="11">
        <v>0</v>
      </c>
      <c r="T172" s="13">
        <v>0</v>
      </c>
      <c r="U172" s="13">
        <v>690000</v>
      </c>
    </row>
    <row r="173" spans="1:21" ht="60" x14ac:dyDescent="0.25">
      <c r="A173" s="5" t="s">
        <v>6678</v>
      </c>
      <c r="B173" s="5" t="s">
        <v>6679</v>
      </c>
      <c r="C173" s="5" t="s">
        <v>85</v>
      </c>
      <c r="D173" s="5" t="s">
        <v>6680</v>
      </c>
      <c r="E173" s="5" t="s">
        <v>4987</v>
      </c>
      <c r="F173" s="5" t="s">
        <v>6681</v>
      </c>
      <c r="G173" s="5" t="s">
        <v>92</v>
      </c>
      <c r="H173" s="6">
        <v>10980</v>
      </c>
      <c r="I173" s="6">
        <v>5010</v>
      </c>
      <c r="J173" s="14" t="s">
        <v>53</v>
      </c>
      <c r="K173" s="12">
        <v>18</v>
      </c>
      <c r="L173" s="13">
        <v>90180</v>
      </c>
      <c r="M173" s="10">
        <v>0.05</v>
      </c>
      <c r="N173" s="13">
        <v>85671</v>
      </c>
      <c r="O173" s="10">
        <v>0.54794112782410553</v>
      </c>
      <c r="P173" s="13">
        <v>38728</v>
      </c>
      <c r="Q173" s="7">
        <v>0.08</v>
      </c>
      <c r="R173" s="13">
        <v>97</v>
      </c>
      <c r="S173" s="11">
        <v>0</v>
      </c>
      <c r="T173" s="13">
        <v>0</v>
      </c>
      <c r="U173" s="13">
        <v>484000</v>
      </c>
    </row>
    <row r="174" spans="1:21" ht="60" x14ac:dyDescent="0.25">
      <c r="A174" s="5" t="s">
        <v>6682</v>
      </c>
      <c r="B174" s="5" t="s">
        <v>6683</v>
      </c>
      <c r="C174" s="5" t="s">
        <v>85</v>
      </c>
      <c r="D174" s="5" t="s">
        <v>6684</v>
      </c>
      <c r="E174" s="5" t="s">
        <v>4987</v>
      </c>
      <c r="F174" s="5" t="s">
        <v>372</v>
      </c>
      <c r="G174" s="5" t="s">
        <v>92</v>
      </c>
      <c r="H174" s="6">
        <v>9150</v>
      </c>
      <c r="I174" s="6">
        <v>5621</v>
      </c>
      <c r="J174" s="14" t="s">
        <v>53</v>
      </c>
      <c r="K174" s="12">
        <v>18</v>
      </c>
      <c r="L174" s="13">
        <v>101178</v>
      </c>
      <c r="M174" s="10">
        <v>0.05</v>
      </c>
      <c r="N174" s="13">
        <v>96119</v>
      </c>
      <c r="O174" s="10">
        <v>0.54794264456432817</v>
      </c>
      <c r="P174" s="13">
        <v>43451</v>
      </c>
      <c r="Q174" s="7">
        <v>0.08</v>
      </c>
      <c r="R174" s="13">
        <v>97</v>
      </c>
      <c r="S174" s="11">
        <v>0</v>
      </c>
      <c r="T174" s="13">
        <v>0</v>
      </c>
      <c r="U174" s="13">
        <v>543000</v>
      </c>
    </row>
    <row r="175" spans="1:21" ht="30" x14ac:dyDescent="0.25">
      <c r="A175" s="5" t="s">
        <v>6685</v>
      </c>
      <c r="B175" s="5" t="s">
        <v>6685</v>
      </c>
      <c r="C175" s="5" t="s">
        <v>2</v>
      </c>
      <c r="D175" s="5" t="s">
        <v>6686</v>
      </c>
      <c r="E175" s="5" t="s">
        <v>643</v>
      </c>
      <c r="F175" s="5" t="s">
        <v>284</v>
      </c>
      <c r="G175" s="5" t="s">
        <v>93</v>
      </c>
      <c r="H175" s="6">
        <v>6764</v>
      </c>
      <c r="I175" s="6">
        <v>6764</v>
      </c>
      <c r="J175" s="14" t="s">
        <v>53</v>
      </c>
      <c r="K175" s="12">
        <v>15.3</v>
      </c>
      <c r="L175" s="13">
        <v>103489.2</v>
      </c>
      <c r="M175" s="10">
        <v>0.1</v>
      </c>
      <c r="N175" s="13">
        <v>93140</v>
      </c>
      <c r="O175" s="10">
        <v>0.51738608031379119</v>
      </c>
      <c r="P175" s="13">
        <v>44951</v>
      </c>
      <c r="Q175" s="7">
        <v>0.08</v>
      </c>
      <c r="R175" s="13">
        <v>83</v>
      </c>
      <c r="S175" s="11">
        <v>0</v>
      </c>
      <c r="T175" s="13">
        <v>0</v>
      </c>
      <c r="U175" s="13">
        <v>562000</v>
      </c>
    </row>
    <row r="176" spans="1:21" ht="30" x14ac:dyDescent="0.25">
      <c r="A176" s="5" t="s">
        <v>6687</v>
      </c>
      <c r="B176" s="5" t="s">
        <v>6687</v>
      </c>
      <c r="C176" s="5" t="s">
        <v>2</v>
      </c>
      <c r="D176" s="5" t="s">
        <v>6688</v>
      </c>
      <c r="E176" s="5" t="s">
        <v>464</v>
      </c>
      <c r="F176" s="5" t="s">
        <v>264</v>
      </c>
      <c r="G176" s="5" t="s">
        <v>92</v>
      </c>
      <c r="H176" s="6">
        <v>18101</v>
      </c>
      <c r="I176" s="6">
        <v>7800</v>
      </c>
      <c r="J176" s="14" t="s">
        <v>53</v>
      </c>
      <c r="K176" s="12">
        <v>18</v>
      </c>
      <c r="L176" s="13">
        <v>140400</v>
      </c>
      <c r="M176" s="10">
        <v>0.05</v>
      </c>
      <c r="N176" s="13">
        <v>133380</v>
      </c>
      <c r="O176" s="10">
        <v>0.51685933498943026</v>
      </c>
      <c r="P176" s="13">
        <v>64441</v>
      </c>
      <c r="Q176" s="7">
        <v>0.08</v>
      </c>
      <c r="R176" s="13">
        <v>103</v>
      </c>
      <c r="S176" s="11">
        <v>551</v>
      </c>
      <c r="T176" s="13">
        <v>5510</v>
      </c>
      <c r="U176" s="13">
        <v>811000</v>
      </c>
    </row>
    <row r="177" spans="1:21" ht="30" x14ac:dyDescent="0.25">
      <c r="A177" s="5" t="s">
        <v>6689</v>
      </c>
      <c r="B177" s="5" t="s">
        <v>6689</v>
      </c>
      <c r="C177" s="5" t="s">
        <v>2</v>
      </c>
      <c r="D177" s="5" t="s">
        <v>6690</v>
      </c>
      <c r="E177" s="5" t="s">
        <v>3232</v>
      </c>
      <c r="F177" s="5" t="s">
        <v>311</v>
      </c>
      <c r="G177" s="5" t="s">
        <v>92</v>
      </c>
      <c r="H177" s="6">
        <v>2169</v>
      </c>
      <c r="I177" s="6">
        <v>1176</v>
      </c>
      <c r="J177" s="14" t="s">
        <v>53</v>
      </c>
      <c r="K177" s="12">
        <v>20</v>
      </c>
      <c r="L177" s="13">
        <v>23520</v>
      </c>
      <c r="M177" s="10">
        <v>0.05</v>
      </c>
      <c r="N177" s="13">
        <v>22344</v>
      </c>
      <c r="O177" s="10">
        <v>0.55650660163888754</v>
      </c>
      <c r="P177" s="13">
        <v>9909</v>
      </c>
      <c r="Q177" s="7">
        <v>0.08</v>
      </c>
      <c r="R177" s="13">
        <v>105</v>
      </c>
      <c r="S177" s="11">
        <v>0</v>
      </c>
      <c r="T177" s="13">
        <v>0</v>
      </c>
      <c r="U177" s="13">
        <v>124000</v>
      </c>
    </row>
    <row r="178" spans="1:21" ht="30" x14ac:dyDescent="0.25">
      <c r="A178" s="5" t="s">
        <v>6691</v>
      </c>
      <c r="B178" s="5" t="s">
        <v>6691</v>
      </c>
      <c r="C178" s="5" t="s">
        <v>2</v>
      </c>
      <c r="D178" s="5" t="s">
        <v>6692</v>
      </c>
      <c r="E178" s="5" t="s">
        <v>511</v>
      </c>
      <c r="F178" s="5" t="s">
        <v>261</v>
      </c>
      <c r="G178" s="5" t="s">
        <v>100</v>
      </c>
      <c r="H178" s="6">
        <v>7500</v>
      </c>
      <c r="I178" s="6">
        <v>5400</v>
      </c>
      <c r="J178" s="14" t="s">
        <v>53</v>
      </c>
      <c r="K178" s="12">
        <v>18</v>
      </c>
      <c r="L178" s="13">
        <v>97200</v>
      </c>
      <c r="M178" s="10">
        <v>0.1</v>
      </c>
      <c r="N178" s="13">
        <v>87480</v>
      </c>
      <c r="O178" s="10">
        <v>0.51178948276640135</v>
      </c>
      <c r="P178" s="13">
        <v>42709</v>
      </c>
      <c r="Q178" s="7">
        <v>9.5000000000000001E-2</v>
      </c>
      <c r="R178" s="13">
        <v>83</v>
      </c>
      <c r="S178" s="11">
        <v>0</v>
      </c>
      <c r="T178" s="13">
        <v>0</v>
      </c>
      <c r="U178" s="13">
        <v>450000</v>
      </c>
    </row>
    <row r="179" spans="1:21" ht="30" x14ac:dyDescent="0.25">
      <c r="A179" s="5" t="s">
        <v>6693</v>
      </c>
      <c r="B179" s="5" t="s">
        <v>6693</v>
      </c>
      <c r="C179" s="5" t="s">
        <v>2</v>
      </c>
      <c r="D179" s="5" t="s">
        <v>6694</v>
      </c>
      <c r="E179" s="5" t="s">
        <v>3232</v>
      </c>
      <c r="F179" s="5" t="s">
        <v>220</v>
      </c>
      <c r="G179" s="5" t="s">
        <v>92</v>
      </c>
      <c r="H179" s="6">
        <v>2500</v>
      </c>
      <c r="I179" s="6">
        <v>1500</v>
      </c>
      <c r="J179" s="14" t="s">
        <v>53</v>
      </c>
      <c r="K179" s="12">
        <v>20</v>
      </c>
      <c r="L179" s="13">
        <v>30000</v>
      </c>
      <c r="M179" s="10">
        <v>0.05</v>
      </c>
      <c r="N179" s="13">
        <v>28500</v>
      </c>
      <c r="O179" s="10">
        <v>0.55650596746157488</v>
      </c>
      <c r="P179" s="13">
        <v>12640</v>
      </c>
      <c r="Q179" s="7">
        <v>0.08</v>
      </c>
      <c r="R179" s="13">
        <v>105</v>
      </c>
      <c r="S179" s="11">
        <v>0</v>
      </c>
      <c r="T179" s="13">
        <v>0</v>
      </c>
      <c r="U179" s="13">
        <v>158000</v>
      </c>
    </row>
    <row r="180" spans="1:21" ht="30" x14ac:dyDescent="0.25">
      <c r="A180" s="5" t="s">
        <v>6695</v>
      </c>
      <c r="B180" s="5" t="s">
        <v>6695</v>
      </c>
      <c r="C180" s="5" t="s">
        <v>2</v>
      </c>
      <c r="D180" s="5" t="s">
        <v>6696</v>
      </c>
      <c r="E180" s="5" t="s">
        <v>3232</v>
      </c>
      <c r="F180" s="5" t="s">
        <v>220</v>
      </c>
      <c r="G180" s="5" t="s">
        <v>92</v>
      </c>
      <c r="H180" s="6">
        <v>5000</v>
      </c>
      <c r="I180" s="6">
        <v>3000</v>
      </c>
      <c r="J180" s="14" t="s">
        <v>53</v>
      </c>
      <c r="K180" s="12">
        <v>20</v>
      </c>
      <c r="L180" s="13">
        <v>60000</v>
      </c>
      <c r="M180" s="10">
        <v>0.05</v>
      </c>
      <c r="N180" s="13">
        <v>57000</v>
      </c>
      <c r="O180" s="10">
        <v>0.55650481648202599</v>
      </c>
      <c r="P180" s="13">
        <v>25279</v>
      </c>
      <c r="Q180" s="7">
        <v>0.08</v>
      </c>
      <c r="R180" s="13">
        <v>105</v>
      </c>
      <c r="S180" s="11">
        <v>0</v>
      </c>
      <c r="T180" s="13">
        <v>0</v>
      </c>
      <c r="U180" s="13">
        <v>316000</v>
      </c>
    </row>
    <row r="181" spans="1:21" ht="30" x14ac:dyDescent="0.25">
      <c r="A181" s="5" t="s">
        <v>6697</v>
      </c>
      <c r="B181" s="5" t="s">
        <v>6697</v>
      </c>
      <c r="C181" s="5" t="s">
        <v>2</v>
      </c>
      <c r="D181" s="5" t="s">
        <v>6698</v>
      </c>
      <c r="E181" s="5" t="s">
        <v>589</v>
      </c>
      <c r="F181" s="5" t="s">
        <v>277</v>
      </c>
      <c r="G181" s="5" t="s">
        <v>92</v>
      </c>
      <c r="H181" s="6">
        <v>5000</v>
      </c>
      <c r="I181" s="6">
        <v>3000</v>
      </c>
      <c r="J181" s="14" t="s">
        <v>53</v>
      </c>
      <c r="K181" s="12">
        <v>20</v>
      </c>
      <c r="L181" s="13">
        <v>60000</v>
      </c>
      <c r="M181" s="10">
        <v>0.05</v>
      </c>
      <c r="N181" s="13">
        <v>57000</v>
      </c>
      <c r="O181" s="10">
        <v>0.55650481648202599</v>
      </c>
      <c r="P181" s="13">
        <v>25279</v>
      </c>
      <c r="Q181" s="7">
        <v>0.08</v>
      </c>
      <c r="R181" s="13">
        <v>105</v>
      </c>
      <c r="S181" s="11">
        <v>0</v>
      </c>
      <c r="T181" s="13">
        <v>0</v>
      </c>
      <c r="U181" s="13">
        <v>316000</v>
      </c>
    </row>
    <row r="182" spans="1:21" ht="30" x14ac:dyDescent="0.25">
      <c r="A182" s="5" t="s">
        <v>6699</v>
      </c>
      <c r="B182" s="5" t="s">
        <v>6699</v>
      </c>
      <c r="C182" s="5" t="s">
        <v>2</v>
      </c>
      <c r="D182" s="5" t="s">
        <v>6700</v>
      </c>
      <c r="E182" s="5" t="s">
        <v>589</v>
      </c>
      <c r="F182" s="5" t="s">
        <v>261</v>
      </c>
      <c r="G182" s="5" t="s">
        <v>92</v>
      </c>
      <c r="H182" s="6">
        <v>5000</v>
      </c>
      <c r="I182" s="6">
        <v>3000</v>
      </c>
      <c r="J182" s="14" t="s">
        <v>53</v>
      </c>
      <c r="K182" s="12">
        <v>20</v>
      </c>
      <c r="L182" s="13">
        <v>60000</v>
      </c>
      <c r="M182" s="10">
        <v>0.05</v>
      </c>
      <c r="N182" s="13">
        <v>57000</v>
      </c>
      <c r="O182" s="10">
        <v>0.55650481648202599</v>
      </c>
      <c r="P182" s="13">
        <v>25279</v>
      </c>
      <c r="Q182" s="7">
        <v>0.08</v>
      </c>
      <c r="R182" s="13">
        <v>105</v>
      </c>
      <c r="S182" s="11">
        <v>0</v>
      </c>
      <c r="T182" s="13">
        <v>0</v>
      </c>
      <c r="U182" s="13">
        <v>316000</v>
      </c>
    </row>
    <row r="183" spans="1:21" ht="30" x14ac:dyDescent="0.25">
      <c r="A183" s="5" t="s">
        <v>6701</v>
      </c>
      <c r="B183" s="5" t="s">
        <v>6701</v>
      </c>
      <c r="C183" s="5" t="s">
        <v>2</v>
      </c>
      <c r="D183" s="5" t="s">
        <v>6702</v>
      </c>
      <c r="E183" s="5" t="s">
        <v>3232</v>
      </c>
      <c r="F183" s="5" t="s">
        <v>325</v>
      </c>
      <c r="G183" s="5" t="s">
        <v>92</v>
      </c>
      <c r="H183" s="6">
        <v>5280</v>
      </c>
      <c r="I183" s="6">
        <v>2640</v>
      </c>
      <c r="J183" s="14" t="s">
        <v>53</v>
      </c>
      <c r="K183" s="12">
        <v>20</v>
      </c>
      <c r="L183" s="13">
        <v>52800</v>
      </c>
      <c r="M183" s="10">
        <v>0.05</v>
      </c>
      <c r="N183" s="13">
        <v>50160</v>
      </c>
      <c r="O183" s="10">
        <v>0.55650235757391087</v>
      </c>
      <c r="P183" s="13">
        <v>22246</v>
      </c>
      <c r="Q183" s="7">
        <v>0.08</v>
      </c>
      <c r="R183" s="13">
        <v>105</v>
      </c>
      <c r="S183" s="11">
        <v>0</v>
      </c>
      <c r="T183" s="13">
        <v>0</v>
      </c>
      <c r="U183" s="13">
        <v>278000</v>
      </c>
    </row>
    <row r="184" spans="1:21" ht="30" x14ac:dyDescent="0.25">
      <c r="A184" s="5" t="s">
        <v>6703</v>
      </c>
      <c r="B184" s="5" t="s">
        <v>6703</v>
      </c>
      <c r="C184" s="5" t="s">
        <v>2</v>
      </c>
      <c r="D184" s="5" t="s">
        <v>6704</v>
      </c>
      <c r="E184" s="5" t="s">
        <v>631</v>
      </c>
      <c r="F184" s="5" t="s">
        <v>280</v>
      </c>
      <c r="G184" s="5" t="s">
        <v>6627</v>
      </c>
      <c r="H184" s="6">
        <v>3062</v>
      </c>
      <c r="I184" s="6">
        <v>1610</v>
      </c>
      <c r="J184" s="14" t="s">
        <v>53</v>
      </c>
      <c r="K184" s="12">
        <v>18</v>
      </c>
      <c r="L184" s="13">
        <v>28980</v>
      </c>
      <c r="M184" s="10">
        <v>0.05</v>
      </c>
      <c r="N184" s="13">
        <v>27531</v>
      </c>
      <c r="O184" s="10">
        <v>0.52982238648834923</v>
      </c>
      <c r="P184" s="13">
        <v>12944</v>
      </c>
      <c r="Q184" s="7">
        <v>7.4999999999999997E-2</v>
      </c>
      <c r="R184" s="13">
        <v>107</v>
      </c>
      <c r="S184" s="11">
        <v>0</v>
      </c>
      <c r="T184" s="13">
        <v>0</v>
      </c>
      <c r="U184" s="13">
        <v>173000</v>
      </c>
    </row>
    <row r="185" spans="1:21" ht="30" x14ac:dyDescent="0.25">
      <c r="A185" s="5" t="s">
        <v>6705</v>
      </c>
      <c r="B185" s="5" t="s">
        <v>6705</v>
      </c>
      <c r="C185" s="5" t="s">
        <v>2</v>
      </c>
      <c r="D185" s="5" t="s">
        <v>6706</v>
      </c>
      <c r="E185" s="5" t="s">
        <v>631</v>
      </c>
      <c r="F185" s="5" t="s">
        <v>374</v>
      </c>
      <c r="G185" s="5" t="s">
        <v>96</v>
      </c>
      <c r="H185" s="6">
        <v>28825</v>
      </c>
      <c r="I185" s="6">
        <v>3150</v>
      </c>
      <c r="J185" s="14" t="s">
        <v>53</v>
      </c>
      <c r="K185" s="12">
        <v>20</v>
      </c>
      <c r="L185" s="13">
        <v>63000</v>
      </c>
      <c r="M185" s="10">
        <v>0.1</v>
      </c>
      <c r="N185" s="13">
        <v>56700</v>
      </c>
      <c r="O185" s="10">
        <v>0.49513198648948642</v>
      </c>
      <c r="P185" s="13">
        <v>28626</v>
      </c>
      <c r="Q185" s="7">
        <v>0.09</v>
      </c>
      <c r="R185" s="13">
        <v>101</v>
      </c>
      <c r="S185" s="11">
        <v>21737.5</v>
      </c>
      <c r="T185" s="13">
        <v>217375</v>
      </c>
      <c r="U185" s="13">
        <v>535000</v>
      </c>
    </row>
    <row r="186" spans="1:21" ht="105" x14ac:dyDescent="0.25">
      <c r="A186" s="5" t="s">
        <v>6707</v>
      </c>
      <c r="B186" s="5" t="s">
        <v>6708</v>
      </c>
      <c r="C186" s="5" t="s">
        <v>6709</v>
      </c>
      <c r="D186" s="5" t="s">
        <v>6710</v>
      </c>
      <c r="E186" s="5" t="s">
        <v>533</v>
      </c>
      <c r="F186" s="5" t="s">
        <v>6711</v>
      </c>
      <c r="G186" s="5" t="s">
        <v>124</v>
      </c>
      <c r="H186" s="6">
        <v>18352</v>
      </c>
      <c r="I186" s="6">
        <v>6250</v>
      </c>
      <c r="J186" s="14" t="s">
        <v>53</v>
      </c>
      <c r="K186" s="12">
        <v>16.2</v>
      </c>
      <c r="L186" s="13">
        <v>101250</v>
      </c>
      <c r="M186" s="10">
        <v>0.05</v>
      </c>
      <c r="N186" s="13">
        <v>96188</v>
      </c>
      <c r="O186" s="10">
        <v>0.52928908650965267</v>
      </c>
      <c r="P186" s="13">
        <v>45277</v>
      </c>
      <c r="Q186" s="7">
        <v>7.4999999999999997E-2</v>
      </c>
      <c r="R186" s="13">
        <v>97</v>
      </c>
      <c r="S186" s="11">
        <v>4289.5</v>
      </c>
      <c r="T186" s="13">
        <v>53618.75</v>
      </c>
      <c r="U186" s="13">
        <v>657000</v>
      </c>
    </row>
    <row r="187" spans="1:21" ht="30" x14ac:dyDescent="0.25">
      <c r="A187" s="5" t="s">
        <v>6712</v>
      </c>
      <c r="B187" s="5" t="s">
        <v>6712</v>
      </c>
      <c r="C187" s="5" t="s">
        <v>2</v>
      </c>
      <c r="D187" s="5" t="s">
        <v>6713</v>
      </c>
      <c r="E187" s="5" t="s">
        <v>464</v>
      </c>
      <c r="F187" s="5" t="s">
        <v>256</v>
      </c>
      <c r="G187" s="5" t="s">
        <v>92</v>
      </c>
      <c r="H187" s="6">
        <v>6050</v>
      </c>
      <c r="I187" s="6">
        <v>5029</v>
      </c>
      <c r="J187" s="14" t="s">
        <v>53</v>
      </c>
      <c r="K187" s="12">
        <v>18</v>
      </c>
      <c r="L187" s="13">
        <v>90522</v>
      </c>
      <c r="M187" s="10">
        <v>0.05</v>
      </c>
      <c r="N187" s="13">
        <v>85996</v>
      </c>
      <c r="O187" s="10">
        <v>0.5168609217931015</v>
      </c>
      <c r="P187" s="13">
        <v>41548</v>
      </c>
      <c r="Q187" s="7">
        <v>0.08</v>
      </c>
      <c r="R187" s="13">
        <v>103</v>
      </c>
      <c r="S187" s="11">
        <v>0</v>
      </c>
      <c r="T187" s="13">
        <v>0</v>
      </c>
      <c r="U187" s="13">
        <v>519000</v>
      </c>
    </row>
    <row r="188" spans="1:21" ht="45" x14ac:dyDescent="0.25">
      <c r="A188" s="5" t="s">
        <v>6714</v>
      </c>
      <c r="B188" s="5" t="s">
        <v>6715</v>
      </c>
      <c r="C188" s="5" t="s">
        <v>88</v>
      </c>
      <c r="D188" s="5" t="s">
        <v>6716</v>
      </c>
      <c r="E188" s="5" t="s">
        <v>589</v>
      </c>
      <c r="F188" s="5" t="s">
        <v>263</v>
      </c>
      <c r="G188" s="5" t="s">
        <v>97</v>
      </c>
      <c r="H188" s="6">
        <v>18476</v>
      </c>
      <c r="I188" s="6">
        <v>10313</v>
      </c>
      <c r="J188" s="14" t="s">
        <v>53</v>
      </c>
      <c r="K188" s="12">
        <v>16</v>
      </c>
      <c r="L188" s="13">
        <v>165008</v>
      </c>
      <c r="M188" s="10">
        <v>0.05</v>
      </c>
      <c r="N188" s="13">
        <v>156758</v>
      </c>
      <c r="O188" s="10">
        <v>0.55650408051137068</v>
      </c>
      <c r="P188" s="13">
        <v>69521</v>
      </c>
      <c r="Q188" s="7">
        <v>0.08</v>
      </c>
      <c r="R188" s="13">
        <v>84</v>
      </c>
      <c r="S188" s="11">
        <v>0</v>
      </c>
      <c r="T188" s="13">
        <v>0</v>
      </c>
      <c r="U188" s="13">
        <v>869000</v>
      </c>
    </row>
    <row r="189" spans="1:21" ht="30" x14ac:dyDescent="0.25">
      <c r="A189" s="5" t="s">
        <v>6717</v>
      </c>
      <c r="B189" s="5" t="s">
        <v>6717</v>
      </c>
      <c r="C189" s="5" t="s">
        <v>2</v>
      </c>
      <c r="D189" s="5" t="s">
        <v>6718</v>
      </c>
      <c r="E189" s="5" t="s">
        <v>606</v>
      </c>
      <c r="F189" s="5" t="s">
        <v>233</v>
      </c>
      <c r="G189" s="5" t="s">
        <v>93</v>
      </c>
      <c r="H189" s="6">
        <v>3125</v>
      </c>
      <c r="I189" s="6">
        <v>1862</v>
      </c>
      <c r="J189" s="14" t="s">
        <v>53</v>
      </c>
      <c r="K189" s="12">
        <v>18</v>
      </c>
      <c r="L189" s="13">
        <v>33516</v>
      </c>
      <c r="M189" s="10">
        <v>0.05</v>
      </c>
      <c r="N189" s="13">
        <v>31840</v>
      </c>
      <c r="O189" s="10">
        <v>0.54747554721721825</v>
      </c>
      <c r="P189" s="13">
        <v>14408</v>
      </c>
      <c r="Q189" s="7">
        <v>0.08</v>
      </c>
      <c r="R189" s="13">
        <v>97</v>
      </c>
      <c r="S189" s="11">
        <v>0</v>
      </c>
      <c r="T189" s="13">
        <v>0</v>
      </c>
      <c r="U189" s="13">
        <v>180000</v>
      </c>
    </row>
    <row r="190" spans="1:21" ht="30" x14ac:dyDescent="0.25">
      <c r="A190" s="5" t="s">
        <v>6719</v>
      </c>
      <c r="B190" s="5" t="s">
        <v>6719</v>
      </c>
      <c r="C190" s="5" t="s">
        <v>2</v>
      </c>
      <c r="D190" s="5" t="s">
        <v>6720</v>
      </c>
      <c r="E190" s="5" t="s">
        <v>3089</v>
      </c>
      <c r="F190" s="5" t="s">
        <v>257</v>
      </c>
      <c r="G190" s="5" t="s">
        <v>92</v>
      </c>
      <c r="H190" s="6">
        <v>4751</v>
      </c>
      <c r="I190" s="6">
        <v>2602</v>
      </c>
      <c r="J190" s="14" t="s">
        <v>53</v>
      </c>
      <c r="K190" s="12">
        <v>20</v>
      </c>
      <c r="L190" s="13">
        <v>52040</v>
      </c>
      <c r="M190" s="10">
        <v>0.05</v>
      </c>
      <c r="N190" s="13">
        <v>49438</v>
      </c>
      <c r="O190" s="10">
        <v>0.54747739038307131</v>
      </c>
      <c r="P190" s="13">
        <v>22372</v>
      </c>
      <c r="Q190" s="7">
        <v>0.08</v>
      </c>
      <c r="R190" s="13">
        <v>107</v>
      </c>
      <c r="S190" s="11">
        <v>0</v>
      </c>
      <c r="T190" s="13">
        <v>0</v>
      </c>
      <c r="U190" s="13">
        <v>280000</v>
      </c>
    </row>
    <row r="191" spans="1:21" ht="45" x14ac:dyDescent="0.25">
      <c r="A191" s="5" t="s">
        <v>6721</v>
      </c>
      <c r="B191" s="5" t="s">
        <v>6722</v>
      </c>
      <c r="C191" s="5" t="s">
        <v>70</v>
      </c>
      <c r="D191" s="5" t="s">
        <v>6723</v>
      </c>
      <c r="E191" s="5" t="s">
        <v>5235</v>
      </c>
      <c r="F191" s="5" t="s">
        <v>6724</v>
      </c>
      <c r="G191" s="5" t="s">
        <v>124</v>
      </c>
      <c r="H191" s="6">
        <v>10125</v>
      </c>
      <c r="I191" s="6">
        <v>9250</v>
      </c>
      <c r="J191" s="14" t="s">
        <v>53</v>
      </c>
      <c r="K191" s="12">
        <v>16.2</v>
      </c>
      <c r="L191" s="13">
        <v>149850</v>
      </c>
      <c r="M191" s="10">
        <v>0.05</v>
      </c>
      <c r="N191" s="13">
        <v>142358</v>
      </c>
      <c r="O191" s="10">
        <v>0.58863981167875723</v>
      </c>
      <c r="P191" s="13">
        <v>58560</v>
      </c>
      <c r="Q191" s="7">
        <v>7.4999999999999997E-2</v>
      </c>
      <c r="R191" s="13">
        <v>84</v>
      </c>
      <c r="S191" s="11">
        <v>0</v>
      </c>
      <c r="T191" s="13">
        <v>0</v>
      </c>
      <c r="U191" s="13">
        <v>781000</v>
      </c>
    </row>
    <row r="192" spans="1:21" ht="30" x14ac:dyDescent="0.25">
      <c r="A192" s="5" t="s">
        <v>6725</v>
      </c>
      <c r="B192" s="5" t="s">
        <v>6725</v>
      </c>
      <c r="C192" s="5" t="s">
        <v>2</v>
      </c>
      <c r="D192" s="5" t="s">
        <v>6726</v>
      </c>
      <c r="E192" s="5" t="s">
        <v>549</v>
      </c>
      <c r="F192" s="5" t="s">
        <v>267</v>
      </c>
      <c r="G192" s="5" t="s">
        <v>92</v>
      </c>
      <c r="H192" s="6">
        <v>4958</v>
      </c>
      <c r="I192" s="6">
        <v>3800</v>
      </c>
      <c r="J192" s="14" t="s">
        <v>53</v>
      </c>
      <c r="K192" s="12">
        <v>20</v>
      </c>
      <c r="L192" s="13">
        <v>76000</v>
      </c>
      <c r="M192" s="10">
        <v>0.05</v>
      </c>
      <c r="N192" s="13">
        <v>72200</v>
      </c>
      <c r="O192" s="10">
        <v>0.56072385457982521</v>
      </c>
      <c r="P192" s="13">
        <v>31716</v>
      </c>
      <c r="Q192" s="7">
        <v>0.08</v>
      </c>
      <c r="R192" s="13">
        <v>104</v>
      </c>
      <c r="S192" s="11">
        <v>0</v>
      </c>
      <c r="T192" s="13">
        <v>0</v>
      </c>
      <c r="U192" s="13">
        <v>396000</v>
      </c>
    </row>
    <row r="193" spans="1:21" ht="30" x14ac:dyDescent="0.25">
      <c r="A193" s="5" t="s">
        <v>6727</v>
      </c>
      <c r="B193" s="5" t="s">
        <v>6727</v>
      </c>
      <c r="C193" s="5" t="s">
        <v>2</v>
      </c>
      <c r="D193" s="5" t="s">
        <v>6728</v>
      </c>
      <c r="E193" s="5" t="s">
        <v>643</v>
      </c>
      <c r="F193" s="5" t="s">
        <v>273</v>
      </c>
      <c r="G193" s="5" t="s">
        <v>92</v>
      </c>
      <c r="H193" s="6">
        <v>6138</v>
      </c>
      <c r="I193" s="6">
        <v>2476</v>
      </c>
      <c r="J193" s="14" t="s">
        <v>53</v>
      </c>
      <c r="K193" s="12">
        <v>18</v>
      </c>
      <c r="L193" s="13">
        <v>44568</v>
      </c>
      <c r="M193" s="10">
        <v>0.1</v>
      </c>
      <c r="N193" s="13">
        <v>40111</v>
      </c>
      <c r="O193" s="10">
        <v>0.5173881146190632</v>
      </c>
      <c r="P193" s="13">
        <v>19358</v>
      </c>
      <c r="Q193" s="7">
        <v>0.08</v>
      </c>
      <c r="R193" s="13">
        <v>98</v>
      </c>
      <c r="S193" s="11">
        <v>567</v>
      </c>
      <c r="T193" s="13">
        <v>5670</v>
      </c>
      <c r="U193" s="13">
        <v>248000</v>
      </c>
    </row>
    <row r="194" spans="1:21" ht="60" x14ac:dyDescent="0.25">
      <c r="A194" s="5" t="s">
        <v>6729</v>
      </c>
      <c r="B194" s="5" t="s">
        <v>6730</v>
      </c>
      <c r="C194" s="5" t="s">
        <v>83</v>
      </c>
      <c r="D194" s="5" t="s">
        <v>6731</v>
      </c>
      <c r="E194" s="5" t="s">
        <v>533</v>
      </c>
      <c r="F194" s="5" t="s">
        <v>6732</v>
      </c>
      <c r="G194" s="5" t="s">
        <v>102</v>
      </c>
      <c r="H194" s="6">
        <v>9026</v>
      </c>
      <c r="I194" s="6">
        <v>2275</v>
      </c>
      <c r="J194" s="14" t="s">
        <v>53</v>
      </c>
      <c r="K194" s="12">
        <v>18</v>
      </c>
      <c r="L194" s="13">
        <v>40950</v>
      </c>
      <c r="M194" s="10">
        <v>0.05</v>
      </c>
      <c r="N194" s="13">
        <v>38902</v>
      </c>
      <c r="O194" s="10">
        <v>0.51849565011248022</v>
      </c>
      <c r="P194" s="13">
        <v>18732</v>
      </c>
      <c r="Q194" s="7">
        <v>7.4999999999999997E-2</v>
      </c>
      <c r="R194" s="13">
        <v>110</v>
      </c>
      <c r="S194" s="11">
        <v>3907.25</v>
      </c>
      <c r="T194" s="13">
        <v>39072.5</v>
      </c>
      <c r="U194" s="13">
        <v>289000</v>
      </c>
    </row>
    <row r="195" spans="1:21" ht="30" x14ac:dyDescent="0.25">
      <c r="A195" s="5" t="s">
        <v>6733</v>
      </c>
      <c r="B195" s="5" t="s">
        <v>6733</v>
      </c>
      <c r="C195" s="5" t="s">
        <v>2</v>
      </c>
      <c r="D195" s="5" t="s">
        <v>6734</v>
      </c>
      <c r="E195" s="5" t="s">
        <v>3232</v>
      </c>
      <c r="F195" s="5" t="s">
        <v>57</v>
      </c>
      <c r="G195" s="5" t="s">
        <v>92</v>
      </c>
      <c r="H195" s="6">
        <v>5000</v>
      </c>
      <c r="I195" s="6">
        <v>4900</v>
      </c>
      <c r="J195" s="14" t="s">
        <v>53</v>
      </c>
      <c r="K195" s="12">
        <v>18</v>
      </c>
      <c r="L195" s="13">
        <v>88200</v>
      </c>
      <c r="M195" s="10">
        <v>0.05</v>
      </c>
      <c r="N195" s="13">
        <v>83790</v>
      </c>
      <c r="O195" s="10">
        <v>0.55650289441519851</v>
      </c>
      <c r="P195" s="13">
        <v>37161</v>
      </c>
      <c r="Q195" s="7">
        <v>0.08</v>
      </c>
      <c r="R195" s="13">
        <v>95</v>
      </c>
      <c r="S195" s="11">
        <v>0</v>
      </c>
      <c r="T195" s="13">
        <v>0</v>
      </c>
      <c r="U195" s="13">
        <v>465000</v>
      </c>
    </row>
    <row r="196" spans="1:21" ht="30" x14ac:dyDescent="0.25">
      <c r="A196" s="5" t="s">
        <v>6735</v>
      </c>
      <c r="B196" s="5" t="s">
        <v>6735</v>
      </c>
      <c r="C196" s="5" t="s">
        <v>2</v>
      </c>
      <c r="D196" s="5" t="s">
        <v>6736</v>
      </c>
      <c r="E196" s="5" t="s">
        <v>672</v>
      </c>
      <c r="F196" s="5" t="s">
        <v>64</v>
      </c>
      <c r="G196" s="5" t="s">
        <v>93</v>
      </c>
      <c r="H196" s="6">
        <v>3475</v>
      </c>
      <c r="I196" s="6">
        <v>3400</v>
      </c>
      <c r="J196" s="14" t="s">
        <v>53</v>
      </c>
      <c r="K196" s="12">
        <v>16.2</v>
      </c>
      <c r="L196" s="13">
        <v>55080</v>
      </c>
      <c r="M196" s="10">
        <v>0.05</v>
      </c>
      <c r="N196" s="13">
        <v>52326</v>
      </c>
      <c r="O196" s="10">
        <v>0.52944984537965034</v>
      </c>
      <c r="P196" s="13">
        <v>24622</v>
      </c>
      <c r="Q196" s="7">
        <v>0.08</v>
      </c>
      <c r="R196" s="13">
        <v>91</v>
      </c>
      <c r="S196" s="11">
        <v>0</v>
      </c>
      <c r="T196" s="13">
        <v>0</v>
      </c>
      <c r="U196" s="13">
        <v>308000</v>
      </c>
    </row>
    <row r="197" spans="1:21" ht="30" x14ac:dyDescent="0.25">
      <c r="A197" s="5" t="s">
        <v>6737</v>
      </c>
      <c r="B197" s="5" t="s">
        <v>6737</v>
      </c>
      <c r="C197" s="5" t="s">
        <v>2</v>
      </c>
      <c r="D197" s="5" t="s">
        <v>6738</v>
      </c>
      <c r="E197" s="5" t="s">
        <v>672</v>
      </c>
      <c r="F197" s="5" t="s">
        <v>64</v>
      </c>
      <c r="G197" s="5" t="s">
        <v>93</v>
      </c>
      <c r="H197" s="6">
        <v>3475</v>
      </c>
      <c r="I197" s="6">
        <v>3400</v>
      </c>
      <c r="J197" s="14" t="s">
        <v>53</v>
      </c>
      <c r="K197" s="12">
        <v>16.2</v>
      </c>
      <c r="L197" s="13">
        <v>55080</v>
      </c>
      <c r="M197" s="10">
        <v>0.05</v>
      </c>
      <c r="N197" s="13">
        <v>52326</v>
      </c>
      <c r="O197" s="10">
        <v>0.52945313973185959</v>
      </c>
      <c r="P197" s="13">
        <v>24622</v>
      </c>
      <c r="Q197" s="7">
        <v>0.08</v>
      </c>
      <c r="R197" s="13">
        <v>91</v>
      </c>
      <c r="S197" s="11">
        <v>0</v>
      </c>
      <c r="T197" s="13">
        <v>0</v>
      </c>
      <c r="U197" s="13">
        <v>308000</v>
      </c>
    </row>
    <row r="198" spans="1:21" ht="30" x14ac:dyDescent="0.25">
      <c r="A198" s="5" t="s">
        <v>6739</v>
      </c>
      <c r="B198" s="5" t="s">
        <v>6739</v>
      </c>
      <c r="C198" s="5" t="s">
        <v>2</v>
      </c>
      <c r="D198" s="5" t="s">
        <v>6740</v>
      </c>
      <c r="E198" s="5" t="s">
        <v>538</v>
      </c>
      <c r="F198" s="5" t="s">
        <v>238</v>
      </c>
      <c r="G198" s="5" t="s">
        <v>92</v>
      </c>
      <c r="H198" s="6">
        <v>6200</v>
      </c>
      <c r="I198" s="6">
        <v>2727</v>
      </c>
      <c r="J198" s="14" t="s">
        <v>53</v>
      </c>
      <c r="K198" s="12">
        <v>20</v>
      </c>
      <c r="L198" s="13">
        <v>54540</v>
      </c>
      <c r="M198" s="10">
        <v>0.05</v>
      </c>
      <c r="N198" s="13">
        <v>51813</v>
      </c>
      <c r="O198" s="10">
        <v>0.51685889980802169</v>
      </c>
      <c r="P198" s="13">
        <v>25033</v>
      </c>
      <c r="Q198" s="7">
        <v>0.08</v>
      </c>
      <c r="R198" s="13">
        <v>115</v>
      </c>
      <c r="S198" s="11">
        <v>64.25</v>
      </c>
      <c r="T198" s="13">
        <v>642.5</v>
      </c>
      <c r="U198" s="13">
        <v>314000</v>
      </c>
    </row>
    <row r="199" spans="1:21" ht="45" x14ac:dyDescent="0.25">
      <c r="A199" s="5" t="s">
        <v>6741</v>
      </c>
      <c r="B199" s="5" t="s">
        <v>6742</v>
      </c>
      <c r="C199" s="5" t="s">
        <v>70</v>
      </c>
      <c r="D199" s="5" t="s">
        <v>6743</v>
      </c>
      <c r="E199" s="5" t="s">
        <v>533</v>
      </c>
      <c r="F199" s="5" t="s">
        <v>6744</v>
      </c>
      <c r="G199" s="5" t="s">
        <v>92</v>
      </c>
      <c r="H199" s="6">
        <v>13935</v>
      </c>
      <c r="I199" s="6">
        <v>8458</v>
      </c>
      <c r="J199" s="14" t="s">
        <v>53</v>
      </c>
      <c r="K199" s="12">
        <v>18</v>
      </c>
      <c r="L199" s="13">
        <v>152244</v>
      </c>
      <c r="M199" s="10">
        <v>0.05</v>
      </c>
      <c r="N199" s="13">
        <v>144632</v>
      </c>
      <c r="O199" s="10">
        <v>0.51685929657945162</v>
      </c>
      <c r="P199" s="13">
        <v>69878</v>
      </c>
      <c r="Q199" s="7">
        <v>0.08</v>
      </c>
      <c r="R199" s="13">
        <v>103</v>
      </c>
      <c r="S199" s="11">
        <v>0</v>
      </c>
      <c r="T199" s="13">
        <v>0</v>
      </c>
      <c r="U199" s="13">
        <v>873000</v>
      </c>
    </row>
    <row r="200" spans="1:21" ht="30" x14ac:dyDescent="0.25">
      <c r="A200" s="5" t="s">
        <v>6745</v>
      </c>
      <c r="B200" s="5" t="s">
        <v>6745</v>
      </c>
      <c r="C200" s="5" t="s">
        <v>2</v>
      </c>
      <c r="D200" s="5" t="s">
        <v>6746</v>
      </c>
      <c r="E200" s="5" t="s">
        <v>538</v>
      </c>
      <c r="F200" s="5" t="s">
        <v>6747</v>
      </c>
      <c r="G200" s="5" t="s">
        <v>93</v>
      </c>
      <c r="H200" s="6">
        <v>1800</v>
      </c>
      <c r="I200" s="6">
        <v>1584</v>
      </c>
      <c r="J200" s="14" t="s">
        <v>53</v>
      </c>
      <c r="K200" s="12">
        <v>18</v>
      </c>
      <c r="L200" s="13">
        <v>28512</v>
      </c>
      <c r="M200" s="10">
        <v>0.05</v>
      </c>
      <c r="N200" s="13">
        <v>27086</v>
      </c>
      <c r="O200" s="10">
        <v>0.51686101046629307</v>
      </c>
      <c r="P200" s="13">
        <v>13086</v>
      </c>
      <c r="Q200" s="7">
        <v>0.08</v>
      </c>
      <c r="R200" s="13">
        <v>103</v>
      </c>
      <c r="S200" s="11">
        <v>0</v>
      </c>
      <c r="T200" s="13">
        <v>0</v>
      </c>
      <c r="U200" s="13">
        <v>164000</v>
      </c>
    </row>
    <row r="201" spans="1:21" ht="30" x14ac:dyDescent="0.25">
      <c r="A201" s="5" t="s">
        <v>6748</v>
      </c>
      <c r="B201" s="5" t="s">
        <v>6748</v>
      </c>
      <c r="C201" s="5" t="s">
        <v>2</v>
      </c>
      <c r="D201" s="5" t="s">
        <v>6749</v>
      </c>
      <c r="E201" s="5" t="s">
        <v>3113</v>
      </c>
      <c r="F201" s="5" t="s">
        <v>77</v>
      </c>
      <c r="G201" s="5" t="s">
        <v>103</v>
      </c>
      <c r="H201" s="6">
        <v>14885</v>
      </c>
      <c r="I201" s="6">
        <v>2021</v>
      </c>
      <c r="J201" s="14" t="s">
        <v>53</v>
      </c>
      <c r="K201" s="12">
        <v>22</v>
      </c>
      <c r="L201" s="13">
        <v>44462</v>
      </c>
      <c r="M201" s="10">
        <v>0.1</v>
      </c>
      <c r="N201" s="13">
        <v>40016</v>
      </c>
      <c r="O201" s="10">
        <v>0.52928603282635012</v>
      </c>
      <c r="P201" s="13">
        <v>18836</v>
      </c>
      <c r="Q201" s="7">
        <v>7.4999999999999997E-2</v>
      </c>
      <c r="R201" s="13">
        <v>124</v>
      </c>
      <c r="S201" s="11">
        <v>10337.75</v>
      </c>
      <c r="T201" s="13">
        <v>103377.5</v>
      </c>
      <c r="U201" s="13">
        <v>355000</v>
      </c>
    </row>
    <row r="202" spans="1:21" ht="30" x14ac:dyDescent="0.25">
      <c r="A202" s="5" t="s">
        <v>6750</v>
      </c>
      <c r="B202" s="5" t="s">
        <v>6750</v>
      </c>
      <c r="C202" s="5" t="s">
        <v>2</v>
      </c>
      <c r="D202" s="5" t="s">
        <v>6751</v>
      </c>
      <c r="E202" s="5" t="s">
        <v>2671</v>
      </c>
      <c r="F202" s="5" t="s">
        <v>257</v>
      </c>
      <c r="G202" s="5" t="s">
        <v>93</v>
      </c>
      <c r="H202" s="6">
        <v>3050</v>
      </c>
      <c r="I202" s="6">
        <v>2775</v>
      </c>
      <c r="J202" s="14" t="s">
        <v>53</v>
      </c>
      <c r="K202" s="12">
        <v>18</v>
      </c>
      <c r="L202" s="13">
        <v>49950</v>
      </c>
      <c r="M202" s="10">
        <v>0.05</v>
      </c>
      <c r="N202" s="13">
        <v>47452</v>
      </c>
      <c r="O202" s="10">
        <v>0.51686371892603566</v>
      </c>
      <c r="P202" s="13">
        <v>22926</v>
      </c>
      <c r="Q202" s="7">
        <v>0.08</v>
      </c>
      <c r="R202" s="13">
        <v>103</v>
      </c>
      <c r="S202" s="11">
        <v>0</v>
      </c>
      <c r="T202" s="13">
        <v>0</v>
      </c>
      <c r="U202" s="13">
        <v>287000</v>
      </c>
    </row>
    <row r="203" spans="1:21" ht="30" x14ac:dyDescent="0.25">
      <c r="A203" s="5" t="s">
        <v>6752</v>
      </c>
      <c r="B203" s="5" t="s">
        <v>6752</v>
      </c>
      <c r="C203" s="5" t="s">
        <v>2</v>
      </c>
      <c r="D203" s="5" t="s">
        <v>6753</v>
      </c>
      <c r="E203" s="5" t="s">
        <v>538</v>
      </c>
      <c r="F203" s="5" t="s">
        <v>329</v>
      </c>
      <c r="G203" s="5" t="s">
        <v>93</v>
      </c>
      <c r="H203" s="6">
        <v>1936</v>
      </c>
      <c r="I203" s="6">
        <v>1992</v>
      </c>
      <c r="J203" s="14" t="s">
        <v>53</v>
      </c>
      <c r="K203" s="12">
        <v>18</v>
      </c>
      <c r="L203" s="13">
        <v>35856</v>
      </c>
      <c r="M203" s="10">
        <v>0.05</v>
      </c>
      <c r="N203" s="13">
        <v>34063</v>
      </c>
      <c r="O203" s="10">
        <v>0.5168588998080218</v>
      </c>
      <c r="P203" s="13">
        <v>16457</v>
      </c>
      <c r="Q203" s="7">
        <v>0.08</v>
      </c>
      <c r="R203" s="13">
        <v>103</v>
      </c>
      <c r="S203" s="11">
        <v>0</v>
      </c>
      <c r="T203" s="13">
        <v>0</v>
      </c>
      <c r="U203" s="13">
        <v>206000</v>
      </c>
    </row>
    <row r="204" spans="1:21" ht="45" x14ac:dyDescent="0.25">
      <c r="A204" s="5" t="s">
        <v>6754</v>
      </c>
      <c r="B204" s="5" t="s">
        <v>6755</v>
      </c>
      <c r="C204" s="5" t="s">
        <v>70</v>
      </c>
      <c r="D204" s="5" t="s">
        <v>6756</v>
      </c>
      <c r="E204" s="5" t="s">
        <v>4987</v>
      </c>
      <c r="F204" s="5" t="s">
        <v>6757</v>
      </c>
      <c r="G204" s="5" t="s">
        <v>96</v>
      </c>
      <c r="H204" s="6">
        <v>7684</v>
      </c>
      <c r="I204" s="6">
        <v>1131</v>
      </c>
      <c r="J204" s="14" t="s">
        <v>53</v>
      </c>
      <c r="K204" s="12">
        <v>24</v>
      </c>
      <c r="L204" s="13">
        <v>27144</v>
      </c>
      <c r="M204" s="10">
        <v>0.1</v>
      </c>
      <c r="N204" s="13">
        <v>24430</v>
      </c>
      <c r="O204" s="10">
        <v>0.52498352064229703</v>
      </c>
      <c r="P204" s="13">
        <v>11604</v>
      </c>
      <c r="Q204" s="7">
        <v>0.09</v>
      </c>
      <c r="R204" s="13">
        <v>114</v>
      </c>
      <c r="S204" s="11">
        <v>5139.25</v>
      </c>
      <c r="T204" s="13">
        <v>51392.5</v>
      </c>
      <c r="U204" s="13">
        <v>180000</v>
      </c>
    </row>
    <row r="205" spans="1:21" ht="30" x14ac:dyDescent="0.25">
      <c r="A205" s="5" t="s">
        <v>6758</v>
      </c>
      <c r="B205" s="5" t="s">
        <v>6758</v>
      </c>
      <c r="C205" s="5" t="s">
        <v>2</v>
      </c>
      <c r="D205" s="5" t="s">
        <v>6759</v>
      </c>
      <c r="E205" s="5" t="s">
        <v>538</v>
      </c>
      <c r="F205" s="5" t="s">
        <v>6747</v>
      </c>
      <c r="G205" s="5" t="s">
        <v>93</v>
      </c>
      <c r="H205" s="6">
        <v>1566</v>
      </c>
      <c r="I205" s="6">
        <v>1238</v>
      </c>
      <c r="J205" s="14" t="s">
        <v>53</v>
      </c>
      <c r="K205" s="12">
        <v>18</v>
      </c>
      <c r="L205" s="13">
        <v>22284</v>
      </c>
      <c r="M205" s="10">
        <v>0.05</v>
      </c>
      <c r="N205" s="13">
        <v>21170</v>
      </c>
      <c r="O205" s="10">
        <v>0.51686160035950013</v>
      </c>
      <c r="P205" s="13">
        <v>10228</v>
      </c>
      <c r="Q205" s="7">
        <v>0.08</v>
      </c>
      <c r="R205" s="13">
        <v>103</v>
      </c>
      <c r="S205" s="11">
        <v>0</v>
      </c>
      <c r="T205" s="13">
        <v>0</v>
      </c>
      <c r="U205" s="13">
        <v>128000</v>
      </c>
    </row>
    <row r="206" spans="1:21" ht="30" x14ac:dyDescent="0.25">
      <c r="A206" s="5" t="s">
        <v>6760</v>
      </c>
      <c r="B206" s="5" t="s">
        <v>6760</v>
      </c>
      <c r="C206" s="5" t="s">
        <v>2</v>
      </c>
      <c r="D206" s="5" t="s">
        <v>6761</v>
      </c>
      <c r="E206" s="5" t="s">
        <v>631</v>
      </c>
      <c r="F206" s="5" t="s">
        <v>305</v>
      </c>
      <c r="G206" s="5" t="s">
        <v>93</v>
      </c>
      <c r="H206" s="6">
        <v>3375</v>
      </c>
      <c r="I206" s="6">
        <v>1548</v>
      </c>
      <c r="J206" s="14" t="s">
        <v>53</v>
      </c>
      <c r="K206" s="12">
        <v>18</v>
      </c>
      <c r="L206" s="13">
        <v>27864</v>
      </c>
      <c r="M206" s="10">
        <v>0.05</v>
      </c>
      <c r="N206" s="13">
        <v>26471</v>
      </c>
      <c r="O206" s="10">
        <v>0.51738887032245073</v>
      </c>
      <c r="P206" s="13">
        <v>12775</v>
      </c>
      <c r="Q206" s="7">
        <v>0.08</v>
      </c>
      <c r="R206" s="13">
        <v>103</v>
      </c>
      <c r="S206" s="11">
        <v>0</v>
      </c>
      <c r="T206" s="13">
        <v>0</v>
      </c>
      <c r="U206" s="13">
        <v>160000</v>
      </c>
    </row>
    <row r="207" spans="1:21" ht="30" x14ac:dyDescent="0.25">
      <c r="A207" s="5" t="s">
        <v>6762</v>
      </c>
      <c r="B207" s="5" t="s">
        <v>6762</v>
      </c>
      <c r="C207" s="5" t="s">
        <v>2</v>
      </c>
      <c r="D207" s="5" t="s">
        <v>6763</v>
      </c>
      <c r="E207" s="5" t="s">
        <v>464</v>
      </c>
      <c r="F207" s="5" t="s">
        <v>323</v>
      </c>
      <c r="G207" s="5" t="s">
        <v>93</v>
      </c>
      <c r="H207" s="6">
        <v>3125</v>
      </c>
      <c r="I207" s="6">
        <v>1800</v>
      </c>
      <c r="J207" s="14" t="s">
        <v>53</v>
      </c>
      <c r="K207" s="12">
        <v>18</v>
      </c>
      <c r="L207" s="13">
        <v>32400</v>
      </c>
      <c r="M207" s="10">
        <v>0.05</v>
      </c>
      <c r="N207" s="13">
        <v>30780</v>
      </c>
      <c r="O207" s="10">
        <v>0.51685518499975658</v>
      </c>
      <c r="P207" s="13">
        <v>14871</v>
      </c>
      <c r="Q207" s="7">
        <v>0.08</v>
      </c>
      <c r="R207" s="13">
        <v>103</v>
      </c>
      <c r="S207" s="11">
        <v>0</v>
      </c>
      <c r="T207" s="13">
        <v>0</v>
      </c>
      <c r="U207" s="13">
        <v>186000</v>
      </c>
    </row>
    <row r="208" spans="1:21" ht="30" x14ac:dyDescent="0.25">
      <c r="A208" s="5" t="s">
        <v>6764</v>
      </c>
      <c r="B208" s="5" t="s">
        <v>6764</v>
      </c>
      <c r="C208" s="5" t="s">
        <v>2</v>
      </c>
      <c r="D208" s="5" t="s">
        <v>6765</v>
      </c>
      <c r="E208" s="5" t="s">
        <v>538</v>
      </c>
      <c r="F208" s="5" t="s">
        <v>333</v>
      </c>
      <c r="G208" s="5" t="s">
        <v>92</v>
      </c>
      <c r="H208" s="6">
        <v>5500</v>
      </c>
      <c r="I208" s="6">
        <v>2500</v>
      </c>
      <c r="J208" s="14" t="s">
        <v>53</v>
      </c>
      <c r="K208" s="12">
        <v>20</v>
      </c>
      <c r="L208" s="13">
        <v>50000</v>
      </c>
      <c r="M208" s="10">
        <v>0.05</v>
      </c>
      <c r="N208" s="13">
        <v>47500</v>
      </c>
      <c r="O208" s="10">
        <v>0.51686010339168442</v>
      </c>
      <c r="P208" s="13">
        <v>22949</v>
      </c>
      <c r="Q208" s="7">
        <v>0.08</v>
      </c>
      <c r="R208" s="13">
        <v>115</v>
      </c>
      <c r="S208" s="11">
        <v>0</v>
      </c>
      <c r="T208" s="13">
        <v>0</v>
      </c>
      <c r="U208" s="13">
        <v>287000</v>
      </c>
    </row>
    <row r="209" spans="1:21" ht="30" x14ac:dyDescent="0.25">
      <c r="A209" s="5" t="s">
        <v>6766</v>
      </c>
      <c r="B209" s="5" t="s">
        <v>6766</v>
      </c>
      <c r="C209" s="5" t="s">
        <v>2</v>
      </c>
      <c r="D209" s="5" t="s">
        <v>6767</v>
      </c>
      <c r="E209" s="5" t="s">
        <v>538</v>
      </c>
      <c r="F209" s="5" t="s">
        <v>306</v>
      </c>
      <c r="G209" s="5" t="s">
        <v>92</v>
      </c>
      <c r="H209" s="6">
        <v>6250</v>
      </c>
      <c r="I209" s="6">
        <v>3000</v>
      </c>
      <c r="J209" s="14" t="s">
        <v>53</v>
      </c>
      <c r="K209" s="12">
        <v>20</v>
      </c>
      <c r="L209" s="13">
        <v>60000</v>
      </c>
      <c r="M209" s="10">
        <v>0.05</v>
      </c>
      <c r="N209" s="13">
        <v>57000</v>
      </c>
      <c r="O209" s="10">
        <v>0.51686090576905019</v>
      </c>
      <c r="P209" s="13">
        <v>27539</v>
      </c>
      <c r="Q209" s="7">
        <v>0.08</v>
      </c>
      <c r="R209" s="13">
        <v>115</v>
      </c>
      <c r="S209" s="11">
        <v>0</v>
      </c>
      <c r="T209" s="13">
        <v>0</v>
      </c>
      <c r="U209" s="13">
        <v>344000</v>
      </c>
    </row>
    <row r="210" spans="1:21" ht="45" x14ac:dyDescent="0.25">
      <c r="A210" s="5" t="s">
        <v>6768</v>
      </c>
      <c r="B210" s="5" t="s">
        <v>6769</v>
      </c>
      <c r="C210" s="5" t="s">
        <v>70</v>
      </c>
      <c r="D210" s="5" t="s">
        <v>6770</v>
      </c>
      <c r="E210" s="5" t="s">
        <v>625</v>
      </c>
      <c r="F210" s="5" t="s">
        <v>335</v>
      </c>
      <c r="G210" s="5" t="s">
        <v>96</v>
      </c>
      <c r="H210" s="6">
        <v>6100</v>
      </c>
      <c r="I210" s="6">
        <v>2948</v>
      </c>
      <c r="J210" s="14" t="s">
        <v>53</v>
      </c>
      <c r="K210" s="12">
        <v>24</v>
      </c>
      <c r="L210" s="13">
        <v>70752</v>
      </c>
      <c r="M210" s="10">
        <v>0.1</v>
      </c>
      <c r="N210" s="13">
        <v>63677</v>
      </c>
      <c r="O210" s="10">
        <v>0.52498468410069665</v>
      </c>
      <c r="P210" s="13">
        <v>30247</v>
      </c>
      <c r="Q210" s="7">
        <v>0.09</v>
      </c>
      <c r="R210" s="13">
        <v>114</v>
      </c>
      <c r="S210" s="11">
        <v>0</v>
      </c>
      <c r="T210" s="13">
        <v>0</v>
      </c>
      <c r="U210" s="13">
        <v>336000</v>
      </c>
    </row>
    <row r="211" spans="1:21" ht="45" x14ac:dyDescent="0.25">
      <c r="A211" s="5" t="s">
        <v>6771</v>
      </c>
      <c r="B211" s="5" t="s">
        <v>6772</v>
      </c>
      <c r="C211" s="5" t="s">
        <v>70</v>
      </c>
      <c r="D211" s="5" t="s">
        <v>6773</v>
      </c>
      <c r="E211" s="5" t="s">
        <v>2671</v>
      </c>
      <c r="F211" s="5" t="s">
        <v>6774</v>
      </c>
      <c r="G211" s="5" t="s">
        <v>93</v>
      </c>
      <c r="H211" s="6">
        <v>13262</v>
      </c>
      <c r="I211" s="6">
        <v>3437</v>
      </c>
      <c r="J211" s="14" t="s">
        <v>53</v>
      </c>
      <c r="K211" s="12">
        <v>18</v>
      </c>
      <c r="L211" s="13">
        <v>61866</v>
      </c>
      <c r="M211" s="10">
        <v>0.05</v>
      </c>
      <c r="N211" s="13">
        <v>58773</v>
      </c>
      <c r="O211" s="10">
        <v>0.50011818450862899</v>
      </c>
      <c r="P211" s="13">
        <v>29379</v>
      </c>
      <c r="Q211" s="7">
        <v>0.08</v>
      </c>
      <c r="R211" s="13">
        <v>107</v>
      </c>
      <c r="S211" s="11">
        <v>5528.75</v>
      </c>
      <c r="T211" s="13">
        <v>55287.5</v>
      </c>
      <c r="U211" s="13">
        <v>423000</v>
      </c>
    </row>
    <row r="212" spans="1:21" ht="30" x14ac:dyDescent="0.25">
      <c r="A212" s="5" t="s">
        <v>6775</v>
      </c>
      <c r="B212" s="5" t="s">
        <v>6775</v>
      </c>
      <c r="C212" s="5" t="s">
        <v>2</v>
      </c>
      <c r="D212" s="5" t="s">
        <v>6776</v>
      </c>
      <c r="E212" s="5" t="s">
        <v>589</v>
      </c>
      <c r="F212" s="5" t="s">
        <v>404</v>
      </c>
      <c r="G212" s="5" t="s">
        <v>93</v>
      </c>
      <c r="H212" s="6">
        <v>13125</v>
      </c>
      <c r="I212" s="6">
        <v>1798</v>
      </c>
      <c r="J212" s="14" t="s">
        <v>53</v>
      </c>
      <c r="K212" s="12">
        <v>14.4</v>
      </c>
      <c r="L212" s="13">
        <v>25891.200000000001</v>
      </c>
      <c r="M212" s="10">
        <v>0.05</v>
      </c>
      <c r="N212" s="13">
        <v>24597</v>
      </c>
      <c r="O212" s="10">
        <v>0.57867718863778494</v>
      </c>
      <c r="P212" s="13">
        <v>10363</v>
      </c>
      <c r="Q212" s="7">
        <v>0.08</v>
      </c>
      <c r="R212" s="13">
        <v>72</v>
      </c>
      <c r="S212" s="11">
        <v>9079.5</v>
      </c>
      <c r="T212" s="13">
        <v>90795</v>
      </c>
      <c r="U212" s="13">
        <v>220000</v>
      </c>
    </row>
    <row r="213" spans="1:21" ht="30" x14ac:dyDescent="0.25">
      <c r="A213" s="5" t="s">
        <v>6777</v>
      </c>
      <c r="B213" s="5" t="s">
        <v>6777</v>
      </c>
      <c r="C213" s="5" t="s">
        <v>2</v>
      </c>
      <c r="D213" s="5" t="s">
        <v>6778</v>
      </c>
      <c r="E213" s="5" t="s">
        <v>533</v>
      </c>
      <c r="F213" s="5" t="s">
        <v>264</v>
      </c>
      <c r="G213" s="5" t="s">
        <v>92</v>
      </c>
      <c r="H213" s="6">
        <v>6758</v>
      </c>
      <c r="I213" s="6">
        <v>4020</v>
      </c>
      <c r="J213" s="14" t="s">
        <v>53</v>
      </c>
      <c r="K213" s="12">
        <v>18</v>
      </c>
      <c r="L213" s="13">
        <v>72360</v>
      </c>
      <c r="M213" s="10">
        <v>0.05</v>
      </c>
      <c r="N213" s="13">
        <v>68742</v>
      </c>
      <c r="O213" s="10">
        <v>0.5168605576993448</v>
      </c>
      <c r="P213" s="13">
        <v>33212</v>
      </c>
      <c r="Q213" s="7">
        <v>0.08</v>
      </c>
      <c r="R213" s="13">
        <v>103</v>
      </c>
      <c r="S213" s="11">
        <v>0</v>
      </c>
      <c r="T213" s="13">
        <v>0</v>
      </c>
      <c r="U213" s="13">
        <v>415000</v>
      </c>
    </row>
    <row r="214" spans="1:21" ht="30" x14ac:dyDescent="0.25">
      <c r="A214" s="5" t="s">
        <v>6779</v>
      </c>
      <c r="B214" s="5" t="s">
        <v>6779</v>
      </c>
      <c r="C214" s="5" t="s">
        <v>2</v>
      </c>
      <c r="D214" s="5" t="s">
        <v>6780</v>
      </c>
      <c r="E214" s="5" t="s">
        <v>589</v>
      </c>
      <c r="F214" s="5" t="s">
        <v>385</v>
      </c>
      <c r="G214" s="5" t="s">
        <v>93</v>
      </c>
      <c r="H214" s="6">
        <v>3125</v>
      </c>
      <c r="I214" s="6">
        <v>2000</v>
      </c>
      <c r="J214" s="14" t="s">
        <v>53</v>
      </c>
      <c r="K214" s="12">
        <v>18</v>
      </c>
      <c r="L214" s="13">
        <v>36000</v>
      </c>
      <c r="M214" s="10">
        <v>0.05</v>
      </c>
      <c r="N214" s="13">
        <v>34200</v>
      </c>
      <c r="O214" s="10">
        <v>0.55650179652396181</v>
      </c>
      <c r="P214" s="13">
        <v>15168</v>
      </c>
      <c r="Q214" s="7">
        <v>0.08</v>
      </c>
      <c r="R214" s="13">
        <v>95</v>
      </c>
      <c r="S214" s="11">
        <v>0</v>
      </c>
      <c r="T214" s="13">
        <v>0</v>
      </c>
      <c r="U214" s="13">
        <v>190000</v>
      </c>
    </row>
    <row r="215" spans="1:21" ht="30" x14ac:dyDescent="0.25">
      <c r="A215" s="5" t="s">
        <v>6781</v>
      </c>
      <c r="B215" s="5" t="s">
        <v>6781</v>
      </c>
      <c r="C215" s="5" t="s">
        <v>172</v>
      </c>
      <c r="D215" s="5" t="s">
        <v>6782</v>
      </c>
      <c r="E215" s="5" t="s">
        <v>589</v>
      </c>
      <c r="F215" s="5" t="s">
        <v>256</v>
      </c>
      <c r="G215" s="5" t="s">
        <v>100</v>
      </c>
      <c r="H215" s="6">
        <v>3125</v>
      </c>
      <c r="I215" s="6">
        <v>1500</v>
      </c>
      <c r="J215" s="14" t="s">
        <v>53</v>
      </c>
      <c r="K215" s="12">
        <v>20</v>
      </c>
      <c r="L215" s="13">
        <v>30000</v>
      </c>
      <c r="M215" s="10">
        <v>0.1</v>
      </c>
      <c r="N215" s="13">
        <v>27000</v>
      </c>
      <c r="O215" s="10">
        <v>0.4810427724388921</v>
      </c>
      <c r="P215" s="13">
        <v>14012</v>
      </c>
      <c r="Q215" s="7">
        <v>9.5000000000000001E-2</v>
      </c>
      <c r="R215" s="13">
        <v>98</v>
      </c>
      <c r="S215" s="11">
        <v>0</v>
      </c>
      <c r="T215" s="13">
        <v>0</v>
      </c>
      <c r="U215" s="13">
        <v>147000</v>
      </c>
    </row>
    <row r="216" spans="1:21" ht="30" x14ac:dyDescent="0.25">
      <c r="A216" s="5" t="s">
        <v>6783</v>
      </c>
      <c r="B216" s="5" t="s">
        <v>6783</v>
      </c>
      <c r="C216" s="5" t="s">
        <v>2</v>
      </c>
      <c r="D216" s="5" t="s">
        <v>6784</v>
      </c>
      <c r="E216" s="5" t="s">
        <v>5844</v>
      </c>
      <c r="F216" s="5" t="s">
        <v>238</v>
      </c>
      <c r="G216" s="5" t="s">
        <v>96</v>
      </c>
      <c r="H216" s="6">
        <v>4213</v>
      </c>
      <c r="I216" s="6">
        <v>1390</v>
      </c>
      <c r="J216" s="14" t="s">
        <v>53</v>
      </c>
      <c r="K216" s="12">
        <v>24</v>
      </c>
      <c r="L216" s="13">
        <v>33360</v>
      </c>
      <c r="M216" s="10">
        <v>0.1</v>
      </c>
      <c r="N216" s="13">
        <v>30024</v>
      </c>
      <c r="O216" s="10">
        <v>0.49512943246258723</v>
      </c>
      <c r="P216" s="13">
        <v>15158</v>
      </c>
      <c r="Q216" s="7">
        <v>0.09</v>
      </c>
      <c r="R216" s="13">
        <v>121</v>
      </c>
      <c r="S216" s="11">
        <v>1085.5</v>
      </c>
      <c r="T216" s="13">
        <v>4342</v>
      </c>
      <c r="U216" s="13">
        <v>173000</v>
      </c>
    </row>
    <row r="217" spans="1:21" ht="60" x14ac:dyDescent="0.25">
      <c r="A217" s="5" t="s">
        <v>6785</v>
      </c>
      <c r="B217" s="5" t="s">
        <v>6786</v>
      </c>
      <c r="C217" s="5" t="s">
        <v>85</v>
      </c>
      <c r="D217" s="5" t="s">
        <v>6787</v>
      </c>
      <c r="E217" s="5" t="s">
        <v>3113</v>
      </c>
      <c r="F217" s="5" t="s">
        <v>6788</v>
      </c>
      <c r="G217" s="5" t="s">
        <v>98</v>
      </c>
      <c r="H217" s="6">
        <v>18750</v>
      </c>
      <c r="I217" s="6">
        <v>12250</v>
      </c>
      <c r="J217" s="14" t="s">
        <v>53</v>
      </c>
      <c r="K217" s="12">
        <v>16</v>
      </c>
      <c r="L217" s="13">
        <v>196000</v>
      </c>
      <c r="M217" s="10">
        <v>0.05</v>
      </c>
      <c r="N217" s="13">
        <v>186200</v>
      </c>
      <c r="O217" s="10">
        <v>0.52928977408260824</v>
      </c>
      <c r="P217" s="13">
        <v>87646</v>
      </c>
      <c r="Q217" s="7">
        <v>7.4999999999999997E-2</v>
      </c>
      <c r="R217" s="13">
        <v>95</v>
      </c>
      <c r="S217" s="11">
        <v>0</v>
      </c>
      <c r="T217" s="13">
        <v>0</v>
      </c>
      <c r="U217" s="13">
        <v>1169000</v>
      </c>
    </row>
    <row r="218" spans="1:21" ht="30" x14ac:dyDescent="0.25">
      <c r="A218" s="5" t="s">
        <v>6789</v>
      </c>
      <c r="B218" s="5" t="s">
        <v>6789</v>
      </c>
      <c r="C218" s="5" t="s">
        <v>2</v>
      </c>
      <c r="D218" s="5" t="s">
        <v>6790</v>
      </c>
      <c r="E218" s="5" t="s">
        <v>538</v>
      </c>
      <c r="F218" s="5" t="s">
        <v>277</v>
      </c>
      <c r="G218" s="5" t="s">
        <v>100</v>
      </c>
      <c r="H218" s="6">
        <v>5500</v>
      </c>
      <c r="I218" s="6">
        <v>3100</v>
      </c>
      <c r="J218" s="14" t="s">
        <v>53</v>
      </c>
      <c r="K218" s="12">
        <v>20</v>
      </c>
      <c r="L218" s="13">
        <v>62000</v>
      </c>
      <c r="M218" s="10">
        <v>0.1</v>
      </c>
      <c r="N218" s="13">
        <v>55800</v>
      </c>
      <c r="O218" s="10">
        <v>0.48463186058397251</v>
      </c>
      <c r="P218" s="13">
        <v>28758</v>
      </c>
      <c r="Q218" s="7">
        <v>9.5000000000000001E-2</v>
      </c>
      <c r="R218" s="13">
        <v>98</v>
      </c>
      <c r="S218" s="11">
        <v>0</v>
      </c>
      <c r="T218" s="13">
        <v>0</v>
      </c>
      <c r="U218" s="13">
        <v>303000</v>
      </c>
    </row>
    <row r="219" spans="1:21" ht="30" x14ac:dyDescent="0.25">
      <c r="A219" s="5" t="s">
        <v>6791</v>
      </c>
      <c r="B219" s="5" t="s">
        <v>6791</v>
      </c>
      <c r="C219" s="5" t="s">
        <v>2</v>
      </c>
      <c r="D219" s="5" t="s">
        <v>6792</v>
      </c>
      <c r="E219" s="5" t="s">
        <v>538</v>
      </c>
      <c r="F219" s="5" t="s">
        <v>260</v>
      </c>
      <c r="G219" s="5" t="s">
        <v>93</v>
      </c>
      <c r="H219" s="6">
        <v>5500</v>
      </c>
      <c r="I219" s="6">
        <v>5350</v>
      </c>
      <c r="J219" s="14" t="s">
        <v>53</v>
      </c>
      <c r="K219" s="12">
        <v>16.2</v>
      </c>
      <c r="L219" s="13">
        <v>86670</v>
      </c>
      <c r="M219" s="10">
        <v>0.05</v>
      </c>
      <c r="N219" s="13">
        <v>82336</v>
      </c>
      <c r="O219" s="10">
        <v>0.51685958361707174</v>
      </c>
      <c r="P219" s="13">
        <v>39780</v>
      </c>
      <c r="Q219" s="7">
        <v>0.08</v>
      </c>
      <c r="R219" s="13">
        <v>93</v>
      </c>
      <c r="S219" s="11">
        <v>0</v>
      </c>
      <c r="T219" s="13">
        <v>0</v>
      </c>
      <c r="U219" s="13">
        <v>497000</v>
      </c>
    </row>
    <row r="220" spans="1:21" ht="30" x14ac:dyDescent="0.25">
      <c r="A220" s="5" t="s">
        <v>6793</v>
      </c>
      <c r="B220" s="5" t="s">
        <v>6793</v>
      </c>
      <c r="C220" s="5" t="s">
        <v>2</v>
      </c>
      <c r="D220" s="5" t="s">
        <v>6794</v>
      </c>
      <c r="E220" s="5" t="s">
        <v>662</v>
      </c>
      <c r="F220" s="5" t="s">
        <v>288</v>
      </c>
      <c r="G220" s="5" t="s">
        <v>100</v>
      </c>
      <c r="H220" s="6">
        <v>3911</v>
      </c>
      <c r="I220" s="6">
        <v>1320</v>
      </c>
      <c r="J220" s="14" t="s">
        <v>53</v>
      </c>
      <c r="K220" s="12">
        <v>20</v>
      </c>
      <c r="L220" s="13">
        <v>26400</v>
      </c>
      <c r="M220" s="10">
        <v>0.1</v>
      </c>
      <c r="N220" s="13">
        <v>23760</v>
      </c>
      <c r="O220" s="10">
        <v>0.5234509403658768</v>
      </c>
      <c r="P220" s="13">
        <v>11323</v>
      </c>
      <c r="Q220" s="7">
        <v>9.5000000000000001E-2</v>
      </c>
      <c r="R220" s="13">
        <v>90</v>
      </c>
      <c r="S220" s="11">
        <v>941</v>
      </c>
      <c r="T220" s="13">
        <v>9410</v>
      </c>
      <c r="U220" s="13">
        <v>129000</v>
      </c>
    </row>
    <row r="221" spans="1:21" ht="30" x14ac:dyDescent="0.25">
      <c r="A221" s="5" t="s">
        <v>6795</v>
      </c>
      <c r="B221" s="5" t="s">
        <v>6795</v>
      </c>
      <c r="C221" s="5" t="s">
        <v>2</v>
      </c>
      <c r="D221" s="5" t="s">
        <v>6796</v>
      </c>
      <c r="E221" s="5" t="s">
        <v>464</v>
      </c>
      <c r="F221" s="5" t="s">
        <v>261</v>
      </c>
      <c r="G221" s="5" t="s">
        <v>100</v>
      </c>
      <c r="H221" s="6">
        <v>2266</v>
      </c>
      <c r="I221" s="6">
        <v>1750</v>
      </c>
      <c r="J221" s="14" t="s">
        <v>53</v>
      </c>
      <c r="K221" s="12">
        <v>20</v>
      </c>
      <c r="L221" s="13">
        <v>35000</v>
      </c>
      <c r="M221" s="10">
        <v>0.1</v>
      </c>
      <c r="N221" s="13">
        <v>31500</v>
      </c>
      <c r="O221" s="10">
        <v>0.48463625214189232</v>
      </c>
      <c r="P221" s="13">
        <v>16234</v>
      </c>
      <c r="Q221" s="7">
        <v>9.5000000000000001E-2</v>
      </c>
      <c r="R221" s="13">
        <v>98</v>
      </c>
      <c r="S221" s="11">
        <v>0</v>
      </c>
      <c r="T221" s="13">
        <v>0</v>
      </c>
      <c r="U221" s="13">
        <v>171000</v>
      </c>
    </row>
    <row r="222" spans="1:21" ht="30" x14ac:dyDescent="0.25">
      <c r="A222" s="5" t="s">
        <v>6797</v>
      </c>
      <c r="B222" s="5" t="s">
        <v>6797</v>
      </c>
      <c r="C222" s="5" t="s">
        <v>2</v>
      </c>
      <c r="D222" s="5" t="s">
        <v>6798</v>
      </c>
      <c r="E222" s="5" t="s">
        <v>5235</v>
      </c>
      <c r="F222" s="5" t="s">
        <v>289</v>
      </c>
      <c r="G222" s="5" t="s">
        <v>93</v>
      </c>
      <c r="H222" s="6">
        <v>6950</v>
      </c>
      <c r="I222" s="6">
        <v>6882</v>
      </c>
      <c r="J222" s="14" t="s">
        <v>53</v>
      </c>
      <c r="K222" s="12">
        <v>16.2</v>
      </c>
      <c r="L222" s="13">
        <v>111488.4</v>
      </c>
      <c r="M222" s="10">
        <v>0.05</v>
      </c>
      <c r="N222" s="13">
        <v>105914</v>
      </c>
      <c r="O222" s="10">
        <v>0.57575879431276866</v>
      </c>
      <c r="P222" s="13">
        <v>44933</v>
      </c>
      <c r="Q222" s="7">
        <v>0.08</v>
      </c>
      <c r="R222" s="13">
        <v>82</v>
      </c>
      <c r="S222" s="11">
        <v>0</v>
      </c>
      <c r="T222" s="13">
        <v>0</v>
      </c>
      <c r="U222" s="13">
        <v>562000</v>
      </c>
    </row>
    <row r="223" spans="1:21" ht="45" x14ac:dyDescent="0.25">
      <c r="A223" s="5" t="s">
        <v>6799</v>
      </c>
      <c r="B223" s="5" t="s">
        <v>6800</v>
      </c>
      <c r="C223" s="5" t="s">
        <v>70</v>
      </c>
      <c r="D223" s="5" t="s">
        <v>6801</v>
      </c>
      <c r="E223" s="5" t="s">
        <v>672</v>
      </c>
      <c r="F223" s="5" t="s">
        <v>254</v>
      </c>
      <c r="G223" s="5" t="s">
        <v>93</v>
      </c>
      <c r="H223" s="6">
        <v>6950</v>
      </c>
      <c r="I223" s="6">
        <v>773</v>
      </c>
      <c r="J223" s="14" t="s">
        <v>53</v>
      </c>
      <c r="K223" s="12">
        <v>19.8</v>
      </c>
      <c r="L223" s="13">
        <v>15305.4</v>
      </c>
      <c r="M223" s="10">
        <v>0.05</v>
      </c>
      <c r="N223" s="13">
        <v>14540</v>
      </c>
      <c r="O223" s="10">
        <v>0.51738186849302492</v>
      </c>
      <c r="P223" s="13">
        <v>7017</v>
      </c>
      <c r="Q223" s="7">
        <v>0.08</v>
      </c>
      <c r="R223" s="13">
        <v>113</v>
      </c>
      <c r="S223" s="11">
        <v>5210.75</v>
      </c>
      <c r="T223" s="13">
        <v>52107.5</v>
      </c>
      <c r="U223" s="13">
        <v>140000</v>
      </c>
    </row>
    <row r="224" spans="1:21" ht="30" x14ac:dyDescent="0.25">
      <c r="A224" s="5" t="s">
        <v>6802</v>
      </c>
      <c r="B224" s="5" t="s">
        <v>6802</v>
      </c>
      <c r="C224" s="5" t="s">
        <v>2</v>
      </c>
      <c r="D224" s="5" t="s">
        <v>6803</v>
      </c>
      <c r="E224" s="5" t="s">
        <v>549</v>
      </c>
      <c r="F224" s="5" t="s">
        <v>263</v>
      </c>
      <c r="G224" s="5" t="s">
        <v>92</v>
      </c>
      <c r="H224" s="6">
        <v>7529</v>
      </c>
      <c r="I224" s="6">
        <v>5665</v>
      </c>
      <c r="J224" s="14" t="s">
        <v>53</v>
      </c>
      <c r="K224" s="12">
        <v>18</v>
      </c>
      <c r="L224" s="13">
        <v>101970</v>
      </c>
      <c r="M224" s="10">
        <v>0.05</v>
      </c>
      <c r="N224" s="13">
        <v>96872</v>
      </c>
      <c r="O224" s="10">
        <v>0.56071955313074673</v>
      </c>
      <c r="P224" s="13">
        <v>42554</v>
      </c>
      <c r="Q224" s="7">
        <v>0.08</v>
      </c>
      <c r="R224" s="13">
        <v>94</v>
      </c>
      <c r="S224" s="11">
        <v>0</v>
      </c>
      <c r="T224" s="13">
        <v>0</v>
      </c>
      <c r="U224" s="13">
        <v>532000</v>
      </c>
    </row>
    <row r="225" spans="1:21" ht="30" x14ac:dyDescent="0.25">
      <c r="A225" s="5" t="s">
        <v>6804</v>
      </c>
      <c r="B225" s="5" t="s">
        <v>6804</v>
      </c>
      <c r="C225" s="5" t="s">
        <v>2</v>
      </c>
      <c r="D225" s="5" t="s">
        <v>6805</v>
      </c>
      <c r="E225" s="5" t="s">
        <v>6208</v>
      </c>
      <c r="F225" s="5" t="s">
        <v>311</v>
      </c>
      <c r="G225" s="5" t="s">
        <v>93</v>
      </c>
      <c r="H225" s="6">
        <v>3125</v>
      </c>
      <c r="I225" s="6">
        <v>1008</v>
      </c>
      <c r="J225" s="14" t="s">
        <v>53</v>
      </c>
      <c r="K225" s="12">
        <v>17</v>
      </c>
      <c r="L225" s="13">
        <v>17136</v>
      </c>
      <c r="M225" s="10">
        <v>0.1</v>
      </c>
      <c r="N225" s="13">
        <v>15422</v>
      </c>
      <c r="O225" s="10">
        <v>0.51739002797276867</v>
      </c>
      <c r="P225" s="13">
        <v>7443</v>
      </c>
      <c r="Q225" s="7">
        <v>0.08</v>
      </c>
      <c r="R225" s="13">
        <v>92</v>
      </c>
      <c r="S225" s="11">
        <v>857</v>
      </c>
      <c r="T225" s="13">
        <v>8570</v>
      </c>
      <c r="U225" s="13">
        <v>102000</v>
      </c>
    </row>
    <row r="226" spans="1:21" ht="30" x14ac:dyDescent="0.25">
      <c r="A226" s="5" t="s">
        <v>6806</v>
      </c>
      <c r="B226" s="5" t="s">
        <v>6806</v>
      </c>
      <c r="C226" s="5" t="s">
        <v>2</v>
      </c>
      <c r="D226" s="5" t="s">
        <v>6807</v>
      </c>
      <c r="E226" s="5" t="s">
        <v>508</v>
      </c>
      <c r="F226" s="5" t="s">
        <v>360</v>
      </c>
      <c r="G226" s="5" t="s">
        <v>93</v>
      </c>
      <c r="H226" s="6">
        <v>40516</v>
      </c>
      <c r="I226" s="6">
        <v>12500</v>
      </c>
      <c r="J226" s="14" t="s">
        <v>53</v>
      </c>
      <c r="K226" s="12">
        <v>14.4</v>
      </c>
      <c r="L226" s="13">
        <v>180000</v>
      </c>
      <c r="M226" s="10">
        <v>0.05</v>
      </c>
      <c r="N226" s="13">
        <v>171000</v>
      </c>
      <c r="O226" s="10">
        <v>0.5170262039063328</v>
      </c>
      <c r="P226" s="13">
        <v>82589</v>
      </c>
      <c r="Q226" s="7">
        <v>0.08</v>
      </c>
      <c r="R226" s="13">
        <v>83</v>
      </c>
      <c r="S226" s="11">
        <v>12391</v>
      </c>
      <c r="T226" s="13">
        <v>309775</v>
      </c>
      <c r="U226" s="13">
        <v>1342000</v>
      </c>
    </row>
    <row r="227" spans="1:21" ht="45" x14ac:dyDescent="0.25">
      <c r="A227" s="5" t="s">
        <v>6808</v>
      </c>
      <c r="B227" s="5" t="s">
        <v>6809</v>
      </c>
      <c r="C227" s="5" t="s">
        <v>70</v>
      </c>
      <c r="D227" s="5" t="s">
        <v>6810</v>
      </c>
      <c r="E227" s="5" t="s">
        <v>631</v>
      </c>
      <c r="F227" s="5" t="s">
        <v>436</v>
      </c>
      <c r="G227" s="5" t="s">
        <v>93</v>
      </c>
      <c r="H227" s="6">
        <v>5905</v>
      </c>
      <c r="I227" s="6">
        <v>5600</v>
      </c>
      <c r="J227" s="14" t="s">
        <v>53</v>
      </c>
      <c r="K227" s="12">
        <v>16.2</v>
      </c>
      <c r="L227" s="13">
        <v>90720</v>
      </c>
      <c r="M227" s="10">
        <v>0.05</v>
      </c>
      <c r="N227" s="13">
        <v>86184</v>
      </c>
      <c r="O227" s="10">
        <v>0.51738670935783393</v>
      </c>
      <c r="P227" s="13">
        <v>41594</v>
      </c>
      <c r="Q227" s="7">
        <v>0.08</v>
      </c>
      <c r="R227" s="13">
        <v>93</v>
      </c>
      <c r="S227" s="11">
        <v>0</v>
      </c>
      <c r="T227" s="13">
        <v>0</v>
      </c>
      <c r="U227" s="13">
        <v>520000</v>
      </c>
    </row>
    <row r="228" spans="1:21" ht="30" x14ac:dyDescent="0.25">
      <c r="A228" s="5" t="s">
        <v>6811</v>
      </c>
      <c r="B228" s="5" t="s">
        <v>6811</v>
      </c>
      <c r="C228" s="5" t="s">
        <v>2</v>
      </c>
      <c r="D228" s="5" t="s">
        <v>6812</v>
      </c>
      <c r="E228" s="5" t="s">
        <v>533</v>
      </c>
      <c r="F228" s="5" t="s">
        <v>267</v>
      </c>
      <c r="G228" s="5" t="s">
        <v>92</v>
      </c>
      <c r="H228" s="6">
        <v>3540</v>
      </c>
      <c r="I228" s="6">
        <v>2700</v>
      </c>
      <c r="J228" s="14" t="s">
        <v>53</v>
      </c>
      <c r="K228" s="12">
        <v>18</v>
      </c>
      <c r="L228" s="13">
        <v>48600</v>
      </c>
      <c r="M228" s="10">
        <v>0.05</v>
      </c>
      <c r="N228" s="13">
        <v>46170</v>
      </c>
      <c r="O228" s="10">
        <v>0.52893742731282123</v>
      </c>
      <c r="P228" s="13">
        <v>21749</v>
      </c>
      <c r="Q228" s="7">
        <v>0.08</v>
      </c>
      <c r="R228" s="13">
        <v>101</v>
      </c>
      <c r="S228" s="11">
        <v>0</v>
      </c>
      <c r="T228" s="13">
        <v>0</v>
      </c>
      <c r="U228" s="13">
        <v>272000</v>
      </c>
    </row>
    <row r="229" spans="1:21" ht="30" x14ac:dyDescent="0.25">
      <c r="A229" s="5" t="s">
        <v>6813</v>
      </c>
      <c r="B229" s="5" t="s">
        <v>6813</v>
      </c>
      <c r="C229" s="5" t="s">
        <v>2</v>
      </c>
      <c r="D229" s="5" t="s">
        <v>6814</v>
      </c>
      <c r="E229" s="5" t="s">
        <v>622</v>
      </c>
      <c r="F229" s="5" t="s">
        <v>6815</v>
      </c>
      <c r="G229" s="5" t="s">
        <v>93</v>
      </c>
      <c r="H229" s="6">
        <v>5137</v>
      </c>
      <c r="I229" s="6">
        <v>1300</v>
      </c>
      <c r="J229" s="14" t="s">
        <v>53</v>
      </c>
      <c r="K229" s="12">
        <v>18</v>
      </c>
      <c r="L229" s="13">
        <v>23400</v>
      </c>
      <c r="M229" s="10">
        <v>0.05</v>
      </c>
      <c r="N229" s="13">
        <v>22230</v>
      </c>
      <c r="O229" s="10">
        <v>0.5168545837479297</v>
      </c>
      <c r="P229" s="13">
        <v>10740</v>
      </c>
      <c r="Q229" s="7">
        <v>0.08</v>
      </c>
      <c r="R229" s="13">
        <v>103</v>
      </c>
      <c r="S229" s="11">
        <v>2212</v>
      </c>
      <c r="T229" s="13">
        <v>22120</v>
      </c>
      <c r="U229" s="13">
        <v>156000</v>
      </c>
    </row>
    <row r="230" spans="1:21" ht="45" x14ac:dyDescent="0.25">
      <c r="A230" s="5" t="s">
        <v>6816</v>
      </c>
      <c r="B230" s="5" t="s">
        <v>6817</v>
      </c>
      <c r="C230" s="5" t="s">
        <v>21</v>
      </c>
      <c r="D230" s="5" t="s">
        <v>6818</v>
      </c>
      <c r="E230" s="5" t="s">
        <v>464</v>
      </c>
      <c r="F230" s="5" t="s">
        <v>6132</v>
      </c>
      <c r="G230" s="5" t="s">
        <v>92</v>
      </c>
      <c r="H230" s="6">
        <v>53606</v>
      </c>
      <c r="I230" s="6">
        <v>7818</v>
      </c>
      <c r="J230" s="14" t="s">
        <v>53</v>
      </c>
      <c r="K230" s="12">
        <v>18</v>
      </c>
      <c r="L230" s="13">
        <v>140724</v>
      </c>
      <c r="M230" s="10">
        <v>0.05</v>
      </c>
      <c r="N230" s="13">
        <v>133688</v>
      </c>
      <c r="O230" s="10">
        <v>0.51685968544485872</v>
      </c>
      <c r="P230" s="13">
        <v>64590</v>
      </c>
      <c r="Q230" s="7">
        <v>0.08</v>
      </c>
      <c r="R230" s="13">
        <v>103</v>
      </c>
      <c r="S230" s="11">
        <v>36015.5</v>
      </c>
      <c r="T230" s="13">
        <v>900387.5</v>
      </c>
      <c r="U230" s="13">
        <v>1708000</v>
      </c>
    </row>
    <row r="231" spans="1:21" ht="30" x14ac:dyDescent="0.25">
      <c r="A231" s="5" t="s">
        <v>6819</v>
      </c>
      <c r="B231" s="5" t="s">
        <v>6819</v>
      </c>
      <c r="C231" s="5" t="s">
        <v>2</v>
      </c>
      <c r="D231" s="5" t="s">
        <v>6820</v>
      </c>
      <c r="E231" s="5" t="s">
        <v>464</v>
      </c>
      <c r="F231" s="5" t="s">
        <v>77</v>
      </c>
      <c r="G231" s="5" t="s">
        <v>93</v>
      </c>
      <c r="H231" s="6">
        <v>18700</v>
      </c>
      <c r="I231" s="6">
        <v>3110</v>
      </c>
      <c r="J231" s="14" t="s">
        <v>53</v>
      </c>
      <c r="K231" s="12">
        <v>18</v>
      </c>
      <c r="L231" s="13">
        <v>55980</v>
      </c>
      <c r="M231" s="10">
        <v>0.05</v>
      </c>
      <c r="N231" s="13">
        <v>53181</v>
      </c>
      <c r="O231" s="10">
        <v>0.51685966452576282</v>
      </c>
      <c r="P231" s="13">
        <v>25694</v>
      </c>
      <c r="Q231" s="7">
        <v>0.08</v>
      </c>
      <c r="R231" s="13">
        <v>103</v>
      </c>
      <c r="S231" s="11">
        <v>11702.5</v>
      </c>
      <c r="T231" s="13">
        <v>117025</v>
      </c>
      <c r="U231" s="13">
        <v>438000</v>
      </c>
    </row>
    <row r="232" spans="1:21" ht="30" x14ac:dyDescent="0.25">
      <c r="A232" s="5" t="s">
        <v>6821</v>
      </c>
      <c r="B232" s="5" t="s">
        <v>6821</v>
      </c>
      <c r="C232" s="5" t="s">
        <v>2</v>
      </c>
      <c r="D232" s="5" t="s">
        <v>6822</v>
      </c>
      <c r="E232" s="5" t="s">
        <v>662</v>
      </c>
      <c r="F232" s="5" t="s">
        <v>318</v>
      </c>
      <c r="G232" s="5" t="s">
        <v>93</v>
      </c>
      <c r="H232" s="6">
        <v>3728</v>
      </c>
      <c r="I232" s="6">
        <v>3600</v>
      </c>
      <c r="J232" s="14" t="s">
        <v>53</v>
      </c>
      <c r="K232" s="12">
        <v>15.3</v>
      </c>
      <c r="L232" s="13">
        <v>55080</v>
      </c>
      <c r="M232" s="10">
        <v>0.1</v>
      </c>
      <c r="N232" s="13">
        <v>49572</v>
      </c>
      <c r="O232" s="10">
        <v>0.56810072904300857</v>
      </c>
      <c r="P232" s="13">
        <v>21410</v>
      </c>
      <c r="Q232" s="7">
        <v>0.08</v>
      </c>
      <c r="R232" s="13">
        <v>74</v>
      </c>
      <c r="S232" s="11">
        <v>0</v>
      </c>
      <c r="T232" s="13">
        <v>0</v>
      </c>
      <c r="U232" s="13">
        <v>268000</v>
      </c>
    </row>
    <row r="233" spans="1:21" ht="30" x14ac:dyDescent="0.25">
      <c r="A233" s="5" t="s">
        <v>6823</v>
      </c>
      <c r="B233" s="5" t="s">
        <v>6823</v>
      </c>
      <c r="C233" s="5" t="s">
        <v>2</v>
      </c>
      <c r="D233" s="5" t="s">
        <v>6824</v>
      </c>
      <c r="E233" s="5" t="s">
        <v>511</v>
      </c>
      <c r="F233" s="5" t="s">
        <v>72</v>
      </c>
      <c r="G233" s="5" t="s">
        <v>92</v>
      </c>
      <c r="H233" s="6">
        <v>9360</v>
      </c>
      <c r="I233" s="6">
        <v>6110</v>
      </c>
      <c r="J233" s="14" t="s">
        <v>53</v>
      </c>
      <c r="K233" s="12">
        <v>18</v>
      </c>
      <c r="L233" s="13">
        <v>109980</v>
      </c>
      <c r="M233" s="10">
        <v>0.05</v>
      </c>
      <c r="N233" s="13">
        <v>104481</v>
      </c>
      <c r="O233" s="10">
        <v>0.54503763946820183</v>
      </c>
      <c r="P233" s="13">
        <v>47535</v>
      </c>
      <c r="Q233" s="7">
        <v>0.08</v>
      </c>
      <c r="R233" s="13">
        <v>97</v>
      </c>
      <c r="S233" s="11">
        <v>0</v>
      </c>
      <c r="T233" s="13">
        <v>0</v>
      </c>
      <c r="U233" s="13">
        <v>594000</v>
      </c>
    </row>
    <row r="234" spans="1:21" ht="30" x14ac:dyDescent="0.25">
      <c r="A234" s="5" t="s">
        <v>6825</v>
      </c>
      <c r="B234" s="5" t="s">
        <v>6825</v>
      </c>
      <c r="C234" s="5" t="s">
        <v>2</v>
      </c>
      <c r="D234" s="5" t="s">
        <v>6826</v>
      </c>
      <c r="E234" s="5" t="s">
        <v>672</v>
      </c>
      <c r="F234" s="5" t="s">
        <v>276</v>
      </c>
      <c r="G234" s="5" t="s">
        <v>93</v>
      </c>
      <c r="H234" s="6">
        <v>3475</v>
      </c>
      <c r="I234" s="6">
        <v>741</v>
      </c>
      <c r="J234" s="14" t="s">
        <v>53</v>
      </c>
      <c r="K234" s="12">
        <v>19.8</v>
      </c>
      <c r="L234" s="13">
        <v>14671.8</v>
      </c>
      <c r="M234" s="10">
        <v>0.05</v>
      </c>
      <c r="N234" s="13">
        <v>13938</v>
      </c>
      <c r="O234" s="10">
        <v>0.51738342519275626</v>
      </c>
      <c r="P234" s="13">
        <v>6727</v>
      </c>
      <c r="Q234" s="7">
        <v>0.08</v>
      </c>
      <c r="R234" s="13">
        <v>113</v>
      </c>
      <c r="S234" s="11">
        <v>1807.75</v>
      </c>
      <c r="T234" s="13">
        <v>18077.5</v>
      </c>
      <c r="U234" s="13">
        <v>102000</v>
      </c>
    </row>
    <row r="235" spans="1:21" ht="165" x14ac:dyDescent="0.25">
      <c r="A235" s="5" t="s">
        <v>6827</v>
      </c>
      <c r="B235" s="5" t="s">
        <v>6828</v>
      </c>
      <c r="C235" s="5" t="s">
        <v>6829</v>
      </c>
      <c r="D235" s="5" t="s">
        <v>6830</v>
      </c>
      <c r="E235" s="5" t="s">
        <v>3896</v>
      </c>
      <c r="F235" s="5" t="s">
        <v>6831</v>
      </c>
      <c r="G235" s="5" t="s">
        <v>93</v>
      </c>
      <c r="H235" s="6">
        <v>32750</v>
      </c>
      <c r="I235" s="6">
        <v>3768</v>
      </c>
      <c r="J235" s="14" t="s">
        <v>53</v>
      </c>
      <c r="K235" s="12">
        <v>18</v>
      </c>
      <c r="L235" s="13">
        <v>67824</v>
      </c>
      <c r="M235" s="10">
        <v>0.05</v>
      </c>
      <c r="N235" s="13">
        <v>64433</v>
      </c>
      <c r="O235" s="10">
        <v>0.51685466507741351</v>
      </c>
      <c r="P235" s="13">
        <v>31130</v>
      </c>
      <c r="Q235" s="7">
        <v>0.08</v>
      </c>
      <c r="R235" s="13">
        <v>103</v>
      </c>
      <c r="S235" s="11">
        <v>24272</v>
      </c>
      <c r="T235" s="13">
        <v>242720</v>
      </c>
      <c r="U235" s="13">
        <v>632000</v>
      </c>
    </row>
    <row r="236" spans="1:21" ht="105" x14ac:dyDescent="0.25">
      <c r="A236" s="5" t="s">
        <v>6832</v>
      </c>
      <c r="B236" s="5" t="s">
        <v>6833</v>
      </c>
      <c r="C236" s="5" t="s">
        <v>6834</v>
      </c>
      <c r="D236" s="5" t="s">
        <v>6835</v>
      </c>
      <c r="E236" s="5" t="s">
        <v>558</v>
      </c>
      <c r="F236" s="5" t="s">
        <v>443</v>
      </c>
      <c r="G236" s="5" t="s">
        <v>96</v>
      </c>
      <c r="H236" s="6">
        <v>26047</v>
      </c>
      <c r="I236" s="6">
        <v>8631</v>
      </c>
      <c r="J236" s="14" t="s">
        <v>53</v>
      </c>
      <c r="K236" s="12">
        <v>21.6</v>
      </c>
      <c r="L236" s="13">
        <v>186429.6</v>
      </c>
      <c r="M236" s="10">
        <v>0.1</v>
      </c>
      <c r="N236" s="13">
        <v>167787</v>
      </c>
      <c r="O236" s="10">
        <v>0.45443405667719455</v>
      </c>
      <c r="P236" s="13">
        <v>91539</v>
      </c>
      <c r="Q236" s="7">
        <v>0.09</v>
      </c>
      <c r="R236" s="13">
        <v>118</v>
      </c>
      <c r="S236" s="11">
        <v>6627.25</v>
      </c>
      <c r="T236" s="13">
        <v>66272.5</v>
      </c>
      <c r="U236" s="13">
        <v>1083000</v>
      </c>
    </row>
    <row r="237" spans="1:21" ht="30" x14ac:dyDescent="0.25">
      <c r="A237" s="5" t="s">
        <v>6836</v>
      </c>
      <c r="B237" s="5" t="s">
        <v>6836</v>
      </c>
      <c r="C237" s="5" t="s">
        <v>6837</v>
      </c>
      <c r="D237" s="5" t="s">
        <v>6838</v>
      </c>
      <c r="E237" s="5" t="s">
        <v>5228</v>
      </c>
      <c r="F237" s="5" t="s">
        <v>368</v>
      </c>
      <c r="G237" s="5" t="s">
        <v>92</v>
      </c>
      <c r="H237" s="6">
        <v>23709</v>
      </c>
      <c r="I237" s="6">
        <v>4012</v>
      </c>
      <c r="J237" s="14" t="s">
        <v>53</v>
      </c>
      <c r="K237" s="12">
        <v>18</v>
      </c>
      <c r="L237" s="13">
        <v>72216</v>
      </c>
      <c r="M237" s="10">
        <v>0.05</v>
      </c>
      <c r="N237" s="13">
        <v>68605</v>
      </c>
      <c r="O237" s="10">
        <v>0.36661728433184698</v>
      </c>
      <c r="P237" s="13">
        <v>43453</v>
      </c>
      <c r="Q237" s="7">
        <v>0.08</v>
      </c>
      <c r="R237" s="13">
        <v>135</v>
      </c>
      <c r="S237" s="11">
        <v>14682</v>
      </c>
      <c r="T237" s="13">
        <v>146820</v>
      </c>
      <c r="U237" s="13">
        <v>690000</v>
      </c>
    </row>
    <row r="238" spans="1:21" ht="30" x14ac:dyDescent="0.25">
      <c r="A238" s="5" t="s">
        <v>6839</v>
      </c>
      <c r="B238" s="5" t="s">
        <v>6839</v>
      </c>
      <c r="C238" s="5" t="s">
        <v>2</v>
      </c>
      <c r="D238" s="5" t="s">
        <v>6840</v>
      </c>
      <c r="E238" s="5" t="s">
        <v>6841</v>
      </c>
      <c r="F238" s="5" t="s">
        <v>306</v>
      </c>
      <c r="G238" s="5" t="s">
        <v>93</v>
      </c>
      <c r="H238" s="6">
        <v>4125</v>
      </c>
      <c r="I238" s="6">
        <v>1064</v>
      </c>
      <c r="J238" s="14" t="s">
        <v>53</v>
      </c>
      <c r="K238" s="12">
        <v>18</v>
      </c>
      <c r="L238" s="13">
        <v>19152</v>
      </c>
      <c r="M238" s="10">
        <v>0.05</v>
      </c>
      <c r="N238" s="13">
        <v>18194</v>
      </c>
      <c r="O238" s="10">
        <v>0.55695137000399508</v>
      </c>
      <c r="P238" s="13">
        <v>8061</v>
      </c>
      <c r="Q238" s="7">
        <v>0.08</v>
      </c>
      <c r="R238" s="13">
        <v>95</v>
      </c>
      <c r="S238" s="11">
        <v>1731</v>
      </c>
      <c r="T238" s="13">
        <v>17310</v>
      </c>
      <c r="U238" s="13">
        <v>118000</v>
      </c>
    </row>
    <row r="239" spans="1:21" ht="30" x14ac:dyDescent="0.25">
      <c r="A239" s="5" t="s">
        <v>6842</v>
      </c>
      <c r="B239" s="5" t="s">
        <v>6842</v>
      </c>
      <c r="C239" s="5" t="s">
        <v>2</v>
      </c>
      <c r="D239" s="5" t="s">
        <v>6843</v>
      </c>
      <c r="E239" s="5" t="s">
        <v>464</v>
      </c>
      <c r="F239" s="5" t="s">
        <v>241</v>
      </c>
      <c r="G239" s="5" t="s">
        <v>95</v>
      </c>
      <c r="H239" s="6">
        <v>18599</v>
      </c>
      <c r="I239" s="6">
        <v>10260</v>
      </c>
      <c r="J239" s="14" t="s">
        <v>53</v>
      </c>
      <c r="K239" s="12">
        <v>14.4</v>
      </c>
      <c r="L239" s="13">
        <v>147744</v>
      </c>
      <c r="M239" s="10">
        <v>0.06</v>
      </c>
      <c r="N239" s="13">
        <v>138879</v>
      </c>
      <c r="O239" s="10">
        <v>0.52928916753280042</v>
      </c>
      <c r="P239" s="13">
        <v>65372</v>
      </c>
      <c r="Q239" s="7">
        <v>7.4999999999999997E-2</v>
      </c>
      <c r="R239" s="13">
        <v>85</v>
      </c>
      <c r="S239" s="11">
        <v>0</v>
      </c>
      <c r="T239" s="13">
        <v>0</v>
      </c>
      <c r="U239" s="13">
        <v>872000</v>
      </c>
    </row>
    <row r="240" spans="1:21" ht="30" x14ac:dyDescent="0.25">
      <c r="A240" s="5" t="s">
        <v>6844</v>
      </c>
      <c r="B240" s="5" t="s">
        <v>6844</v>
      </c>
      <c r="C240" s="5" t="s">
        <v>2</v>
      </c>
      <c r="D240" s="5" t="s">
        <v>6845</v>
      </c>
      <c r="E240" s="5" t="s">
        <v>5235</v>
      </c>
      <c r="F240" s="5" t="s">
        <v>306</v>
      </c>
      <c r="G240" s="5" t="s">
        <v>95</v>
      </c>
      <c r="H240" s="6">
        <v>3475</v>
      </c>
      <c r="I240" s="6">
        <v>1500</v>
      </c>
      <c r="J240" s="14" t="s">
        <v>53</v>
      </c>
      <c r="K240" s="12">
        <v>18</v>
      </c>
      <c r="L240" s="13">
        <v>27000</v>
      </c>
      <c r="M240" s="10">
        <v>0.06</v>
      </c>
      <c r="N240" s="13">
        <v>25380</v>
      </c>
      <c r="O240" s="10">
        <v>0.58863732910314959</v>
      </c>
      <c r="P240" s="13">
        <v>10440</v>
      </c>
      <c r="Q240" s="7">
        <v>7.4999999999999997E-2</v>
      </c>
      <c r="R240" s="13">
        <v>93</v>
      </c>
      <c r="S240" s="11">
        <v>100</v>
      </c>
      <c r="T240" s="13">
        <v>1000</v>
      </c>
      <c r="U240" s="13">
        <v>140000</v>
      </c>
    </row>
    <row r="241" spans="1:21" ht="30" x14ac:dyDescent="0.25">
      <c r="A241" s="5" t="s">
        <v>6846</v>
      </c>
      <c r="B241" s="5" t="s">
        <v>6846</v>
      </c>
      <c r="C241" s="5" t="s">
        <v>2</v>
      </c>
      <c r="D241" s="5" t="s">
        <v>6847</v>
      </c>
      <c r="E241" s="5" t="s">
        <v>2125</v>
      </c>
      <c r="F241" s="5" t="s">
        <v>310</v>
      </c>
      <c r="G241" s="5" t="s">
        <v>98</v>
      </c>
      <c r="H241" s="6">
        <v>22080</v>
      </c>
      <c r="I241" s="6">
        <v>5370</v>
      </c>
      <c r="J241" s="14" t="s">
        <v>53</v>
      </c>
      <c r="K241" s="12">
        <v>18</v>
      </c>
      <c r="L241" s="13">
        <v>96660</v>
      </c>
      <c r="M241" s="10">
        <v>0.05</v>
      </c>
      <c r="N241" s="13">
        <v>91827</v>
      </c>
      <c r="O241" s="10">
        <v>0.52945639102782183</v>
      </c>
      <c r="P241" s="13">
        <v>43209</v>
      </c>
      <c r="Q241" s="7">
        <v>7.4999999999999997E-2</v>
      </c>
      <c r="R241" s="13">
        <v>107</v>
      </c>
      <c r="S241" s="11">
        <v>9997.5</v>
      </c>
      <c r="T241" s="13">
        <v>99975</v>
      </c>
      <c r="U241" s="13">
        <v>676000</v>
      </c>
    </row>
    <row r="242" spans="1:21" ht="150" x14ac:dyDescent="0.25">
      <c r="A242" s="5" t="s">
        <v>6848</v>
      </c>
      <c r="B242" s="5" t="s">
        <v>6849</v>
      </c>
      <c r="C242" s="5" t="s">
        <v>6850</v>
      </c>
      <c r="D242" s="5" t="s">
        <v>6851</v>
      </c>
      <c r="E242" s="5" t="s">
        <v>4987</v>
      </c>
      <c r="F242" s="5" t="s">
        <v>6852</v>
      </c>
      <c r="G242" s="5" t="s">
        <v>97</v>
      </c>
      <c r="H242" s="6">
        <v>29410</v>
      </c>
      <c r="I242" s="6">
        <v>14475</v>
      </c>
      <c r="J242" s="14" t="s">
        <v>53</v>
      </c>
      <c r="K242" s="12">
        <v>16</v>
      </c>
      <c r="L242" s="13">
        <v>231600</v>
      </c>
      <c r="M242" s="10">
        <v>0.05</v>
      </c>
      <c r="N242" s="13">
        <v>220020</v>
      </c>
      <c r="O242" s="10">
        <v>0.54793937600421305</v>
      </c>
      <c r="P242" s="13">
        <v>99462</v>
      </c>
      <c r="Q242" s="7">
        <v>0.08</v>
      </c>
      <c r="R242" s="13">
        <v>86</v>
      </c>
      <c r="S242" s="11">
        <v>0</v>
      </c>
      <c r="T242" s="13">
        <v>0</v>
      </c>
      <c r="U242" s="13">
        <v>1243000</v>
      </c>
    </row>
    <row r="243" spans="1:21" ht="45" x14ac:dyDescent="0.25">
      <c r="A243" s="5" t="s">
        <v>6853</v>
      </c>
      <c r="B243" s="5" t="s">
        <v>6854</v>
      </c>
      <c r="C243" s="5" t="s">
        <v>88</v>
      </c>
      <c r="D243" s="5" t="s">
        <v>6855</v>
      </c>
      <c r="E243" s="5" t="s">
        <v>3232</v>
      </c>
      <c r="F243" s="5" t="s">
        <v>257</v>
      </c>
      <c r="G243" s="5" t="s">
        <v>98</v>
      </c>
      <c r="H243" s="6">
        <v>6292</v>
      </c>
      <c r="I243" s="6">
        <v>3900</v>
      </c>
      <c r="J243" s="14" t="s">
        <v>53</v>
      </c>
      <c r="K243" s="12">
        <v>20</v>
      </c>
      <c r="L243" s="13">
        <v>78000</v>
      </c>
      <c r="M243" s="10">
        <v>0.05</v>
      </c>
      <c r="N243" s="13">
        <v>74100</v>
      </c>
      <c r="O243" s="10">
        <v>0.56930081837029067</v>
      </c>
      <c r="P243" s="13">
        <v>31915</v>
      </c>
      <c r="Q243" s="7">
        <v>7.4999999999999997E-2</v>
      </c>
      <c r="R243" s="13">
        <v>109</v>
      </c>
      <c r="S243" s="11">
        <v>0</v>
      </c>
      <c r="T243" s="13">
        <v>0</v>
      </c>
      <c r="U243" s="13">
        <v>426000</v>
      </c>
    </row>
    <row r="244" spans="1:21" ht="30" x14ac:dyDescent="0.25">
      <c r="A244" s="5" t="s">
        <v>6856</v>
      </c>
      <c r="B244" s="5" t="s">
        <v>6856</v>
      </c>
      <c r="C244" s="5" t="s">
        <v>2</v>
      </c>
      <c r="D244" s="5" t="s">
        <v>6857</v>
      </c>
      <c r="E244" s="5" t="s">
        <v>631</v>
      </c>
      <c r="F244" s="5" t="s">
        <v>271</v>
      </c>
      <c r="G244" s="5" t="s">
        <v>93</v>
      </c>
      <c r="H244" s="6">
        <v>6250</v>
      </c>
      <c r="I244" s="6">
        <v>3000</v>
      </c>
      <c r="J244" s="14" t="s">
        <v>53</v>
      </c>
      <c r="K244" s="12">
        <v>17</v>
      </c>
      <c r="L244" s="13">
        <v>51000</v>
      </c>
      <c r="M244" s="10">
        <v>0.1</v>
      </c>
      <c r="N244" s="13">
        <v>45900</v>
      </c>
      <c r="O244" s="10">
        <v>0.51738670935783404</v>
      </c>
      <c r="P244" s="13">
        <v>22152</v>
      </c>
      <c r="Q244" s="7">
        <v>0.08</v>
      </c>
      <c r="R244" s="13">
        <v>92</v>
      </c>
      <c r="S244" s="11">
        <v>0</v>
      </c>
      <c r="T244" s="13">
        <v>0</v>
      </c>
      <c r="U244" s="13">
        <v>277000</v>
      </c>
    </row>
    <row r="245" spans="1:21" ht="30" x14ac:dyDescent="0.25">
      <c r="A245" s="5" t="s">
        <v>6858</v>
      </c>
      <c r="B245" s="5" t="s">
        <v>6858</v>
      </c>
      <c r="C245" s="5" t="s">
        <v>2</v>
      </c>
      <c r="D245" s="5" t="s">
        <v>6859</v>
      </c>
      <c r="E245" s="5" t="s">
        <v>5228</v>
      </c>
      <c r="F245" s="5" t="s">
        <v>257</v>
      </c>
      <c r="G245" s="5" t="s">
        <v>93</v>
      </c>
      <c r="H245" s="6">
        <v>3050</v>
      </c>
      <c r="I245" s="6">
        <v>2031</v>
      </c>
      <c r="J245" s="14" t="s">
        <v>53</v>
      </c>
      <c r="K245" s="12">
        <v>18</v>
      </c>
      <c r="L245" s="13">
        <v>36558</v>
      </c>
      <c r="M245" s="10">
        <v>0.05</v>
      </c>
      <c r="N245" s="13">
        <v>34730</v>
      </c>
      <c r="O245" s="10">
        <v>0.51738828757871558</v>
      </c>
      <c r="P245" s="13">
        <v>16761</v>
      </c>
      <c r="Q245" s="7">
        <v>0.08</v>
      </c>
      <c r="R245" s="13">
        <v>103</v>
      </c>
      <c r="S245" s="11">
        <v>0</v>
      </c>
      <c r="T245" s="13">
        <v>0</v>
      </c>
      <c r="U245" s="13">
        <v>210000</v>
      </c>
    </row>
    <row r="246" spans="1:21" ht="45" x14ac:dyDescent="0.25">
      <c r="A246" s="5" t="s">
        <v>6860</v>
      </c>
      <c r="B246" s="5" t="s">
        <v>6861</v>
      </c>
      <c r="C246" s="5" t="s">
        <v>88</v>
      </c>
      <c r="D246" s="5" t="s">
        <v>6862</v>
      </c>
      <c r="E246" s="5" t="s">
        <v>511</v>
      </c>
      <c r="F246" s="5" t="s">
        <v>267</v>
      </c>
      <c r="G246" s="5" t="s">
        <v>92</v>
      </c>
      <c r="H246" s="6">
        <v>21119</v>
      </c>
      <c r="I246" s="6">
        <v>11074</v>
      </c>
      <c r="J246" s="14" t="s">
        <v>53</v>
      </c>
      <c r="K246" s="12">
        <v>16</v>
      </c>
      <c r="L246" s="13">
        <v>177184</v>
      </c>
      <c r="M246" s="10">
        <v>0.05</v>
      </c>
      <c r="N246" s="13">
        <v>168325</v>
      </c>
      <c r="O246" s="10">
        <v>0.54503706148831099</v>
      </c>
      <c r="P246" s="13">
        <v>76582</v>
      </c>
      <c r="Q246" s="7">
        <v>0.08</v>
      </c>
      <c r="R246" s="13">
        <v>86</v>
      </c>
      <c r="S246" s="11">
        <v>0</v>
      </c>
      <c r="T246" s="13">
        <v>0</v>
      </c>
      <c r="U246" s="13">
        <v>957000</v>
      </c>
    </row>
    <row r="247" spans="1:21" ht="30" x14ac:dyDescent="0.25">
      <c r="A247" s="5" t="s">
        <v>6863</v>
      </c>
      <c r="B247" s="5" t="s">
        <v>6863</v>
      </c>
      <c r="C247" s="5" t="s">
        <v>2</v>
      </c>
      <c r="D247" s="5" t="s">
        <v>6864</v>
      </c>
      <c r="E247" s="5" t="s">
        <v>464</v>
      </c>
      <c r="F247" s="5" t="s">
        <v>313</v>
      </c>
      <c r="G247" s="5" t="s">
        <v>92</v>
      </c>
      <c r="H247" s="6">
        <v>9125</v>
      </c>
      <c r="I247" s="6">
        <v>5000</v>
      </c>
      <c r="J247" s="14" t="s">
        <v>53</v>
      </c>
      <c r="K247" s="12">
        <v>18</v>
      </c>
      <c r="L247" s="13">
        <v>90000</v>
      </c>
      <c r="M247" s="10">
        <v>0.05</v>
      </c>
      <c r="N247" s="13">
        <v>85500</v>
      </c>
      <c r="O247" s="10">
        <v>0.51685954112871635</v>
      </c>
      <c r="P247" s="13">
        <v>41309</v>
      </c>
      <c r="Q247" s="7">
        <v>0.08</v>
      </c>
      <c r="R247" s="13">
        <v>103</v>
      </c>
      <c r="S247" s="11">
        <v>0</v>
      </c>
      <c r="T247" s="13">
        <v>0</v>
      </c>
      <c r="U247" s="13">
        <v>516000</v>
      </c>
    </row>
    <row r="248" spans="1:21" ht="75" x14ac:dyDescent="0.25">
      <c r="A248" s="5" t="s">
        <v>6865</v>
      </c>
      <c r="B248" s="5" t="s">
        <v>6866</v>
      </c>
      <c r="C248" s="5" t="s">
        <v>6867</v>
      </c>
      <c r="D248" s="5" t="s">
        <v>6868</v>
      </c>
      <c r="E248" s="5" t="s">
        <v>589</v>
      </c>
      <c r="F248" s="5" t="s">
        <v>286</v>
      </c>
      <c r="G248" s="5" t="s">
        <v>93</v>
      </c>
      <c r="H248" s="6">
        <v>12500</v>
      </c>
      <c r="I248" s="6">
        <v>2850</v>
      </c>
      <c r="J248" s="14" t="s">
        <v>53</v>
      </c>
      <c r="K248" s="12">
        <v>18</v>
      </c>
      <c r="L248" s="13">
        <v>51300</v>
      </c>
      <c r="M248" s="10">
        <v>0.05</v>
      </c>
      <c r="N248" s="13">
        <v>48735</v>
      </c>
      <c r="O248" s="10">
        <v>0.55649850518401078</v>
      </c>
      <c r="P248" s="13">
        <v>21614</v>
      </c>
      <c r="Q248" s="7">
        <v>0.08</v>
      </c>
      <c r="R248" s="13">
        <v>95</v>
      </c>
      <c r="S248" s="11">
        <v>6087.5</v>
      </c>
      <c r="T248" s="13">
        <v>60875</v>
      </c>
      <c r="U248" s="13">
        <v>331000</v>
      </c>
    </row>
    <row r="249" spans="1:21" ht="75" x14ac:dyDescent="0.25">
      <c r="A249" s="5" t="s">
        <v>6869</v>
      </c>
      <c r="B249" s="5" t="s">
        <v>6870</v>
      </c>
      <c r="C249" s="5" t="s">
        <v>84</v>
      </c>
      <c r="D249" s="5" t="s">
        <v>6871</v>
      </c>
      <c r="E249" s="5" t="s">
        <v>2671</v>
      </c>
      <c r="F249" s="5" t="s">
        <v>6872</v>
      </c>
      <c r="G249" s="5" t="s">
        <v>92</v>
      </c>
      <c r="H249" s="6">
        <v>8502</v>
      </c>
      <c r="I249" s="6">
        <v>8268</v>
      </c>
      <c r="J249" s="14" t="s">
        <v>53</v>
      </c>
      <c r="K249" s="12">
        <v>18</v>
      </c>
      <c r="L249" s="13">
        <v>148824</v>
      </c>
      <c r="M249" s="10">
        <v>0.05</v>
      </c>
      <c r="N249" s="13">
        <v>141383</v>
      </c>
      <c r="O249" s="10">
        <v>0.51685889980802158</v>
      </c>
      <c r="P249" s="13">
        <v>68308</v>
      </c>
      <c r="Q249" s="7">
        <v>0.08</v>
      </c>
      <c r="R249" s="13">
        <v>103</v>
      </c>
      <c r="S249" s="11">
        <v>0</v>
      </c>
      <c r="T249" s="13">
        <v>0</v>
      </c>
      <c r="U249" s="13">
        <v>854000</v>
      </c>
    </row>
    <row r="250" spans="1:21" ht="30" x14ac:dyDescent="0.25">
      <c r="A250" s="5" t="s">
        <v>6873</v>
      </c>
      <c r="B250" s="5" t="s">
        <v>6873</v>
      </c>
      <c r="C250" s="5" t="s">
        <v>2</v>
      </c>
      <c r="D250" s="5" t="s">
        <v>6874</v>
      </c>
      <c r="E250" s="5" t="s">
        <v>533</v>
      </c>
      <c r="F250" s="5" t="s">
        <v>256</v>
      </c>
      <c r="G250" s="5" t="s">
        <v>104</v>
      </c>
      <c r="H250" s="6">
        <v>5060</v>
      </c>
      <c r="I250" s="6">
        <v>4509</v>
      </c>
      <c r="J250" s="14" t="s">
        <v>53</v>
      </c>
      <c r="K250" s="12">
        <v>16.2</v>
      </c>
      <c r="L250" s="13">
        <v>73045.8</v>
      </c>
      <c r="M250" s="10">
        <v>0.05</v>
      </c>
      <c r="N250" s="13">
        <v>69394</v>
      </c>
      <c r="O250" s="10">
        <v>0.51685889980802169</v>
      </c>
      <c r="P250" s="13">
        <v>33527</v>
      </c>
      <c r="Q250" s="7">
        <v>0.08</v>
      </c>
      <c r="R250" s="13">
        <v>93</v>
      </c>
      <c r="S250" s="11">
        <v>0</v>
      </c>
      <c r="T250" s="13">
        <v>0</v>
      </c>
      <c r="U250" s="13">
        <v>419000</v>
      </c>
    </row>
    <row r="251" spans="1:21" ht="45" x14ac:dyDescent="0.25">
      <c r="A251" s="5" t="s">
        <v>6875</v>
      </c>
      <c r="B251" s="5" t="s">
        <v>6876</v>
      </c>
      <c r="C251" s="5" t="s">
        <v>70</v>
      </c>
      <c r="D251" s="5" t="s">
        <v>6877</v>
      </c>
      <c r="E251" s="5" t="s">
        <v>5235</v>
      </c>
      <c r="F251" s="5" t="s">
        <v>408</v>
      </c>
      <c r="G251" s="5" t="s">
        <v>92</v>
      </c>
      <c r="H251" s="6">
        <v>14000</v>
      </c>
      <c r="I251" s="6">
        <v>9800</v>
      </c>
      <c r="J251" s="14" t="s">
        <v>53</v>
      </c>
      <c r="K251" s="12">
        <v>18</v>
      </c>
      <c r="L251" s="13">
        <v>176400</v>
      </c>
      <c r="M251" s="10">
        <v>0.05</v>
      </c>
      <c r="N251" s="13">
        <v>167580</v>
      </c>
      <c r="O251" s="10">
        <v>0.57575995243243094</v>
      </c>
      <c r="P251" s="13">
        <v>71094</v>
      </c>
      <c r="Q251" s="7">
        <v>0.08</v>
      </c>
      <c r="R251" s="13">
        <v>91</v>
      </c>
      <c r="S251" s="11">
        <v>0</v>
      </c>
      <c r="T251" s="13">
        <v>0</v>
      </c>
      <c r="U251" s="13">
        <v>889000</v>
      </c>
    </row>
    <row r="252" spans="1:21" ht="30" x14ac:dyDescent="0.25">
      <c r="A252" s="5" t="s">
        <v>6878</v>
      </c>
      <c r="B252" s="5" t="s">
        <v>6878</v>
      </c>
      <c r="C252" s="5" t="s">
        <v>2</v>
      </c>
      <c r="D252" s="5" t="s">
        <v>6879</v>
      </c>
      <c r="E252" s="5" t="s">
        <v>470</v>
      </c>
      <c r="F252" s="5" t="s">
        <v>77</v>
      </c>
      <c r="G252" s="5" t="s">
        <v>103</v>
      </c>
      <c r="H252" s="6">
        <v>15907</v>
      </c>
      <c r="I252" s="6">
        <v>1939</v>
      </c>
      <c r="J252" s="14" t="s">
        <v>53</v>
      </c>
      <c r="K252" s="12">
        <v>22</v>
      </c>
      <c r="L252" s="13">
        <v>42658</v>
      </c>
      <c r="M252" s="10">
        <v>0.1</v>
      </c>
      <c r="N252" s="13">
        <v>38392</v>
      </c>
      <c r="O252" s="10">
        <v>0.52945527914275092</v>
      </c>
      <c r="P252" s="13">
        <v>18065</v>
      </c>
      <c r="Q252" s="7">
        <v>7.4999999999999997E-2</v>
      </c>
      <c r="R252" s="13">
        <v>124</v>
      </c>
      <c r="S252" s="11">
        <v>11544.25</v>
      </c>
      <c r="T252" s="13">
        <v>173163.75</v>
      </c>
      <c r="U252" s="13">
        <v>414000</v>
      </c>
    </row>
    <row r="253" spans="1:21" ht="45" x14ac:dyDescent="0.25">
      <c r="A253" s="5" t="s">
        <v>6880</v>
      </c>
      <c r="B253" s="5" t="s">
        <v>6881</v>
      </c>
      <c r="C253" s="5" t="s">
        <v>70</v>
      </c>
      <c r="D253" s="5" t="s">
        <v>6882</v>
      </c>
      <c r="E253" s="5" t="s">
        <v>3232</v>
      </c>
      <c r="F253" s="5" t="s">
        <v>6883</v>
      </c>
      <c r="G253" s="5" t="s">
        <v>92</v>
      </c>
      <c r="H253" s="6">
        <v>7500</v>
      </c>
      <c r="I253" s="6">
        <v>5000</v>
      </c>
      <c r="J253" s="14" t="s">
        <v>53</v>
      </c>
      <c r="K253" s="12">
        <v>18</v>
      </c>
      <c r="L253" s="13">
        <v>90000</v>
      </c>
      <c r="M253" s="10">
        <v>0.05</v>
      </c>
      <c r="N253" s="13">
        <v>85500</v>
      </c>
      <c r="O253" s="10">
        <v>0.556504382682245</v>
      </c>
      <c r="P253" s="13">
        <v>37919</v>
      </c>
      <c r="Q253" s="7">
        <v>0.08</v>
      </c>
      <c r="R253" s="13">
        <v>95</v>
      </c>
      <c r="S253" s="11">
        <v>0</v>
      </c>
      <c r="T253" s="13">
        <v>0</v>
      </c>
      <c r="U253" s="13">
        <v>474000</v>
      </c>
    </row>
    <row r="254" spans="1:21" ht="45" x14ac:dyDescent="0.25">
      <c r="A254" s="5" t="s">
        <v>6884</v>
      </c>
      <c r="B254" s="5" t="s">
        <v>6885</v>
      </c>
      <c r="C254" s="5" t="s">
        <v>70</v>
      </c>
      <c r="D254" s="5" t="s">
        <v>6886</v>
      </c>
      <c r="E254" s="5" t="s">
        <v>464</v>
      </c>
      <c r="F254" s="5" t="s">
        <v>299</v>
      </c>
      <c r="G254" s="5" t="s">
        <v>92</v>
      </c>
      <c r="H254" s="6">
        <v>5505</v>
      </c>
      <c r="I254" s="6">
        <v>2192</v>
      </c>
      <c r="J254" s="14" t="s">
        <v>53</v>
      </c>
      <c r="K254" s="12">
        <v>20</v>
      </c>
      <c r="L254" s="13">
        <v>43840</v>
      </c>
      <c r="M254" s="10">
        <v>0.05</v>
      </c>
      <c r="N254" s="13">
        <v>41648</v>
      </c>
      <c r="O254" s="10">
        <v>0.51686273932980376</v>
      </c>
      <c r="P254" s="13">
        <v>20122</v>
      </c>
      <c r="Q254" s="7">
        <v>0.08</v>
      </c>
      <c r="R254" s="13">
        <v>115</v>
      </c>
      <c r="S254" s="11">
        <v>573</v>
      </c>
      <c r="T254" s="13">
        <v>5730</v>
      </c>
      <c r="U254" s="13">
        <v>257000</v>
      </c>
    </row>
    <row r="255" spans="1:21" ht="45" x14ac:dyDescent="0.25">
      <c r="A255" s="5" t="s">
        <v>6887</v>
      </c>
      <c r="B255" s="5" t="s">
        <v>6888</v>
      </c>
      <c r="C255" s="5" t="s">
        <v>70</v>
      </c>
      <c r="D255" s="5" t="s">
        <v>6889</v>
      </c>
      <c r="E255" s="5" t="s">
        <v>586</v>
      </c>
      <c r="F255" s="5" t="s">
        <v>362</v>
      </c>
      <c r="G255" s="5" t="s">
        <v>93</v>
      </c>
      <c r="H255" s="6">
        <v>12420</v>
      </c>
      <c r="I255" s="6">
        <v>6540</v>
      </c>
      <c r="J255" s="14" t="s">
        <v>53</v>
      </c>
      <c r="K255" s="12">
        <v>16.2</v>
      </c>
      <c r="L255" s="13">
        <v>105948</v>
      </c>
      <c r="M255" s="10">
        <v>0.05</v>
      </c>
      <c r="N255" s="13">
        <v>100651</v>
      </c>
      <c r="O255" s="10">
        <v>0.55650670588852569</v>
      </c>
      <c r="P255" s="13">
        <v>44638</v>
      </c>
      <c r="Q255" s="7">
        <v>0.08</v>
      </c>
      <c r="R255" s="13">
        <v>85</v>
      </c>
      <c r="S255" s="11">
        <v>0</v>
      </c>
      <c r="T255" s="13">
        <v>0</v>
      </c>
      <c r="U255" s="13">
        <v>558000</v>
      </c>
    </row>
    <row r="256" spans="1:21" ht="30" x14ac:dyDescent="0.25">
      <c r="A256" s="5" t="s">
        <v>6890</v>
      </c>
      <c r="B256" s="5" t="s">
        <v>6890</v>
      </c>
      <c r="C256" s="5" t="s">
        <v>2</v>
      </c>
      <c r="D256" s="5" t="s">
        <v>6891</v>
      </c>
      <c r="E256" s="5" t="s">
        <v>538</v>
      </c>
      <c r="F256" s="5" t="s">
        <v>256</v>
      </c>
      <c r="G256" s="5" t="s">
        <v>124</v>
      </c>
      <c r="H256" s="6">
        <v>4960</v>
      </c>
      <c r="I256" s="6">
        <v>2800</v>
      </c>
      <c r="J256" s="14" t="s">
        <v>53</v>
      </c>
      <c r="K256" s="12">
        <v>18</v>
      </c>
      <c r="L256" s="13">
        <v>50400</v>
      </c>
      <c r="M256" s="10">
        <v>0.05</v>
      </c>
      <c r="N256" s="13">
        <v>47880</v>
      </c>
      <c r="O256" s="10">
        <v>0.52929021562636169</v>
      </c>
      <c r="P256" s="13">
        <v>22538</v>
      </c>
      <c r="Q256" s="7">
        <v>7.4999999999999997E-2</v>
      </c>
      <c r="R256" s="13">
        <v>107</v>
      </c>
      <c r="S256" s="11">
        <v>0</v>
      </c>
      <c r="T256" s="13">
        <v>0</v>
      </c>
      <c r="U256" s="13">
        <v>301000</v>
      </c>
    </row>
    <row r="257" spans="1:21" ht="30" x14ac:dyDescent="0.25">
      <c r="A257" s="5" t="s">
        <v>6892</v>
      </c>
      <c r="B257" s="5" t="s">
        <v>6892</v>
      </c>
      <c r="C257" s="5" t="s">
        <v>2</v>
      </c>
      <c r="D257" s="5" t="s">
        <v>6893</v>
      </c>
      <c r="E257" s="5" t="s">
        <v>662</v>
      </c>
      <c r="F257" s="5" t="s">
        <v>273</v>
      </c>
      <c r="G257" s="5" t="s">
        <v>92</v>
      </c>
      <c r="H257" s="6">
        <v>8154</v>
      </c>
      <c r="I257" s="6">
        <v>5832</v>
      </c>
      <c r="J257" s="14" t="s">
        <v>53</v>
      </c>
      <c r="K257" s="12">
        <v>16.2</v>
      </c>
      <c r="L257" s="13">
        <v>94478.399999999994</v>
      </c>
      <c r="M257" s="10">
        <v>0.1</v>
      </c>
      <c r="N257" s="13">
        <v>85031</v>
      </c>
      <c r="O257" s="10">
        <v>0.557028548929701</v>
      </c>
      <c r="P257" s="13">
        <v>37666</v>
      </c>
      <c r="Q257" s="7">
        <v>0.08</v>
      </c>
      <c r="R257" s="13">
        <v>81</v>
      </c>
      <c r="S257" s="11">
        <v>0</v>
      </c>
      <c r="T257" s="13">
        <v>0</v>
      </c>
      <c r="U257" s="13">
        <v>471000</v>
      </c>
    </row>
    <row r="258" spans="1:21" ht="30" x14ac:dyDescent="0.25">
      <c r="A258" s="5" t="s">
        <v>6894</v>
      </c>
      <c r="B258" s="5" t="s">
        <v>6894</v>
      </c>
      <c r="C258" s="5" t="s">
        <v>2</v>
      </c>
      <c r="D258" s="5" t="s">
        <v>6895</v>
      </c>
      <c r="E258" s="5" t="s">
        <v>606</v>
      </c>
      <c r="F258" s="5" t="s">
        <v>281</v>
      </c>
      <c r="G258" s="5" t="s">
        <v>92</v>
      </c>
      <c r="H258" s="6">
        <v>7098</v>
      </c>
      <c r="I258" s="6">
        <v>5303</v>
      </c>
      <c r="J258" s="14" t="s">
        <v>53</v>
      </c>
      <c r="K258" s="12">
        <v>18</v>
      </c>
      <c r="L258" s="13">
        <v>95454</v>
      </c>
      <c r="M258" s="10">
        <v>0.05</v>
      </c>
      <c r="N258" s="13">
        <v>90681</v>
      </c>
      <c r="O258" s="10">
        <v>0.54747487019698271</v>
      </c>
      <c r="P258" s="13">
        <v>41036</v>
      </c>
      <c r="Q258" s="7">
        <v>0.08</v>
      </c>
      <c r="R258" s="13">
        <v>97</v>
      </c>
      <c r="S258" s="11">
        <v>0</v>
      </c>
      <c r="T258" s="13">
        <v>0</v>
      </c>
      <c r="U258" s="13">
        <v>513000</v>
      </c>
    </row>
    <row r="259" spans="1:21" ht="45" x14ac:dyDescent="0.25">
      <c r="A259" s="5" t="s">
        <v>6896</v>
      </c>
      <c r="B259" s="5" t="s">
        <v>6897</v>
      </c>
      <c r="C259" s="5" t="s">
        <v>70</v>
      </c>
      <c r="D259" s="5" t="s">
        <v>6898</v>
      </c>
      <c r="E259" s="5" t="s">
        <v>3232</v>
      </c>
      <c r="F259" s="5" t="s">
        <v>286</v>
      </c>
      <c r="G259" s="5" t="s">
        <v>92</v>
      </c>
      <c r="H259" s="6">
        <v>9144</v>
      </c>
      <c r="I259" s="6">
        <v>7517</v>
      </c>
      <c r="J259" s="14" t="s">
        <v>53</v>
      </c>
      <c r="K259" s="12">
        <v>18</v>
      </c>
      <c r="L259" s="13">
        <v>135306</v>
      </c>
      <c r="M259" s="10">
        <v>0.05</v>
      </c>
      <c r="N259" s="13">
        <v>128541</v>
      </c>
      <c r="O259" s="10">
        <v>0.55650556605842572</v>
      </c>
      <c r="P259" s="13">
        <v>57007</v>
      </c>
      <c r="Q259" s="7">
        <v>0.08</v>
      </c>
      <c r="R259" s="13">
        <v>95</v>
      </c>
      <c r="S259" s="11">
        <v>0</v>
      </c>
      <c r="T259" s="13">
        <v>0</v>
      </c>
      <c r="U259" s="13">
        <v>713000</v>
      </c>
    </row>
    <row r="260" spans="1:21" ht="30" x14ac:dyDescent="0.25">
      <c r="A260" s="5" t="s">
        <v>6899</v>
      </c>
      <c r="B260" s="5" t="s">
        <v>6899</v>
      </c>
      <c r="C260" s="5" t="s">
        <v>2</v>
      </c>
      <c r="D260" s="5" t="s">
        <v>6900</v>
      </c>
      <c r="E260" s="5" t="s">
        <v>672</v>
      </c>
      <c r="F260" s="5" t="s">
        <v>288</v>
      </c>
      <c r="G260" s="5" t="s">
        <v>93</v>
      </c>
      <c r="H260" s="6">
        <v>8450</v>
      </c>
      <c r="I260" s="6">
        <v>2258</v>
      </c>
      <c r="J260" s="14" t="s">
        <v>53</v>
      </c>
      <c r="K260" s="12">
        <v>18</v>
      </c>
      <c r="L260" s="13">
        <v>40644</v>
      </c>
      <c r="M260" s="10">
        <v>0.05</v>
      </c>
      <c r="N260" s="13">
        <v>38612</v>
      </c>
      <c r="O260" s="10">
        <v>0.517390709341504</v>
      </c>
      <c r="P260" s="13">
        <v>18634</v>
      </c>
      <c r="Q260" s="7">
        <v>0.08</v>
      </c>
      <c r="R260" s="13">
        <v>103</v>
      </c>
      <c r="S260" s="11">
        <v>3369.5</v>
      </c>
      <c r="T260" s="13">
        <v>13478</v>
      </c>
      <c r="U260" s="13">
        <v>246000</v>
      </c>
    </row>
    <row r="261" spans="1:21" ht="30" x14ac:dyDescent="0.25">
      <c r="A261" s="5" t="s">
        <v>6901</v>
      </c>
      <c r="B261" s="5" t="s">
        <v>6901</v>
      </c>
      <c r="C261" s="5" t="s">
        <v>2</v>
      </c>
      <c r="D261" s="5" t="s">
        <v>6902</v>
      </c>
      <c r="E261" s="5" t="s">
        <v>643</v>
      </c>
      <c r="F261" s="5" t="s">
        <v>241</v>
      </c>
      <c r="G261" s="5" t="s">
        <v>92</v>
      </c>
      <c r="H261" s="6">
        <v>4026</v>
      </c>
      <c r="I261" s="6">
        <v>1900</v>
      </c>
      <c r="J261" s="14" t="s">
        <v>53</v>
      </c>
      <c r="K261" s="12">
        <v>18</v>
      </c>
      <c r="L261" s="13">
        <v>34200</v>
      </c>
      <c r="M261" s="10">
        <v>0.1</v>
      </c>
      <c r="N261" s="13">
        <v>30780</v>
      </c>
      <c r="O261" s="10">
        <v>0.5173902305975262</v>
      </c>
      <c r="P261" s="13">
        <v>14855</v>
      </c>
      <c r="Q261" s="7">
        <v>0.08</v>
      </c>
      <c r="R261" s="13">
        <v>98</v>
      </c>
      <c r="S261" s="11">
        <v>0</v>
      </c>
      <c r="T261" s="13">
        <v>0</v>
      </c>
      <c r="U261" s="13">
        <v>186000</v>
      </c>
    </row>
    <row r="262" spans="1:21" ht="60" x14ac:dyDescent="0.25">
      <c r="A262" s="5" t="s">
        <v>6903</v>
      </c>
      <c r="B262" s="5" t="s">
        <v>6904</v>
      </c>
      <c r="C262" s="5" t="s">
        <v>85</v>
      </c>
      <c r="D262" s="5" t="s">
        <v>6905</v>
      </c>
      <c r="E262" s="5" t="s">
        <v>4987</v>
      </c>
      <c r="F262" s="5" t="s">
        <v>6906</v>
      </c>
      <c r="G262" s="5" t="s">
        <v>93</v>
      </c>
      <c r="H262" s="6">
        <v>26452</v>
      </c>
      <c r="I262" s="6">
        <v>19272</v>
      </c>
      <c r="J262" s="14" t="s">
        <v>53</v>
      </c>
      <c r="K262" s="12">
        <v>14.4</v>
      </c>
      <c r="L262" s="13">
        <v>277516.79999999999</v>
      </c>
      <c r="M262" s="10">
        <v>0.05</v>
      </c>
      <c r="N262" s="13">
        <v>263641</v>
      </c>
      <c r="O262" s="10">
        <v>0.54793662630615303</v>
      </c>
      <c r="P262" s="13">
        <v>119182</v>
      </c>
      <c r="Q262" s="7">
        <v>0.08</v>
      </c>
      <c r="R262" s="13">
        <v>77</v>
      </c>
      <c r="S262" s="11">
        <v>0</v>
      </c>
      <c r="T262" s="13">
        <v>0</v>
      </c>
      <c r="U262" s="13">
        <v>1490000</v>
      </c>
    </row>
    <row r="263" spans="1:21" ht="30" x14ac:dyDescent="0.25">
      <c r="A263" s="5" t="s">
        <v>6907</v>
      </c>
      <c r="B263" s="5" t="s">
        <v>6907</v>
      </c>
      <c r="C263" s="5" t="s">
        <v>2</v>
      </c>
      <c r="D263" s="5" t="s">
        <v>6908</v>
      </c>
      <c r="E263" s="5" t="s">
        <v>2125</v>
      </c>
      <c r="F263" s="5" t="s">
        <v>298</v>
      </c>
      <c r="G263" s="5" t="s">
        <v>99</v>
      </c>
      <c r="H263" s="6">
        <v>12075</v>
      </c>
      <c r="I263" s="6">
        <v>1920</v>
      </c>
      <c r="J263" s="14" t="s">
        <v>53</v>
      </c>
      <c r="K263" s="12">
        <v>18</v>
      </c>
      <c r="L263" s="13">
        <v>34560</v>
      </c>
      <c r="M263" s="10">
        <v>0.05</v>
      </c>
      <c r="N263" s="13">
        <v>32832</v>
      </c>
      <c r="O263" s="10">
        <v>0.51702333105784304</v>
      </c>
      <c r="P263" s="13">
        <v>15857</v>
      </c>
      <c r="Q263" s="7">
        <v>0.08</v>
      </c>
      <c r="R263" s="13">
        <v>103</v>
      </c>
      <c r="S263" s="11">
        <v>0</v>
      </c>
      <c r="T263" s="13">
        <v>0</v>
      </c>
      <c r="U263" s="13">
        <v>198000</v>
      </c>
    </row>
    <row r="264" spans="1:21" ht="45" x14ac:dyDescent="0.25">
      <c r="A264" s="5" t="s">
        <v>6909</v>
      </c>
      <c r="B264" s="5" t="s">
        <v>6910</v>
      </c>
      <c r="C264" s="5" t="s">
        <v>88</v>
      </c>
      <c r="D264" s="5" t="s">
        <v>6911</v>
      </c>
      <c r="E264" s="5" t="s">
        <v>549</v>
      </c>
      <c r="F264" s="5" t="s">
        <v>6912</v>
      </c>
      <c r="G264" s="5" t="s">
        <v>97</v>
      </c>
      <c r="H264" s="6">
        <v>24897</v>
      </c>
      <c r="I264" s="6">
        <v>11850</v>
      </c>
      <c r="J264" s="14" t="s">
        <v>53</v>
      </c>
      <c r="K264" s="12">
        <v>16</v>
      </c>
      <c r="L264" s="13">
        <v>189600</v>
      </c>
      <c r="M264" s="10">
        <v>0.05</v>
      </c>
      <c r="N264" s="13">
        <v>180120</v>
      </c>
      <c r="O264" s="10">
        <v>0.56072157998014205</v>
      </c>
      <c r="P264" s="13">
        <v>79123</v>
      </c>
      <c r="Q264" s="7">
        <v>0.08</v>
      </c>
      <c r="R264" s="13">
        <v>83</v>
      </c>
      <c r="S264" s="11">
        <v>0</v>
      </c>
      <c r="T264" s="13">
        <v>0</v>
      </c>
      <c r="U264" s="13">
        <v>989000</v>
      </c>
    </row>
    <row r="265" spans="1:21" ht="30" x14ac:dyDescent="0.25">
      <c r="A265" s="5" t="s">
        <v>6913</v>
      </c>
      <c r="B265" s="5" t="s">
        <v>6913</v>
      </c>
      <c r="C265" s="5" t="s">
        <v>2</v>
      </c>
      <c r="D265" s="5" t="s">
        <v>6914</v>
      </c>
      <c r="E265" s="5" t="s">
        <v>2671</v>
      </c>
      <c r="F265" s="5" t="s">
        <v>281</v>
      </c>
      <c r="G265" s="5" t="s">
        <v>93</v>
      </c>
      <c r="H265" s="6">
        <v>6100</v>
      </c>
      <c r="I265" s="6">
        <v>2211</v>
      </c>
      <c r="J265" s="14" t="s">
        <v>53</v>
      </c>
      <c r="K265" s="12">
        <v>18</v>
      </c>
      <c r="L265" s="13">
        <v>39798</v>
      </c>
      <c r="M265" s="10">
        <v>0.05</v>
      </c>
      <c r="N265" s="13">
        <v>37808</v>
      </c>
      <c r="O265" s="10">
        <v>0.51685889980802169</v>
      </c>
      <c r="P265" s="13">
        <v>18267</v>
      </c>
      <c r="Q265" s="7">
        <v>0.08</v>
      </c>
      <c r="R265" s="13">
        <v>103</v>
      </c>
      <c r="S265" s="11">
        <v>1125.25</v>
      </c>
      <c r="T265" s="13">
        <v>11252.5</v>
      </c>
      <c r="U265" s="13">
        <v>240000</v>
      </c>
    </row>
    <row r="266" spans="1:21" ht="75" x14ac:dyDescent="0.25">
      <c r="A266" s="5" t="s">
        <v>6915</v>
      </c>
      <c r="B266" s="5" t="s">
        <v>6916</v>
      </c>
      <c r="C266" s="5" t="s">
        <v>90</v>
      </c>
      <c r="D266" s="5" t="s">
        <v>6917</v>
      </c>
      <c r="E266" s="5" t="s">
        <v>589</v>
      </c>
      <c r="F266" s="5" t="s">
        <v>6918</v>
      </c>
      <c r="G266" s="5" t="s">
        <v>93</v>
      </c>
      <c r="H266" s="6">
        <v>12472</v>
      </c>
      <c r="I266" s="6">
        <v>8125</v>
      </c>
      <c r="J266" s="14" t="s">
        <v>53</v>
      </c>
      <c r="K266" s="12">
        <v>16.2</v>
      </c>
      <c r="L266" s="13">
        <v>131625</v>
      </c>
      <c r="M266" s="10">
        <v>0.05</v>
      </c>
      <c r="N266" s="13">
        <v>125044</v>
      </c>
      <c r="O266" s="10">
        <v>0.55650755719425227</v>
      </c>
      <c r="P266" s="13">
        <v>55456</v>
      </c>
      <c r="Q266" s="7">
        <v>0.08</v>
      </c>
      <c r="R266" s="13">
        <v>85</v>
      </c>
      <c r="S266" s="11">
        <v>0</v>
      </c>
      <c r="T266" s="13">
        <v>0</v>
      </c>
      <c r="U266" s="13">
        <v>693000</v>
      </c>
    </row>
    <row r="267" spans="1:21" ht="30" x14ac:dyDescent="0.25">
      <c r="A267" s="5" t="s">
        <v>6919</v>
      </c>
      <c r="B267" s="5" t="s">
        <v>6919</v>
      </c>
      <c r="C267" s="5" t="s">
        <v>2</v>
      </c>
      <c r="D267" s="5" t="s">
        <v>6920</v>
      </c>
      <c r="E267" s="5" t="s">
        <v>631</v>
      </c>
      <c r="F267" s="5" t="s">
        <v>281</v>
      </c>
      <c r="G267" s="5" t="s">
        <v>124</v>
      </c>
      <c r="H267" s="6">
        <v>3125</v>
      </c>
      <c r="I267" s="6">
        <v>2222</v>
      </c>
      <c r="J267" s="14" t="s">
        <v>53</v>
      </c>
      <c r="K267" s="12">
        <v>18</v>
      </c>
      <c r="L267" s="13">
        <v>39996</v>
      </c>
      <c r="M267" s="10">
        <v>0.05</v>
      </c>
      <c r="N267" s="13">
        <v>37996</v>
      </c>
      <c r="O267" s="10">
        <v>0.52982099884222311</v>
      </c>
      <c r="P267" s="13">
        <v>17865</v>
      </c>
      <c r="Q267" s="7">
        <v>7.4999999999999997E-2</v>
      </c>
      <c r="R267" s="13">
        <v>107</v>
      </c>
      <c r="S267" s="11">
        <v>0</v>
      </c>
      <c r="T267" s="13">
        <v>0</v>
      </c>
      <c r="U267" s="13">
        <v>238000</v>
      </c>
    </row>
    <row r="268" spans="1:21" ht="30" x14ac:dyDescent="0.25">
      <c r="A268" s="5" t="s">
        <v>6921</v>
      </c>
      <c r="B268" s="5" t="s">
        <v>6921</v>
      </c>
      <c r="C268" s="5" t="s">
        <v>2</v>
      </c>
      <c r="D268" s="5" t="s">
        <v>6922</v>
      </c>
      <c r="E268" s="5" t="s">
        <v>606</v>
      </c>
      <c r="F268" s="5" t="s">
        <v>325</v>
      </c>
      <c r="G268" s="5" t="s">
        <v>92</v>
      </c>
      <c r="H268" s="6">
        <v>3934</v>
      </c>
      <c r="I268" s="6">
        <v>2578</v>
      </c>
      <c r="J268" s="14" t="s">
        <v>53</v>
      </c>
      <c r="K268" s="12">
        <v>20</v>
      </c>
      <c r="L268" s="13">
        <v>51560</v>
      </c>
      <c r="M268" s="10">
        <v>0.05</v>
      </c>
      <c r="N268" s="13">
        <v>48982</v>
      </c>
      <c r="O268" s="10">
        <v>0.54747717879020508</v>
      </c>
      <c r="P268" s="13">
        <v>22165</v>
      </c>
      <c r="Q268" s="7">
        <v>0.08</v>
      </c>
      <c r="R268" s="13">
        <v>107</v>
      </c>
      <c r="S268" s="11">
        <v>0</v>
      </c>
      <c r="T268" s="13">
        <v>0</v>
      </c>
      <c r="U268" s="13">
        <v>277000</v>
      </c>
    </row>
    <row r="269" spans="1:21" ht="30" x14ac:dyDescent="0.25">
      <c r="A269" s="5" t="s">
        <v>6923</v>
      </c>
      <c r="B269" s="5" t="s">
        <v>6923</v>
      </c>
      <c r="C269" s="5" t="s">
        <v>2</v>
      </c>
      <c r="D269" s="5" t="s">
        <v>6924</v>
      </c>
      <c r="E269" s="5" t="s">
        <v>606</v>
      </c>
      <c r="F269" s="5" t="s">
        <v>411</v>
      </c>
      <c r="G269" s="5" t="s">
        <v>99</v>
      </c>
      <c r="H269" s="6">
        <v>14057</v>
      </c>
      <c r="I269" s="6">
        <v>2653</v>
      </c>
      <c r="J269" s="14" t="s">
        <v>53</v>
      </c>
      <c r="K269" s="12">
        <v>18</v>
      </c>
      <c r="L269" s="13">
        <v>47754</v>
      </c>
      <c r="M269" s="10">
        <v>0.05</v>
      </c>
      <c r="N269" s="13">
        <v>45366</v>
      </c>
      <c r="O269" s="10">
        <v>0.54747256296394509</v>
      </c>
      <c r="P269" s="13">
        <v>20529</v>
      </c>
      <c r="Q269" s="7">
        <v>0.08</v>
      </c>
      <c r="R269" s="13">
        <v>97</v>
      </c>
      <c r="S269" s="11">
        <v>8087.75</v>
      </c>
      <c r="T269" s="13">
        <v>80877.5</v>
      </c>
      <c r="U269" s="13">
        <v>337000</v>
      </c>
    </row>
    <row r="270" spans="1:21" ht="30" x14ac:dyDescent="0.25">
      <c r="A270" s="5" t="s">
        <v>6925</v>
      </c>
      <c r="B270" s="5" t="s">
        <v>6925</v>
      </c>
      <c r="C270" s="5" t="s">
        <v>2</v>
      </c>
      <c r="D270" s="5" t="s">
        <v>6926</v>
      </c>
      <c r="E270" s="5" t="s">
        <v>2125</v>
      </c>
      <c r="F270" s="5" t="s">
        <v>313</v>
      </c>
      <c r="G270" s="5" t="s">
        <v>92</v>
      </c>
      <c r="H270" s="6">
        <v>12075</v>
      </c>
      <c r="I270" s="6">
        <v>4950</v>
      </c>
      <c r="J270" s="14" t="s">
        <v>53</v>
      </c>
      <c r="K270" s="12">
        <v>18</v>
      </c>
      <c r="L270" s="13">
        <v>89100</v>
      </c>
      <c r="M270" s="10">
        <v>0.05</v>
      </c>
      <c r="N270" s="13">
        <v>84645</v>
      </c>
      <c r="O270" s="10">
        <v>0.51702450415531609</v>
      </c>
      <c r="P270" s="13">
        <v>40881</v>
      </c>
      <c r="Q270" s="7">
        <v>0.08</v>
      </c>
      <c r="R270" s="13">
        <v>103</v>
      </c>
      <c r="S270" s="11">
        <v>937.5</v>
      </c>
      <c r="T270" s="13">
        <v>32812.5</v>
      </c>
      <c r="U270" s="13">
        <v>544000</v>
      </c>
    </row>
    <row r="271" spans="1:21" ht="30" x14ac:dyDescent="0.25">
      <c r="A271" s="5" t="s">
        <v>6927</v>
      </c>
      <c r="B271" s="5" t="s">
        <v>6927</v>
      </c>
      <c r="C271" s="5" t="s">
        <v>2</v>
      </c>
      <c r="D271" s="5" t="s">
        <v>6928</v>
      </c>
      <c r="E271" s="5" t="s">
        <v>538</v>
      </c>
      <c r="F271" s="5" t="s">
        <v>386</v>
      </c>
      <c r="G271" s="5" t="s">
        <v>93</v>
      </c>
      <c r="H271" s="6">
        <v>6000</v>
      </c>
      <c r="I271" s="6">
        <v>2193</v>
      </c>
      <c r="J271" s="14" t="s">
        <v>53</v>
      </c>
      <c r="K271" s="12">
        <v>18</v>
      </c>
      <c r="L271" s="13">
        <v>39474</v>
      </c>
      <c r="M271" s="10">
        <v>0.05</v>
      </c>
      <c r="N271" s="13">
        <v>37500</v>
      </c>
      <c r="O271" s="10">
        <v>0.51686027188100958</v>
      </c>
      <c r="P271" s="13">
        <v>18118</v>
      </c>
      <c r="Q271" s="7">
        <v>0.08</v>
      </c>
      <c r="R271" s="13">
        <v>103</v>
      </c>
      <c r="S271" s="11">
        <v>1065.75</v>
      </c>
      <c r="T271" s="13">
        <v>10657.5</v>
      </c>
      <c r="U271" s="13">
        <v>237000</v>
      </c>
    </row>
    <row r="272" spans="1:21" ht="75" x14ac:dyDescent="0.25">
      <c r="A272" s="5" t="s">
        <v>6929</v>
      </c>
      <c r="B272" s="5" t="s">
        <v>6930</v>
      </c>
      <c r="C272" s="5" t="s">
        <v>183</v>
      </c>
      <c r="D272" s="5" t="s">
        <v>6931</v>
      </c>
      <c r="E272" s="5" t="s">
        <v>2671</v>
      </c>
      <c r="F272" s="5" t="s">
        <v>6932</v>
      </c>
      <c r="G272" s="5" t="s">
        <v>124</v>
      </c>
      <c r="H272" s="6">
        <v>23852</v>
      </c>
      <c r="I272" s="6">
        <v>10370</v>
      </c>
      <c r="J272" s="14" t="s">
        <v>53</v>
      </c>
      <c r="K272" s="12">
        <v>14.4</v>
      </c>
      <c r="L272" s="13">
        <v>149328</v>
      </c>
      <c r="M272" s="10">
        <v>0.05</v>
      </c>
      <c r="N272" s="13">
        <v>141862</v>
      </c>
      <c r="O272" s="10">
        <v>0.52928947666591664</v>
      </c>
      <c r="P272" s="13">
        <v>66776</v>
      </c>
      <c r="Q272" s="7">
        <v>7.4999999999999997E-2</v>
      </c>
      <c r="R272" s="13">
        <v>86</v>
      </c>
      <c r="S272" s="11">
        <v>519.5</v>
      </c>
      <c r="T272" s="13">
        <v>5195</v>
      </c>
      <c r="U272" s="13">
        <v>896000</v>
      </c>
    </row>
    <row r="273" spans="1:21" ht="30" x14ac:dyDescent="0.25">
      <c r="A273" s="5" t="s">
        <v>6933</v>
      </c>
      <c r="B273" s="5" t="s">
        <v>6933</v>
      </c>
      <c r="C273" s="5" t="s">
        <v>2</v>
      </c>
      <c r="D273" s="5" t="s">
        <v>6934</v>
      </c>
      <c r="E273" s="5" t="s">
        <v>558</v>
      </c>
      <c r="F273" s="5" t="s">
        <v>274</v>
      </c>
      <c r="G273" s="5" t="s">
        <v>93</v>
      </c>
      <c r="H273" s="6">
        <v>18870</v>
      </c>
      <c r="I273" s="6">
        <v>12859</v>
      </c>
      <c r="J273" s="14" t="s">
        <v>53</v>
      </c>
      <c r="K273" s="12">
        <v>14.4</v>
      </c>
      <c r="L273" s="13">
        <v>185169.6</v>
      </c>
      <c r="M273" s="10">
        <v>0.05</v>
      </c>
      <c r="N273" s="13">
        <v>175911</v>
      </c>
      <c r="O273" s="10">
        <v>0.51686012430162176</v>
      </c>
      <c r="P273" s="13">
        <v>84990</v>
      </c>
      <c r="Q273" s="7">
        <v>0.08</v>
      </c>
      <c r="R273" s="13">
        <v>83</v>
      </c>
      <c r="S273" s="11">
        <v>0</v>
      </c>
      <c r="T273" s="13">
        <v>0</v>
      </c>
      <c r="U273" s="13">
        <v>1062000</v>
      </c>
    </row>
    <row r="274" spans="1:21" ht="30" x14ac:dyDescent="0.25">
      <c r="A274" s="5" t="s">
        <v>6935</v>
      </c>
      <c r="B274" s="5" t="s">
        <v>6935</v>
      </c>
      <c r="C274" s="5" t="s">
        <v>2</v>
      </c>
      <c r="D274" s="5" t="s">
        <v>6936</v>
      </c>
      <c r="E274" s="5" t="s">
        <v>3232</v>
      </c>
      <c r="F274" s="5" t="s">
        <v>305</v>
      </c>
      <c r="G274" s="5" t="s">
        <v>103</v>
      </c>
      <c r="H274" s="6">
        <v>2640</v>
      </c>
      <c r="I274" s="6">
        <v>1224</v>
      </c>
      <c r="J274" s="14" t="s">
        <v>53</v>
      </c>
      <c r="K274" s="12">
        <v>22</v>
      </c>
      <c r="L274" s="13">
        <v>26928</v>
      </c>
      <c r="M274" s="10">
        <v>0.1</v>
      </c>
      <c r="N274" s="13">
        <v>24235</v>
      </c>
      <c r="O274" s="10">
        <v>0.5693040600496504</v>
      </c>
      <c r="P274" s="13">
        <v>10438</v>
      </c>
      <c r="Q274" s="7">
        <v>7.4999999999999997E-2</v>
      </c>
      <c r="R274" s="13">
        <v>114</v>
      </c>
      <c r="S274" s="11">
        <v>0</v>
      </c>
      <c r="T274" s="13">
        <v>0</v>
      </c>
      <c r="U274" s="13">
        <v>139000</v>
      </c>
    </row>
    <row r="275" spans="1:21" ht="30" x14ac:dyDescent="0.25">
      <c r="A275" s="5" t="s">
        <v>6937</v>
      </c>
      <c r="B275" s="5" t="s">
        <v>6937</v>
      </c>
      <c r="C275" s="5" t="s">
        <v>2</v>
      </c>
      <c r="D275" s="5" t="s">
        <v>6938</v>
      </c>
      <c r="E275" s="5" t="s">
        <v>2671</v>
      </c>
      <c r="F275" s="5" t="s">
        <v>6939</v>
      </c>
      <c r="G275" s="5" t="s">
        <v>93</v>
      </c>
      <c r="H275" s="6">
        <v>6400</v>
      </c>
      <c r="I275" s="6">
        <v>2875</v>
      </c>
      <c r="J275" s="14" t="s">
        <v>53</v>
      </c>
      <c r="K275" s="12">
        <v>18</v>
      </c>
      <c r="L275" s="13">
        <v>51750</v>
      </c>
      <c r="M275" s="10">
        <v>0.05</v>
      </c>
      <c r="N275" s="13">
        <v>49162</v>
      </c>
      <c r="O275" s="10">
        <v>0.51686108673823561</v>
      </c>
      <c r="P275" s="13">
        <v>23752</v>
      </c>
      <c r="Q275" s="7">
        <v>0.08</v>
      </c>
      <c r="R275" s="13">
        <v>103</v>
      </c>
      <c r="S275" s="11">
        <v>0</v>
      </c>
      <c r="T275" s="13">
        <v>0</v>
      </c>
      <c r="U275" s="13">
        <v>297000</v>
      </c>
    </row>
    <row r="276" spans="1:21" ht="30" x14ac:dyDescent="0.25">
      <c r="A276" s="5" t="s">
        <v>6940</v>
      </c>
      <c r="B276" s="5" t="s">
        <v>6940</v>
      </c>
      <c r="C276" s="5" t="s">
        <v>2</v>
      </c>
      <c r="D276" s="5" t="s">
        <v>6941</v>
      </c>
      <c r="E276" s="5" t="s">
        <v>631</v>
      </c>
      <c r="F276" s="5" t="s">
        <v>6942</v>
      </c>
      <c r="G276" s="5" t="s">
        <v>93</v>
      </c>
      <c r="H276" s="6">
        <v>10375</v>
      </c>
      <c r="I276" s="6">
        <v>3811</v>
      </c>
      <c r="J276" s="14" t="s">
        <v>53</v>
      </c>
      <c r="K276" s="12">
        <v>18</v>
      </c>
      <c r="L276" s="13">
        <v>68598</v>
      </c>
      <c r="M276" s="10">
        <v>0.05</v>
      </c>
      <c r="N276" s="13">
        <v>65168</v>
      </c>
      <c r="O276" s="10">
        <v>0.51738828934989911</v>
      </c>
      <c r="P276" s="13">
        <v>31451</v>
      </c>
      <c r="Q276" s="7">
        <v>0.08</v>
      </c>
      <c r="R276" s="13">
        <v>103</v>
      </c>
      <c r="S276" s="11">
        <v>1800.25</v>
      </c>
      <c r="T276" s="13">
        <v>18002.5</v>
      </c>
      <c r="U276" s="13">
        <v>411000</v>
      </c>
    </row>
    <row r="277" spans="1:21" ht="45" x14ac:dyDescent="0.25">
      <c r="A277" s="5" t="s">
        <v>6943</v>
      </c>
      <c r="B277" s="5" t="s">
        <v>6944</v>
      </c>
      <c r="C277" s="5" t="s">
        <v>88</v>
      </c>
      <c r="D277" s="5" t="s">
        <v>6945</v>
      </c>
      <c r="E277" s="5" t="s">
        <v>511</v>
      </c>
      <c r="F277" s="5" t="s">
        <v>313</v>
      </c>
      <c r="G277" s="5" t="s">
        <v>93</v>
      </c>
      <c r="H277" s="6">
        <v>12075</v>
      </c>
      <c r="I277" s="6">
        <v>1840</v>
      </c>
      <c r="J277" s="14" t="s">
        <v>53</v>
      </c>
      <c r="K277" s="12">
        <v>18</v>
      </c>
      <c r="L277" s="13">
        <v>33120</v>
      </c>
      <c r="M277" s="10">
        <v>0.05</v>
      </c>
      <c r="N277" s="13">
        <v>31464</v>
      </c>
      <c r="O277" s="10">
        <v>0.54503928888922559</v>
      </c>
      <c r="P277" s="13">
        <v>14315</v>
      </c>
      <c r="Q277" s="7">
        <v>0.08</v>
      </c>
      <c r="R277" s="13">
        <v>97</v>
      </c>
      <c r="S277" s="11">
        <v>7935</v>
      </c>
      <c r="T277" s="13">
        <v>119025</v>
      </c>
      <c r="U277" s="13">
        <v>298000</v>
      </c>
    </row>
    <row r="278" spans="1:21" ht="45" x14ac:dyDescent="0.25">
      <c r="A278" s="5" t="s">
        <v>6946</v>
      </c>
      <c r="B278" s="5" t="s">
        <v>6947</v>
      </c>
      <c r="C278" s="5" t="s">
        <v>70</v>
      </c>
      <c r="D278" s="5" t="s">
        <v>6948</v>
      </c>
      <c r="E278" s="5" t="s">
        <v>4987</v>
      </c>
      <c r="F278" s="5" t="s">
        <v>286</v>
      </c>
      <c r="G278" s="5" t="s">
        <v>92</v>
      </c>
      <c r="H278" s="6">
        <v>6100</v>
      </c>
      <c r="I278" s="6">
        <v>2940</v>
      </c>
      <c r="J278" s="14" t="s">
        <v>53</v>
      </c>
      <c r="K278" s="12">
        <v>20</v>
      </c>
      <c r="L278" s="13">
        <v>58800</v>
      </c>
      <c r="M278" s="10">
        <v>0.05</v>
      </c>
      <c r="N278" s="13">
        <v>55860</v>
      </c>
      <c r="O278" s="10">
        <v>0.54793872938831123</v>
      </c>
      <c r="P278" s="13">
        <v>25252</v>
      </c>
      <c r="Q278" s="7">
        <v>0.08</v>
      </c>
      <c r="R278" s="13">
        <v>107</v>
      </c>
      <c r="S278" s="11">
        <v>0</v>
      </c>
      <c r="T278" s="13">
        <v>0</v>
      </c>
      <c r="U278" s="13">
        <v>316000</v>
      </c>
    </row>
    <row r="279" spans="1:21" ht="30" x14ac:dyDescent="0.25">
      <c r="A279" s="5" t="s">
        <v>6949</v>
      </c>
      <c r="B279" s="5" t="s">
        <v>6949</v>
      </c>
      <c r="C279" s="5" t="s">
        <v>2</v>
      </c>
      <c r="D279" s="5" t="s">
        <v>6950</v>
      </c>
      <c r="E279" s="5" t="s">
        <v>549</v>
      </c>
      <c r="F279" s="5" t="s">
        <v>289</v>
      </c>
      <c r="G279" s="5" t="s">
        <v>93</v>
      </c>
      <c r="H279" s="6">
        <v>5550</v>
      </c>
      <c r="I279" s="6">
        <v>5550</v>
      </c>
      <c r="J279" s="14" t="s">
        <v>53</v>
      </c>
      <c r="K279" s="12">
        <v>16.2</v>
      </c>
      <c r="L279" s="13">
        <v>89910</v>
      </c>
      <c r="M279" s="10">
        <v>0.05</v>
      </c>
      <c r="N279" s="13">
        <v>85414</v>
      </c>
      <c r="O279" s="10">
        <v>0.56072306694125984</v>
      </c>
      <c r="P279" s="13">
        <v>37521</v>
      </c>
      <c r="Q279" s="7">
        <v>0.08</v>
      </c>
      <c r="R279" s="13">
        <v>85</v>
      </c>
      <c r="S279" s="11">
        <v>0</v>
      </c>
      <c r="T279" s="13">
        <v>0</v>
      </c>
      <c r="U279" s="13">
        <v>469000</v>
      </c>
    </row>
    <row r="280" spans="1:21" ht="30" x14ac:dyDescent="0.25">
      <c r="A280" s="5" t="s">
        <v>6951</v>
      </c>
      <c r="B280" s="5" t="s">
        <v>6951</v>
      </c>
      <c r="C280" s="5" t="s">
        <v>2</v>
      </c>
      <c r="D280" s="5" t="s">
        <v>6952</v>
      </c>
      <c r="E280" s="5" t="s">
        <v>464</v>
      </c>
      <c r="F280" s="5" t="s">
        <v>287</v>
      </c>
      <c r="G280" s="5" t="s">
        <v>92</v>
      </c>
      <c r="H280" s="6">
        <v>9450</v>
      </c>
      <c r="I280" s="6">
        <v>1187</v>
      </c>
      <c r="J280" s="14" t="s">
        <v>53</v>
      </c>
      <c r="K280" s="12">
        <v>16</v>
      </c>
      <c r="L280" s="13">
        <v>18992</v>
      </c>
      <c r="M280" s="10">
        <v>0.05</v>
      </c>
      <c r="N280" s="13">
        <v>18042</v>
      </c>
      <c r="O280" s="10">
        <v>0.54101439636369697</v>
      </c>
      <c r="P280" s="13">
        <v>8281</v>
      </c>
      <c r="Q280" s="7">
        <v>0.08</v>
      </c>
      <c r="R280" s="13">
        <v>87</v>
      </c>
      <c r="S280" s="11">
        <v>0</v>
      </c>
      <c r="T280" s="13">
        <v>0</v>
      </c>
      <c r="U280" s="13">
        <v>104000</v>
      </c>
    </row>
    <row r="281" spans="1:21" ht="45" x14ac:dyDescent="0.25">
      <c r="A281" s="5" t="s">
        <v>6953</v>
      </c>
      <c r="B281" s="5" t="s">
        <v>6954</v>
      </c>
      <c r="C281" s="5" t="s">
        <v>70</v>
      </c>
      <c r="D281" s="5" t="s">
        <v>6955</v>
      </c>
      <c r="E281" s="5" t="s">
        <v>3089</v>
      </c>
      <c r="F281" s="5" t="s">
        <v>433</v>
      </c>
      <c r="G281" s="5" t="s">
        <v>98</v>
      </c>
      <c r="H281" s="6">
        <v>5854</v>
      </c>
      <c r="I281" s="6">
        <v>5259</v>
      </c>
      <c r="J281" s="14" t="s">
        <v>53</v>
      </c>
      <c r="K281" s="12">
        <v>18</v>
      </c>
      <c r="L281" s="13">
        <v>94662</v>
      </c>
      <c r="M281" s="10">
        <v>0.05</v>
      </c>
      <c r="N281" s="13">
        <v>89929</v>
      </c>
      <c r="O281" s="10">
        <v>0.56020822334220743</v>
      </c>
      <c r="P281" s="13">
        <v>39550</v>
      </c>
      <c r="Q281" s="7">
        <v>7.4999999999999997E-2</v>
      </c>
      <c r="R281" s="13">
        <v>100</v>
      </c>
      <c r="S281" s="11">
        <v>0</v>
      </c>
      <c r="T281" s="13">
        <v>0</v>
      </c>
      <c r="U281" s="13">
        <v>527000</v>
      </c>
    </row>
    <row r="282" spans="1:21" ht="30" x14ac:dyDescent="0.25">
      <c r="A282" s="5" t="s">
        <v>6956</v>
      </c>
      <c r="B282" s="5" t="s">
        <v>6956</v>
      </c>
      <c r="C282" s="5" t="s">
        <v>2</v>
      </c>
      <c r="D282" s="5" t="s">
        <v>6957</v>
      </c>
      <c r="E282" s="5" t="s">
        <v>477</v>
      </c>
      <c r="F282" s="5" t="s">
        <v>234</v>
      </c>
      <c r="G282" s="5" t="s">
        <v>102</v>
      </c>
      <c r="H282" s="6">
        <v>3125</v>
      </c>
      <c r="I282" s="6">
        <v>3000</v>
      </c>
      <c r="J282" s="14" t="s">
        <v>53</v>
      </c>
      <c r="K282" s="12">
        <v>18</v>
      </c>
      <c r="L282" s="13">
        <v>54000</v>
      </c>
      <c r="M282" s="10">
        <v>0.05</v>
      </c>
      <c r="N282" s="13">
        <v>51300</v>
      </c>
      <c r="O282" s="10">
        <v>0.52928597579629943</v>
      </c>
      <c r="P282" s="13">
        <v>24148</v>
      </c>
      <c r="Q282" s="7">
        <v>7.4999999999999997E-2</v>
      </c>
      <c r="R282" s="13">
        <v>107</v>
      </c>
      <c r="S282" s="11">
        <v>0</v>
      </c>
      <c r="T282" s="13">
        <v>0</v>
      </c>
      <c r="U282" s="13">
        <v>322000</v>
      </c>
    </row>
    <row r="283" spans="1:21" ht="45" x14ac:dyDescent="0.25">
      <c r="A283" s="5" t="s">
        <v>6958</v>
      </c>
      <c r="B283" s="5" t="s">
        <v>6959</v>
      </c>
      <c r="C283" s="5" t="s">
        <v>70</v>
      </c>
      <c r="D283" s="5" t="s">
        <v>6948</v>
      </c>
      <c r="E283" s="5" t="s">
        <v>4987</v>
      </c>
      <c r="F283" s="5" t="s">
        <v>335</v>
      </c>
      <c r="G283" s="5" t="s">
        <v>92</v>
      </c>
      <c r="H283" s="6">
        <v>6100</v>
      </c>
      <c r="I283" s="6">
        <v>3000</v>
      </c>
      <c r="J283" s="14" t="s">
        <v>53</v>
      </c>
      <c r="K283" s="12">
        <v>20</v>
      </c>
      <c r="L283" s="13">
        <v>60000</v>
      </c>
      <c r="M283" s="10">
        <v>0.05</v>
      </c>
      <c r="N283" s="13">
        <v>57000</v>
      </c>
      <c r="O283" s="10">
        <v>0.54793868732465523</v>
      </c>
      <c r="P283" s="13">
        <v>25767</v>
      </c>
      <c r="Q283" s="7">
        <v>0.08</v>
      </c>
      <c r="R283" s="13">
        <v>107</v>
      </c>
      <c r="S283" s="11">
        <v>0</v>
      </c>
      <c r="T283" s="13">
        <v>0</v>
      </c>
      <c r="U283" s="13">
        <v>322000</v>
      </c>
    </row>
    <row r="284" spans="1:21" ht="45" x14ac:dyDescent="0.25">
      <c r="A284" s="5" t="s">
        <v>6960</v>
      </c>
      <c r="B284" s="5" t="s">
        <v>6961</v>
      </c>
      <c r="C284" s="5" t="s">
        <v>70</v>
      </c>
      <c r="D284" s="5" t="s">
        <v>6962</v>
      </c>
      <c r="E284" s="5" t="s">
        <v>4987</v>
      </c>
      <c r="F284" s="5" t="s">
        <v>380</v>
      </c>
      <c r="G284" s="5" t="s">
        <v>92</v>
      </c>
      <c r="H284" s="6">
        <v>6100</v>
      </c>
      <c r="I284" s="6">
        <v>3000</v>
      </c>
      <c r="J284" s="14" t="s">
        <v>53</v>
      </c>
      <c r="K284" s="12">
        <v>20</v>
      </c>
      <c r="L284" s="13">
        <v>60000</v>
      </c>
      <c r="M284" s="10">
        <v>0.05</v>
      </c>
      <c r="N284" s="13">
        <v>57000</v>
      </c>
      <c r="O284" s="10">
        <v>0.54793868732465523</v>
      </c>
      <c r="P284" s="13">
        <v>25767</v>
      </c>
      <c r="Q284" s="7">
        <v>0.08</v>
      </c>
      <c r="R284" s="13">
        <v>107</v>
      </c>
      <c r="S284" s="11">
        <v>0</v>
      </c>
      <c r="T284" s="13">
        <v>0</v>
      </c>
      <c r="U284" s="13">
        <v>322000</v>
      </c>
    </row>
    <row r="285" spans="1:21" ht="60" x14ac:dyDescent="0.25">
      <c r="A285" s="5" t="s">
        <v>6963</v>
      </c>
      <c r="B285" s="5" t="s">
        <v>6964</v>
      </c>
      <c r="C285" s="5" t="s">
        <v>85</v>
      </c>
      <c r="D285" s="5" t="s">
        <v>6965</v>
      </c>
      <c r="E285" s="5" t="s">
        <v>589</v>
      </c>
      <c r="F285" s="5" t="s">
        <v>6066</v>
      </c>
      <c r="G285" s="5" t="s">
        <v>92</v>
      </c>
      <c r="H285" s="6">
        <v>10075</v>
      </c>
      <c r="I285" s="6">
        <v>4800</v>
      </c>
      <c r="J285" s="14" t="s">
        <v>53</v>
      </c>
      <c r="K285" s="12">
        <v>18</v>
      </c>
      <c r="L285" s="13">
        <v>86400</v>
      </c>
      <c r="M285" s="10">
        <v>0.05</v>
      </c>
      <c r="N285" s="13">
        <v>82080</v>
      </c>
      <c r="O285" s="10">
        <v>0.55650073404559686</v>
      </c>
      <c r="P285" s="13">
        <v>36402</v>
      </c>
      <c r="Q285" s="7">
        <v>0.08</v>
      </c>
      <c r="R285" s="13">
        <v>95</v>
      </c>
      <c r="S285" s="11">
        <v>0</v>
      </c>
      <c r="T285" s="13">
        <v>0</v>
      </c>
      <c r="U285" s="13">
        <v>455000</v>
      </c>
    </row>
    <row r="286" spans="1:21" ht="30" x14ac:dyDescent="0.25">
      <c r="A286" s="5" t="s">
        <v>6966</v>
      </c>
      <c r="B286" s="5" t="s">
        <v>6966</v>
      </c>
      <c r="C286" s="5" t="s">
        <v>6837</v>
      </c>
      <c r="D286" s="5" t="s">
        <v>6967</v>
      </c>
      <c r="E286" s="5" t="s">
        <v>589</v>
      </c>
      <c r="F286" s="5">
        <v>2002</v>
      </c>
      <c r="G286" s="5" t="s">
        <v>100</v>
      </c>
      <c r="H286" s="6">
        <v>401981</v>
      </c>
      <c r="I286" s="6">
        <v>127092</v>
      </c>
      <c r="J286" s="14" t="s">
        <v>53</v>
      </c>
      <c r="K286" s="12">
        <v>16</v>
      </c>
      <c r="L286" s="13">
        <v>2033472</v>
      </c>
      <c r="M286" s="10">
        <v>0.1</v>
      </c>
      <c r="N286" s="13">
        <v>1830125</v>
      </c>
      <c r="O286" s="10">
        <v>0.37046048463207781</v>
      </c>
      <c r="P286" s="13">
        <v>1152136</v>
      </c>
      <c r="Q286" s="7">
        <v>9.5000000000000001E-2</v>
      </c>
      <c r="R286" s="13">
        <v>95</v>
      </c>
      <c r="S286" s="11">
        <v>116024</v>
      </c>
      <c r="T286" s="13">
        <v>1160240</v>
      </c>
      <c r="U286" s="13">
        <v>13288000</v>
      </c>
    </row>
    <row r="287" spans="1:21" ht="30" x14ac:dyDescent="0.25">
      <c r="A287" s="5" t="s">
        <v>6968</v>
      </c>
      <c r="B287" s="5" t="s">
        <v>6968</v>
      </c>
      <c r="C287" s="5" t="s">
        <v>2</v>
      </c>
      <c r="D287" s="5" t="s">
        <v>6969</v>
      </c>
      <c r="E287" s="5" t="s">
        <v>4987</v>
      </c>
      <c r="F287" s="5" t="s">
        <v>56</v>
      </c>
      <c r="G287" s="5" t="s">
        <v>92</v>
      </c>
      <c r="H287" s="6">
        <v>4270</v>
      </c>
      <c r="I287" s="6">
        <v>2100</v>
      </c>
      <c r="J287" s="14" t="s">
        <v>53</v>
      </c>
      <c r="K287" s="12">
        <v>20</v>
      </c>
      <c r="L287" s="13">
        <v>42000</v>
      </c>
      <c r="M287" s="10">
        <v>0.05</v>
      </c>
      <c r="N287" s="13">
        <v>39900</v>
      </c>
      <c r="O287" s="10">
        <v>0.54794104275136046</v>
      </c>
      <c r="P287" s="13">
        <v>18037</v>
      </c>
      <c r="Q287" s="7">
        <v>0.08</v>
      </c>
      <c r="R287" s="13">
        <v>107</v>
      </c>
      <c r="S287" s="11">
        <v>0</v>
      </c>
      <c r="T287" s="13">
        <v>0</v>
      </c>
      <c r="U287" s="13">
        <v>225000</v>
      </c>
    </row>
    <row r="288" spans="1:21" ht="30" x14ac:dyDescent="0.25">
      <c r="A288" s="5" t="s">
        <v>6970</v>
      </c>
      <c r="B288" s="5" t="s">
        <v>6970</v>
      </c>
      <c r="C288" s="5" t="s">
        <v>2</v>
      </c>
      <c r="D288" s="5" t="s">
        <v>6971</v>
      </c>
      <c r="E288" s="5" t="s">
        <v>586</v>
      </c>
      <c r="F288" s="5" t="s">
        <v>65</v>
      </c>
      <c r="G288" s="5" t="s">
        <v>93</v>
      </c>
      <c r="H288" s="6">
        <v>3000</v>
      </c>
      <c r="I288" s="6">
        <v>2108</v>
      </c>
      <c r="J288" s="14" t="s">
        <v>53</v>
      </c>
      <c r="K288" s="12">
        <v>14.4</v>
      </c>
      <c r="L288" s="13">
        <v>30355.200000000001</v>
      </c>
      <c r="M288" s="10">
        <v>0.05</v>
      </c>
      <c r="N288" s="13">
        <v>28837</v>
      </c>
      <c r="O288" s="10">
        <v>0.57867690156043194</v>
      </c>
      <c r="P288" s="13">
        <v>12150</v>
      </c>
      <c r="Q288" s="7">
        <v>0.08</v>
      </c>
      <c r="R288" s="13">
        <v>72</v>
      </c>
      <c r="S288" s="11">
        <v>0</v>
      </c>
      <c r="T288" s="13">
        <v>0</v>
      </c>
      <c r="U288" s="13">
        <v>152000</v>
      </c>
    </row>
    <row r="289" spans="1:21" ht="30" x14ac:dyDescent="0.25">
      <c r="A289" s="5" t="s">
        <v>6972</v>
      </c>
      <c r="B289" s="5" t="s">
        <v>6972</v>
      </c>
      <c r="C289" s="5" t="s">
        <v>2</v>
      </c>
      <c r="D289" s="5" t="s">
        <v>6973</v>
      </c>
      <c r="E289" s="5" t="s">
        <v>5228</v>
      </c>
      <c r="F289" s="5" t="s">
        <v>260</v>
      </c>
      <c r="G289" s="5" t="s">
        <v>96</v>
      </c>
      <c r="H289" s="6">
        <v>3125</v>
      </c>
      <c r="I289" s="6">
        <v>1625</v>
      </c>
      <c r="J289" s="14" t="s">
        <v>53</v>
      </c>
      <c r="K289" s="12">
        <v>20</v>
      </c>
      <c r="L289" s="13">
        <v>32500</v>
      </c>
      <c r="M289" s="10">
        <v>0.1</v>
      </c>
      <c r="N289" s="13">
        <v>29250</v>
      </c>
      <c r="O289" s="10">
        <v>0.49513325846451867</v>
      </c>
      <c r="P289" s="13">
        <v>14767</v>
      </c>
      <c r="Q289" s="7">
        <v>0.09</v>
      </c>
      <c r="R289" s="13">
        <v>101</v>
      </c>
      <c r="S289" s="11">
        <v>0</v>
      </c>
      <c r="T289" s="13">
        <v>0</v>
      </c>
      <c r="U289" s="13">
        <v>164000</v>
      </c>
    </row>
    <row r="290" spans="1:21" ht="30" x14ac:dyDescent="0.25">
      <c r="A290" s="5" t="s">
        <v>6974</v>
      </c>
      <c r="B290" s="5" t="s">
        <v>6974</v>
      </c>
      <c r="C290" s="5" t="s">
        <v>2</v>
      </c>
      <c r="D290" s="5" t="s">
        <v>6975</v>
      </c>
      <c r="E290" s="5" t="s">
        <v>5235</v>
      </c>
      <c r="F290" s="5" t="s">
        <v>363</v>
      </c>
      <c r="G290" s="5" t="s">
        <v>124</v>
      </c>
      <c r="H290" s="6">
        <v>3375</v>
      </c>
      <c r="I290" s="6">
        <v>3250</v>
      </c>
      <c r="J290" s="14" t="s">
        <v>53</v>
      </c>
      <c r="K290" s="12">
        <v>18</v>
      </c>
      <c r="L290" s="13">
        <v>58500</v>
      </c>
      <c r="M290" s="10">
        <v>0.05</v>
      </c>
      <c r="N290" s="13">
        <v>55575</v>
      </c>
      <c r="O290" s="10">
        <v>0.58864311351572218</v>
      </c>
      <c r="P290" s="13">
        <v>22861</v>
      </c>
      <c r="Q290" s="7">
        <v>7.4999999999999997E-2</v>
      </c>
      <c r="R290" s="13">
        <v>94</v>
      </c>
      <c r="S290" s="11">
        <v>0</v>
      </c>
      <c r="T290" s="13">
        <v>0</v>
      </c>
      <c r="U290" s="13">
        <v>305000</v>
      </c>
    </row>
    <row r="291" spans="1:21" ht="60" x14ac:dyDescent="0.25">
      <c r="A291" s="5" t="s">
        <v>6976</v>
      </c>
      <c r="B291" s="5" t="s">
        <v>6977</v>
      </c>
      <c r="C291" s="5" t="s">
        <v>85</v>
      </c>
      <c r="D291" s="5" t="s">
        <v>6978</v>
      </c>
      <c r="E291" s="5" t="s">
        <v>4987</v>
      </c>
      <c r="F291" s="5" t="s">
        <v>6979</v>
      </c>
      <c r="G291" s="5" t="s">
        <v>92</v>
      </c>
      <c r="H291" s="6">
        <v>9150</v>
      </c>
      <c r="I291" s="6">
        <v>5600</v>
      </c>
      <c r="J291" s="14" t="s">
        <v>53</v>
      </c>
      <c r="K291" s="12">
        <v>18</v>
      </c>
      <c r="L291" s="13">
        <v>100800</v>
      </c>
      <c r="M291" s="10">
        <v>0.05</v>
      </c>
      <c r="N291" s="13">
        <v>95760</v>
      </c>
      <c r="O291" s="10">
        <v>0.54793906706807205</v>
      </c>
      <c r="P291" s="13">
        <v>43289</v>
      </c>
      <c r="Q291" s="7">
        <v>0.08</v>
      </c>
      <c r="R291" s="13">
        <v>97</v>
      </c>
      <c r="S291" s="11">
        <v>0</v>
      </c>
      <c r="T291" s="13">
        <v>0</v>
      </c>
      <c r="U291" s="13">
        <v>541000</v>
      </c>
    </row>
    <row r="292" spans="1:21" ht="30" x14ac:dyDescent="0.25">
      <c r="A292" s="5" t="s">
        <v>6980</v>
      </c>
      <c r="B292" s="5" t="s">
        <v>6980</v>
      </c>
      <c r="C292" s="5" t="s">
        <v>2</v>
      </c>
      <c r="D292" s="5" t="s">
        <v>6981</v>
      </c>
      <c r="E292" s="5" t="s">
        <v>549</v>
      </c>
      <c r="F292" s="5" t="s">
        <v>65</v>
      </c>
      <c r="G292" s="5" t="s">
        <v>100</v>
      </c>
      <c r="H292" s="6">
        <v>23852</v>
      </c>
      <c r="I292" s="6">
        <v>24021</v>
      </c>
      <c r="J292" s="14" t="s">
        <v>53</v>
      </c>
      <c r="K292" s="12">
        <v>16</v>
      </c>
      <c r="L292" s="13">
        <v>384336</v>
      </c>
      <c r="M292" s="10">
        <v>0.1</v>
      </c>
      <c r="N292" s="13">
        <v>345902</v>
      </c>
      <c r="O292" s="10">
        <v>0.52704872526673985</v>
      </c>
      <c r="P292" s="13">
        <v>163595</v>
      </c>
      <c r="Q292" s="7">
        <v>9.5000000000000001E-2</v>
      </c>
      <c r="R292" s="13">
        <v>72</v>
      </c>
      <c r="S292" s="11">
        <v>0</v>
      </c>
      <c r="T292" s="13">
        <v>0</v>
      </c>
      <c r="U292" s="13">
        <v>1722000</v>
      </c>
    </row>
    <row r="293" spans="1:21" ht="30" x14ac:dyDescent="0.25">
      <c r="A293" s="5" t="s">
        <v>6982</v>
      </c>
      <c r="B293" s="5" t="s">
        <v>6982</v>
      </c>
      <c r="C293" s="5" t="s">
        <v>2</v>
      </c>
      <c r="D293" s="5" t="s">
        <v>6983</v>
      </c>
      <c r="E293" s="5" t="s">
        <v>2773</v>
      </c>
      <c r="F293" s="5" t="s">
        <v>6984</v>
      </c>
      <c r="G293" s="5" t="s">
        <v>124</v>
      </c>
      <c r="H293" s="6">
        <v>72284</v>
      </c>
      <c r="I293" s="6">
        <v>14858</v>
      </c>
      <c r="J293" s="14" t="s">
        <v>53</v>
      </c>
      <c r="K293" s="12">
        <v>14.4</v>
      </c>
      <c r="L293" s="13">
        <v>213955.20000000001</v>
      </c>
      <c r="M293" s="10">
        <v>0.05</v>
      </c>
      <c r="N293" s="13">
        <v>203257</v>
      </c>
      <c r="O293" s="10">
        <v>0.57353983430013267</v>
      </c>
      <c r="P293" s="13">
        <v>86681</v>
      </c>
      <c r="Q293" s="7">
        <v>7.4999999999999997E-2</v>
      </c>
      <c r="R293" s="13">
        <v>78</v>
      </c>
      <c r="S293" s="11">
        <v>38853.5</v>
      </c>
      <c r="T293" s="13">
        <v>388535</v>
      </c>
      <c r="U293" s="13">
        <v>1544000</v>
      </c>
    </row>
    <row r="294" spans="1:21" ht="30" x14ac:dyDescent="0.25">
      <c r="A294" s="5" t="s">
        <v>6985</v>
      </c>
      <c r="B294" s="5" t="s">
        <v>6985</v>
      </c>
      <c r="C294" s="5" t="s">
        <v>2</v>
      </c>
      <c r="D294" s="5" t="s">
        <v>6986</v>
      </c>
      <c r="E294" s="5" t="s">
        <v>477</v>
      </c>
      <c r="F294" s="5" t="s">
        <v>306</v>
      </c>
      <c r="G294" s="5" t="s">
        <v>93</v>
      </c>
      <c r="H294" s="6">
        <v>2928</v>
      </c>
      <c r="I294" s="6">
        <v>864</v>
      </c>
      <c r="J294" s="14" t="s">
        <v>53</v>
      </c>
      <c r="K294" s="12">
        <v>19.8</v>
      </c>
      <c r="L294" s="13">
        <v>17107.2</v>
      </c>
      <c r="M294" s="10">
        <v>0.05</v>
      </c>
      <c r="N294" s="13">
        <v>16252</v>
      </c>
      <c r="O294" s="10">
        <v>0.51686481483704816</v>
      </c>
      <c r="P294" s="13">
        <v>7852</v>
      </c>
      <c r="Q294" s="7">
        <v>0.08</v>
      </c>
      <c r="R294" s="13">
        <v>114</v>
      </c>
      <c r="S294" s="11">
        <v>984</v>
      </c>
      <c r="T294" s="13">
        <v>9840</v>
      </c>
      <c r="U294" s="13">
        <v>108000</v>
      </c>
    </row>
    <row r="295" spans="1:21" ht="30" x14ac:dyDescent="0.25">
      <c r="A295" s="5" t="s">
        <v>6987</v>
      </c>
      <c r="B295" s="5" t="s">
        <v>6987</v>
      </c>
      <c r="C295" s="5" t="s">
        <v>2</v>
      </c>
      <c r="D295" s="5" t="s">
        <v>6988</v>
      </c>
      <c r="E295" s="5" t="s">
        <v>631</v>
      </c>
      <c r="F295" s="5" t="s">
        <v>6989</v>
      </c>
      <c r="G295" s="5" t="s">
        <v>92</v>
      </c>
      <c r="H295" s="6">
        <v>15096</v>
      </c>
      <c r="I295" s="6">
        <v>3164</v>
      </c>
      <c r="J295" s="14" t="s">
        <v>53</v>
      </c>
      <c r="K295" s="12">
        <v>20</v>
      </c>
      <c r="L295" s="13">
        <v>63280</v>
      </c>
      <c r="M295" s="10">
        <v>0.05</v>
      </c>
      <c r="N295" s="13">
        <v>60116</v>
      </c>
      <c r="O295" s="10">
        <v>0.51738670935783404</v>
      </c>
      <c r="P295" s="13">
        <v>29013</v>
      </c>
      <c r="Q295" s="7">
        <v>0.08</v>
      </c>
      <c r="R295" s="13">
        <v>115</v>
      </c>
      <c r="S295" s="11">
        <v>7977</v>
      </c>
      <c r="T295" s="13">
        <v>79770</v>
      </c>
      <c r="U295" s="13">
        <v>442000</v>
      </c>
    </row>
    <row r="296" spans="1:21" ht="30" x14ac:dyDescent="0.25">
      <c r="A296" s="5" t="s">
        <v>6990</v>
      </c>
      <c r="B296" s="5" t="s">
        <v>6990</v>
      </c>
      <c r="C296" s="5" t="s">
        <v>2</v>
      </c>
      <c r="D296" s="5" t="s">
        <v>6991</v>
      </c>
      <c r="E296" s="5" t="s">
        <v>464</v>
      </c>
      <c r="F296" s="5" t="s">
        <v>262</v>
      </c>
      <c r="G296" s="5" t="s">
        <v>99</v>
      </c>
      <c r="H296" s="6">
        <v>6250</v>
      </c>
      <c r="I296" s="6">
        <v>2687</v>
      </c>
      <c r="J296" s="14" t="s">
        <v>53</v>
      </c>
      <c r="K296" s="12">
        <v>18</v>
      </c>
      <c r="L296" s="13">
        <v>48366</v>
      </c>
      <c r="M296" s="10">
        <v>0.05</v>
      </c>
      <c r="N296" s="13">
        <v>45948</v>
      </c>
      <c r="O296" s="10">
        <v>0.51686117309581336</v>
      </c>
      <c r="P296" s="13">
        <v>22199</v>
      </c>
      <c r="Q296" s="7">
        <v>0.08</v>
      </c>
      <c r="R296" s="13">
        <v>103</v>
      </c>
      <c r="S296" s="11">
        <v>204.25</v>
      </c>
      <c r="T296" s="13">
        <v>2042.5</v>
      </c>
      <c r="U296" s="13">
        <v>280000</v>
      </c>
    </row>
    <row r="297" spans="1:21" ht="30" x14ac:dyDescent="0.25">
      <c r="A297" s="5" t="s">
        <v>6992</v>
      </c>
      <c r="B297" s="5" t="s">
        <v>6992</v>
      </c>
      <c r="C297" s="5" t="s">
        <v>2</v>
      </c>
      <c r="D297" s="5" t="s">
        <v>6993</v>
      </c>
      <c r="E297" s="5" t="s">
        <v>3232</v>
      </c>
      <c r="F297" s="5" t="s">
        <v>325</v>
      </c>
      <c r="G297" s="5" t="s">
        <v>93</v>
      </c>
      <c r="H297" s="6">
        <v>5000</v>
      </c>
      <c r="I297" s="6">
        <v>2750</v>
      </c>
      <c r="J297" s="14" t="s">
        <v>53</v>
      </c>
      <c r="K297" s="12">
        <v>18</v>
      </c>
      <c r="L297" s="13">
        <v>49500</v>
      </c>
      <c r="M297" s="10">
        <v>0.05</v>
      </c>
      <c r="N297" s="13">
        <v>47025</v>
      </c>
      <c r="O297" s="10">
        <v>0.55650240989116662</v>
      </c>
      <c r="P297" s="13">
        <v>20855</v>
      </c>
      <c r="Q297" s="7">
        <v>0.08</v>
      </c>
      <c r="R297" s="13">
        <v>95</v>
      </c>
      <c r="S297" s="11">
        <v>0</v>
      </c>
      <c r="T297" s="13">
        <v>0</v>
      </c>
      <c r="U297" s="13">
        <v>261000</v>
      </c>
    </row>
    <row r="298" spans="1:21" ht="30" x14ac:dyDescent="0.25">
      <c r="A298" s="5" t="s">
        <v>6994</v>
      </c>
      <c r="B298" s="5" t="s">
        <v>6994</v>
      </c>
      <c r="C298" s="5" t="s">
        <v>2</v>
      </c>
      <c r="D298" s="5" t="s">
        <v>6995</v>
      </c>
      <c r="E298" s="5" t="s">
        <v>606</v>
      </c>
      <c r="F298" s="5" t="s">
        <v>306</v>
      </c>
      <c r="G298" s="5" t="s">
        <v>98</v>
      </c>
      <c r="H298" s="6">
        <v>7000</v>
      </c>
      <c r="I298" s="6">
        <v>6509</v>
      </c>
      <c r="J298" s="14" t="s">
        <v>53</v>
      </c>
      <c r="K298" s="12">
        <v>18</v>
      </c>
      <c r="L298" s="13">
        <v>117162</v>
      </c>
      <c r="M298" s="10">
        <v>0.05</v>
      </c>
      <c r="N298" s="13">
        <v>111304</v>
      </c>
      <c r="O298" s="10">
        <v>0.56020822334220755</v>
      </c>
      <c r="P298" s="13">
        <v>48951</v>
      </c>
      <c r="Q298" s="7">
        <v>7.4999999999999997E-2</v>
      </c>
      <c r="R298" s="13">
        <v>100</v>
      </c>
      <c r="S298" s="11">
        <v>0</v>
      </c>
      <c r="T298" s="13">
        <v>0</v>
      </c>
      <c r="U298" s="13">
        <v>653000</v>
      </c>
    </row>
    <row r="299" spans="1:21" ht="30" x14ac:dyDescent="0.25">
      <c r="A299" s="5" t="s">
        <v>6996</v>
      </c>
      <c r="B299" s="5" t="s">
        <v>6996</v>
      </c>
      <c r="C299" s="5" t="s">
        <v>2</v>
      </c>
      <c r="D299" s="5" t="s">
        <v>6997</v>
      </c>
      <c r="E299" s="5" t="s">
        <v>3232</v>
      </c>
      <c r="F299" s="5" t="s">
        <v>273</v>
      </c>
      <c r="G299" s="5" t="s">
        <v>93</v>
      </c>
      <c r="H299" s="6">
        <v>4509</v>
      </c>
      <c r="I299" s="6">
        <v>2736</v>
      </c>
      <c r="J299" s="14" t="s">
        <v>53</v>
      </c>
      <c r="K299" s="12">
        <v>18</v>
      </c>
      <c r="L299" s="13">
        <v>49248</v>
      </c>
      <c r="M299" s="10">
        <v>0.05</v>
      </c>
      <c r="N299" s="13">
        <v>46786</v>
      </c>
      <c r="O299" s="10">
        <v>0.55650366550990893</v>
      </c>
      <c r="P299" s="13">
        <v>20749</v>
      </c>
      <c r="Q299" s="7">
        <v>0.08</v>
      </c>
      <c r="R299" s="13">
        <v>95</v>
      </c>
      <c r="S299" s="11">
        <v>0</v>
      </c>
      <c r="T299" s="13">
        <v>0</v>
      </c>
      <c r="U299" s="13">
        <v>259000</v>
      </c>
    </row>
    <row r="300" spans="1:21" ht="30" x14ac:dyDescent="0.25">
      <c r="A300" s="5" t="s">
        <v>6998</v>
      </c>
      <c r="B300" s="5" t="s">
        <v>6998</v>
      </c>
      <c r="C300" s="5" t="s">
        <v>2</v>
      </c>
      <c r="D300" s="5" t="s">
        <v>6999</v>
      </c>
      <c r="E300" s="5" t="s">
        <v>586</v>
      </c>
      <c r="F300" s="5" t="s">
        <v>261</v>
      </c>
      <c r="G300" s="5" t="s">
        <v>100</v>
      </c>
      <c r="H300" s="6">
        <v>4687</v>
      </c>
      <c r="I300" s="6">
        <v>2035</v>
      </c>
      <c r="J300" s="14" t="s">
        <v>53</v>
      </c>
      <c r="K300" s="12">
        <v>20</v>
      </c>
      <c r="L300" s="13">
        <v>40700</v>
      </c>
      <c r="M300" s="10">
        <v>0.1</v>
      </c>
      <c r="N300" s="13">
        <v>36630</v>
      </c>
      <c r="O300" s="10">
        <v>0.5229379547609998</v>
      </c>
      <c r="P300" s="13">
        <v>17475</v>
      </c>
      <c r="Q300" s="7">
        <v>9.5000000000000001E-2</v>
      </c>
      <c r="R300" s="13">
        <v>90</v>
      </c>
      <c r="S300" s="11">
        <v>108.25</v>
      </c>
      <c r="T300" s="13">
        <v>1082.5</v>
      </c>
      <c r="U300" s="13">
        <v>185000</v>
      </c>
    </row>
    <row r="301" spans="1:21" ht="30" x14ac:dyDescent="0.25">
      <c r="A301" s="5" t="s">
        <v>7000</v>
      </c>
      <c r="B301" s="5" t="s">
        <v>7000</v>
      </c>
      <c r="C301" s="5" t="s">
        <v>2</v>
      </c>
      <c r="D301" s="5" t="s">
        <v>7001</v>
      </c>
      <c r="E301" s="5" t="s">
        <v>3232</v>
      </c>
      <c r="F301" s="5" t="s">
        <v>256</v>
      </c>
      <c r="G301" s="5" t="s">
        <v>93</v>
      </c>
      <c r="H301" s="6">
        <v>2500</v>
      </c>
      <c r="I301" s="6">
        <v>1375</v>
      </c>
      <c r="J301" s="14" t="s">
        <v>53</v>
      </c>
      <c r="K301" s="12">
        <v>18</v>
      </c>
      <c r="L301" s="13">
        <v>24750</v>
      </c>
      <c r="M301" s="10">
        <v>0.05</v>
      </c>
      <c r="N301" s="13">
        <v>23512</v>
      </c>
      <c r="O301" s="10">
        <v>0.55650115428126901</v>
      </c>
      <c r="P301" s="13">
        <v>10428</v>
      </c>
      <c r="Q301" s="7">
        <v>0.08</v>
      </c>
      <c r="R301" s="13">
        <v>95</v>
      </c>
      <c r="S301" s="11">
        <v>0</v>
      </c>
      <c r="T301" s="13">
        <v>0</v>
      </c>
      <c r="U301" s="13">
        <v>130000</v>
      </c>
    </row>
    <row r="302" spans="1:21" ht="30" x14ac:dyDescent="0.25">
      <c r="A302" s="5" t="s">
        <v>7002</v>
      </c>
      <c r="B302" s="5" t="s">
        <v>7002</v>
      </c>
      <c r="C302" s="5" t="s">
        <v>2</v>
      </c>
      <c r="D302" s="5" t="s">
        <v>7003</v>
      </c>
      <c r="E302" s="5" t="s">
        <v>511</v>
      </c>
      <c r="F302" s="5" t="s">
        <v>273</v>
      </c>
      <c r="G302" s="5" t="s">
        <v>92</v>
      </c>
      <c r="H302" s="6">
        <v>12000</v>
      </c>
      <c r="I302" s="6">
        <v>6000</v>
      </c>
      <c r="J302" s="14" t="s">
        <v>53</v>
      </c>
      <c r="K302" s="12">
        <v>18</v>
      </c>
      <c r="L302" s="13">
        <v>108000</v>
      </c>
      <c r="M302" s="10">
        <v>0.05</v>
      </c>
      <c r="N302" s="13">
        <v>102600</v>
      </c>
      <c r="O302" s="10">
        <v>0.54503650572764972</v>
      </c>
      <c r="P302" s="13">
        <v>46679</v>
      </c>
      <c r="Q302" s="7">
        <v>0.08</v>
      </c>
      <c r="R302" s="13">
        <v>97</v>
      </c>
      <c r="S302" s="11">
        <v>0</v>
      </c>
      <c r="T302" s="13">
        <v>0</v>
      </c>
      <c r="U302" s="13">
        <v>583000</v>
      </c>
    </row>
    <row r="303" spans="1:21" ht="45" x14ac:dyDescent="0.25">
      <c r="A303" s="5" t="s">
        <v>7004</v>
      </c>
      <c r="B303" s="5" t="s">
        <v>7005</v>
      </c>
      <c r="C303" s="5" t="s">
        <v>70</v>
      </c>
      <c r="D303" s="5" t="s">
        <v>7006</v>
      </c>
      <c r="E303" s="5" t="s">
        <v>586</v>
      </c>
      <c r="F303" s="5" t="s">
        <v>303</v>
      </c>
      <c r="G303" s="5" t="s">
        <v>98</v>
      </c>
      <c r="H303" s="6">
        <v>6000</v>
      </c>
      <c r="I303" s="6">
        <v>5000</v>
      </c>
      <c r="J303" s="14" t="s">
        <v>53</v>
      </c>
      <c r="K303" s="12">
        <v>18</v>
      </c>
      <c r="L303" s="13">
        <v>90000</v>
      </c>
      <c r="M303" s="10">
        <v>0.05</v>
      </c>
      <c r="N303" s="13">
        <v>85500</v>
      </c>
      <c r="O303" s="10">
        <v>0.56929920000460932</v>
      </c>
      <c r="P303" s="13">
        <v>36825</v>
      </c>
      <c r="Q303" s="7">
        <v>7.4999999999999997E-2</v>
      </c>
      <c r="R303" s="13">
        <v>98</v>
      </c>
      <c r="S303" s="11">
        <v>0</v>
      </c>
      <c r="T303" s="13">
        <v>0</v>
      </c>
      <c r="U303" s="13">
        <v>491000</v>
      </c>
    </row>
    <row r="304" spans="1:21" ht="30" x14ac:dyDescent="0.25">
      <c r="A304" s="5" t="s">
        <v>7007</v>
      </c>
      <c r="B304" s="5" t="s">
        <v>7007</v>
      </c>
      <c r="C304" s="5" t="s">
        <v>2</v>
      </c>
      <c r="D304" s="5" t="s">
        <v>7008</v>
      </c>
      <c r="E304" s="5" t="s">
        <v>464</v>
      </c>
      <c r="F304" s="5" t="s">
        <v>325</v>
      </c>
      <c r="G304" s="5" t="s">
        <v>93</v>
      </c>
      <c r="H304" s="6">
        <v>3605</v>
      </c>
      <c r="I304" s="6">
        <v>1496</v>
      </c>
      <c r="J304" s="14" t="s">
        <v>53</v>
      </c>
      <c r="K304" s="12">
        <v>18</v>
      </c>
      <c r="L304" s="13">
        <v>26928</v>
      </c>
      <c r="M304" s="10">
        <v>0.05</v>
      </c>
      <c r="N304" s="13">
        <v>25582</v>
      </c>
      <c r="O304" s="10">
        <v>0.51685889980802169</v>
      </c>
      <c r="P304" s="13">
        <v>12360</v>
      </c>
      <c r="Q304" s="7">
        <v>0.08</v>
      </c>
      <c r="R304" s="13">
        <v>103</v>
      </c>
      <c r="S304" s="11">
        <v>239</v>
      </c>
      <c r="T304" s="13">
        <v>2987.5</v>
      </c>
      <c r="U304" s="13">
        <v>157000</v>
      </c>
    </row>
    <row r="305" spans="1:21" ht="45" x14ac:dyDescent="0.25">
      <c r="A305" s="5" t="s">
        <v>7009</v>
      </c>
      <c r="B305" s="5" t="s">
        <v>7010</v>
      </c>
      <c r="C305" s="5" t="s">
        <v>70</v>
      </c>
      <c r="D305" s="5" t="s">
        <v>7011</v>
      </c>
      <c r="E305" s="5" t="s">
        <v>589</v>
      </c>
      <c r="F305" s="5" t="s">
        <v>335</v>
      </c>
      <c r="G305" s="5" t="s">
        <v>93</v>
      </c>
      <c r="H305" s="6">
        <v>5450</v>
      </c>
      <c r="I305" s="6">
        <v>4480</v>
      </c>
      <c r="J305" s="14" t="s">
        <v>53</v>
      </c>
      <c r="K305" s="12">
        <v>16.2</v>
      </c>
      <c r="L305" s="13">
        <v>72576</v>
      </c>
      <c r="M305" s="10">
        <v>0.05</v>
      </c>
      <c r="N305" s="13">
        <v>68947</v>
      </c>
      <c r="O305" s="10">
        <v>0.55650537126865818</v>
      </c>
      <c r="P305" s="13">
        <v>30578</v>
      </c>
      <c r="Q305" s="7">
        <v>0.08</v>
      </c>
      <c r="R305" s="13">
        <v>85</v>
      </c>
      <c r="S305" s="11">
        <v>0</v>
      </c>
      <c r="T305" s="13">
        <v>0</v>
      </c>
      <c r="U305" s="13">
        <v>382000</v>
      </c>
    </row>
    <row r="306" spans="1:21" ht="30" x14ac:dyDescent="0.25">
      <c r="A306" s="5" t="s">
        <v>7012</v>
      </c>
      <c r="B306" s="5" t="s">
        <v>7012</v>
      </c>
      <c r="C306" s="5" t="s">
        <v>2</v>
      </c>
      <c r="D306" s="5" t="s">
        <v>7013</v>
      </c>
      <c r="E306" s="5" t="s">
        <v>533</v>
      </c>
      <c r="F306" s="5" t="s">
        <v>233</v>
      </c>
      <c r="G306" s="5" t="s">
        <v>92</v>
      </c>
      <c r="H306" s="6">
        <v>7950</v>
      </c>
      <c r="I306" s="6">
        <v>3750</v>
      </c>
      <c r="J306" s="14" t="s">
        <v>53</v>
      </c>
      <c r="K306" s="12">
        <v>20</v>
      </c>
      <c r="L306" s="13">
        <v>75000</v>
      </c>
      <c r="M306" s="10">
        <v>0.05</v>
      </c>
      <c r="N306" s="13">
        <v>71250</v>
      </c>
      <c r="O306" s="10">
        <v>0.51685963280793557</v>
      </c>
      <c r="P306" s="13">
        <v>34424</v>
      </c>
      <c r="Q306" s="7">
        <v>0.08</v>
      </c>
      <c r="R306" s="13">
        <v>115</v>
      </c>
      <c r="S306" s="11">
        <v>0</v>
      </c>
      <c r="T306" s="13">
        <v>0</v>
      </c>
      <c r="U306" s="13">
        <v>430000</v>
      </c>
    </row>
    <row r="307" spans="1:21" ht="45" x14ac:dyDescent="0.25">
      <c r="A307" s="5" t="s">
        <v>7014</v>
      </c>
      <c r="B307" s="5" t="s">
        <v>7015</v>
      </c>
      <c r="C307" s="5" t="s">
        <v>70</v>
      </c>
      <c r="D307" s="5" t="s">
        <v>7016</v>
      </c>
      <c r="E307" s="5" t="s">
        <v>589</v>
      </c>
      <c r="F307" s="5" t="s">
        <v>7017</v>
      </c>
      <c r="G307" s="5" t="s">
        <v>93</v>
      </c>
      <c r="H307" s="6">
        <v>5000</v>
      </c>
      <c r="I307" s="6">
        <v>2520</v>
      </c>
      <c r="J307" s="14" t="s">
        <v>53</v>
      </c>
      <c r="K307" s="12">
        <v>18</v>
      </c>
      <c r="L307" s="13">
        <v>45360</v>
      </c>
      <c r="M307" s="10">
        <v>0.05</v>
      </c>
      <c r="N307" s="13">
        <v>43092</v>
      </c>
      <c r="O307" s="10">
        <v>0.55650094283430485</v>
      </c>
      <c r="P307" s="13">
        <v>19111</v>
      </c>
      <c r="Q307" s="7">
        <v>0.08</v>
      </c>
      <c r="R307" s="13">
        <v>95</v>
      </c>
      <c r="S307" s="11">
        <v>0</v>
      </c>
      <c r="T307" s="13">
        <v>0</v>
      </c>
      <c r="U307" s="13">
        <v>239000</v>
      </c>
    </row>
    <row r="308" spans="1:21" ht="45" x14ac:dyDescent="0.25">
      <c r="A308" s="5" t="s">
        <v>7018</v>
      </c>
      <c r="B308" s="5" t="s">
        <v>7019</v>
      </c>
      <c r="C308" s="5" t="s">
        <v>70</v>
      </c>
      <c r="D308" s="5" t="s">
        <v>7020</v>
      </c>
      <c r="E308" s="5" t="s">
        <v>464</v>
      </c>
      <c r="F308" s="5" t="s">
        <v>6095</v>
      </c>
      <c r="G308" s="5" t="s">
        <v>124</v>
      </c>
      <c r="H308" s="6">
        <v>12348</v>
      </c>
      <c r="I308" s="6">
        <v>2015</v>
      </c>
      <c r="J308" s="14" t="s">
        <v>53</v>
      </c>
      <c r="K308" s="12">
        <v>18</v>
      </c>
      <c r="L308" s="13">
        <v>36270</v>
      </c>
      <c r="M308" s="10">
        <v>0.05</v>
      </c>
      <c r="N308" s="13">
        <v>34456</v>
      </c>
      <c r="O308" s="10">
        <v>0.52928584044631855</v>
      </c>
      <c r="P308" s="13">
        <v>16219</v>
      </c>
      <c r="Q308" s="7">
        <v>7.4999999999999997E-2</v>
      </c>
      <c r="R308" s="13">
        <v>107</v>
      </c>
      <c r="S308" s="11">
        <v>7814.25</v>
      </c>
      <c r="T308" s="13">
        <v>78142.5</v>
      </c>
      <c r="U308" s="13">
        <v>294000</v>
      </c>
    </row>
    <row r="309" spans="1:21" ht="30" x14ac:dyDescent="0.25">
      <c r="A309" s="5" t="s">
        <v>7021</v>
      </c>
      <c r="B309" s="5" t="s">
        <v>7021</v>
      </c>
      <c r="C309" s="5" t="s">
        <v>2</v>
      </c>
      <c r="D309" s="5" t="s">
        <v>7022</v>
      </c>
      <c r="E309" s="5" t="s">
        <v>549</v>
      </c>
      <c r="F309" s="5" t="s">
        <v>220</v>
      </c>
      <c r="G309" s="5" t="s">
        <v>93</v>
      </c>
      <c r="H309" s="6">
        <v>5878</v>
      </c>
      <c r="I309" s="6">
        <v>3936</v>
      </c>
      <c r="J309" s="14" t="s">
        <v>53</v>
      </c>
      <c r="K309" s="12">
        <v>18</v>
      </c>
      <c r="L309" s="13">
        <v>70848</v>
      </c>
      <c r="M309" s="10">
        <v>0.05</v>
      </c>
      <c r="N309" s="13">
        <v>67306</v>
      </c>
      <c r="O309" s="10">
        <v>0.56072372871979204</v>
      </c>
      <c r="P309" s="13">
        <v>29566</v>
      </c>
      <c r="Q309" s="7">
        <v>0.08</v>
      </c>
      <c r="R309" s="13">
        <v>94</v>
      </c>
      <c r="S309" s="11">
        <v>0</v>
      </c>
      <c r="T309" s="13">
        <v>0</v>
      </c>
      <c r="U309" s="13">
        <v>370000</v>
      </c>
    </row>
    <row r="310" spans="1:21" ht="30" x14ac:dyDescent="0.25">
      <c r="A310" s="5" t="s">
        <v>7023</v>
      </c>
      <c r="B310" s="5" t="s">
        <v>7023</v>
      </c>
      <c r="C310" s="5" t="s">
        <v>2</v>
      </c>
      <c r="D310" s="5" t="s">
        <v>7024</v>
      </c>
      <c r="E310" s="5" t="s">
        <v>586</v>
      </c>
      <c r="F310" s="5" t="s">
        <v>325</v>
      </c>
      <c r="G310" s="5" t="s">
        <v>93</v>
      </c>
      <c r="H310" s="6">
        <v>3125</v>
      </c>
      <c r="I310" s="6">
        <v>1356</v>
      </c>
      <c r="J310" s="14" t="s">
        <v>53</v>
      </c>
      <c r="K310" s="12">
        <v>18</v>
      </c>
      <c r="L310" s="13">
        <v>24408</v>
      </c>
      <c r="M310" s="10">
        <v>0.05</v>
      </c>
      <c r="N310" s="13">
        <v>23188</v>
      </c>
      <c r="O310" s="10">
        <v>0.55650618060892132</v>
      </c>
      <c r="P310" s="13">
        <v>10284</v>
      </c>
      <c r="Q310" s="7">
        <v>0.08</v>
      </c>
      <c r="R310" s="13">
        <v>95</v>
      </c>
      <c r="S310" s="11">
        <v>74</v>
      </c>
      <c r="T310" s="13">
        <v>740</v>
      </c>
      <c r="U310" s="13">
        <v>129000</v>
      </c>
    </row>
    <row r="311" spans="1:21" ht="30" x14ac:dyDescent="0.25">
      <c r="A311" s="5" t="s">
        <v>7025</v>
      </c>
      <c r="B311" s="5" t="s">
        <v>7025</v>
      </c>
      <c r="C311" s="5" t="s">
        <v>2</v>
      </c>
      <c r="D311" s="5" t="s">
        <v>7026</v>
      </c>
      <c r="E311" s="5" t="s">
        <v>5278</v>
      </c>
      <c r="F311" s="5" t="s">
        <v>287</v>
      </c>
      <c r="G311" s="5" t="s">
        <v>92</v>
      </c>
      <c r="H311" s="6">
        <v>12300</v>
      </c>
      <c r="I311" s="6">
        <v>7000</v>
      </c>
      <c r="J311" s="14" t="s">
        <v>53</v>
      </c>
      <c r="K311" s="12">
        <v>18</v>
      </c>
      <c r="L311" s="13">
        <v>126000</v>
      </c>
      <c r="M311" s="10">
        <v>0.05</v>
      </c>
      <c r="N311" s="13">
        <v>119700</v>
      </c>
      <c r="O311" s="10">
        <v>0.51738714430919253</v>
      </c>
      <c r="P311" s="13">
        <v>57769</v>
      </c>
      <c r="Q311" s="7">
        <v>0.08</v>
      </c>
      <c r="R311" s="13">
        <v>103</v>
      </c>
      <c r="S311" s="11">
        <v>0</v>
      </c>
      <c r="T311" s="13">
        <v>0</v>
      </c>
      <c r="U311" s="13">
        <v>722000</v>
      </c>
    </row>
    <row r="312" spans="1:21" ht="30" x14ac:dyDescent="0.25">
      <c r="A312" s="5" t="s">
        <v>7027</v>
      </c>
      <c r="B312" s="5" t="s">
        <v>7027</v>
      </c>
      <c r="C312" s="5" t="s">
        <v>2</v>
      </c>
      <c r="D312" s="5" t="s">
        <v>7028</v>
      </c>
      <c r="E312" s="5" t="s">
        <v>3232</v>
      </c>
      <c r="F312" s="5" t="s">
        <v>256</v>
      </c>
      <c r="G312" s="5" t="s">
        <v>100</v>
      </c>
      <c r="H312" s="6">
        <v>2500</v>
      </c>
      <c r="I312" s="6">
        <v>2383</v>
      </c>
      <c r="J312" s="14" t="s">
        <v>53</v>
      </c>
      <c r="K312" s="12">
        <v>20</v>
      </c>
      <c r="L312" s="13">
        <v>47660</v>
      </c>
      <c r="M312" s="10">
        <v>0.1</v>
      </c>
      <c r="N312" s="13">
        <v>42894</v>
      </c>
      <c r="O312" s="10">
        <v>0.52293476651047233</v>
      </c>
      <c r="P312" s="13">
        <v>20463</v>
      </c>
      <c r="Q312" s="7">
        <v>9.5000000000000001E-2</v>
      </c>
      <c r="R312" s="13">
        <v>90</v>
      </c>
      <c r="S312" s="11">
        <v>0</v>
      </c>
      <c r="T312" s="13">
        <v>0</v>
      </c>
      <c r="U312" s="13">
        <v>215000</v>
      </c>
    </row>
    <row r="313" spans="1:21" ht="45" x14ac:dyDescent="0.25">
      <c r="A313" s="5" t="s">
        <v>7029</v>
      </c>
      <c r="B313" s="5" t="s">
        <v>7030</v>
      </c>
      <c r="C313" s="5" t="s">
        <v>70</v>
      </c>
      <c r="D313" s="5" t="s">
        <v>7031</v>
      </c>
      <c r="E313" s="5" t="s">
        <v>5228</v>
      </c>
      <c r="F313" s="5" t="s">
        <v>354</v>
      </c>
      <c r="G313" s="5" t="s">
        <v>92</v>
      </c>
      <c r="H313" s="6">
        <v>6142</v>
      </c>
      <c r="I313" s="6">
        <v>4444</v>
      </c>
      <c r="J313" s="14" t="s">
        <v>53</v>
      </c>
      <c r="K313" s="12">
        <v>18</v>
      </c>
      <c r="L313" s="13">
        <v>79992</v>
      </c>
      <c r="M313" s="10">
        <v>0.05</v>
      </c>
      <c r="N313" s="13">
        <v>75992</v>
      </c>
      <c r="O313" s="10">
        <v>0.51738876469838879</v>
      </c>
      <c r="P313" s="13">
        <v>36675</v>
      </c>
      <c r="Q313" s="7">
        <v>0.08</v>
      </c>
      <c r="R313" s="13">
        <v>103</v>
      </c>
      <c r="S313" s="11">
        <v>0</v>
      </c>
      <c r="T313" s="13">
        <v>0</v>
      </c>
      <c r="U313" s="13">
        <v>458000</v>
      </c>
    </row>
    <row r="314" spans="1:21" ht="30" x14ac:dyDescent="0.25">
      <c r="A314" s="5" t="s">
        <v>7032</v>
      </c>
      <c r="B314" s="5" t="s">
        <v>7032</v>
      </c>
      <c r="C314" s="5" t="s">
        <v>2</v>
      </c>
      <c r="D314" s="5" t="s">
        <v>7033</v>
      </c>
      <c r="E314" s="5" t="s">
        <v>3232</v>
      </c>
      <c r="F314" s="5" t="s">
        <v>256</v>
      </c>
      <c r="G314" s="5" t="s">
        <v>100</v>
      </c>
      <c r="H314" s="6">
        <v>2500</v>
      </c>
      <c r="I314" s="6">
        <v>1342</v>
      </c>
      <c r="J314" s="14" t="s">
        <v>53</v>
      </c>
      <c r="K314" s="12">
        <v>20</v>
      </c>
      <c r="L314" s="13">
        <v>26840</v>
      </c>
      <c r="M314" s="10">
        <v>0.1</v>
      </c>
      <c r="N314" s="13">
        <v>24156</v>
      </c>
      <c r="O314" s="10">
        <v>0.52293623507340437</v>
      </c>
      <c r="P314" s="13">
        <v>11524</v>
      </c>
      <c r="Q314" s="7">
        <v>9.5000000000000001E-2</v>
      </c>
      <c r="R314" s="13">
        <v>90</v>
      </c>
      <c r="S314" s="11">
        <v>0</v>
      </c>
      <c r="T314" s="13">
        <v>0</v>
      </c>
      <c r="U314" s="13">
        <v>121000</v>
      </c>
    </row>
    <row r="315" spans="1:21" ht="30" x14ac:dyDescent="0.25">
      <c r="A315" s="5" t="s">
        <v>7034</v>
      </c>
      <c r="B315" s="5" t="s">
        <v>7034</v>
      </c>
      <c r="C315" s="5" t="s">
        <v>2</v>
      </c>
      <c r="D315" s="5" t="s">
        <v>7035</v>
      </c>
      <c r="E315" s="5" t="s">
        <v>665</v>
      </c>
      <c r="F315" s="5" t="s">
        <v>331</v>
      </c>
      <c r="G315" s="5" t="s">
        <v>96</v>
      </c>
      <c r="H315" s="6">
        <v>21000</v>
      </c>
      <c r="I315" s="6">
        <v>3954</v>
      </c>
      <c r="J315" s="14" t="s">
        <v>53</v>
      </c>
      <c r="K315" s="12">
        <v>20</v>
      </c>
      <c r="L315" s="13">
        <v>79080</v>
      </c>
      <c r="M315" s="10">
        <v>0.1</v>
      </c>
      <c r="N315" s="13">
        <v>71172</v>
      </c>
      <c r="O315" s="10">
        <v>0.49513077044786408</v>
      </c>
      <c r="P315" s="13">
        <v>35933</v>
      </c>
      <c r="Q315" s="7">
        <v>0.09</v>
      </c>
      <c r="R315" s="13">
        <v>101</v>
      </c>
      <c r="S315" s="11">
        <v>12103.5</v>
      </c>
      <c r="T315" s="13">
        <v>48414</v>
      </c>
      <c r="U315" s="13">
        <v>448000</v>
      </c>
    </row>
    <row r="316" spans="1:21" ht="30" x14ac:dyDescent="0.25">
      <c r="A316" s="5" t="s">
        <v>7036</v>
      </c>
      <c r="B316" s="5" t="s">
        <v>7036</v>
      </c>
      <c r="C316" s="5" t="s">
        <v>2</v>
      </c>
      <c r="D316" s="5" t="s">
        <v>7037</v>
      </c>
      <c r="E316" s="5" t="s">
        <v>566</v>
      </c>
      <c r="F316" s="5" t="s">
        <v>325</v>
      </c>
      <c r="G316" s="5" t="s">
        <v>93</v>
      </c>
      <c r="H316" s="6">
        <v>10241</v>
      </c>
      <c r="I316" s="6">
        <v>7365</v>
      </c>
      <c r="J316" s="14" t="s">
        <v>53</v>
      </c>
      <c r="K316" s="12">
        <v>16.2</v>
      </c>
      <c r="L316" s="13">
        <v>119313</v>
      </c>
      <c r="M316" s="10">
        <v>0.05</v>
      </c>
      <c r="N316" s="13">
        <v>113347</v>
      </c>
      <c r="O316" s="10">
        <v>0.54747405666235816</v>
      </c>
      <c r="P316" s="13">
        <v>51293</v>
      </c>
      <c r="Q316" s="7">
        <v>0.08</v>
      </c>
      <c r="R316" s="13">
        <v>87</v>
      </c>
      <c r="S316" s="11">
        <v>0</v>
      </c>
      <c r="T316" s="13">
        <v>0</v>
      </c>
      <c r="U316" s="13">
        <v>641000</v>
      </c>
    </row>
    <row r="317" spans="1:21" ht="30" x14ac:dyDescent="0.25">
      <c r="A317" s="5" t="s">
        <v>7038</v>
      </c>
      <c r="B317" s="5" t="s">
        <v>7038</v>
      </c>
      <c r="C317" s="5" t="s">
        <v>2</v>
      </c>
      <c r="D317" s="5" t="s">
        <v>7039</v>
      </c>
      <c r="E317" s="5" t="s">
        <v>464</v>
      </c>
      <c r="F317" s="5" t="s">
        <v>283</v>
      </c>
      <c r="G317" s="5" t="s">
        <v>92</v>
      </c>
      <c r="H317" s="6">
        <v>5500</v>
      </c>
      <c r="I317" s="6">
        <v>3450</v>
      </c>
      <c r="J317" s="14" t="s">
        <v>53</v>
      </c>
      <c r="K317" s="12">
        <v>20</v>
      </c>
      <c r="L317" s="13">
        <v>69000</v>
      </c>
      <c r="M317" s="10">
        <v>0.05</v>
      </c>
      <c r="N317" s="13">
        <v>65550</v>
      </c>
      <c r="O317" s="10">
        <v>0.51685889980802169</v>
      </c>
      <c r="P317" s="13">
        <v>31670</v>
      </c>
      <c r="Q317" s="7">
        <v>0.08</v>
      </c>
      <c r="R317" s="13">
        <v>115</v>
      </c>
      <c r="S317" s="11">
        <v>0</v>
      </c>
      <c r="T317" s="13">
        <v>0</v>
      </c>
      <c r="U317" s="13">
        <v>396000</v>
      </c>
    </row>
    <row r="318" spans="1:21" ht="30" x14ac:dyDescent="0.25">
      <c r="A318" s="5" t="s">
        <v>7040</v>
      </c>
      <c r="B318" s="5" t="s">
        <v>7040</v>
      </c>
      <c r="C318" s="5" t="s">
        <v>2</v>
      </c>
      <c r="D318" s="5" t="s">
        <v>7041</v>
      </c>
      <c r="E318" s="5" t="s">
        <v>606</v>
      </c>
      <c r="F318" s="5" t="s">
        <v>389</v>
      </c>
      <c r="G318" s="5" t="s">
        <v>93</v>
      </c>
      <c r="H318" s="6">
        <v>7234</v>
      </c>
      <c r="I318" s="6">
        <v>4280</v>
      </c>
      <c r="J318" s="14" t="s">
        <v>53</v>
      </c>
      <c r="K318" s="12">
        <v>16.2</v>
      </c>
      <c r="L318" s="13">
        <v>69336</v>
      </c>
      <c r="M318" s="10">
        <v>0.05</v>
      </c>
      <c r="N318" s="13">
        <v>65869</v>
      </c>
      <c r="O318" s="10">
        <v>0.54747441492399385</v>
      </c>
      <c r="P318" s="13">
        <v>29807</v>
      </c>
      <c r="Q318" s="7">
        <v>0.08</v>
      </c>
      <c r="R318" s="13">
        <v>87</v>
      </c>
      <c r="S318" s="11">
        <v>0</v>
      </c>
      <c r="T318" s="13">
        <v>0</v>
      </c>
      <c r="U318" s="13">
        <v>373000</v>
      </c>
    </row>
    <row r="319" spans="1:21" ht="30" x14ac:dyDescent="0.25">
      <c r="A319" s="5" t="s">
        <v>7042</v>
      </c>
      <c r="B319" s="5" t="s">
        <v>7042</v>
      </c>
      <c r="C319" s="5" t="s">
        <v>2</v>
      </c>
      <c r="D319" s="5" t="s">
        <v>7043</v>
      </c>
      <c r="E319" s="5" t="s">
        <v>5278</v>
      </c>
      <c r="F319" s="5" t="s">
        <v>264</v>
      </c>
      <c r="G319" s="5" t="s">
        <v>93</v>
      </c>
      <c r="H319" s="6">
        <v>5952</v>
      </c>
      <c r="I319" s="6">
        <v>5760</v>
      </c>
      <c r="J319" s="14" t="s">
        <v>53</v>
      </c>
      <c r="K319" s="12">
        <v>16.2</v>
      </c>
      <c r="L319" s="13">
        <v>93312</v>
      </c>
      <c r="M319" s="10">
        <v>0.05</v>
      </c>
      <c r="N319" s="13">
        <v>88646</v>
      </c>
      <c r="O319" s="10">
        <v>0.51738670935783404</v>
      </c>
      <c r="P319" s="13">
        <v>42782</v>
      </c>
      <c r="Q319" s="7">
        <v>0.08</v>
      </c>
      <c r="R319" s="13">
        <v>93</v>
      </c>
      <c r="S319" s="11">
        <v>0</v>
      </c>
      <c r="T319" s="13">
        <v>0</v>
      </c>
      <c r="U319" s="13">
        <v>535000</v>
      </c>
    </row>
    <row r="320" spans="1:21" ht="30" x14ac:dyDescent="0.25">
      <c r="A320" s="5" t="s">
        <v>7044</v>
      </c>
      <c r="B320" s="5" t="s">
        <v>7044</v>
      </c>
      <c r="C320" s="5" t="s">
        <v>2</v>
      </c>
      <c r="D320" s="5" t="s">
        <v>7045</v>
      </c>
      <c r="E320" s="5" t="s">
        <v>643</v>
      </c>
      <c r="F320" s="5" t="s">
        <v>232</v>
      </c>
      <c r="G320" s="5" t="s">
        <v>93</v>
      </c>
      <c r="H320" s="6">
        <v>8712</v>
      </c>
      <c r="I320" s="6">
        <v>2075</v>
      </c>
      <c r="J320" s="14" t="s">
        <v>53</v>
      </c>
      <c r="K320" s="12">
        <v>17</v>
      </c>
      <c r="L320" s="13">
        <v>35275</v>
      </c>
      <c r="M320" s="10">
        <v>0.1</v>
      </c>
      <c r="N320" s="13">
        <v>31748</v>
      </c>
      <c r="O320" s="10">
        <v>0.51738805383453779</v>
      </c>
      <c r="P320" s="13">
        <v>15322</v>
      </c>
      <c r="Q320" s="7">
        <v>0.08</v>
      </c>
      <c r="R320" s="13">
        <v>92</v>
      </c>
      <c r="S320" s="11">
        <v>4043.25</v>
      </c>
      <c r="T320" s="13">
        <v>40432.5</v>
      </c>
      <c r="U320" s="13">
        <v>232000</v>
      </c>
    </row>
    <row r="321" spans="1:21" ht="30" x14ac:dyDescent="0.25">
      <c r="A321" s="5" t="s">
        <v>7046</v>
      </c>
      <c r="B321" s="5" t="s">
        <v>7046</v>
      </c>
      <c r="C321" s="5" t="s">
        <v>2</v>
      </c>
      <c r="D321" s="5" t="s">
        <v>7047</v>
      </c>
      <c r="E321" s="5" t="s">
        <v>5228</v>
      </c>
      <c r="F321" s="5" t="s">
        <v>352</v>
      </c>
      <c r="G321" s="5" t="s">
        <v>100</v>
      </c>
      <c r="H321" s="6">
        <v>4312</v>
      </c>
      <c r="I321" s="6">
        <v>2364</v>
      </c>
      <c r="J321" s="14" t="s">
        <v>53</v>
      </c>
      <c r="K321" s="12">
        <v>20</v>
      </c>
      <c r="L321" s="13">
        <v>47280</v>
      </c>
      <c r="M321" s="10">
        <v>0.1</v>
      </c>
      <c r="N321" s="13">
        <v>42552</v>
      </c>
      <c r="O321" s="10">
        <v>0.48513702997909602</v>
      </c>
      <c r="P321" s="13">
        <v>21908</v>
      </c>
      <c r="Q321" s="7">
        <v>9.5000000000000001E-2</v>
      </c>
      <c r="R321" s="13">
        <v>98</v>
      </c>
      <c r="S321" s="11">
        <v>0</v>
      </c>
      <c r="T321" s="13">
        <v>0</v>
      </c>
      <c r="U321" s="13">
        <v>231000</v>
      </c>
    </row>
    <row r="322" spans="1:21" ht="60" x14ac:dyDescent="0.25">
      <c r="A322" s="5" t="s">
        <v>7048</v>
      </c>
      <c r="B322" s="5" t="s">
        <v>7049</v>
      </c>
      <c r="C322" s="5" t="s">
        <v>7050</v>
      </c>
      <c r="D322" s="5" t="s">
        <v>7051</v>
      </c>
      <c r="E322" s="5" t="s">
        <v>589</v>
      </c>
      <c r="F322" s="5" t="s">
        <v>264</v>
      </c>
      <c r="G322" s="5" t="s">
        <v>92</v>
      </c>
      <c r="H322" s="6">
        <v>16533</v>
      </c>
      <c r="I322" s="6">
        <v>4275</v>
      </c>
      <c r="J322" s="14" t="s">
        <v>53</v>
      </c>
      <c r="K322" s="12">
        <v>18</v>
      </c>
      <c r="L322" s="13">
        <v>76950</v>
      </c>
      <c r="M322" s="10">
        <v>0.05</v>
      </c>
      <c r="N322" s="13">
        <v>73102</v>
      </c>
      <c r="O322" s="10">
        <v>0.55650841478568214</v>
      </c>
      <c r="P322" s="13">
        <v>32420</v>
      </c>
      <c r="Q322" s="7">
        <v>0.08</v>
      </c>
      <c r="R322" s="13">
        <v>95</v>
      </c>
      <c r="S322" s="11">
        <v>6914.25</v>
      </c>
      <c r="T322" s="13">
        <v>69142.5</v>
      </c>
      <c r="U322" s="13">
        <v>474000</v>
      </c>
    </row>
    <row r="323" spans="1:21" ht="30" x14ac:dyDescent="0.25">
      <c r="A323" s="5" t="s">
        <v>7052</v>
      </c>
      <c r="B323" s="5" t="s">
        <v>7052</v>
      </c>
      <c r="C323" s="5" t="s">
        <v>2</v>
      </c>
      <c r="D323" s="5" t="s">
        <v>7053</v>
      </c>
      <c r="E323" s="5" t="s">
        <v>2671</v>
      </c>
      <c r="F323" s="5" t="s">
        <v>333</v>
      </c>
      <c r="G323" s="5" t="s">
        <v>104</v>
      </c>
      <c r="H323" s="6">
        <v>3050</v>
      </c>
      <c r="I323" s="6">
        <v>1875</v>
      </c>
      <c r="J323" s="14" t="s">
        <v>53</v>
      </c>
      <c r="K323" s="12">
        <v>18</v>
      </c>
      <c r="L323" s="13">
        <v>33750</v>
      </c>
      <c r="M323" s="10">
        <v>0.05</v>
      </c>
      <c r="N323" s="13">
        <v>32062</v>
      </c>
      <c r="O323" s="10">
        <v>0.51686050458827049</v>
      </c>
      <c r="P323" s="13">
        <v>15491</v>
      </c>
      <c r="Q323" s="7">
        <v>0.08</v>
      </c>
      <c r="R323" s="13">
        <v>103</v>
      </c>
      <c r="S323" s="11">
        <v>0</v>
      </c>
      <c r="T323" s="13">
        <v>0</v>
      </c>
      <c r="U323" s="13">
        <v>194000</v>
      </c>
    </row>
    <row r="324" spans="1:21" ht="30" x14ac:dyDescent="0.25">
      <c r="A324" s="5" t="s">
        <v>7054</v>
      </c>
      <c r="B324" s="5" t="s">
        <v>7054</v>
      </c>
      <c r="C324" s="5" t="s">
        <v>2</v>
      </c>
      <c r="D324" s="5" t="s">
        <v>7055</v>
      </c>
      <c r="E324" s="5" t="s">
        <v>3113</v>
      </c>
      <c r="F324" s="5" t="s">
        <v>312</v>
      </c>
      <c r="G324" s="5" t="s">
        <v>93</v>
      </c>
      <c r="H324" s="6">
        <v>4615</v>
      </c>
      <c r="I324" s="6">
        <v>782</v>
      </c>
      <c r="J324" s="14" t="s">
        <v>53</v>
      </c>
      <c r="K324" s="12">
        <v>19.8</v>
      </c>
      <c r="L324" s="13">
        <v>15483.6</v>
      </c>
      <c r="M324" s="10">
        <v>0.05</v>
      </c>
      <c r="N324" s="13">
        <v>14709</v>
      </c>
      <c r="O324" s="10">
        <v>0.51685889980802169</v>
      </c>
      <c r="P324" s="13">
        <v>7107</v>
      </c>
      <c r="Q324" s="7">
        <v>0.08</v>
      </c>
      <c r="R324" s="13">
        <v>114</v>
      </c>
      <c r="S324" s="11">
        <v>2855.5</v>
      </c>
      <c r="T324" s="13">
        <v>28555</v>
      </c>
      <c r="U324" s="13">
        <v>117000</v>
      </c>
    </row>
    <row r="325" spans="1:21" ht="30" x14ac:dyDescent="0.25">
      <c r="A325" s="5" t="s">
        <v>7056</v>
      </c>
      <c r="B325" s="5" t="s">
        <v>7056</v>
      </c>
      <c r="C325" s="5" t="s">
        <v>2</v>
      </c>
      <c r="D325" s="5" t="s">
        <v>7057</v>
      </c>
      <c r="E325" s="5" t="s">
        <v>631</v>
      </c>
      <c r="F325" s="5" t="s">
        <v>274</v>
      </c>
      <c r="G325" s="5" t="s">
        <v>93</v>
      </c>
      <c r="H325" s="6">
        <v>45818</v>
      </c>
      <c r="I325" s="6">
        <v>12500</v>
      </c>
      <c r="J325" s="14" t="s">
        <v>53</v>
      </c>
      <c r="K325" s="12">
        <v>14.4</v>
      </c>
      <c r="L325" s="13">
        <v>180000</v>
      </c>
      <c r="M325" s="10">
        <v>0.05</v>
      </c>
      <c r="N325" s="13">
        <v>171000</v>
      </c>
      <c r="O325" s="10">
        <v>0.51738748139889379</v>
      </c>
      <c r="P325" s="13">
        <v>82527</v>
      </c>
      <c r="Q325" s="7">
        <v>0.08</v>
      </c>
      <c r="R325" s="13">
        <v>83</v>
      </c>
      <c r="S325" s="11">
        <v>17693</v>
      </c>
      <c r="T325" s="13">
        <v>176930</v>
      </c>
      <c r="U325" s="13">
        <v>1209000</v>
      </c>
    </row>
    <row r="326" spans="1:21" ht="30" x14ac:dyDescent="0.25">
      <c r="A326" s="5" t="s">
        <v>7058</v>
      </c>
      <c r="B326" s="5" t="s">
        <v>7058</v>
      </c>
      <c r="C326" s="5" t="s">
        <v>2</v>
      </c>
      <c r="D326" s="5" t="s">
        <v>7059</v>
      </c>
      <c r="E326" s="5" t="s">
        <v>2671</v>
      </c>
      <c r="F326" s="5" t="s">
        <v>333</v>
      </c>
      <c r="G326" s="5" t="s">
        <v>93</v>
      </c>
      <c r="H326" s="6">
        <v>3050</v>
      </c>
      <c r="I326" s="6">
        <v>2875</v>
      </c>
      <c r="J326" s="14" t="s">
        <v>53</v>
      </c>
      <c r="K326" s="12">
        <v>18</v>
      </c>
      <c r="L326" s="13">
        <v>51750</v>
      </c>
      <c r="M326" s="10">
        <v>0.05</v>
      </c>
      <c r="N326" s="13">
        <v>49162</v>
      </c>
      <c r="O326" s="10">
        <v>0.51686308615211984</v>
      </c>
      <c r="P326" s="13">
        <v>23752</v>
      </c>
      <c r="Q326" s="7">
        <v>0.08</v>
      </c>
      <c r="R326" s="13">
        <v>103</v>
      </c>
      <c r="S326" s="11">
        <v>0</v>
      </c>
      <c r="T326" s="13">
        <v>0</v>
      </c>
      <c r="U326" s="13">
        <v>297000</v>
      </c>
    </row>
    <row r="327" spans="1:21" ht="30" x14ac:dyDescent="0.25">
      <c r="A327" s="5" t="s">
        <v>7060</v>
      </c>
      <c r="B327" s="5" t="s">
        <v>7060</v>
      </c>
      <c r="C327" s="5" t="s">
        <v>2</v>
      </c>
      <c r="D327" s="5" t="s">
        <v>7061</v>
      </c>
      <c r="E327" s="5" t="s">
        <v>631</v>
      </c>
      <c r="F327" s="5" t="s">
        <v>238</v>
      </c>
      <c r="G327" s="5" t="s">
        <v>99</v>
      </c>
      <c r="H327" s="6">
        <v>5173</v>
      </c>
      <c r="I327" s="6">
        <v>2847</v>
      </c>
      <c r="J327" s="14" t="s">
        <v>53</v>
      </c>
      <c r="K327" s="12">
        <v>18</v>
      </c>
      <c r="L327" s="13">
        <v>51246</v>
      </c>
      <c r="M327" s="10">
        <v>0.05</v>
      </c>
      <c r="N327" s="13">
        <v>48684</v>
      </c>
      <c r="O327" s="10">
        <v>0.51738776684951193</v>
      </c>
      <c r="P327" s="13">
        <v>23495</v>
      </c>
      <c r="Q327" s="7">
        <v>0.08</v>
      </c>
      <c r="R327" s="13">
        <v>103</v>
      </c>
      <c r="S327" s="11">
        <v>0</v>
      </c>
      <c r="T327" s="13">
        <v>0</v>
      </c>
      <c r="U327" s="13">
        <v>294000</v>
      </c>
    </row>
    <row r="328" spans="1:21" ht="30" x14ac:dyDescent="0.25">
      <c r="A328" s="5" t="s">
        <v>7062</v>
      </c>
      <c r="B328" s="5" t="s">
        <v>7062</v>
      </c>
      <c r="C328" s="5" t="s">
        <v>2</v>
      </c>
      <c r="D328" s="5" t="s">
        <v>7063</v>
      </c>
      <c r="E328" s="5" t="s">
        <v>533</v>
      </c>
      <c r="F328" s="5" t="s">
        <v>300</v>
      </c>
      <c r="G328" s="5" t="s">
        <v>99</v>
      </c>
      <c r="H328" s="6">
        <v>4750</v>
      </c>
      <c r="I328" s="6">
        <v>4000</v>
      </c>
      <c r="J328" s="14" t="s">
        <v>53</v>
      </c>
      <c r="K328" s="12">
        <v>18</v>
      </c>
      <c r="L328" s="13">
        <v>72000</v>
      </c>
      <c r="M328" s="10">
        <v>0.05</v>
      </c>
      <c r="N328" s="13">
        <v>68400</v>
      </c>
      <c r="O328" s="10">
        <v>0.51686040428429758</v>
      </c>
      <c r="P328" s="13">
        <v>33047</v>
      </c>
      <c r="Q328" s="7">
        <v>0.08</v>
      </c>
      <c r="R328" s="13">
        <v>103</v>
      </c>
      <c r="S328" s="11">
        <v>0</v>
      </c>
      <c r="T328" s="13">
        <v>0</v>
      </c>
      <c r="U328" s="13">
        <v>413000</v>
      </c>
    </row>
    <row r="329" spans="1:21" ht="30" x14ac:dyDescent="0.25">
      <c r="A329" s="5" t="s">
        <v>7064</v>
      </c>
      <c r="B329" s="5" t="s">
        <v>7064</v>
      </c>
      <c r="C329" s="5" t="s">
        <v>2</v>
      </c>
      <c r="D329" s="5" t="s">
        <v>7065</v>
      </c>
      <c r="E329" s="5" t="s">
        <v>3896</v>
      </c>
      <c r="F329" s="5" t="s">
        <v>292</v>
      </c>
      <c r="G329" s="5" t="s">
        <v>93</v>
      </c>
      <c r="H329" s="6">
        <v>5847</v>
      </c>
      <c r="I329" s="6">
        <v>3245</v>
      </c>
      <c r="J329" s="14" t="s">
        <v>53</v>
      </c>
      <c r="K329" s="12">
        <v>18</v>
      </c>
      <c r="L329" s="13">
        <v>58410</v>
      </c>
      <c r="M329" s="10">
        <v>0.05</v>
      </c>
      <c r="N329" s="13">
        <v>55490</v>
      </c>
      <c r="O329" s="10">
        <v>0.5168598270656285</v>
      </c>
      <c r="P329" s="13">
        <v>26809</v>
      </c>
      <c r="Q329" s="7">
        <v>0.08</v>
      </c>
      <c r="R329" s="13">
        <v>103</v>
      </c>
      <c r="S329" s="11">
        <v>0</v>
      </c>
      <c r="T329" s="13">
        <v>0</v>
      </c>
      <c r="U329" s="13">
        <v>335000</v>
      </c>
    </row>
    <row r="330" spans="1:21" ht="30" x14ac:dyDescent="0.25">
      <c r="A330" s="5" t="s">
        <v>7066</v>
      </c>
      <c r="B330" s="5" t="s">
        <v>7066</v>
      </c>
      <c r="C330" s="5" t="s">
        <v>2</v>
      </c>
      <c r="D330" s="5" t="s">
        <v>7067</v>
      </c>
      <c r="E330" s="5" t="s">
        <v>538</v>
      </c>
      <c r="F330" s="5" t="s">
        <v>325</v>
      </c>
      <c r="G330" s="5" t="s">
        <v>93</v>
      </c>
      <c r="H330" s="6">
        <v>5487</v>
      </c>
      <c r="I330" s="6">
        <v>3556</v>
      </c>
      <c r="J330" s="14" t="s">
        <v>53</v>
      </c>
      <c r="K330" s="12">
        <v>18</v>
      </c>
      <c r="L330" s="13">
        <v>64008</v>
      </c>
      <c r="M330" s="10">
        <v>0.05</v>
      </c>
      <c r="N330" s="13">
        <v>60808</v>
      </c>
      <c r="O330" s="10">
        <v>0.51686143829072206</v>
      </c>
      <c r="P330" s="13">
        <v>29378</v>
      </c>
      <c r="Q330" s="7">
        <v>0.08</v>
      </c>
      <c r="R330" s="13">
        <v>103</v>
      </c>
      <c r="S330" s="11">
        <v>0</v>
      </c>
      <c r="T330" s="13">
        <v>0</v>
      </c>
      <c r="U330" s="13">
        <v>367000</v>
      </c>
    </row>
    <row r="331" spans="1:21" ht="30" x14ac:dyDescent="0.25">
      <c r="A331" s="5" t="s">
        <v>7068</v>
      </c>
      <c r="B331" s="5" t="s">
        <v>7068</v>
      </c>
      <c r="C331" s="5" t="s">
        <v>2</v>
      </c>
      <c r="D331" s="5" t="s">
        <v>7069</v>
      </c>
      <c r="E331" s="5" t="s">
        <v>3113</v>
      </c>
      <c r="F331" s="5" t="s">
        <v>278</v>
      </c>
      <c r="G331" s="5" t="s">
        <v>93</v>
      </c>
      <c r="H331" s="6">
        <v>3125</v>
      </c>
      <c r="I331" s="6">
        <v>2725</v>
      </c>
      <c r="J331" s="14" t="s">
        <v>53</v>
      </c>
      <c r="K331" s="12">
        <v>18</v>
      </c>
      <c r="L331" s="13">
        <v>49050</v>
      </c>
      <c r="M331" s="10">
        <v>0.05</v>
      </c>
      <c r="N331" s="13">
        <v>46598</v>
      </c>
      <c r="O331" s="10">
        <v>0.51685779560271328</v>
      </c>
      <c r="P331" s="13">
        <v>22513</v>
      </c>
      <c r="Q331" s="7">
        <v>0.08</v>
      </c>
      <c r="R331" s="13">
        <v>103</v>
      </c>
      <c r="S331" s="11">
        <v>0</v>
      </c>
      <c r="T331" s="13">
        <v>0</v>
      </c>
      <c r="U331" s="13">
        <v>281000</v>
      </c>
    </row>
    <row r="332" spans="1:21" ht="30" x14ac:dyDescent="0.25">
      <c r="A332" s="5" t="s">
        <v>7070</v>
      </c>
      <c r="B332" s="5" t="s">
        <v>7070</v>
      </c>
      <c r="C332" s="5" t="s">
        <v>2</v>
      </c>
      <c r="D332" s="5" t="s">
        <v>7071</v>
      </c>
      <c r="E332" s="5" t="s">
        <v>2125</v>
      </c>
      <c r="F332" s="5" t="s">
        <v>328</v>
      </c>
      <c r="G332" s="5" t="s">
        <v>98</v>
      </c>
      <c r="H332" s="6">
        <v>16000</v>
      </c>
      <c r="I332" s="6">
        <v>1995</v>
      </c>
      <c r="J332" s="14" t="s">
        <v>53</v>
      </c>
      <c r="K332" s="12">
        <v>20</v>
      </c>
      <c r="L332" s="13">
        <v>39900</v>
      </c>
      <c r="M332" s="10">
        <v>0.05</v>
      </c>
      <c r="N332" s="13">
        <v>37905</v>
      </c>
      <c r="O332" s="10">
        <v>0.52945599942832966</v>
      </c>
      <c r="P332" s="13">
        <v>17836</v>
      </c>
      <c r="Q332" s="7">
        <v>7.4999999999999997E-2</v>
      </c>
      <c r="R332" s="13">
        <v>119</v>
      </c>
      <c r="S332" s="11">
        <v>11511.25</v>
      </c>
      <c r="T332" s="13">
        <v>115112.5</v>
      </c>
      <c r="U332" s="13">
        <v>353000</v>
      </c>
    </row>
    <row r="333" spans="1:21" ht="30" x14ac:dyDescent="0.25">
      <c r="A333" s="5" t="s">
        <v>7072</v>
      </c>
      <c r="B333" s="5" t="s">
        <v>7072</v>
      </c>
      <c r="C333" s="5" t="s">
        <v>2</v>
      </c>
      <c r="D333" s="5" t="s">
        <v>7073</v>
      </c>
      <c r="E333" s="5" t="s">
        <v>470</v>
      </c>
      <c r="F333" s="5" t="s">
        <v>318</v>
      </c>
      <c r="G333" s="5" t="s">
        <v>102</v>
      </c>
      <c r="H333" s="6">
        <v>15112</v>
      </c>
      <c r="I333" s="6">
        <v>5375</v>
      </c>
      <c r="J333" s="14" t="s">
        <v>53</v>
      </c>
      <c r="K333" s="12">
        <v>16.2</v>
      </c>
      <c r="L333" s="13">
        <v>87075</v>
      </c>
      <c r="M333" s="10">
        <v>0.05</v>
      </c>
      <c r="N333" s="13">
        <v>82721</v>
      </c>
      <c r="O333" s="10">
        <v>0.52945688948263636</v>
      </c>
      <c r="P333" s="13">
        <v>38924</v>
      </c>
      <c r="Q333" s="7">
        <v>7.4999999999999997E-2</v>
      </c>
      <c r="R333" s="13">
        <v>97</v>
      </c>
      <c r="S333" s="11">
        <v>3018.25</v>
      </c>
      <c r="T333" s="13">
        <v>105638.75</v>
      </c>
      <c r="U333" s="13">
        <v>625000</v>
      </c>
    </row>
    <row r="334" spans="1:21" ht="30" x14ac:dyDescent="0.25">
      <c r="A334" s="5" t="s">
        <v>7074</v>
      </c>
      <c r="B334" s="5" t="s">
        <v>7074</v>
      </c>
      <c r="C334" s="5" t="s">
        <v>2</v>
      </c>
      <c r="D334" s="5" t="s">
        <v>7075</v>
      </c>
      <c r="E334" s="5" t="s">
        <v>464</v>
      </c>
      <c r="F334" s="5" t="s">
        <v>301</v>
      </c>
      <c r="G334" s="5" t="s">
        <v>103</v>
      </c>
      <c r="H334" s="6">
        <v>5000</v>
      </c>
      <c r="I334" s="6">
        <v>1176</v>
      </c>
      <c r="J334" s="14" t="s">
        <v>53</v>
      </c>
      <c r="K334" s="12">
        <v>22</v>
      </c>
      <c r="L334" s="13">
        <v>25872</v>
      </c>
      <c r="M334" s="10">
        <v>0.1</v>
      </c>
      <c r="N334" s="13">
        <v>23285</v>
      </c>
      <c r="O334" s="10">
        <v>0.52928616160596487</v>
      </c>
      <c r="P334" s="13">
        <v>10960</v>
      </c>
      <c r="Q334" s="7">
        <v>7.4999999999999997E-2</v>
      </c>
      <c r="R334" s="13">
        <v>124</v>
      </c>
      <c r="S334" s="11">
        <v>2354</v>
      </c>
      <c r="T334" s="13">
        <v>23540</v>
      </c>
      <c r="U334" s="13">
        <v>170000</v>
      </c>
    </row>
    <row r="335" spans="1:21" ht="30" x14ac:dyDescent="0.25">
      <c r="A335" s="5" t="s">
        <v>7076</v>
      </c>
      <c r="B335" s="5" t="s">
        <v>7076</v>
      </c>
      <c r="C335" s="5" t="s">
        <v>2</v>
      </c>
      <c r="D335" s="5" t="s">
        <v>7077</v>
      </c>
      <c r="E335" s="5" t="s">
        <v>662</v>
      </c>
      <c r="F335" s="5" t="s">
        <v>65</v>
      </c>
      <c r="G335" s="5" t="s">
        <v>93</v>
      </c>
      <c r="H335" s="6">
        <v>3016</v>
      </c>
      <c r="I335" s="6">
        <v>1950</v>
      </c>
      <c r="J335" s="14" t="s">
        <v>53</v>
      </c>
      <c r="K335" s="12">
        <v>17</v>
      </c>
      <c r="L335" s="13">
        <v>33150</v>
      </c>
      <c r="M335" s="10">
        <v>0.1</v>
      </c>
      <c r="N335" s="13">
        <v>29835</v>
      </c>
      <c r="O335" s="10">
        <v>0.55702638876206012</v>
      </c>
      <c r="P335" s="13">
        <v>13216</v>
      </c>
      <c r="Q335" s="7">
        <v>0.08</v>
      </c>
      <c r="R335" s="13">
        <v>85</v>
      </c>
      <c r="S335" s="11">
        <v>0</v>
      </c>
      <c r="T335" s="13">
        <v>0</v>
      </c>
      <c r="U335" s="13">
        <v>165000</v>
      </c>
    </row>
    <row r="336" spans="1:21" ht="30" x14ac:dyDescent="0.25">
      <c r="A336" s="5" t="s">
        <v>7078</v>
      </c>
      <c r="B336" s="5" t="s">
        <v>7078</v>
      </c>
      <c r="C336" s="5" t="s">
        <v>2</v>
      </c>
      <c r="D336" s="5" t="s">
        <v>7079</v>
      </c>
      <c r="E336" s="5" t="s">
        <v>631</v>
      </c>
      <c r="F336" s="5" t="s">
        <v>277</v>
      </c>
      <c r="G336" s="5" t="s">
        <v>100</v>
      </c>
      <c r="H336" s="6">
        <v>6750</v>
      </c>
      <c r="I336" s="6">
        <v>2850</v>
      </c>
      <c r="J336" s="14" t="s">
        <v>53</v>
      </c>
      <c r="K336" s="12">
        <v>20</v>
      </c>
      <c r="L336" s="13">
        <v>57000</v>
      </c>
      <c r="M336" s="10">
        <v>0.1</v>
      </c>
      <c r="N336" s="13">
        <v>51300</v>
      </c>
      <c r="O336" s="10">
        <v>0.48513233102899961</v>
      </c>
      <c r="P336" s="13">
        <v>26413</v>
      </c>
      <c r="Q336" s="7">
        <v>9.5000000000000001E-2</v>
      </c>
      <c r="R336" s="13">
        <v>98</v>
      </c>
      <c r="S336" s="11">
        <v>337.5</v>
      </c>
      <c r="T336" s="13">
        <v>3375</v>
      </c>
      <c r="U336" s="13">
        <v>281000</v>
      </c>
    </row>
    <row r="337" spans="1:21" ht="30" x14ac:dyDescent="0.25">
      <c r="A337" s="5" t="s">
        <v>7080</v>
      </c>
      <c r="B337" s="5" t="s">
        <v>7080</v>
      </c>
      <c r="C337" s="5" t="s">
        <v>2</v>
      </c>
      <c r="D337" s="5" t="s">
        <v>7081</v>
      </c>
      <c r="E337" s="5" t="s">
        <v>549</v>
      </c>
      <c r="F337" s="5" t="s">
        <v>311</v>
      </c>
      <c r="G337" s="5" t="s">
        <v>92</v>
      </c>
      <c r="H337" s="6">
        <v>12644</v>
      </c>
      <c r="I337" s="6">
        <v>7290</v>
      </c>
      <c r="J337" s="14" t="s">
        <v>53</v>
      </c>
      <c r="K337" s="12">
        <v>18</v>
      </c>
      <c r="L337" s="13">
        <v>131220</v>
      </c>
      <c r="M337" s="10">
        <v>0.05</v>
      </c>
      <c r="N337" s="13">
        <v>124659</v>
      </c>
      <c r="O337" s="10">
        <v>0.56072021191811794</v>
      </c>
      <c r="P337" s="13">
        <v>54760</v>
      </c>
      <c r="Q337" s="7">
        <v>0.08</v>
      </c>
      <c r="R337" s="13">
        <v>94</v>
      </c>
      <c r="S337" s="11">
        <v>0</v>
      </c>
      <c r="T337" s="13">
        <v>0</v>
      </c>
      <c r="U337" s="13">
        <v>685000</v>
      </c>
    </row>
    <row r="338" spans="1:21" ht="75" x14ac:dyDescent="0.25">
      <c r="A338" s="5" t="s">
        <v>7082</v>
      </c>
      <c r="B338" s="5" t="s">
        <v>7083</v>
      </c>
      <c r="C338" s="5" t="s">
        <v>183</v>
      </c>
      <c r="D338" s="5" t="s">
        <v>7084</v>
      </c>
      <c r="E338" s="5" t="s">
        <v>589</v>
      </c>
      <c r="F338" s="5" t="s">
        <v>7085</v>
      </c>
      <c r="G338" s="5" t="s">
        <v>98</v>
      </c>
      <c r="H338" s="6">
        <v>12531</v>
      </c>
      <c r="I338" s="6">
        <v>7761</v>
      </c>
      <c r="J338" s="14" t="s">
        <v>53</v>
      </c>
      <c r="K338" s="12">
        <v>18</v>
      </c>
      <c r="L338" s="13">
        <v>139698</v>
      </c>
      <c r="M338" s="10">
        <v>0.05</v>
      </c>
      <c r="N338" s="13">
        <v>132713</v>
      </c>
      <c r="O338" s="10">
        <v>0.56930088495730591</v>
      </c>
      <c r="P338" s="13">
        <v>57159</v>
      </c>
      <c r="Q338" s="7">
        <v>7.4999999999999997E-2</v>
      </c>
      <c r="R338" s="13">
        <v>98</v>
      </c>
      <c r="S338" s="11">
        <v>0</v>
      </c>
      <c r="T338" s="13">
        <v>0</v>
      </c>
      <c r="U338" s="13">
        <v>762000</v>
      </c>
    </row>
    <row r="339" spans="1:21" ht="45" x14ac:dyDescent="0.25">
      <c r="A339" s="5" t="s">
        <v>7086</v>
      </c>
      <c r="B339" s="5" t="s">
        <v>7087</v>
      </c>
      <c r="C339" s="5" t="s">
        <v>70</v>
      </c>
      <c r="D339" s="5" t="s">
        <v>7088</v>
      </c>
      <c r="E339" s="5" t="s">
        <v>656</v>
      </c>
      <c r="F339" s="5" t="s">
        <v>371</v>
      </c>
      <c r="G339" s="5" t="s">
        <v>92</v>
      </c>
      <c r="H339" s="6">
        <v>15930</v>
      </c>
      <c r="I339" s="6">
        <v>9554</v>
      </c>
      <c r="J339" s="14" t="s">
        <v>53</v>
      </c>
      <c r="K339" s="12">
        <v>16.2</v>
      </c>
      <c r="L339" s="13">
        <v>154774.79999999999</v>
      </c>
      <c r="M339" s="10">
        <v>0.1</v>
      </c>
      <c r="N339" s="13">
        <v>139297</v>
      </c>
      <c r="O339" s="10">
        <v>0.55702804407611695</v>
      </c>
      <c r="P339" s="13">
        <v>61705</v>
      </c>
      <c r="Q339" s="7">
        <v>0.08</v>
      </c>
      <c r="R339" s="13">
        <v>81</v>
      </c>
      <c r="S339" s="11">
        <v>0</v>
      </c>
      <c r="T339" s="13">
        <v>0</v>
      </c>
      <c r="U339" s="13">
        <v>771000</v>
      </c>
    </row>
    <row r="340" spans="1:21" ht="30" x14ac:dyDescent="0.25">
      <c r="A340" s="5" t="s">
        <v>7089</v>
      </c>
      <c r="B340" s="5" t="s">
        <v>7089</v>
      </c>
      <c r="C340" s="5" t="s">
        <v>2</v>
      </c>
      <c r="D340" s="5" t="s">
        <v>7090</v>
      </c>
      <c r="E340" s="5" t="s">
        <v>464</v>
      </c>
      <c r="F340" s="5" t="s">
        <v>273</v>
      </c>
      <c r="G340" s="5" t="s">
        <v>92</v>
      </c>
      <c r="H340" s="6">
        <v>8500</v>
      </c>
      <c r="I340" s="6">
        <v>2500</v>
      </c>
      <c r="J340" s="14" t="s">
        <v>53</v>
      </c>
      <c r="K340" s="12">
        <v>20</v>
      </c>
      <c r="L340" s="13">
        <v>50000</v>
      </c>
      <c r="M340" s="10">
        <v>0.05</v>
      </c>
      <c r="N340" s="13">
        <v>47500</v>
      </c>
      <c r="O340" s="10">
        <v>0.51685792247009565</v>
      </c>
      <c r="P340" s="13">
        <v>22949</v>
      </c>
      <c r="Q340" s="7">
        <v>0.08</v>
      </c>
      <c r="R340" s="13">
        <v>115</v>
      </c>
      <c r="S340" s="11">
        <v>2875</v>
      </c>
      <c r="T340" s="13">
        <v>28750</v>
      </c>
      <c r="U340" s="13">
        <v>316000</v>
      </c>
    </row>
    <row r="341" spans="1:21" ht="30" x14ac:dyDescent="0.25">
      <c r="A341" s="5" t="s">
        <v>7091</v>
      </c>
      <c r="B341" s="5" t="s">
        <v>7091</v>
      </c>
      <c r="C341" s="5" t="s">
        <v>2</v>
      </c>
      <c r="D341" s="5" t="s">
        <v>7092</v>
      </c>
      <c r="E341" s="5" t="s">
        <v>662</v>
      </c>
      <c r="F341" s="5" t="s">
        <v>234</v>
      </c>
      <c r="G341" s="5" t="s">
        <v>93</v>
      </c>
      <c r="H341" s="6">
        <v>3016</v>
      </c>
      <c r="I341" s="6">
        <v>800</v>
      </c>
      <c r="J341" s="14" t="s">
        <v>53</v>
      </c>
      <c r="K341" s="12">
        <v>18.700000000000003</v>
      </c>
      <c r="L341" s="13">
        <v>14960.000000000002</v>
      </c>
      <c r="M341" s="10">
        <v>0.1</v>
      </c>
      <c r="N341" s="13">
        <v>13464</v>
      </c>
      <c r="O341" s="10">
        <v>0.55703372168662557</v>
      </c>
      <c r="P341" s="13">
        <v>5964</v>
      </c>
      <c r="Q341" s="7">
        <v>0.08</v>
      </c>
      <c r="R341" s="13">
        <v>93</v>
      </c>
      <c r="S341" s="11">
        <v>1216</v>
      </c>
      <c r="T341" s="13">
        <v>12160</v>
      </c>
      <c r="U341" s="13">
        <v>87000</v>
      </c>
    </row>
    <row r="342" spans="1:21" ht="30" x14ac:dyDescent="0.25">
      <c r="A342" s="5" t="s">
        <v>7093</v>
      </c>
      <c r="B342" s="5" t="s">
        <v>7093</v>
      </c>
      <c r="C342" s="5" t="s">
        <v>2</v>
      </c>
      <c r="D342" s="5" t="s">
        <v>7094</v>
      </c>
      <c r="E342" s="5" t="s">
        <v>672</v>
      </c>
      <c r="F342" s="5" t="s">
        <v>404</v>
      </c>
      <c r="G342" s="5" t="s">
        <v>99</v>
      </c>
      <c r="H342" s="6">
        <v>70465</v>
      </c>
      <c r="I342" s="6">
        <v>14990</v>
      </c>
      <c r="J342" s="14" t="s">
        <v>53</v>
      </c>
      <c r="K342" s="12">
        <v>14.4</v>
      </c>
      <c r="L342" s="13">
        <v>215856</v>
      </c>
      <c r="M342" s="10">
        <v>0.05</v>
      </c>
      <c r="N342" s="13">
        <v>205063</v>
      </c>
      <c r="O342" s="10">
        <v>0.51738651788914425</v>
      </c>
      <c r="P342" s="13">
        <v>98966</v>
      </c>
      <c r="Q342" s="7">
        <v>0.08</v>
      </c>
      <c r="R342" s="13">
        <v>83</v>
      </c>
      <c r="S342" s="11">
        <v>36737.5</v>
      </c>
      <c r="T342" s="13">
        <v>367375</v>
      </c>
      <c r="U342" s="13">
        <v>1604000</v>
      </c>
    </row>
    <row r="343" spans="1:21" ht="45" x14ac:dyDescent="0.25">
      <c r="A343" s="5" t="s">
        <v>7095</v>
      </c>
      <c r="B343" s="5" t="s">
        <v>7096</v>
      </c>
      <c r="C343" s="5" t="s">
        <v>70</v>
      </c>
      <c r="D343" s="5" t="s">
        <v>7097</v>
      </c>
      <c r="E343" s="5" t="s">
        <v>662</v>
      </c>
      <c r="F343" s="5" t="s">
        <v>367</v>
      </c>
      <c r="G343" s="5" t="s">
        <v>92</v>
      </c>
      <c r="H343" s="6">
        <v>5850</v>
      </c>
      <c r="I343" s="6">
        <v>5750</v>
      </c>
      <c r="J343" s="14" t="s">
        <v>53</v>
      </c>
      <c r="K343" s="12">
        <v>16.2</v>
      </c>
      <c r="L343" s="13">
        <v>93150</v>
      </c>
      <c r="M343" s="10">
        <v>0.1</v>
      </c>
      <c r="N343" s="13">
        <v>83835</v>
      </c>
      <c r="O343" s="10">
        <v>0.55702775555093398</v>
      </c>
      <c r="P343" s="13">
        <v>37137</v>
      </c>
      <c r="Q343" s="7">
        <v>0.08</v>
      </c>
      <c r="R343" s="13">
        <v>81</v>
      </c>
      <c r="S343" s="11">
        <v>0</v>
      </c>
      <c r="T343" s="13">
        <v>0</v>
      </c>
      <c r="U343" s="13">
        <v>464000</v>
      </c>
    </row>
    <row r="344" spans="1:21" ht="45" x14ac:dyDescent="0.25">
      <c r="A344" s="5" t="s">
        <v>7098</v>
      </c>
      <c r="B344" s="5" t="s">
        <v>7099</v>
      </c>
      <c r="C344" s="5" t="s">
        <v>88</v>
      </c>
      <c r="D344" s="5" t="s">
        <v>7100</v>
      </c>
      <c r="E344" s="5" t="s">
        <v>538</v>
      </c>
      <c r="F344" s="5" t="s">
        <v>257</v>
      </c>
      <c r="G344" s="5" t="s">
        <v>93</v>
      </c>
      <c r="H344" s="6">
        <v>9300</v>
      </c>
      <c r="I344" s="6">
        <v>3500</v>
      </c>
      <c r="J344" s="14" t="s">
        <v>53</v>
      </c>
      <c r="K344" s="12">
        <v>18</v>
      </c>
      <c r="L344" s="13">
        <v>63000</v>
      </c>
      <c r="M344" s="10">
        <v>0.05</v>
      </c>
      <c r="N344" s="13">
        <v>59850</v>
      </c>
      <c r="O344" s="10">
        <v>0.51685808575015257</v>
      </c>
      <c r="P344" s="13">
        <v>28916</v>
      </c>
      <c r="Q344" s="7">
        <v>0.08</v>
      </c>
      <c r="R344" s="13">
        <v>103</v>
      </c>
      <c r="S344" s="11">
        <v>1425</v>
      </c>
      <c r="T344" s="13">
        <v>14250</v>
      </c>
      <c r="U344" s="13">
        <v>376000</v>
      </c>
    </row>
    <row r="345" spans="1:21" ht="30" x14ac:dyDescent="0.25">
      <c r="A345" s="5" t="s">
        <v>7101</v>
      </c>
      <c r="B345" s="5" t="s">
        <v>7101</v>
      </c>
      <c r="C345" s="5" t="s">
        <v>2</v>
      </c>
      <c r="D345" s="5" t="s">
        <v>7102</v>
      </c>
      <c r="E345" s="5" t="s">
        <v>470</v>
      </c>
      <c r="F345" s="5" t="s">
        <v>352</v>
      </c>
      <c r="G345" s="5" t="s">
        <v>92</v>
      </c>
      <c r="H345" s="6">
        <v>6921</v>
      </c>
      <c r="I345" s="6">
        <v>4200</v>
      </c>
      <c r="J345" s="14" t="s">
        <v>53</v>
      </c>
      <c r="K345" s="12">
        <v>18</v>
      </c>
      <c r="L345" s="13">
        <v>75600</v>
      </c>
      <c r="M345" s="10">
        <v>0.05</v>
      </c>
      <c r="N345" s="13">
        <v>71820</v>
      </c>
      <c r="O345" s="10">
        <v>0.51702429039812914</v>
      </c>
      <c r="P345" s="13">
        <v>34687</v>
      </c>
      <c r="Q345" s="7">
        <v>0.08</v>
      </c>
      <c r="R345" s="13">
        <v>103</v>
      </c>
      <c r="S345" s="11">
        <v>0</v>
      </c>
      <c r="T345" s="13">
        <v>0</v>
      </c>
      <c r="U345" s="13">
        <v>434000</v>
      </c>
    </row>
    <row r="346" spans="1:21" ht="30" x14ac:dyDescent="0.25">
      <c r="A346" s="5" t="s">
        <v>7103</v>
      </c>
      <c r="B346" s="5" t="s">
        <v>7103</v>
      </c>
      <c r="C346" s="5" t="s">
        <v>2</v>
      </c>
      <c r="D346" s="5" t="s">
        <v>7104</v>
      </c>
      <c r="E346" s="5" t="s">
        <v>558</v>
      </c>
      <c r="F346" s="5" t="s">
        <v>241</v>
      </c>
      <c r="G346" s="5" t="s">
        <v>92</v>
      </c>
      <c r="H346" s="6">
        <v>15750</v>
      </c>
      <c r="I346" s="6">
        <v>8750</v>
      </c>
      <c r="J346" s="14" t="s">
        <v>53</v>
      </c>
      <c r="K346" s="12">
        <v>18</v>
      </c>
      <c r="L346" s="13">
        <v>157500</v>
      </c>
      <c r="M346" s="10">
        <v>0.05</v>
      </c>
      <c r="N346" s="13">
        <v>149625</v>
      </c>
      <c r="O346" s="10">
        <v>0.51685923833469782</v>
      </c>
      <c r="P346" s="13">
        <v>72290</v>
      </c>
      <c r="Q346" s="7">
        <v>0.08</v>
      </c>
      <c r="R346" s="13">
        <v>103</v>
      </c>
      <c r="S346" s="11">
        <v>0</v>
      </c>
      <c r="T346" s="13">
        <v>0</v>
      </c>
      <c r="U346" s="13">
        <v>904000</v>
      </c>
    </row>
    <row r="347" spans="1:21" ht="30" x14ac:dyDescent="0.25">
      <c r="A347" s="5" t="s">
        <v>7105</v>
      </c>
      <c r="B347" s="5" t="s">
        <v>7105</v>
      </c>
      <c r="C347" s="5" t="s">
        <v>2</v>
      </c>
      <c r="D347" s="5" t="s">
        <v>7106</v>
      </c>
      <c r="E347" s="5" t="s">
        <v>5228</v>
      </c>
      <c r="F347" s="5" t="s">
        <v>256</v>
      </c>
      <c r="G347" s="5" t="s">
        <v>93</v>
      </c>
      <c r="H347" s="6">
        <v>6100</v>
      </c>
      <c r="I347" s="6">
        <v>4260</v>
      </c>
      <c r="J347" s="14" t="s">
        <v>53</v>
      </c>
      <c r="K347" s="12">
        <v>16.2</v>
      </c>
      <c r="L347" s="13">
        <v>69012</v>
      </c>
      <c r="M347" s="10">
        <v>0.05</v>
      </c>
      <c r="N347" s="13">
        <v>65561</v>
      </c>
      <c r="O347" s="10">
        <v>0.51738593618573403</v>
      </c>
      <c r="P347" s="13">
        <v>31641</v>
      </c>
      <c r="Q347" s="7">
        <v>0.08</v>
      </c>
      <c r="R347" s="13">
        <v>93</v>
      </c>
      <c r="S347" s="11">
        <v>0</v>
      </c>
      <c r="T347" s="13">
        <v>0</v>
      </c>
      <c r="U347" s="13">
        <v>396000</v>
      </c>
    </row>
    <row r="348" spans="1:21" ht="30" x14ac:dyDescent="0.25">
      <c r="A348" s="5" t="s">
        <v>7107</v>
      </c>
      <c r="B348" s="5" t="s">
        <v>7107</v>
      </c>
      <c r="C348" s="5" t="s">
        <v>2</v>
      </c>
      <c r="D348" s="5" t="s">
        <v>7108</v>
      </c>
      <c r="E348" s="5" t="s">
        <v>893</v>
      </c>
      <c r="F348" s="5" t="s">
        <v>289</v>
      </c>
      <c r="G348" s="5" t="s">
        <v>92</v>
      </c>
      <c r="H348" s="6">
        <v>7785</v>
      </c>
      <c r="I348" s="6">
        <v>5190</v>
      </c>
      <c r="J348" s="14" t="s">
        <v>53</v>
      </c>
      <c r="K348" s="12">
        <v>18</v>
      </c>
      <c r="L348" s="13">
        <v>93420</v>
      </c>
      <c r="M348" s="10">
        <v>0.05</v>
      </c>
      <c r="N348" s="13">
        <v>88749</v>
      </c>
      <c r="O348" s="10">
        <v>0.51702455950752157</v>
      </c>
      <c r="P348" s="13">
        <v>42864</v>
      </c>
      <c r="Q348" s="7">
        <v>0.08</v>
      </c>
      <c r="R348" s="13">
        <v>103</v>
      </c>
      <c r="S348" s="11">
        <v>0</v>
      </c>
      <c r="T348" s="13">
        <v>0</v>
      </c>
      <c r="U348" s="13">
        <v>536000</v>
      </c>
    </row>
    <row r="349" spans="1:21" ht="30" x14ac:dyDescent="0.25">
      <c r="A349" s="5" t="s">
        <v>7109</v>
      </c>
      <c r="B349" s="5" t="s">
        <v>7109</v>
      </c>
      <c r="C349" s="5" t="s">
        <v>2</v>
      </c>
      <c r="D349" s="5" t="s">
        <v>7110</v>
      </c>
      <c r="E349" s="5" t="s">
        <v>5228</v>
      </c>
      <c r="F349" s="5" t="s">
        <v>385</v>
      </c>
      <c r="G349" s="5" t="s">
        <v>92</v>
      </c>
      <c r="H349" s="6">
        <v>5734</v>
      </c>
      <c r="I349" s="6">
        <v>4242</v>
      </c>
      <c r="J349" s="14" t="s">
        <v>53</v>
      </c>
      <c r="K349" s="12">
        <v>18</v>
      </c>
      <c r="L349" s="13">
        <v>76356</v>
      </c>
      <c r="M349" s="10">
        <v>0.05</v>
      </c>
      <c r="N349" s="13">
        <v>72538</v>
      </c>
      <c r="O349" s="10">
        <v>0.51738740803843541</v>
      </c>
      <c r="P349" s="13">
        <v>35008</v>
      </c>
      <c r="Q349" s="7">
        <v>0.08</v>
      </c>
      <c r="R349" s="13">
        <v>103</v>
      </c>
      <c r="S349" s="11">
        <v>0</v>
      </c>
      <c r="T349" s="13">
        <v>0</v>
      </c>
      <c r="U349" s="13">
        <v>438000</v>
      </c>
    </row>
    <row r="350" spans="1:21" ht="30" x14ac:dyDescent="0.25">
      <c r="A350" s="5" t="s">
        <v>7111</v>
      </c>
      <c r="B350" s="5" t="s">
        <v>7111</v>
      </c>
      <c r="C350" s="5" t="s">
        <v>2</v>
      </c>
      <c r="D350" s="5" t="s">
        <v>7112</v>
      </c>
      <c r="E350" s="5" t="s">
        <v>464</v>
      </c>
      <c r="F350" s="5" t="s">
        <v>287</v>
      </c>
      <c r="G350" s="5" t="s">
        <v>92</v>
      </c>
      <c r="H350" s="6">
        <v>7500</v>
      </c>
      <c r="I350" s="6">
        <v>4514</v>
      </c>
      <c r="J350" s="14" t="s">
        <v>53</v>
      </c>
      <c r="K350" s="12">
        <v>18</v>
      </c>
      <c r="L350" s="13">
        <v>81252</v>
      </c>
      <c r="M350" s="10">
        <v>0.05</v>
      </c>
      <c r="N350" s="13">
        <v>77189</v>
      </c>
      <c r="O350" s="10">
        <v>0.51685955601290468</v>
      </c>
      <c r="P350" s="13">
        <v>37293</v>
      </c>
      <c r="Q350" s="7">
        <v>0.08</v>
      </c>
      <c r="R350" s="13">
        <v>103</v>
      </c>
      <c r="S350" s="11">
        <v>0</v>
      </c>
      <c r="T350" s="13">
        <v>0</v>
      </c>
      <c r="U350" s="13">
        <v>466000</v>
      </c>
    </row>
    <row r="351" spans="1:21" ht="30" x14ac:dyDescent="0.25">
      <c r="A351" s="5" t="s">
        <v>7113</v>
      </c>
      <c r="B351" s="5" t="s">
        <v>7113</v>
      </c>
      <c r="C351" s="5" t="s">
        <v>2</v>
      </c>
      <c r="D351" s="5" t="s">
        <v>7114</v>
      </c>
      <c r="E351" s="5" t="s">
        <v>631</v>
      </c>
      <c r="F351" s="5" t="s">
        <v>234</v>
      </c>
      <c r="G351" s="5" t="s">
        <v>92</v>
      </c>
      <c r="H351" s="6">
        <v>8125</v>
      </c>
      <c r="I351" s="6">
        <v>4340</v>
      </c>
      <c r="J351" s="14" t="s">
        <v>53</v>
      </c>
      <c r="K351" s="12">
        <v>18</v>
      </c>
      <c r="L351" s="13">
        <v>78120</v>
      </c>
      <c r="M351" s="10">
        <v>0.05</v>
      </c>
      <c r="N351" s="13">
        <v>74214</v>
      </c>
      <c r="O351" s="10">
        <v>0.51738534354397725</v>
      </c>
      <c r="P351" s="13">
        <v>35817</v>
      </c>
      <c r="Q351" s="7">
        <v>0.08</v>
      </c>
      <c r="R351" s="13">
        <v>103</v>
      </c>
      <c r="S351" s="11">
        <v>0</v>
      </c>
      <c r="T351" s="13">
        <v>0</v>
      </c>
      <c r="U351" s="13">
        <v>448000</v>
      </c>
    </row>
    <row r="352" spans="1:21" ht="30" x14ac:dyDescent="0.25">
      <c r="A352" s="5" t="s">
        <v>7115</v>
      </c>
      <c r="B352" s="5" t="s">
        <v>7115</v>
      </c>
      <c r="C352" s="5" t="s">
        <v>2</v>
      </c>
      <c r="D352" s="5" t="s">
        <v>7116</v>
      </c>
      <c r="E352" s="5" t="s">
        <v>643</v>
      </c>
      <c r="F352" s="5" t="s">
        <v>314</v>
      </c>
      <c r="G352" s="5" t="s">
        <v>100</v>
      </c>
      <c r="H352" s="6">
        <v>3302</v>
      </c>
      <c r="I352" s="6">
        <v>2500</v>
      </c>
      <c r="J352" s="14" t="s">
        <v>53</v>
      </c>
      <c r="K352" s="12">
        <v>20</v>
      </c>
      <c r="L352" s="13">
        <v>50000</v>
      </c>
      <c r="M352" s="10">
        <v>0.1</v>
      </c>
      <c r="N352" s="13">
        <v>45000</v>
      </c>
      <c r="O352" s="10">
        <v>0.48513804409992201</v>
      </c>
      <c r="P352" s="13">
        <v>23169</v>
      </c>
      <c r="Q352" s="7">
        <v>9.5000000000000001E-2</v>
      </c>
      <c r="R352" s="13">
        <v>98</v>
      </c>
      <c r="S352" s="11">
        <v>0</v>
      </c>
      <c r="T352" s="13">
        <v>0</v>
      </c>
      <c r="U352" s="13">
        <v>244000</v>
      </c>
    </row>
    <row r="353" spans="1:21" ht="30" x14ac:dyDescent="0.25">
      <c r="A353" s="5" t="s">
        <v>7117</v>
      </c>
      <c r="B353" s="5" t="s">
        <v>7117</v>
      </c>
      <c r="C353" s="5" t="s">
        <v>2</v>
      </c>
      <c r="D353" s="5" t="s">
        <v>7118</v>
      </c>
      <c r="E353" s="5" t="s">
        <v>606</v>
      </c>
      <c r="F353" s="5" t="s">
        <v>325</v>
      </c>
      <c r="G353" s="5" t="s">
        <v>92</v>
      </c>
      <c r="H353" s="6">
        <v>3870</v>
      </c>
      <c r="I353" s="6">
        <v>1768</v>
      </c>
      <c r="J353" s="14" t="s">
        <v>53</v>
      </c>
      <c r="K353" s="12">
        <v>20</v>
      </c>
      <c r="L353" s="13">
        <v>35360</v>
      </c>
      <c r="M353" s="10">
        <v>0.05</v>
      </c>
      <c r="N353" s="13">
        <v>33592</v>
      </c>
      <c r="O353" s="10">
        <v>0.54747520451610621</v>
      </c>
      <c r="P353" s="13">
        <v>15201</v>
      </c>
      <c r="Q353" s="7">
        <v>0.08</v>
      </c>
      <c r="R353" s="13">
        <v>107</v>
      </c>
      <c r="S353" s="11">
        <v>0</v>
      </c>
      <c r="T353" s="13">
        <v>0</v>
      </c>
      <c r="U353" s="13">
        <v>190000</v>
      </c>
    </row>
    <row r="354" spans="1:21" ht="90" x14ac:dyDescent="0.25">
      <c r="A354" s="5" t="s">
        <v>7119</v>
      </c>
      <c r="B354" s="5" t="s">
        <v>7120</v>
      </c>
      <c r="C354" s="5" t="s">
        <v>86</v>
      </c>
      <c r="D354" s="5" t="s">
        <v>7121</v>
      </c>
      <c r="E354" s="5" t="s">
        <v>586</v>
      </c>
      <c r="F354" s="5" t="s">
        <v>7122</v>
      </c>
      <c r="G354" s="5" t="s">
        <v>97</v>
      </c>
      <c r="H354" s="6">
        <v>19920</v>
      </c>
      <c r="I354" s="6">
        <v>14460</v>
      </c>
      <c r="J354" s="14" t="s">
        <v>53</v>
      </c>
      <c r="K354" s="12">
        <v>16</v>
      </c>
      <c r="L354" s="13">
        <v>231360</v>
      </c>
      <c r="M354" s="10">
        <v>0.05</v>
      </c>
      <c r="N354" s="13">
        <v>219792</v>
      </c>
      <c r="O354" s="10">
        <v>0.55650650617085118</v>
      </c>
      <c r="P354" s="13">
        <v>97476</v>
      </c>
      <c r="Q354" s="7">
        <v>0.08</v>
      </c>
      <c r="R354" s="13">
        <v>84</v>
      </c>
      <c r="S354" s="11">
        <v>0</v>
      </c>
      <c r="T354" s="13">
        <v>0</v>
      </c>
      <c r="U354" s="13">
        <v>1218000</v>
      </c>
    </row>
    <row r="355" spans="1:21" ht="45" x14ac:dyDescent="0.25">
      <c r="A355" s="5" t="s">
        <v>7123</v>
      </c>
      <c r="B355" s="5" t="s">
        <v>7124</v>
      </c>
      <c r="C355" s="5" t="s">
        <v>70</v>
      </c>
      <c r="D355" s="5" t="s">
        <v>7125</v>
      </c>
      <c r="E355" s="5" t="s">
        <v>549</v>
      </c>
      <c r="F355" s="5" t="s">
        <v>7126</v>
      </c>
      <c r="G355" s="5" t="s">
        <v>92</v>
      </c>
      <c r="H355" s="6">
        <v>12677</v>
      </c>
      <c r="I355" s="6">
        <v>5529</v>
      </c>
      <c r="J355" s="14" t="s">
        <v>53</v>
      </c>
      <c r="K355" s="12">
        <v>18</v>
      </c>
      <c r="L355" s="13">
        <v>99522</v>
      </c>
      <c r="M355" s="10">
        <v>0.05</v>
      </c>
      <c r="N355" s="13">
        <v>94546</v>
      </c>
      <c r="O355" s="10">
        <v>0.56072323021980885</v>
      </c>
      <c r="P355" s="13">
        <v>41532</v>
      </c>
      <c r="Q355" s="7">
        <v>0.08</v>
      </c>
      <c r="R355" s="13">
        <v>94</v>
      </c>
      <c r="S355" s="11">
        <v>236.75</v>
      </c>
      <c r="T355" s="13">
        <v>2367.5</v>
      </c>
      <c r="U355" s="13">
        <v>522000</v>
      </c>
    </row>
    <row r="356" spans="1:21" ht="30" x14ac:dyDescent="0.25">
      <c r="A356" s="5" t="s">
        <v>7127</v>
      </c>
      <c r="B356" s="5" t="s">
        <v>7127</v>
      </c>
      <c r="C356" s="5" t="s">
        <v>2</v>
      </c>
      <c r="D356" s="5" t="s">
        <v>7128</v>
      </c>
      <c r="E356" s="5" t="s">
        <v>631</v>
      </c>
      <c r="F356" s="5" t="s">
        <v>318</v>
      </c>
      <c r="G356" s="5" t="s">
        <v>93</v>
      </c>
      <c r="H356" s="6">
        <v>12223</v>
      </c>
      <c r="I356" s="6">
        <v>386</v>
      </c>
      <c r="J356" s="14" t="s">
        <v>53</v>
      </c>
      <c r="K356" s="12">
        <v>21.6</v>
      </c>
      <c r="L356" s="13">
        <v>8337.5999999999985</v>
      </c>
      <c r="M356" s="10">
        <v>0.05</v>
      </c>
      <c r="N356" s="13">
        <v>7921</v>
      </c>
      <c r="O356" s="10">
        <v>0.51738860060582093</v>
      </c>
      <c r="P356" s="13">
        <v>3823</v>
      </c>
      <c r="Q356" s="7">
        <v>0.08</v>
      </c>
      <c r="R356" s="13">
        <v>124</v>
      </c>
      <c r="S356" s="11">
        <v>11354.5</v>
      </c>
      <c r="T356" s="13">
        <v>113545</v>
      </c>
      <c r="U356" s="13">
        <v>161000</v>
      </c>
    </row>
    <row r="357" spans="1:21" ht="30" x14ac:dyDescent="0.25">
      <c r="A357" s="5" t="s">
        <v>7129</v>
      </c>
      <c r="B357" s="5" t="s">
        <v>7129</v>
      </c>
      <c r="C357" s="5" t="s">
        <v>2</v>
      </c>
      <c r="D357" s="5" t="s">
        <v>7130</v>
      </c>
      <c r="E357" s="5" t="s">
        <v>631</v>
      </c>
      <c r="F357" s="5" t="s">
        <v>360</v>
      </c>
      <c r="G357" s="5" t="s">
        <v>98</v>
      </c>
      <c r="H357" s="6">
        <v>6055</v>
      </c>
      <c r="I357" s="6">
        <v>3477</v>
      </c>
      <c r="J357" s="14" t="s">
        <v>53</v>
      </c>
      <c r="K357" s="12">
        <v>20</v>
      </c>
      <c r="L357" s="13">
        <v>69540</v>
      </c>
      <c r="M357" s="10">
        <v>0.05</v>
      </c>
      <c r="N357" s="13">
        <v>66063</v>
      </c>
      <c r="O357" s="10">
        <v>0.5298231298020305</v>
      </c>
      <c r="P357" s="13">
        <v>31061</v>
      </c>
      <c r="Q357" s="7">
        <v>7.4999999999999997E-2</v>
      </c>
      <c r="R357" s="13">
        <v>119</v>
      </c>
      <c r="S357" s="11">
        <v>0</v>
      </c>
      <c r="T357" s="13">
        <v>0</v>
      </c>
      <c r="U357" s="13">
        <v>414000</v>
      </c>
    </row>
    <row r="358" spans="1:21" ht="30" x14ac:dyDescent="0.25">
      <c r="A358" s="5" t="s">
        <v>7131</v>
      </c>
      <c r="B358" s="5" t="s">
        <v>7131</v>
      </c>
      <c r="C358" s="5" t="s">
        <v>2</v>
      </c>
      <c r="D358" s="5" t="s">
        <v>7132</v>
      </c>
      <c r="E358" s="5" t="s">
        <v>561</v>
      </c>
      <c r="F358" s="5" t="s">
        <v>288</v>
      </c>
      <c r="G358" s="5" t="s">
        <v>95</v>
      </c>
      <c r="H358" s="6">
        <v>1488</v>
      </c>
      <c r="I358" s="6">
        <v>1105</v>
      </c>
      <c r="J358" s="14" t="s">
        <v>53</v>
      </c>
      <c r="K358" s="12">
        <v>18</v>
      </c>
      <c r="L358" s="13">
        <v>19890</v>
      </c>
      <c r="M358" s="10">
        <v>0.06</v>
      </c>
      <c r="N358" s="13">
        <v>18697</v>
      </c>
      <c r="O358" s="10">
        <v>0.5292880068315059</v>
      </c>
      <c r="P358" s="13">
        <v>8801</v>
      </c>
      <c r="Q358" s="7">
        <v>7.4999999999999997E-2</v>
      </c>
      <c r="R358" s="13">
        <v>106</v>
      </c>
      <c r="S358" s="11">
        <v>0</v>
      </c>
      <c r="T358" s="13">
        <v>0</v>
      </c>
      <c r="U358" s="13">
        <v>117000</v>
      </c>
    </row>
    <row r="359" spans="1:21" ht="45" x14ac:dyDescent="0.25">
      <c r="A359" s="5" t="s">
        <v>7133</v>
      </c>
      <c r="B359" s="5" t="s">
        <v>7134</v>
      </c>
      <c r="C359" s="5" t="s">
        <v>70</v>
      </c>
      <c r="D359" s="5" t="s">
        <v>7135</v>
      </c>
      <c r="E359" s="5" t="s">
        <v>2125</v>
      </c>
      <c r="F359" s="5" t="s">
        <v>396</v>
      </c>
      <c r="G359" s="5" t="s">
        <v>99</v>
      </c>
      <c r="H359" s="6">
        <v>6600</v>
      </c>
      <c r="I359" s="6">
        <v>5116</v>
      </c>
      <c r="J359" s="14" t="s">
        <v>53</v>
      </c>
      <c r="K359" s="12">
        <v>16.2</v>
      </c>
      <c r="L359" s="13">
        <v>82879.199999999997</v>
      </c>
      <c r="M359" s="10">
        <v>0.05</v>
      </c>
      <c r="N359" s="13">
        <v>78735</v>
      </c>
      <c r="O359" s="10">
        <v>0.51702697711843038</v>
      </c>
      <c r="P359" s="13">
        <v>38027</v>
      </c>
      <c r="Q359" s="7">
        <v>0.08</v>
      </c>
      <c r="R359" s="13">
        <v>93</v>
      </c>
      <c r="S359" s="11">
        <v>0</v>
      </c>
      <c r="T359" s="13">
        <v>0</v>
      </c>
      <c r="U359" s="13">
        <v>475000</v>
      </c>
    </row>
    <row r="360" spans="1:21" ht="45" x14ac:dyDescent="0.25">
      <c r="A360" s="5" t="s">
        <v>7136</v>
      </c>
      <c r="B360" s="5" t="s">
        <v>7137</v>
      </c>
      <c r="C360" s="5" t="s">
        <v>70</v>
      </c>
      <c r="D360" s="5" t="s">
        <v>7138</v>
      </c>
      <c r="E360" s="5" t="s">
        <v>470</v>
      </c>
      <c r="F360" s="5" t="s">
        <v>7139</v>
      </c>
      <c r="G360" s="5" t="s">
        <v>92</v>
      </c>
      <c r="H360" s="6">
        <v>13500</v>
      </c>
      <c r="I360" s="6">
        <v>11900</v>
      </c>
      <c r="J360" s="14" t="s">
        <v>53</v>
      </c>
      <c r="K360" s="12">
        <v>16</v>
      </c>
      <c r="L360" s="13">
        <v>190400</v>
      </c>
      <c r="M360" s="10">
        <v>0.05</v>
      </c>
      <c r="N360" s="13">
        <v>180880</v>
      </c>
      <c r="O360" s="10">
        <v>0.51702625595963059</v>
      </c>
      <c r="P360" s="13">
        <v>87360</v>
      </c>
      <c r="Q360" s="7">
        <v>0.08</v>
      </c>
      <c r="R360" s="13">
        <v>92</v>
      </c>
      <c r="S360" s="11">
        <v>0</v>
      </c>
      <c r="T360" s="13">
        <v>0</v>
      </c>
      <c r="U360" s="13">
        <v>1092000</v>
      </c>
    </row>
    <row r="361" spans="1:21" ht="30" x14ac:dyDescent="0.25">
      <c r="A361" s="5" t="s">
        <v>7140</v>
      </c>
      <c r="B361" s="5" t="s">
        <v>7140</v>
      </c>
      <c r="C361" s="5" t="s">
        <v>2</v>
      </c>
      <c r="D361" s="5" t="s">
        <v>7141</v>
      </c>
      <c r="E361" s="5" t="s">
        <v>558</v>
      </c>
      <c r="F361" s="5" t="s">
        <v>288</v>
      </c>
      <c r="G361" s="5" t="s">
        <v>92</v>
      </c>
      <c r="H361" s="6">
        <v>4384</v>
      </c>
      <c r="I361" s="6">
        <v>4034</v>
      </c>
      <c r="J361" s="14" t="s">
        <v>53</v>
      </c>
      <c r="K361" s="12">
        <v>18</v>
      </c>
      <c r="L361" s="13">
        <v>72612</v>
      </c>
      <c r="M361" s="10">
        <v>0.05</v>
      </c>
      <c r="N361" s="13">
        <v>68981</v>
      </c>
      <c r="O361" s="10">
        <v>0.51686035082654713</v>
      </c>
      <c r="P361" s="13">
        <v>33328</v>
      </c>
      <c r="Q361" s="7">
        <v>0.08</v>
      </c>
      <c r="R361" s="13">
        <v>103</v>
      </c>
      <c r="S361" s="11">
        <v>0</v>
      </c>
      <c r="T361" s="13">
        <v>0</v>
      </c>
      <c r="U361" s="13">
        <v>417000</v>
      </c>
    </row>
    <row r="362" spans="1:21" ht="60" x14ac:dyDescent="0.25">
      <c r="A362" s="5" t="s">
        <v>7142</v>
      </c>
      <c r="B362" s="5" t="s">
        <v>7143</v>
      </c>
      <c r="C362" s="5" t="s">
        <v>85</v>
      </c>
      <c r="D362" s="5" t="s">
        <v>7144</v>
      </c>
      <c r="E362" s="5" t="s">
        <v>631</v>
      </c>
      <c r="F362" s="5" t="s">
        <v>437</v>
      </c>
      <c r="G362" s="5" t="s">
        <v>100</v>
      </c>
      <c r="H362" s="6">
        <v>9000</v>
      </c>
      <c r="I362" s="6">
        <v>4200</v>
      </c>
      <c r="J362" s="14" t="s">
        <v>53</v>
      </c>
      <c r="K362" s="12">
        <v>18</v>
      </c>
      <c r="L362" s="13">
        <v>75600</v>
      </c>
      <c r="M362" s="10">
        <v>0.1</v>
      </c>
      <c r="N362" s="13">
        <v>68040</v>
      </c>
      <c r="O362" s="10">
        <v>0.48513365702824846</v>
      </c>
      <c r="P362" s="13">
        <v>35032</v>
      </c>
      <c r="Q362" s="7">
        <v>9.5000000000000001E-2</v>
      </c>
      <c r="R362" s="13">
        <v>88</v>
      </c>
      <c r="S362" s="11">
        <v>0</v>
      </c>
      <c r="T362" s="13">
        <v>0</v>
      </c>
      <c r="U362" s="13">
        <v>369000</v>
      </c>
    </row>
    <row r="363" spans="1:21" ht="30" x14ac:dyDescent="0.25">
      <c r="A363" s="5" t="s">
        <v>7145</v>
      </c>
      <c r="B363" s="5" t="s">
        <v>7145</v>
      </c>
      <c r="C363" s="5" t="s">
        <v>2</v>
      </c>
      <c r="D363" s="5" t="s">
        <v>7146</v>
      </c>
      <c r="E363" s="5" t="s">
        <v>631</v>
      </c>
      <c r="F363" s="5" t="s">
        <v>298</v>
      </c>
      <c r="G363" s="5" t="s">
        <v>93</v>
      </c>
      <c r="H363" s="6">
        <v>9375</v>
      </c>
      <c r="I363" s="6">
        <v>4745</v>
      </c>
      <c r="J363" s="14" t="s">
        <v>53</v>
      </c>
      <c r="K363" s="12">
        <v>16.2</v>
      </c>
      <c r="L363" s="13">
        <v>76869</v>
      </c>
      <c r="M363" s="10">
        <v>0.05</v>
      </c>
      <c r="N363" s="13">
        <v>73026</v>
      </c>
      <c r="O363" s="10">
        <v>0.51738808079891796</v>
      </c>
      <c r="P363" s="13">
        <v>35243</v>
      </c>
      <c r="Q363" s="7">
        <v>0.08</v>
      </c>
      <c r="R363" s="13">
        <v>93</v>
      </c>
      <c r="S363" s="11">
        <v>0</v>
      </c>
      <c r="T363" s="13">
        <v>0</v>
      </c>
      <c r="U363" s="13">
        <v>441000</v>
      </c>
    </row>
    <row r="364" spans="1:21" ht="30" x14ac:dyDescent="0.25">
      <c r="A364" s="5" t="s">
        <v>7147</v>
      </c>
      <c r="B364" s="5" t="s">
        <v>7147</v>
      </c>
      <c r="C364" s="5" t="s">
        <v>2</v>
      </c>
      <c r="D364" s="5" t="s">
        <v>7148</v>
      </c>
      <c r="E364" s="5" t="s">
        <v>464</v>
      </c>
      <c r="F364" s="5" t="s">
        <v>328</v>
      </c>
      <c r="G364" s="5" t="s">
        <v>102</v>
      </c>
      <c r="H364" s="6">
        <v>16553</v>
      </c>
      <c r="I364" s="6">
        <v>4218</v>
      </c>
      <c r="J364" s="14" t="s">
        <v>53</v>
      </c>
      <c r="K364" s="12">
        <v>16.2</v>
      </c>
      <c r="L364" s="13">
        <v>68331.599999999991</v>
      </c>
      <c r="M364" s="10">
        <v>0.05</v>
      </c>
      <c r="N364" s="13">
        <v>64915</v>
      </c>
      <c r="O364" s="10">
        <v>0.52928672698017099</v>
      </c>
      <c r="P364" s="13">
        <v>30556</v>
      </c>
      <c r="Q364" s="7">
        <v>7.4999999999999997E-2</v>
      </c>
      <c r="R364" s="13">
        <v>97</v>
      </c>
      <c r="S364" s="11">
        <v>7062.5</v>
      </c>
      <c r="T364" s="13">
        <v>70625</v>
      </c>
      <c r="U364" s="13">
        <v>478000</v>
      </c>
    </row>
    <row r="365" spans="1:21" ht="30" x14ac:dyDescent="0.25">
      <c r="A365" s="5" t="s">
        <v>7149</v>
      </c>
      <c r="B365" s="5" t="s">
        <v>7149</v>
      </c>
      <c r="C365" s="5" t="s">
        <v>2</v>
      </c>
      <c r="D365" s="5" t="s">
        <v>7150</v>
      </c>
      <c r="E365" s="5" t="s">
        <v>643</v>
      </c>
      <c r="F365" s="5" t="s">
        <v>287</v>
      </c>
      <c r="G365" s="5" t="s">
        <v>100</v>
      </c>
      <c r="H365" s="6">
        <v>3313</v>
      </c>
      <c r="I365" s="6">
        <v>1325</v>
      </c>
      <c r="J365" s="14" t="s">
        <v>53</v>
      </c>
      <c r="K365" s="12">
        <v>20</v>
      </c>
      <c r="L365" s="13">
        <v>26500</v>
      </c>
      <c r="M365" s="10">
        <v>0.1</v>
      </c>
      <c r="N365" s="13">
        <v>23850</v>
      </c>
      <c r="O365" s="10">
        <v>0.48514097571636611</v>
      </c>
      <c r="P365" s="13">
        <v>12279</v>
      </c>
      <c r="Q365" s="7">
        <v>9.5000000000000001E-2</v>
      </c>
      <c r="R365" s="13">
        <v>98</v>
      </c>
      <c r="S365" s="11">
        <v>331.75</v>
      </c>
      <c r="T365" s="13">
        <v>3317.5</v>
      </c>
      <c r="U365" s="13">
        <v>133000</v>
      </c>
    </row>
    <row r="366" spans="1:21" ht="30" x14ac:dyDescent="0.25">
      <c r="A366" s="5" t="s">
        <v>7151</v>
      </c>
      <c r="B366" s="5" t="s">
        <v>7151</v>
      </c>
      <c r="C366" s="5" t="s">
        <v>2</v>
      </c>
      <c r="D366" s="5" t="s">
        <v>7152</v>
      </c>
      <c r="E366" s="5" t="s">
        <v>511</v>
      </c>
      <c r="F366" s="5" t="s">
        <v>283</v>
      </c>
      <c r="G366" s="5" t="s">
        <v>92</v>
      </c>
      <c r="H366" s="6">
        <v>17200</v>
      </c>
      <c r="I366" s="6">
        <v>10458</v>
      </c>
      <c r="J366" s="14" t="s">
        <v>53</v>
      </c>
      <c r="K366" s="12">
        <v>16</v>
      </c>
      <c r="L366" s="13">
        <v>167328</v>
      </c>
      <c r="M366" s="10">
        <v>0.05</v>
      </c>
      <c r="N366" s="13">
        <v>158962</v>
      </c>
      <c r="O366" s="10">
        <v>0.54503774597871657</v>
      </c>
      <c r="P366" s="13">
        <v>72322</v>
      </c>
      <c r="Q366" s="7">
        <v>0.08</v>
      </c>
      <c r="R366" s="13">
        <v>86</v>
      </c>
      <c r="S366" s="11">
        <v>0</v>
      </c>
      <c r="T366" s="13">
        <v>0</v>
      </c>
      <c r="U366" s="13">
        <v>904000</v>
      </c>
    </row>
    <row r="367" spans="1:21" ht="30" x14ac:dyDescent="0.25">
      <c r="A367" s="5" t="s">
        <v>7153</v>
      </c>
      <c r="B367" s="5" t="s">
        <v>7153</v>
      </c>
      <c r="C367" s="5" t="s">
        <v>2</v>
      </c>
      <c r="D367" s="5" t="s">
        <v>7154</v>
      </c>
      <c r="E367" s="5" t="s">
        <v>549</v>
      </c>
      <c r="F367" s="5" t="s">
        <v>279</v>
      </c>
      <c r="G367" s="5" t="s">
        <v>93</v>
      </c>
      <c r="H367" s="6">
        <v>12075</v>
      </c>
      <c r="I367" s="6">
        <v>1380</v>
      </c>
      <c r="J367" s="14" t="s">
        <v>53</v>
      </c>
      <c r="K367" s="12">
        <v>18</v>
      </c>
      <c r="L367" s="13">
        <v>24840</v>
      </c>
      <c r="M367" s="10">
        <v>0.05</v>
      </c>
      <c r="N367" s="13">
        <v>23598</v>
      </c>
      <c r="O367" s="10">
        <v>0.56072021191811805</v>
      </c>
      <c r="P367" s="13">
        <v>10366</v>
      </c>
      <c r="Q367" s="7">
        <v>0.08</v>
      </c>
      <c r="R367" s="13">
        <v>94</v>
      </c>
      <c r="S367" s="11">
        <v>8970</v>
      </c>
      <c r="T367" s="13">
        <v>89700</v>
      </c>
      <c r="U367" s="13">
        <v>219000</v>
      </c>
    </row>
    <row r="368" spans="1:21" ht="45" x14ac:dyDescent="0.25">
      <c r="A368" s="5" t="s">
        <v>7155</v>
      </c>
      <c r="B368" s="5" t="s">
        <v>7156</v>
      </c>
      <c r="C368" s="5" t="s">
        <v>89</v>
      </c>
      <c r="D368" s="5" t="s">
        <v>7157</v>
      </c>
      <c r="E368" s="5" t="s">
        <v>631</v>
      </c>
      <c r="F368" s="5" t="s">
        <v>270</v>
      </c>
      <c r="G368" s="5" t="s">
        <v>102</v>
      </c>
      <c r="H368" s="6">
        <v>9100</v>
      </c>
      <c r="I368" s="6">
        <v>3861</v>
      </c>
      <c r="J368" s="14" t="s">
        <v>53</v>
      </c>
      <c r="K368" s="12">
        <v>17</v>
      </c>
      <c r="L368" s="13">
        <v>65637</v>
      </c>
      <c r="M368" s="10">
        <v>0.1</v>
      </c>
      <c r="N368" s="13">
        <v>59073</v>
      </c>
      <c r="O368" s="10">
        <v>0.52982401988379724</v>
      </c>
      <c r="P368" s="13">
        <v>27775</v>
      </c>
      <c r="Q368" s="7">
        <v>7.4999999999999997E-2</v>
      </c>
      <c r="R368" s="13">
        <v>96</v>
      </c>
      <c r="S368" s="11">
        <v>412.75</v>
      </c>
      <c r="T368" s="13">
        <v>4127.5</v>
      </c>
      <c r="U368" s="13">
        <v>374000</v>
      </c>
    </row>
    <row r="369" spans="1:21" ht="30" x14ac:dyDescent="0.25">
      <c r="A369" s="5" t="s">
        <v>7158</v>
      </c>
      <c r="B369" s="5" t="s">
        <v>7158</v>
      </c>
      <c r="C369" s="5" t="s">
        <v>2</v>
      </c>
      <c r="D369" s="5" t="s">
        <v>7159</v>
      </c>
      <c r="E369" s="5" t="s">
        <v>6841</v>
      </c>
      <c r="F369" s="5" t="s">
        <v>260</v>
      </c>
      <c r="G369" s="5" t="s">
        <v>93</v>
      </c>
      <c r="H369" s="6">
        <v>3125</v>
      </c>
      <c r="I369" s="6">
        <v>1075</v>
      </c>
      <c r="J369" s="14" t="s">
        <v>53</v>
      </c>
      <c r="K369" s="12">
        <v>18</v>
      </c>
      <c r="L369" s="13">
        <v>19350</v>
      </c>
      <c r="M369" s="10">
        <v>0.05</v>
      </c>
      <c r="N369" s="13">
        <v>18382</v>
      </c>
      <c r="O369" s="10">
        <v>0.55694559260046972</v>
      </c>
      <c r="P369" s="13">
        <v>8144</v>
      </c>
      <c r="Q369" s="7">
        <v>0.08</v>
      </c>
      <c r="R369" s="13">
        <v>95</v>
      </c>
      <c r="S369" s="11">
        <v>706.25</v>
      </c>
      <c r="T369" s="13">
        <v>7062.5</v>
      </c>
      <c r="U369" s="13">
        <v>109000</v>
      </c>
    </row>
    <row r="370" spans="1:21" ht="30" x14ac:dyDescent="0.25">
      <c r="A370" s="5" t="s">
        <v>7160</v>
      </c>
      <c r="B370" s="5" t="s">
        <v>7160</v>
      </c>
      <c r="C370" s="5" t="s">
        <v>2</v>
      </c>
      <c r="D370" s="5" t="s">
        <v>7161</v>
      </c>
      <c r="E370" s="5" t="s">
        <v>518</v>
      </c>
      <c r="F370" s="5" t="s">
        <v>343</v>
      </c>
      <c r="G370" s="5" t="s">
        <v>92</v>
      </c>
      <c r="H370" s="6">
        <v>25620</v>
      </c>
      <c r="I370" s="6">
        <v>4195</v>
      </c>
      <c r="J370" s="14" t="s">
        <v>53</v>
      </c>
      <c r="K370" s="12">
        <v>18</v>
      </c>
      <c r="L370" s="13">
        <v>75510</v>
      </c>
      <c r="M370" s="10">
        <v>0.05</v>
      </c>
      <c r="N370" s="13">
        <v>71734</v>
      </c>
      <c r="O370" s="10">
        <v>0.51702671338581829</v>
      </c>
      <c r="P370" s="13">
        <v>34646</v>
      </c>
      <c r="Q370" s="7">
        <v>0.08</v>
      </c>
      <c r="R370" s="13">
        <v>103</v>
      </c>
      <c r="S370" s="11">
        <v>16181.25</v>
      </c>
      <c r="T370" s="13">
        <v>161812.5</v>
      </c>
      <c r="U370" s="13">
        <v>595000</v>
      </c>
    </row>
    <row r="371" spans="1:21" ht="30" x14ac:dyDescent="0.25">
      <c r="A371" s="5" t="s">
        <v>7162</v>
      </c>
      <c r="B371" s="5" t="s">
        <v>7162</v>
      </c>
      <c r="C371" s="5" t="s">
        <v>2</v>
      </c>
      <c r="D371" s="5" t="s">
        <v>7163</v>
      </c>
      <c r="E371" s="5" t="s">
        <v>464</v>
      </c>
      <c r="F371" s="5" t="s">
        <v>301</v>
      </c>
      <c r="G371" s="5" t="s">
        <v>103</v>
      </c>
      <c r="H371" s="6">
        <v>2790</v>
      </c>
      <c r="I371" s="6">
        <v>614</v>
      </c>
      <c r="J371" s="14" t="s">
        <v>53</v>
      </c>
      <c r="K371" s="12">
        <v>24.200000000000003</v>
      </c>
      <c r="L371" s="13">
        <v>14858.8</v>
      </c>
      <c r="M371" s="10">
        <v>0.1</v>
      </c>
      <c r="N371" s="13">
        <v>13373</v>
      </c>
      <c r="O371" s="10">
        <v>0.52929422764405942</v>
      </c>
      <c r="P371" s="13">
        <v>6295</v>
      </c>
      <c r="Q371" s="7">
        <v>7.4999999999999997E-2</v>
      </c>
      <c r="R371" s="13">
        <v>137</v>
      </c>
      <c r="S371" s="11">
        <v>1408.5</v>
      </c>
      <c r="T371" s="13">
        <v>14085</v>
      </c>
      <c r="U371" s="13">
        <v>98000</v>
      </c>
    </row>
    <row r="372" spans="1:21" ht="30" x14ac:dyDescent="0.25">
      <c r="A372" s="5" t="s">
        <v>7164</v>
      </c>
      <c r="B372" s="5" t="s">
        <v>7164</v>
      </c>
      <c r="C372" s="5" t="s">
        <v>2</v>
      </c>
      <c r="D372" s="5" t="s">
        <v>7165</v>
      </c>
      <c r="E372" s="5" t="s">
        <v>3909</v>
      </c>
      <c r="F372" s="5" t="s">
        <v>67</v>
      </c>
      <c r="G372" s="5" t="s">
        <v>93</v>
      </c>
      <c r="H372" s="6">
        <v>3125</v>
      </c>
      <c r="I372" s="6">
        <v>1200</v>
      </c>
      <c r="J372" s="14" t="s">
        <v>53</v>
      </c>
      <c r="K372" s="12">
        <v>18</v>
      </c>
      <c r="L372" s="13">
        <v>21600</v>
      </c>
      <c r="M372" s="10">
        <v>0.05</v>
      </c>
      <c r="N372" s="13">
        <v>20520</v>
      </c>
      <c r="O372" s="10">
        <v>0.54793662630615292</v>
      </c>
      <c r="P372" s="13">
        <v>9276</v>
      </c>
      <c r="Q372" s="7">
        <v>0.08</v>
      </c>
      <c r="R372" s="13">
        <v>97</v>
      </c>
      <c r="S372" s="11">
        <v>425</v>
      </c>
      <c r="T372" s="13">
        <v>4250</v>
      </c>
      <c r="U372" s="13">
        <v>120000</v>
      </c>
    </row>
    <row r="373" spans="1:21" ht="30" x14ac:dyDescent="0.25">
      <c r="A373" s="5" t="s">
        <v>7166</v>
      </c>
      <c r="B373" s="5" t="s">
        <v>7166</v>
      </c>
      <c r="C373" s="5" t="s">
        <v>2</v>
      </c>
      <c r="D373" s="5" t="s">
        <v>7167</v>
      </c>
      <c r="E373" s="5" t="s">
        <v>589</v>
      </c>
      <c r="F373" s="5" t="s">
        <v>277</v>
      </c>
      <c r="G373" s="5" t="s">
        <v>92</v>
      </c>
      <c r="H373" s="6">
        <v>6250</v>
      </c>
      <c r="I373" s="6">
        <v>3740</v>
      </c>
      <c r="J373" s="14" t="s">
        <v>53</v>
      </c>
      <c r="K373" s="12">
        <v>20</v>
      </c>
      <c r="L373" s="13">
        <v>74800</v>
      </c>
      <c r="M373" s="10">
        <v>0.05</v>
      </c>
      <c r="N373" s="13">
        <v>71060</v>
      </c>
      <c r="O373" s="10">
        <v>0.55650603124181319</v>
      </c>
      <c r="P373" s="13">
        <v>31515</v>
      </c>
      <c r="Q373" s="7">
        <v>0.08</v>
      </c>
      <c r="R373" s="13">
        <v>105</v>
      </c>
      <c r="S373" s="11">
        <v>0</v>
      </c>
      <c r="T373" s="13">
        <v>0</v>
      </c>
      <c r="U373" s="13">
        <v>394000</v>
      </c>
    </row>
    <row r="374" spans="1:21" ht="30" x14ac:dyDescent="0.25">
      <c r="A374" s="5" t="s">
        <v>7168</v>
      </c>
      <c r="B374" s="5" t="s">
        <v>7168</v>
      </c>
      <c r="C374" s="5" t="s">
        <v>2</v>
      </c>
      <c r="D374" s="5" t="s">
        <v>7169</v>
      </c>
      <c r="E374" s="5" t="s">
        <v>662</v>
      </c>
      <c r="F374" s="5" t="s">
        <v>308</v>
      </c>
      <c r="G374" s="5" t="s">
        <v>92</v>
      </c>
      <c r="H374" s="6">
        <v>6032</v>
      </c>
      <c r="I374" s="6">
        <v>2884</v>
      </c>
      <c r="J374" s="14" t="s">
        <v>53</v>
      </c>
      <c r="K374" s="12">
        <v>18</v>
      </c>
      <c r="L374" s="13">
        <v>51912</v>
      </c>
      <c r="M374" s="10">
        <v>0.1</v>
      </c>
      <c r="N374" s="13">
        <v>46721</v>
      </c>
      <c r="O374" s="10">
        <v>0.55702758637430849</v>
      </c>
      <c r="P374" s="13">
        <v>20696</v>
      </c>
      <c r="Q374" s="7">
        <v>0.08</v>
      </c>
      <c r="R374" s="13">
        <v>90</v>
      </c>
      <c r="S374" s="11">
        <v>0</v>
      </c>
      <c r="T374" s="13">
        <v>0</v>
      </c>
      <c r="U374" s="13">
        <v>259000</v>
      </c>
    </row>
    <row r="375" spans="1:21" ht="45" x14ac:dyDescent="0.25">
      <c r="A375" s="5" t="s">
        <v>7170</v>
      </c>
      <c r="B375" s="5" t="s">
        <v>7171</v>
      </c>
      <c r="C375" s="5" t="s">
        <v>70</v>
      </c>
      <c r="D375" s="5" t="s">
        <v>7172</v>
      </c>
      <c r="E375" s="5" t="s">
        <v>662</v>
      </c>
      <c r="F375" s="5" t="s">
        <v>7173</v>
      </c>
      <c r="G375" s="5" t="s">
        <v>92</v>
      </c>
      <c r="H375" s="6">
        <v>4000</v>
      </c>
      <c r="I375" s="6">
        <v>2372</v>
      </c>
      <c r="J375" s="14" t="s">
        <v>53</v>
      </c>
      <c r="K375" s="12">
        <v>18</v>
      </c>
      <c r="L375" s="13">
        <v>42696</v>
      </c>
      <c r="M375" s="10">
        <v>0.1</v>
      </c>
      <c r="N375" s="13">
        <v>38426</v>
      </c>
      <c r="O375" s="10">
        <v>0.55702930098288483</v>
      </c>
      <c r="P375" s="13">
        <v>17022</v>
      </c>
      <c r="Q375" s="7">
        <v>0.08</v>
      </c>
      <c r="R375" s="13">
        <v>90</v>
      </c>
      <c r="S375" s="11">
        <v>0</v>
      </c>
      <c r="T375" s="13">
        <v>0</v>
      </c>
      <c r="U375" s="13">
        <v>213000</v>
      </c>
    </row>
    <row r="376" spans="1:21" ht="45" x14ac:dyDescent="0.25">
      <c r="A376" s="5" t="s">
        <v>7174</v>
      </c>
      <c r="B376" s="5" t="s">
        <v>7175</v>
      </c>
      <c r="C376" s="5" t="s">
        <v>70</v>
      </c>
      <c r="D376" s="5" t="s">
        <v>7176</v>
      </c>
      <c r="E376" s="5" t="s">
        <v>589</v>
      </c>
      <c r="F376" s="5" t="s">
        <v>341</v>
      </c>
      <c r="G376" s="5" t="s">
        <v>92</v>
      </c>
      <c r="H376" s="6">
        <v>5450</v>
      </c>
      <c r="I376" s="6">
        <v>4000</v>
      </c>
      <c r="J376" s="14" t="s">
        <v>53</v>
      </c>
      <c r="K376" s="12">
        <v>20</v>
      </c>
      <c r="L376" s="13">
        <v>80000</v>
      </c>
      <c r="M376" s="10">
        <v>0.05</v>
      </c>
      <c r="N376" s="13">
        <v>76000</v>
      </c>
      <c r="O376" s="10">
        <v>0.55650071988953831</v>
      </c>
      <c r="P376" s="13">
        <v>33706</v>
      </c>
      <c r="Q376" s="7">
        <v>0.08</v>
      </c>
      <c r="R376" s="13">
        <v>105</v>
      </c>
      <c r="S376" s="11">
        <v>0</v>
      </c>
      <c r="T376" s="13">
        <v>0</v>
      </c>
      <c r="U376" s="13">
        <v>421000</v>
      </c>
    </row>
    <row r="377" spans="1:21" ht="30" x14ac:dyDescent="0.25">
      <c r="A377" s="5" t="s">
        <v>7177</v>
      </c>
      <c r="B377" s="5" t="s">
        <v>7177</v>
      </c>
      <c r="C377" s="5" t="s">
        <v>2</v>
      </c>
      <c r="D377" s="5" t="s">
        <v>7178</v>
      </c>
      <c r="E377" s="5" t="s">
        <v>643</v>
      </c>
      <c r="F377" s="5" t="s">
        <v>278</v>
      </c>
      <c r="G377" s="5" t="s">
        <v>99</v>
      </c>
      <c r="H377" s="6">
        <v>6125</v>
      </c>
      <c r="I377" s="6">
        <v>1558</v>
      </c>
      <c r="J377" s="14" t="s">
        <v>53</v>
      </c>
      <c r="K377" s="12">
        <v>17</v>
      </c>
      <c r="L377" s="13">
        <v>26486</v>
      </c>
      <c r="M377" s="10">
        <v>0.1</v>
      </c>
      <c r="N377" s="13">
        <v>23837</v>
      </c>
      <c r="O377" s="10">
        <v>0.51738847464281523</v>
      </c>
      <c r="P377" s="13">
        <v>11504</v>
      </c>
      <c r="Q377" s="7">
        <v>0.08</v>
      </c>
      <c r="R377" s="13">
        <v>92</v>
      </c>
      <c r="S377" s="11">
        <v>2619.5</v>
      </c>
      <c r="T377" s="13">
        <v>26195</v>
      </c>
      <c r="U377" s="13">
        <v>170000</v>
      </c>
    </row>
    <row r="378" spans="1:21" ht="60" x14ac:dyDescent="0.25">
      <c r="A378" s="5" t="s">
        <v>7179</v>
      </c>
      <c r="B378" s="5" t="s">
        <v>7180</v>
      </c>
      <c r="C378" s="5" t="s">
        <v>85</v>
      </c>
      <c r="D378" s="5" t="s">
        <v>7181</v>
      </c>
      <c r="E378" s="5" t="s">
        <v>464</v>
      </c>
      <c r="F378" s="5" t="s">
        <v>447</v>
      </c>
      <c r="G378" s="5" t="s">
        <v>96</v>
      </c>
      <c r="H378" s="6">
        <v>8025</v>
      </c>
      <c r="I378" s="6">
        <v>4108</v>
      </c>
      <c r="J378" s="14" t="s">
        <v>53</v>
      </c>
      <c r="K378" s="12">
        <v>21.6</v>
      </c>
      <c r="L378" s="13">
        <v>88732.800000000003</v>
      </c>
      <c r="M378" s="10">
        <v>0.1</v>
      </c>
      <c r="N378" s="13">
        <v>79860</v>
      </c>
      <c r="O378" s="10">
        <v>0.49461730574366031</v>
      </c>
      <c r="P378" s="13">
        <v>40360</v>
      </c>
      <c r="Q378" s="7">
        <v>0.09</v>
      </c>
      <c r="R378" s="13">
        <v>109</v>
      </c>
      <c r="S378" s="11">
        <v>0</v>
      </c>
      <c r="T378" s="13">
        <v>0</v>
      </c>
      <c r="U378" s="13">
        <v>448000</v>
      </c>
    </row>
    <row r="379" spans="1:21" ht="45" x14ac:dyDescent="0.25">
      <c r="A379" s="5" t="s">
        <v>7182</v>
      </c>
      <c r="B379" s="5" t="s">
        <v>7183</v>
      </c>
      <c r="C379" s="5" t="s">
        <v>70</v>
      </c>
      <c r="D379" s="5" t="s">
        <v>7184</v>
      </c>
      <c r="E379" s="5" t="s">
        <v>464</v>
      </c>
      <c r="F379" s="5" t="s">
        <v>335</v>
      </c>
      <c r="G379" s="5" t="s">
        <v>96</v>
      </c>
      <c r="H379" s="6">
        <v>8962</v>
      </c>
      <c r="I379" s="6">
        <v>1536</v>
      </c>
      <c r="J379" s="14" t="s">
        <v>53</v>
      </c>
      <c r="K379" s="12">
        <v>24</v>
      </c>
      <c r="L379" s="13">
        <v>36864</v>
      </c>
      <c r="M379" s="10">
        <v>0.1</v>
      </c>
      <c r="N379" s="13">
        <v>33178</v>
      </c>
      <c r="O379" s="10">
        <v>0.49462399378032573</v>
      </c>
      <c r="P379" s="13">
        <v>16767</v>
      </c>
      <c r="Q379" s="7">
        <v>0.09</v>
      </c>
      <c r="R379" s="13">
        <v>121</v>
      </c>
      <c r="S379" s="11">
        <v>5506</v>
      </c>
      <c r="T379" s="13">
        <v>55060</v>
      </c>
      <c r="U379" s="13">
        <v>241000</v>
      </c>
    </row>
    <row r="380" spans="1:21" ht="45" x14ac:dyDescent="0.25">
      <c r="A380" s="5" t="s">
        <v>7185</v>
      </c>
      <c r="B380" s="5" t="s">
        <v>7186</v>
      </c>
      <c r="C380" s="5" t="s">
        <v>70</v>
      </c>
      <c r="D380" s="5" t="s">
        <v>7187</v>
      </c>
      <c r="E380" s="5" t="s">
        <v>464</v>
      </c>
      <c r="F380" s="5" t="s">
        <v>438</v>
      </c>
      <c r="G380" s="5" t="s">
        <v>93</v>
      </c>
      <c r="H380" s="6">
        <v>10286</v>
      </c>
      <c r="I380" s="6">
        <v>1472</v>
      </c>
      <c r="J380" s="14" t="s">
        <v>53</v>
      </c>
      <c r="K380" s="12">
        <v>18</v>
      </c>
      <c r="L380" s="13">
        <v>26496</v>
      </c>
      <c r="M380" s="10">
        <v>0.05</v>
      </c>
      <c r="N380" s="13">
        <v>25171</v>
      </c>
      <c r="O380" s="10">
        <v>0.51685620568993051</v>
      </c>
      <c r="P380" s="13">
        <v>12161</v>
      </c>
      <c r="Q380" s="7">
        <v>0.08</v>
      </c>
      <c r="R380" s="13">
        <v>103</v>
      </c>
      <c r="S380" s="11">
        <v>6974</v>
      </c>
      <c r="T380" s="13">
        <v>69740</v>
      </c>
      <c r="U380" s="13">
        <v>222000</v>
      </c>
    </row>
    <row r="381" spans="1:21" ht="60" x14ac:dyDescent="0.25">
      <c r="A381" s="5" t="s">
        <v>7188</v>
      </c>
      <c r="B381" s="5" t="s">
        <v>7189</v>
      </c>
      <c r="C381" s="5" t="s">
        <v>85</v>
      </c>
      <c r="D381" s="5" t="s">
        <v>7190</v>
      </c>
      <c r="E381" s="5" t="s">
        <v>4016</v>
      </c>
      <c r="F381" s="5" t="s">
        <v>444</v>
      </c>
      <c r="G381" s="5" t="s">
        <v>100</v>
      </c>
      <c r="H381" s="6">
        <v>7116</v>
      </c>
      <c r="I381" s="6">
        <v>4682</v>
      </c>
      <c r="J381" s="14" t="s">
        <v>53</v>
      </c>
      <c r="K381" s="12">
        <v>18</v>
      </c>
      <c r="L381" s="13">
        <v>84276</v>
      </c>
      <c r="M381" s="10">
        <v>0.1</v>
      </c>
      <c r="N381" s="13">
        <v>75848</v>
      </c>
      <c r="O381" s="10">
        <v>0.48513862854366602</v>
      </c>
      <c r="P381" s="13">
        <v>39051</v>
      </c>
      <c r="Q381" s="7">
        <v>9.5000000000000001E-2</v>
      </c>
      <c r="R381" s="13">
        <v>88</v>
      </c>
      <c r="S381" s="11">
        <v>0</v>
      </c>
      <c r="T381" s="13">
        <v>0</v>
      </c>
      <c r="U381" s="13">
        <v>411000</v>
      </c>
    </row>
    <row r="382" spans="1:21" ht="45" x14ac:dyDescent="0.25">
      <c r="A382" s="5" t="s">
        <v>7191</v>
      </c>
      <c r="B382" s="5" t="s">
        <v>7192</v>
      </c>
      <c r="C382" s="5" t="s">
        <v>89</v>
      </c>
      <c r="D382" s="5" t="s">
        <v>7193</v>
      </c>
      <c r="E382" s="5" t="s">
        <v>4987</v>
      </c>
      <c r="F382" s="5" t="s">
        <v>264</v>
      </c>
      <c r="G382" s="5" t="s">
        <v>95</v>
      </c>
      <c r="H382" s="6">
        <v>5800</v>
      </c>
      <c r="I382" s="6">
        <v>2262</v>
      </c>
      <c r="J382" s="14" t="s">
        <v>53</v>
      </c>
      <c r="K382" s="12">
        <v>18</v>
      </c>
      <c r="L382" s="13">
        <v>40716</v>
      </c>
      <c r="M382" s="10">
        <v>0.06</v>
      </c>
      <c r="N382" s="13">
        <v>38273</v>
      </c>
      <c r="O382" s="10">
        <v>0.5606774152711822</v>
      </c>
      <c r="P382" s="13">
        <v>16814</v>
      </c>
      <c r="Q382" s="7">
        <v>7.4999999999999997E-2</v>
      </c>
      <c r="R382" s="13">
        <v>99</v>
      </c>
      <c r="S382" s="11">
        <v>710.5</v>
      </c>
      <c r="T382" s="13">
        <v>7105</v>
      </c>
      <c r="U382" s="13">
        <v>231000</v>
      </c>
    </row>
    <row r="383" spans="1:21" ht="30" x14ac:dyDescent="0.25">
      <c r="A383" s="5" t="s">
        <v>7194</v>
      </c>
      <c r="B383" s="5" t="s">
        <v>7194</v>
      </c>
      <c r="C383" s="5" t="s">
        <v>2</v>
      </c>
      <c r="D383" s="5" t="s">
        <v>7195</v>
      </c>
      <c r="E383" s="5" t="s">
        <v>5228</v>
      </c>
      <c r="F383" s="5" t="s">
        <v>264</v>
      </c>
      <c r="G383" s="5" t="s">
        <v>103</v>
      </c>
      <c r="H383" s="6">
        <v>3050</v>
      </c>
      <c r="I383" s="6">
        <v>1591</v>
      </c>
      <c r="J383" s="14" t="s">
        <v>53</v>
      </c>
      <c r="K383" s="12">
        <v>22</v>
      </c>
      <c r="L383" s="13">
        <v>35002</v>
      </c>
      <c r="M383" s="10">
        <v>0.1</v>
      </c>
      <c r="N383" s="13">
        <v>31502</v>
      </c>
      <c r="O383" s="10">
        <v>0.52982699296276847</v>
      </c>
      <c r="P383" s="13">
        <v>14811</v>
      </c>
      <c r="Q383" s="7">
        <v>7.4999999999999997E-2</v>
      </c>
      <c r="R383" s="13">
        <v>124</v>
      </c>
      <c r="S383" s="11">
        <v>0</v>
      </c>
      <c r="T383" s="13">
        <v>0</v>
      </c>
      <c r="U383" s="13">
        <v>197000</v>
      </c>
    </row>
    <row r="384" spans="1:21" ht="30" x14ac:dyDescent="0.25">
      <c r="A384" s="5" t="s">
        <v>7196</v>
      </c>
      <c r="B384" s="5" t="s">
        <v>7196</v>
      </c>
      <c r="C384" s="5" t="s">
        <v>2</v>
      </c>
      <c r="D384" s="5" t="s">
        <v>7197</v>
      </c>
      <c r="E384" s="5" t="s">
        <v>5228</v>
      </c>
      <c r="F384" s="5" t="s">
        <v>7198</v>
      </c>
      <c r="G384" s="5" t="s">
        <v>93</v>
      </c>
      <c r="H384" s="6">
        <v>6100</v>
      </c>
      <c r="I384" s="6">
        <v>5097</v>
      </c>
      <c r="J384" s="14" t="s">
        <v>53</v>
      </c>
      <c r="K384" s="12">
        <v>16.2</v>
      </c>
      <c r="L384" s="13">
        <v>82571.399999999994</v>
      </c>
      <c r="M384" s="10">
        <v>0.05</v>
      </c>
      <c r="N384" s="13">
        <v>78443</v>
      </c>
      <c r="O384" s="10">
        <v>0.51738608103215922</v>
      </c>
      <c r="P384" s="13">
        <v>37858</v>
      </c>
      <c r="Q384" s="7">
        <v>0.08</v>
      </c>
      <c r="R384" s="13">
        <v>93</v>
      </c>
      <c r="S384" s="11">
        <v>0</v>
      </c>
      <c r="T384" s="13">
        <v>0</v>
      </c>
      <c r="U384" s="13">
        <v>473000</v>
      </c>
    </row>
    <row r="385" spans="1:21" ht="45" x14ac:dyDescent="0.25">
      <c r="A385" s="5" t="s">
        <v>7199</v>
      </c>
      <c r="B385" s="5" t="s">
        <v>7200</v>
      </c>
      <c r="C385" s="5" t="s">
        <v>70</v>
      </c>
      <c r="D385" s="5" t="s">
        <v>7201</v>
      </c>
      <c r="E385" s="5" t="s">
        <v>1004</v>
      </c>
      <c r="F385" s="5" t="s">
        <v>7202</v>
      </c>
      <c r="G385" s="5" t="s">
        <v>96</v>
      </c>
      <c r="H385" s="6">
        <v>13760</v>
      </c>
      <c r="I385" s="6">
        <v>4000</v>
      </c>
      <c r="J385" s="14" t="s">
        <v>53</v>
      </c>
      <c r="K385" s="12">
        <v>24</v>
      </c>
      <c r="L385" s="13">
        <v>96000</v>
      </c>
      <c r="M385" s="10">
        <v>0.1</v>
      </c>
      <c r="N385" s="13">
        <v>86400</v>
      </c>
      <c r="O385" s="10">
        <v>0.4947811478656351</v>
      </c>
      <c r="P385" s="13">
        <v>43651</v>
      </c>
      <c r="Q385" s="7">
        <v>0.09</v>
      </c>
      <c r="R385" s="13">
        <v>121</v>
      </c>
      <c r="S385" s="11">
        <v>4760</v>
      </c>
      <c r="T385" s="13">
        <v>119000</v>
      </c>
      <c r="U385" s="13">
        <v>604000</v>
      </c>
    </row>
    <row r="386" spans="1:21" ht="30" x14ac:dyDescent="0.25">
      <c r="A386" s="5" t="s">
        <v>7203</v>
      </c>
      <c r="B386" s="5" t="s">
        <v>7203</v>
      </c>
      <c r="C386" s="5" t="s">
        <v>2</v>
      </c>
      <c r="D386" s="5" t="s">
        <v>7204</v>
      </c>
      <c r="E386" s="5" t="s">
        <v>589</v>
      </c>
      <c r="F386" s="5" t="s">
        <v>257</v>
      </c>
      <c r="G386" s="5" t="s">
        <v>92</v>
      </c>
      <c r="H386" s="6">
        <v>6250</v>
      </c>
      <c r="I386" s="6">
        <v>3000</v>
      </c>
      <c r="J386" s="14" t="s">
        <v>53</v>
      </c>
      <c r="K386" s="12">
        <v>20</v>
      </c>
      <c r="L386" s="13">
        <v>60000</v>
      </c>
      <c r="M386" s="10">
        <v>0.05</v>
      </c>
      <c r="N386" s="13">
        <v>57000</v>
      </c>
      <c r="O386" s="10">
        <v>0.55650753513498852</v>
      </c>
      <c r="P386" s="13">
        <v>25279</v>
      </c>
      <c r="Q386" s="7">
        <v>0.08</v>
      </c>
      <c r="R386" s="13">
        <v>105</v>
      </c>
      <c r="S386" s="11">
        <v>0</v>
      </c>
      <c r="T386" s="13">
        <v>0</v>
      </c>
      <c r="U386" s="13">
        <v>316000</v>
      </c>
    </row>
    <row r="387" spans="1:21" ht="30" x14ac:dyDescent="0.25">
      <c r="A387" s="5" t="s">
        <v>7205</v>
      </c>
      <c r="B387" s="5" t="s">
        <v>7205</v>
      </c>
      <c r="C387" s="5" t="s">
        <v>2</v>
      </c>
      <c r="D387" s="5" t="s">
        <v>7206</v>
      </c>
      <c r="E387" s="5" t="s">
        <v>2125</v>
      </c>
      <c r="F387" s="5" t="s">
        <v>56</v>
      </c>
      <c r="G387" s="5" t="s">
        <v>94</v>
      </c>
      <c r="H387" s="6">
        <v>26742</v>
      </c>
      <c r="I387" s="6">
        <v>2905</v>
      </c>
      <c r="J387" s="14" t="s">
        <v>53</v>
      </c>
      <c r="K387" s="12">
        <v>28</v>
      </c>
      <c r="L387" s="13">
        <v>81340</v>
      </c>
      <c r="M387" s="10">
        <v>0.05</v>
      </c>
      <c r="N387" s="13">
        <v>77273</v>
      </c>
      <c r="O387" s="10">
        <v>0.54671676454015605</v>
      </c>
      <c r="P387" s="13">
        <v>35027</v>
      </c>
      <c r="Q387" s="7">
        <v>0.06</v>
      </c>
      <c r="R387" s="13">
        <v>201</v>
      </c>
      <c r="S387" s="11">
        <v>20205.75</v>
      </c>
      <c r="T387" s="13">
        <v>202057.5</v>
      </c>
      <c r="U387" s="13">
        <v>786000</v>
      </c>
    </row>
    <row r="388" spans="1:21" ht="30" x14ac:dyDescent="0.25">
      <c r="A388" s="5" t="s">
        <v>7207</v>
      </c>
      <c r="B388" s="5" t="s">
        <v>7207</v>
      </c>
      <c r="C388" s="5" t="s">
        <v>2</v>
      </c>
      <c r="D388" s="5" t="s">
        <v>7208</v>
      </c>
      <c r="E388" s="5" t="s">
        <v>514</v>
      </c>
      <c r="F388" s="5" t="s">
        <v>342</v>
      </c>
      <c r="G388" s="5" t="s">
        <v>93</v>
      </c>
      <c r="H388" s="6">
        <v>24000</v>
      </c>
      <c r="I388" s="6">
        <v>6210</v>
      </c>
      <c r="J388" s="14" t="s">
        <v>53</v>
      </c>
      <c r="K388" s="12">
        <v>16.2</v>
      </c>
      <c r="L388" s="13">
        <v>100602</v>
      </c>
      <c r="M388" s="10">
        <v>0.05</v>
      </c>
      <c r="N388" s="13">
        <v>95572</v>
      </c>
      <c r="O388" s="10">
        <v>0.54904575386361298</v>
      </c>
      <c r="P388" s="13">
        <v>43099</v>
      </c>
      <c r="Q388" s="7">
        <v>0.08</v>
      </c>
      <c r="R388" s="13">
        <v>87</v>
      </c>
      <c r="S388" s="11">
        <v>10027.5</v>
      </c>
      <c r="T388" s="13">
        <v>150412.5</v>
      </c>
      <c r="U388" s="13">
        <v>689000</v>
      </c>
    </row>
    <row r="389" spans="1:21" ht="30" x14ac:dyDescent="0.25">
      <c r="A389" s="5" t="s">
        <v>7209</v>
      </c>
      <c r="B389" s="5" t="s">
        <v>7209</v>
      </c>
      <c r="C389" s="5" t="s">
        <v>2</v>
      </c>
      <c r="D389" s="5" t="s">
        <v>7210</v>
      </c>
      <c r="E389" s="5" t="s">
        <v>533</v>
      </c>
      <c r="F389" s="5" t="s">
        <v>57</v>
      </c>
      <c r="G389" s="5" t="s">
        <v>93</v>
      </c>
      <c r="H389" s="6">
        <v>5406</v>
      </c>
      <c r="I389" s="6">
        <v>2036</v>
      </c>
      <c r="J389" s="14" t="s">
        <v>53</v>
      </c>
      <c r="K389" s="12">
        <v>18</v>
      </c>
      <c r="L389" s="13">
        <v>36648</v>
      </c>
      <c r="M389" s="10">
        <v>0.05</v>
      </c>
      <c r="N389" s="13">
        <v>34816</v>
      </c>
      <c r="O389" s="10">
        <v>0.5168643000424773</v>
      </c>
      <c r="P389" s="13">
        <v>16821</v>
      </c>
      <c r="Q389" s="7">
        <v>0.08</v>
      </c>
      <c r="R389" s="13">
        <v>103</v>
      </c>
      <c r="S389" s="11">
        <v>825</v>
      </c>
      <c r="T389" s="13">
        <v>8250</v>
      </c>
      <c r="U389" s="13">
        <v>219000</v>
      </c>
    </row>
    <row r="390" spans="1:21" ht="30" x14ac:dyDescent="0.25">
      <c r="A390" s="5" t="s">
        <v>7211</v>
      </c>
      <c r="B390" s="5" t="s">
        <v>7211</v>
      </c>
      <c r="C390" s="5" t="s">
        <v>2</v>
      </c>
      <c r="D390" s="5" t="s">
        <v>7212</v>
      </c>
      <c r="E390" s="5" t="s">
        <v>662</v>
      </c>
      <c r="F390" s="5" t="s">
        <v>7213</v>
      </c>
      <c r="G390" s="5" t="s">
        <v>92</v>
      </c>
      <c r="H390" s="6">
        <v>9000</v>
      </c>
      <c r="I390" s="6">
        <v>8760</v>
      </c>
      <c r="J390" s="14" t="s">
        <v>53</v>
      </c>
      <c r="K390" s="12">
        <v>16.2</v>
      </c>
      <c r="L390" s="13">
        <v>141912</v>
      </c>
      <c r="M390" s="10">
        <v>0.1</v>
      </c>
      <c r="N390" s="13">
        <v>127721</v>
      </c>
      <c r="O390" s="10">
        <v>0.55702725164676714</v>
      </c>
      <c r="P390" s="13">
        <v>56577</v>
      </c>
      <c r="Q390" s="7">
        <v>0.08</v>
      </c>
      <c r="R390" s="13">
        <v>81</v>
      </c>
      <c r="S390" s="11">
        <v>0</v>
      </c>
      <c r="T390" s="13">
        <v>0</v>
      </c>
      <c r="U390" s="13">
        <v>707000</v>
      </c>
    </row>
    <row r="391" spans="1:21" ht="30" x14ac:dyDescent="0.25">
      <c r="A391" s="5" t="s">
        <v>7214</v>
      </c>
      <c r="B391" s="5" t="s">
        <v>7214</v>
      </c>
      <c r="C391" s="5" t="s">
        <v>2</v>
      </c>
      <c r="D391" s="5" t="s">
        <v>7215</v>
      </c>
      <c r="E391" s="5" t="s">
        <v>6841</v>
      </c>
      <c r="F391" s="5" t="s">
        <v>384</v>
      </c>
      <c r="G391" s="5" t="s">
        <v>93</v>
      </c>
      <c r="H391" s="6">
        <v>3125</v>
      </c>
      <c r="I391" s="6">
        <v>1138</v>
      </c>
      <c r="J391" s="14" t="s">
        <v>53</v>
      </c>
      <c r="K391" s="12">
        <v>16.2</v>
      </c>
      <c r="L391" s="13">
        <v>18435.599999999999</v>
      </c>
      <c r="M391" s="10">
        <v>0.05</v>
      </c>
      <c r="N391" s="13">
        <v>17514</v>
      </c>
      <c r="O391" s="10">
        <v>0.5680221069274739</v>
      </c>
      <c r="P391" s="13">
        <v>7566</v>
      </c>
      <c r="Q391" s="7">
        <v>0.08</v>
      </c>
      <c r="R391" s="13">
        <v>83</v>
      </c>
      <c r="S391" s="11">
        <v>564.5</v>
      </c>
      <c r="T391" s="13">
        <v>5645</v>
      </c>
      <c r="U391" s="13">
        <v>100000</v>
      </c>
    </row>
    <row r="392" spans="1:21" ht="30" x14ac:dyDescent="0.25">
      <c r="A392" s="5" t="s">
        <v>7216</v>
      </c>
      <c r="B392" s="5" t="s">
        <v>7216</v>
      </c>
      <c r="C392" s="5" t="s">
        <v>2</v>
      </c>
      <c r="D392" s="5" t="s">
        <v>7217</v>
      </c>
      <c r="E392" s="5" t="s">
        <v>549</v>
      </c>
      <c r="F392" s="5" t="s">
        <v>272</v>
      </c>
      <c r="G392" s="5" t="s">
        <v>93</v>
      </c>
      <c r="H392" s="6">
        <v>4958</v>
      </c>
      <c r="I392" s="6">
        <v>1870</v>
      </c>
      <c r="J392" s="14" t="s">
        <v>53</v>
      </c>
      <c r="K392" s="12">
        <v>18</v>
      </c>
      <c r="L392" s="13">
        <v>33660</v>
      </c>
      <c r="M392" s="10">
        <v>0.05</v>
      </c>
      <c r="N392" s="13">
        <v>31977</v>
      </c>
      <c r="O392" s="10">
        <v>0.56072520840632212</v>
      </c>
      <c r="P392" s="13">
        <v>14047</v>
      </c>
      <c r="Q392" s="7">
        <v>0.08</v>
      </c>
      <c r="R392" s="13">
        <v>94</v>
      </c>
      <c r="S392" s="11">
        <v>750.5</v>
      </c>
      <c r="T392" s="13">
        <v>7505</v>
      </c>
      <c r="U392" s="13">
        <v>183000</v>
      </c>
    </row>
    <row r="393" spans="1:21" ht="45" x14ac:dyDescent="0.25">
      <c r="A393" s="5" t="s">
        <v>7218</v>
      </c>
      <c r="B393" s="5" t="s">
        <v>7219</v>
      </c>
      <c r="C393" s="5" t="s">
        <v>70</v>
      </c>
      <c r="D393" s="5" t="s">
        <v>7220</v>
      </c>
      <c r="E393" s="5" t="s">
        <v>643</v>
      </c>
      <c r="F393" s="5" t="s">
        <v>296</v>
      </c>
      <c r="G393" s="5" t="s">
        <v>93</v>
      </c>
      <c r="H393" s="6">
        <v>6150</v>
      </c>
      <c r="I393" s="6">
        <v>2208</v>
      </c>
      <c r="J393" s="14" t="s">
        <v>53</v>
      </c>
      <c r="K393" s="12">
        <v>17</v>
      </c>
      <c r="L393" s="13">
        <v>37536</v>
      </c>
      <c r="M393" s="10">
        <v>0.1</v>
      </c>
      <c r="N393" s="13">
        <v>33782</v>
      </c>
      <c r="O393" s="10">
        <v>0.51738943639096791</v>
      </c>
      <c r="P393" s="13">
        <v>16304</v>
      </c>
      <c r="Q393" s="7">
        <v>0.08</v>
      </c>
      <c r="R393" s="13">
        <v>92</v>
      </c>
      <c r="S393" s="11">
        <v>1182</v>
      </c>
      <c r="T393" s="13">
        <v>11820</v>
      </c>
      <c r="U393" s="13">
        <v>216000</v>
      </c>
    </row>
    <row r="394" spans="1:21" ht="30" x14ac:dyDescent="0.25">
      <c r="A394" s="5" t="s">
        <v>7221</v>
      </c>
      <c r="B394" s="5" t="s">
        <v>7221</v>
      </c>
      <c r="C394" s="5" t="s">
        <v>2</v>
      </c>
      <c r="D394" s="5" t="s">
        <v>7222</v>
      </c>
      <c r="E394" s="5" t="s">
        <v>589</v>
      </c>
      <c r="F394" s="5" t="s">
        <v>289</v>
      </c>
      <c r="G394" s="5" t="s">
        <v>97</v>
      </c>
      <c r="H394" s="6">
        <v>15125</v>
      </c>
      <c r="I394" s="6">
        <v>12472</v>
      </c>
      <c r="J394" s="14" t="s">
        <v>53</v>
      </c>
      <c r="K394" s="12">
        <v>16</v>
      </c>
      <c r="L394" s="13">
        <v>199552</v>
      </c>
      <c r="M394" s="10">
        <v>0.05</v>
      </c>
      <c r="N394" s="13">
        <v>189574</v>
      </c>
      <c r="O394" s="10">
        <v>0.55650366550990882</v>
      </c>
      <c r="P394" s="13">
        <v>84076</v>
      </c>
      <c r="Q394" s="7">
        <v>0.08</v>
      </c>
      <c r="R394" s="13">
        <v>84</v>
      </c>
      <c r="S394" s="11">
        <v>0</v>
      </c>
      <c r="T394" s="13">
        <v>0</v>
      </c>
      <c r="U394" s="13">
        <v>1051000</v>
      </c>
    </row>
    <row r="395" spans="1:21" ht="30" x14ac:dyDescent="0.25">
      <c r="A395" s="5" t="s">
        <v>7223</v>
      </c>
      <c r="B395" s="5" t="s">
        <v>7223</v>
      </c>
      <c r="C395" s="5" t="s">
        <v>2</v>
      </c>
      <c r="D395" s="5" t="s">
        <v>7224</v>
      </c>
      <c r="E395" s="5" t="s">
        <v>662</v>
      </c>
      <c r="F395" s="5" t="s">
        <v>399</v>
      </c>
      <c r="G395" s="5" t="s">
        <v>95</v>
      </c>
      <c r="H395" s="6">
        <v>3200</v>
      </c>
      <c r="I395" s="6">
        <v>2110</v>
      </c>
      <c r="J395" s="14" t="s">
        <v>53</v>
      </c>
      <c r="K395" s="12">
        <v>17</v>
      </c>
      <c r="L395" s="13">
        <v>35870</v>
      </c>
      <c r="M395" s="10">
        <v>0.1</v>
      </c>
      <c r="N395" s="13">
        <v>32283</v>
      </c>
      <c r="O395" s="10">
        <v>0.56982833301698421</v>
      </c>
      <c r="P395" s="13">
        <v>13887</v>
      </c>
      <c r="Q395" s="7">
        <v>7.4999999999999997E-2</v>
      </c>
      <c r="R395" s="13">
        <v>88</v>
      </c>
      <c r="S395" s="11">
        <v>0</v>
      </c>
      <c r="T395" s="13">
        <v>0</v>
      </c>
      <c r="U395" s="13">
        <v>185000</v>
      </c>
    </row>
    <row r="396" spans="1:21" ht="30" x14ac:dyDescent="0.25">
      <c r="A396" s="5" t="s">
        <v>7225</v>
      </c>
      <c r="B396" s="5" t="s">
        <v>7225</v>
      </c>
      <c r="C396" s="5" t="s">
        <v>2</v>
      </c>
      <c r="D396" s="5" t="s">
        <v>7226</v>
      </c>
      <c r="E396" s="5" t="s">
        <v>643</v>
      </c>
      <c r="F396" s="5" t="s">
        <v>342</v>
      </c>
      <c r="G396" s="5" t="s">
        <v>93</v>
      </c>
      <c r="H396" s="6">
        <v>4688</v>
      </c>
      <c r="I396" s="6">
        <v>918</v>
      </c>
      <c r="J396" s="14" t="s">
        <v>53</v>
      </c>
      <c r="K396" s="12">
        <v>18.700000000000003</v>
      </c>
      <c r="L396" s="13">
        <v>17166.600000000002</v>
      </c>
      <c r="M396" s="10">
        <v>0.1</v>
      </c>
      <c r="N396" s="13">
        <v>15450</v>
      </c>
      <c r="O396" s="10">
        <v>0.51738425111879471</v>
      </c>
      <c r="P396" s="13">
        <v>7456</v>
      </c>
      <c r="Q396" s="7">
        <v>0.08</v>
      </c>
      <c r="R396" s="13">
        <v>102</v>
      </c>
      <c r="S396" s="11">
        <v>2622.5</v>
      </c>
      <c r="T396" s="13">
        <v>26225</v>
      </c>
      <c r="U396" s="13">
        <v>119000</v>
      </c>
    </row>
    <row r="397" spans="1:21" ht="30" x14ac:dyDescent="0.25">
      <c r="A397" s="5" t="s">
        <v>7227</v>
      </c>
      <c r="B397" s="5" t="s">
        <v>7227</v>
      </c>
      <c r="C397" s="5" t="s">
        <v>2</v>
      </c>
      <c r="D397" s="5" t="s">
        <v>7228</v>
      </c>
      <c r="E397" s="5" t="s">
        <v>514</v>
      </c>
      <c r="F397" s="5" t="s">
        <v>278</v>
      </c>
      <c r="G397" s="5" t="s">
        <v>103</v>
      </c>
      <c r="H397" s="6">
        <v>15942</v>
      </c>
      <c r="I397" s="6">
        <v>1149</v>
      </c>
      <c r="J397" s="14" t="s">
        <v>53</v>
      </c>
      <c r="K397" s="12">
        <v>22</v>
      </c>
      <c r="L397" s="13">
        <v>25278</v>
      </c>
      <c r="M397" s="10">
        <v>0.1</v>
      </c>
      <c r="N397" s="13">
        <v>22750</v>
      </c>
      <c r="O397" s="10">
        <v>0.56179288312014386</v>
      </c>
      <c r="P397" s="13">
        <v>9969</v>
      </c>
      <c r="Q397" s="7">
        <v>7.4999999999999997E-2</v>
      </c>
      <c r="R397" s="13">
        <v>116</v>
      </c>
      <c r="S397" s="11">
        <v>13356.75</v>
      </c>
      <c r="T397" s="13">
        <v>200351.25</v>
      </c>
      <c r="U397" s="13">
        <v>333000</v>
      </c>
    </row>
    <row r="398" spans="1:21" ht="45" x14ac:dyDescent="0.25">
      <c r="A398" s="5" t="s">
        <v>7229</v>
      </c>
      <c r="B398" s="5" t="s">
        <v>7230</v>
      </c>
      <c r="C398" s="5" t="s">
        <v>70</v>
      </c>
      <c r="D398" s="5" t="s">
        <v>7231</v>
      </c>
      <c r="E398" s="5" t="s">
        <v>3896</v>
      </c>
      <c r="F398" s="5" t="s">
        <v>7232</v>
      </c>
      <c r="G398" s="5" t="s">
        <v>102</v>
      </c>
      <c r="H398" s="6">
        <v>6250</v>
      </c>
      <c r="I398" s="6">
        <v>2775</v>
      </c>
      <c r="J398" s="14" t="s">
        <v>53</v>
      </c>
      <c r="K398" s="12">
        <v>18</v>
      </c>
      <c r="L398" s="13">
        <v>49950</v>
      </c>
      <c r="M398" s="10">
        <v>0.05</v>
      </c>
      <c r="N398" s="13">
        <v>47452</v>
      </c>
      <c r="O398" s="10">
        <v>0.52928602271885772</v>
      </c>
      <c r="P398" s="13">
        <v>22337</v>
      </c>
      <c r="Q398" s="7">
        <v>7.4999999999999997E-2</v>
      </c>
      <c r="R398" s="13">
        <v>107</v>
      </c>
      <c r="S398" s="11">
        <v>6.25</v>
      </c>
      <c r="T398" s="13">
        <v>62.5</v>
      </c>
      <c r="U398" s="13">
        <v>298000</v>
      </c>
    </row>
    <row r="399" spans="1:21" ht="195" x14ac:dyDescent="0.25">
      <c r="A399" s="5" t="s">
        <v>7233</v>
      </c>
      <c r="B399" s="5" t="s">
        <v>7234</v>
      </c>
      <c r="C399" s="5" t="s">
        <v>7235</v>
      </c>
      <c r="D399" s="5" t="s">
        <v>7236</v>
      </c>
      <c r="E399" s="5" t="s">
        <v>4987</v>
      </c>
      <c r="F399" s="5" t="s">
        <v>7237</v>
      </c>
      <c r="G399" s="5" t="s">
        <v>97</v>
      </c>
      <c r="H399" s="6">
        <v>40072</v>
      </c>
      <c r="I399" s="6">
        <v>16882</v>
      </c>
      <c r="J399" s="14" t="s">
        <v>53</v>
      </c>
      <c r="K399" s="12">
        <v>16</v>
      </c>
      <c r="L399" s="13">
        <v>270112</v>
      </c>
      <c r="M399" s="10">
        <v>0.05</v>
      </c>
      <c r="N399" s="13">
        <v>256606</v>
      </c>
      <c r="O399" s="10">
        <v>0.54793356793518644</v>
      </c>
      <c r="P399" s="13">
        <v>116003</v>
      </c>
      <c r="Q399" s="7">
        <v>0.08</v>
      </c>
      <c r="R399" s="13">
        <v>86</v>
      </c>
      <c r="S399" s="11">
        <v>2087.5</v>
      </c>
      <c r="T399" s="13">
        <v>20875</v>
      </c>
      <c r="U399" s="13">
        <v>1471000</v>
      </c>
    </row>
    <row r="400" spans="1:21" ht="30" x14ac:dyDescent="0.25">
      <c r="A400" s="5" t="s">
        <v>7238</v>
      </c>
      <c r="B400" s="5" t="s">
        <v>7238</v>
      </c>
      <c r="C400" s="5" t="s">
        <v>2</v>
      </c>
      <c r="D400" s="5" t="s">
        <v>7239</v>
      </c>
      <c r="E400" s="5" t="s">
        <v>631</v>
      </c>
      <c r="F400" s="5" t="s">
        <v>309</v>
      </c>
      <c r="G400" s="5" t="s">
        <v>92</v>
      </c>
      <c r="H400" s="6">
        <v>17474</v>
      </c>
      <c r="I400" s="6">
        <v>7920</v>
      </c>
      <c r="J400" s="14" t="s">
        <v>53</v>
      </c>
      <c r="K400" s="12">
        <v>16.2</v>
      </c>
      <c r="L400" s="13">
        <v>128304</v>
      </c>
      <c r="M400" s="10">
        <v>0.1</v>
      </c>
      <c r="N400" s="13">
        <v>115474</v>
      </c>
      <c r="O400" s="10">
        <v>0.51738670935783393</v>
      </c>
      <c r="P400" s="13">
        <v>55729</v>
      </c>
      <c r="Q400" s="7">
        <v>0.08</v>
      </c>
      <c r="R400" s="13">
        <v>88</v>
      </c>
      <c r="S400" s="11">
        <v>0</v>
      </c>
      <c r="T400" s="13">
        <v>0</v>
      </c>
      <c r="U400" s="13">
        <v>697000</v>
      </c>
    </row>
    <row r="401" spans="1:21" ht="30" x14ac:dyDescent="0.25">
      <c r="A401" s="5" t="s">
        <v>7240</v>
      </c>
      <c r="B401" s="5" t="s">
        <v>7240</v>
      </c>
      <c r="C401" s="5" t="s">
        <v>2</v>
      </c>
      <c r="D401" s="5" t="s">
        <v>7241</v>
      </c>
      <c r="E401" s="5" t="s">
        <v>3089</v>
      </c>
      <c r="F401" s="5" t="s">
        <v>280</v>
      </c>
      <c r="G401" s="5" t="s">
        <v>98</v>
      </c>
      <c r="H401" s="6">
        <v>6650</v>
      </c>
      <c r="I401" s="6">
        <v>3870</v>
      </c>
      <c r="J401" s="14" t="s">
        <v>53</v>
      </c>
      <c r="K401" s="12">
        <v>20</v>
      </c>
      <c r="L401" s="13">
        <v>77400</v>
      </c>
      <c r="M401" s="10">
        <v>0.05</v>
      </c>
      <c r="N401" s="13">
        <v>73530</v>
      </c>
      <c r="O401" s="10">
        <v>0.56020962365857352</v>
      </c>
      <c r="P401" s="13">
        <v>32338</v>
      </c>
      <c r="Q401" s="7">
        <v>7.4999999999999997E-2</v>
      </c>
      <c r="R401" s="13">
        <v>111</v>
      </c>
      <c r="S401" s="11">
        <v>0</v>
      </c>
      <c r="T401" s="13">
        <v>0</v>
      </c>
      <c r="U401" s="13">
        <v>431000</v>
      </c>
    </row>
    <row r="402" spans="1:21" ht="30" x14ac:dyDescent="0.25">
      <c r="A402" s="5" t="s">
        <v>7242</v>
      </c>
      <c r="B402" s="5" t="s">
        <v>7242</v>
      </c>
      <c r="C402" s="5" t="s">
        <v>2</v>
      </c>
      <c r="D402" s="5" t="s">
        <v>7243</v>
      </c>
      <c r="E402" s="5" t="s">
        <v>558</v>
      </c>
      <c r="F402" s="5" t="s">
        <v>277</v>
      </c>
      <c r="G402" s="5" t="s">
        <v>98</v>
      </c>
      <c r="H402" s="6">
        <v>6250</v>
      </c>
      <c r="I402" s="6">
        <v>3000</v>
      </c>
      <c r="J402" s="14" t="s">
        <v>53</v>
      </c>
      <c r="K402" s="12">
        <v>20</v>
      </c>
      <c r="L402" s="13">
        <v>60000</v>
      </c>
      <c r="M402" s="10">
        <v>0.05</v>
      </c>
      <c r="N402" s="13">
        <v>57000</v>
      </c>
      <c r="O402" s="10">
        <v>0.52929048067245477</v>
      </c>
      <c r="P402" s="13">
        <v>26830</v>
      </c>
      <c r="Q402" s="7">
        <v>7.4999999999999997E-2</v>
      </c>
      <c r="R402" s="13">
        <v>119</v>
      </c>
      <c r="S402" s="11">
        <v>0</v>
      </c>
      <c r="T402" s="13">
        <v>0</v>
      </c>
      <c r="U402" s="13">
        <v>358000</v>
      </c>
    </row>
    <row r="403" spans="1:21" ht="30" x14ac:dyDescent="0.25">
      <c r="A403" s="5" t="s">
        <v>7244</v>
      </c>
      <c r="B403" s="5" t="s">
        <v>7244</v>
      </c>
      <c r="C403" s="5" t="s">
        <v>2</v>
      </c>
      <c r="D403" s="5" t="s">
        <v>7245</v>
      </c>
      <c r="E403" s="5" t="s">
        <v>4987</v>
      </c>
      <c r="F403" s="5" t="s">
        <v>274</v>
      </c>
      <c r="G403" s="5" t="s">
        <v>93</v>
      </c>
      <c r="H403" s="6">
        <v>3131</v>
      </c>
      <c r="I403" s="6">
        <v>1920</v>
      </c>
      <c r="J403" s="14" t="s">
        <v>53</v>
      </c>
      <c r="K403" s="12">
        <v>18</v>
      </c>
      <c r="L403" s="13">
        <v>34560</v>
      </c>
      <c r="M403" s="10">
        <v>0.05</v>
      </c>
      <c r="N403" s="13">
        <v>32832</v>
      </c>
      <c r="O403" s="10">
        <v>0.54794145681241024</v>
      </c>
      <c r="P403" s="13">
        <v>14842</v>
      </c>
      <c r="Q403" s="7">
        <v>0.08</v>
      </c>
      <c r="R403" s="13">
        <v>97</v>
      </c>
      <c r="S403" s="11">
        <v>0</v>
      </c>
      <c r="T403" s="13">
        <v>0</v>
      </c>
      <c r="U403" s="13">
        <v>186000</v>
      </c>
    </row>
    <row r="404" spans="1:21" ht="30" x14ac:dyDescent="0.25">
      <c r="A404" s="5" t="s">
        <v>7246</v>
      </c>
      <c r="B404" s="5" t="s">
        <v>7246</v>
      </c>
      <c r="C404" s="5" t="s">
        <v>2</v>
      </c>
      <c r="D404" s="5" t="s">
        <v>7247</v>
      </c>
      <c r="E404" s="5" t="s">
        <v>464</v>
      </c>
      <c r="F404" s="5" t="s">
        <v>287</v>
      </c>
      <c r="G404" s="5" t="s">
        <v>98</v>
      </c>
      <c r="H404" s="6">
        <v>4500</v>
      </c>
      <c r="I404" s="6">
        <v>2475</v>
      </c>
      <c r="J404" s="14" t="s">
        <v>53</v>
      </c>
      <c r="K404" s="12">
        <v>20</v>
      </c>
      <c r="L404" s="13">
        <v>49500</v>
      </c>
      <c r="M404" s="10">
        <v>0.05</v>
      </c>
      <c r="N404" s="13">
        <v>47025</v>
      </c>
      <c r="O404" s="10">
        <v>0.52928900636904019</v>
      </c>
      <c r="P404" s="13">
        <v>22135</v>
      </c>
      <c r="Q404" s="7">
        <v>7.4999999999999997E-2</v>
      </c>
      <c r="R404" s="13">
        <v>119</v>
      </c>
      <c r="S404" s="11">
        <v>0</v>
      </c>
      <c r="T404" s="13">
        <v>0</v>
      </c>
      <c r="U404" s="13">
        <v>295000</v>
      </c>
    </row>
    <row r="405" spans="1:21" ht="30" x14ac:dyDescent="0.25">
      <c r="A405" s="5" t="s">
        <v>7248</v>
      </c>
      <c r="B405" s="5" t="s">
        <v>7248</v>
      </c>
      <c r="C405" s="5" t="s">
        <v>2</v>
      </c>
      <c r="D405" s="5" t="s">
        <v>7249</v>
      </c>
      <c r="E405" s="5" t="s">
        <v>4987</v>
      </c>
      <c r="F405" s="5" t="s">
        <v>232</v>
      </c>
      <c r="G405" s="5" t="s">
        <v>93</v>
      </c>
      <c r="H405" s="6">
        <v>2900</v>
      </c>
      <c r="I405" s="6">
        <v>2470</v>
      </c>
      <c r="J405" s="14" t="s">
        <v>53</v>
      </c>
      <c r="K405" s="12">
        <v>18</v>
      </c>
      <c r="L405" s="13">
        <v>44460</v>
      </c>
      <c r="M405" s="10">
        <v>0.05</v>
      </c>
      <c r="N405" s="13">
        <v>42237</v>
      </c>
      <c r="O405" s="10">
        <v>0.54793787794517212</v>
      </c>
      <c r="P405" s="13">
        <v>19094</v>
      </c>
      <c r="Q405" s="7">
        <v>0.08</v>
      </c>
      <c r="R405" s="13">
        <v>97</v>
      </c>
      <c r="S405" s="11">
        <v>0</v>
      </c>
      <c r="T405" s="13">
        <v>0</v>
      </c>
      <c r="U405" s="13">
        <v>239000</v>
      </c>
    </row>
    <row r="406" spans="1:21" ht="30" x14ac:dyDescent="0.25">
      <c r="A406" s="5" t="s">
        <v>7250</v>
      </c>
      <c r="B406" s="5" t="s">
        <v>7250</v>
      </c>
      <c r="C406" s="5" t="s">
        <v>2</v>
      </c>
      <c r="D406" s="5" t="s">
        <v>7251</v>
      </c>
      <c r="E406" s="5" t="s">
        <v>4987</v>
      </c>
      <c r="F406" s="5" t="s">
        <v>232</v>
      </c>
      <c r="G406" s="5" t="s">
        <v>93</v>
      </c>
      <c r="H406" s="6">
        <v>3050</v>
      </c>
      <c r="I406" s="6">
        <v>1500</v>
      </c>
      <c r="J406" s="14" t="s">
        <v>53</v>
      </c>
      <c r="K406" s="12">
        <v>18</v>
      </c>
      <c r="L406" s="13">
        <v>27000</v>
      </c>
      <c r="M406" s="10">
        <v>0.05</v>
      </c>
      <c r="N406" s="13">
        <v>25650</v>
      </c>
      <c r="O406" s="10">
        <v>0.54793868732465534</v>
      </c>
      <c r="P406" s="13">
        <v>11595</v>
      </c>
      <c r="Q406" s="7">
        <v>0.08</v>
      </c>
      <c r="R406" s="13">
        <v>97</v>
      </c>
      <c r="S406" s="11">
        <v>0</v>
      </c>
      <c r="T406" s="13">
        <v>0</v>
      </c>
      <c r="U406" s="13">
        <v>145000</v>
      </c>
    </row>
    <row r="407" spans="1:21" ht="150" x14ac:dyDescent="0.25">
      <c r="A407" s="5" t="s">
        <v>7252</v>
      </c>
      <c r="B407" s="5" t="s">
        <v>7253</v>
      </c>
      <c r="C407" s="5" t="s">
        <v>7254</v>
      </c>
      <c r="D407" s="5" t="s">
        <v>7255</v>
      </c>
      <c r="E407" s="5" t="s">
        <v>464</v>
      </c>
      <c r="F407" s="5" t="s">
        <v>445</v>
      </c>
      <c r="G407" s="5" t="s">
        <v>92</v>
      </c>
      <c r="H407" s="6">
        <v>29926</v>
      </c>
      <c r="I407" s="6">
        <v>5610</v>
      </c>
      <c r="J407" s="14" t="s">
        <v>53</v>
      </c>
      <c r="K407" s="12">
        <v>21.78</v>
      </c>
      <c r="L407" s="13">
        <v>122185.8</v>
      </c>
      <c r="M407" s="10">
        <v>0.05</v>
      </c>
      <c r="N407" s="13">
        <v>116077</v>
      </c>
      <c r="O407" s="10">
        <v>0.50478213979541653</v>
      </c>
      <c r="P407" s="13">
        <v>57483</v>
      </c>
      <c r="Q407" s="7">
        <v>0.08</v>
      </c>
      <c r="R407" s="13">
        <v>128</v>
      </c>
      <c r="S407" s="11">
        <v>0</v>
      </c>
      <c r="T407" s="13">
        <v>0</v>
      </c>
      <c r="U407" s="13">
        <v>719000</v>
      </c>
    </row>
    <row r="408" spans="1:21" ht="30" x14ac:dyDescent="0.25">
      <c r="A408" s="5" t="s">
        <v>7256</v>
      </c>
      <c r="B408" s="5" t="s">
        <v>7256</v>
      </c>
      <c r="C408" s="5" t="s">
        <v>2</v>
      </c>
      <c r="D408" s="5" t="s">
        <v>7257</v>
      </c>
      <c r="E408" s="5" t="s">
        <v>4987</v>
      </c>
      <c r="F408" s="5" t="s">
        <v>233</v>
      </c>
      <c r="G408" s="5" t="s">
        <v>93</v>
      </c>
      <c r="H408" s="6">
        <v>3050</v>
      </c>
      <c r="I408" s="6">
        <v>1750</v>
      </c>
      <c r="J408" s="14" t="s">
        <v>53</v>
      </c>
      <c r="K408" s="12">
        <v>18</v>
      </c>
      <c r="L408" s="13">
        <v>31500</v>
      </c>
      <c r="M408" s="10">
        <v>0.05</v>
      </c>
      <c r="N408" s="13">
        <v>29925</v>
      </c>
      <c r="O408" s="10">
        <v>0.54794015947451347</v>
      </c>
      <c r="P408" s="13">
        <v>13528</v>
      </c>
      <c r="Q408" s="7">
        <v>0.08</v>
      </c>
      <c r="R408" s="13">
        <v>97</v>
      </c>
      <c r="S408" s="11">
        <v>0</v>
      </c>
      <c r="T408" s="13">
        <v>0</v>
      </c>
      <c r="U408" s="13">
        <v>169000</v>
      </c>
    </row>
    <row r="409" spans="1:21" ht="30" x14ac:dyDescent="0.25">
      <c r="A409" s="5" t="s">
        <v>7258</v>
      </c>
      <c r="B409" s="5" t="s">
        <v>7258</v>
      </c>
      <c r="C409" s="5" t="s">
        <v>2</v>
      </c>
      <c r="D409" s="5" t="s">
        <v>7259</v>
      </c>
      <c r="E409" s="5" t="s">
        <v>470</v>
      </c>
      <c r="F409" s="5" t="s">
        <v>315</v>
      </c>
      <c r="G409" s="5" t="s">
        <v>92</v>
      </c>
      <c r="H409" s="6">
        <v>16100</v>
      </c>
      <c r="I409" s="6">
        <v>6381</v>
      </c>
      <c r="J409" s="14" t="s">
        <v>53</v>
      </c>
      <c r="K409" s="12">
        <v>18</v>
      </c>
      <c r="L409" s="13">
        <v>114858</v>
      </c>
      <c r="M409" s="10">
        <v>0.05</v>
      </c>
      <c r="N409" s="13">
        <v>109115</v>
      </c>
      <c r="O409" s="10">
        <v>0.51702570118677216</v>
      </c>
      <c r="P409" s="13">
        <v>52700</v>
      </c>
      <c r="Q409" s="7">
        <v>0.08</v>
      </c>
      <c r="R409" s="13">
        <v>103</v>
      </c>
      <c r="S409" s="11">
        <v>0</v>
      </c>
      <c r="T409" s="13">
        <v>0</v>
      </c>
      <c r="U409" s="13">
        <v>659000</v>
      </c>
    </row>
    <row r="410" spans="1:21" ht="75" x14ac:dyDescent="0.25">
      <c r="A410" s="5" t="s">
        <v>7260</v>
      </c>
      <c r="B410" s="5" t="s">
        <v>7261</v>
      </c>
      <c r="C410" s="5" t="s">
        <v>7262</v>
      </c>
      <c r="D410" s="5" t="s">
        <v>7263</v>
      </c>
      <c r="E410" s="5" t="s">
        <v>477</v>
      </c>
      <c r="F410" s="5" t="s">
        <v>7264</v>
      </c>
      <c r="G410" s="5" t="s">
        <v>92</v>
      </c>
      <c r="H410" s="6">
        <v>32482</v>
      </c>
      <c r="I410" s="6">
        <v>7000</v>
      </c>
      <c r="J410" s="14" t="s">
        <v>53</v>
      </c>
      <c r="K410" s="12">
        <v>18</v>
      </c>
      <c r="L410" s="13">
        <v>126000</v>
      </c>
      <c r="M410" s="10">
        <v>0.05</v>
      </c>
      <c r="N410" s="13">
        <v>119700</v>
      </c>
      <c r="O410" s="10">
        <v>0.49700669903237688</v>
      </c>
      <c r="P410" s="13">
        <v>60208</v>
      </c>
      <c r="Q410" s="7">
        <v>0.08</v>
      </c>
      <c r="R410" s="13">
        <v>108</v>
      </c>
      <c r="S410" s="11">
        <v>16732</v>
      </c>
      <c r="T410" s="13">
        <v>167320</v>
      </c>
      <c r="U410" s="13">
        <v>920000</v>
      </c>
    </row>
    <row r="411" spans="1:21" ht="45" x14ac:dyDescent="0.25">
      <c r="A411" s="5" t="s">
        <v>7265</v>
      </c>
      <c r="B411" s="5" t="s">
        <v>7266</v>
      </c>
      <c r="C411" s="5" t="s">
        <v>88</v>
      </c>
      <c r="D411" s="5" t="s">
        <v>7267</v>
      </c>
      <c r="E411" s="5" t="s">
        <v>533</v>
      </c>
      <c r="F411" s="5" t="s">
        <v>331</v>
      </c>
      <c r="G411" s="5" t="s">
        <v>105</v>
      </c>
      <c r="H411" s="6">
        <v>74449</v>
      </c>
      <c r="I411" s="6">
        <v>21964</v>
      </c>
      <c r="J411" s="14" t="s">
        <v>53</v>
      </c>
      <c r="K411" s="12">
        <v>14.4</v>
      </c>
      <c r="L411" s="13">
        <v>316281.60000000003</v>
      </c>
      <c r="M411" s="10">
        <v>0.05</v>
      </c>
      <c r="N411" s="13">
        <v>300468</v>
      </c>
      <c r="O411" s="10">
        <v>0.39607362476002722</v>
      </c>
      <c r="P411" s="13">
        <v>181460</v>
      </c>
      <c r="Q411" s="7">
        <v>0.08</v>
      </c>
      <c r="R411" s="13">
        <v>103</v>
      </c>
      <c r="S411" s="11">
        <v>25030</v>
      </c>
      <c r="T411" s="13">
        <v>250300</v>
      </c>
      <c r="U411" s="13">
        <v>2519000</v>
      </c>
    </row>
    <row r="412" spans="1:21" ht="90" x14ac:dyDescent="0.25">
      <c r="A412" s="5" t="s">
        <v>7268</v>
      </c>
      <c r="B412" s="5" t="s">
        <v>7269</v>
      </c>
      <c r="C412" s="5" t="s">
        <v>86</v>
      </c>
      <c r="D412" s="5" t="s">
        <v>7270</v>
      </c>
      <c r="E412" s="5" t="s">
        <v>589</v>
      </c>
      <c r="F412" s="5" t="s">
        <v>7271</v>
      </c>
      <c r="G412" s="5" t="s">
        <v>97</v>
      </c>
      <c r="H412" s="6">
        <v>18410</v>
      </c>
      <c r="I412" s="6">
        <v>13963</v>
      </c>
      <c r="J412" s="14" t="s">
        <v>53</v>
      </c>
      <c r="K412" s="12">
        <v>16</v>
      </c>
      <c r="L412" s="13">
        <v>223408</v>
      </c>
      <c r="M412" s="10">
        <v>0.05</v>
      </c>
      <c r="N412" s="13">
        <v>212238</v>
      </c>
      <c r="O412" s="10">
        <v>0.55650468293925315</v>
      </c>
      <c r="P412" s="13">
        <v>94126</v>
      </c>
      <c r="Q412" s="7">
        <v>0.08</v>
      </c>
      <c r="R412" s="13">
        <v>84</v>
      </c>
      <c r="S412" s="11">
        <v>0</v>
      </c>
      <c r="T412" s="13">
        <v>0</v>
      </c>
      <c r="U412" s="13">
        <v>1177000</v>
      </c>
    </row>
    <row r="413" spans="1:21" ht="30" x14ac:dyDescent="0.25">
      <c r="A413" s="5" t="s">
        <v>7272</v>
      </c>
      <c r="B413" s="5" t="s">
        <v>7272</v>
      </c>
      <c r="C413" s="5" t="s">
        <v>2</v>
      </c>
      <c r="D413" s="5" t="s">
        <v>7273</v>
      </c>
      <c r="E413" s="5" t="s">
        <v>589</v>
      </c>
      <c r="F413" s="5" t="s">
        <v>7274</v>
      </c>
      <c r="G413" s="5" t="s">
        <v>92</v>
      </c>
      <c r="H413" s="6">
        <v>11002</v>
      </c>
      <c r="I413" s="6">
        <v>10359</v>
      </c>
      <c r="J413" s="14" t="s">
        <v>53</v>
      </c>
      <c r="K413" s="12">
        <v>16</v>
      </c>
      <c r="L413" s="13">
        <v>165744</v>
      </c>
      <c r="M413" s="10">
        <v>0.05</v>
      </c>
      <c r="N413" s="13">
        <v>157457</v>
      </c>
      <c r="O413" s="10">
        <v>0.55650400836004665</v>
      </c>
      <c r="P413" s="13">
        <v>69831</v>
      </c>
      <c r="Q413" s="7">
        <v>0.08</v>
      </c>
      <c r="R413" s="13">
        <v>84</v>
      </c>
      <c r="S413" s="11">
        <v>0</v>
      </c>
      <c r="T413" s="13">
        <v>0</v>
      </c>
      <c r="U413" s="13">
        <v>873000</v>
      </c>
    </row>
    <row r="414" spans="1:21" ht="30" x14ac:dyDescent="0.25">
      <c r="A414" s="5" t="s">
        <v>7275</v>
      </c>
      <c r="B414" s="5" t="s">
        <v>7275</v>
      </c>
      <c r="C414" s="5" t="s">
        <v>2</v>
      </c>
      <c r="D414" s="5" t="s">
        <v>7276</v>
      </c>
      <c r="E414" s="5" t="s">
        <v>3232</v>
      </c>
      <c r="F414" s="5" t="s">
        <v>317</v>
      </c>
      <c r="G414" s="5" t="s">
        <v>92</v>
      </c>
      <c r="H414" s="6">
        <v>10000</v>
      </c>
      <c r="I414" s="6">
        <v>4248</v>
      </c>
      <c r="J414" s="14" t="s">
        <v>53</v>
      </c>
      <c r="K414" s="12">
        <v>18</v>
      </c>
      <c r="L414" s="13">
        <v>76464</v>
      </c>
      <c r="M414" s="10">
        <v>0.05</v>
      </c>
      <c r="N414" s="13">
        <v>72641</v>
      </c>
      <c r="O414" s="10">
        <v>0.55650366550990882</v>
      </c>
      <c r="P414" s="13">
        <v>32216</v>
      </c>
      <c r="Q414" s="7">
        <v>0.08</v>
      </c>
      <c r="R414" s="13">
        <v>95</v>
      </c>
      <c r="S414" s="11">
        <v>0</v>
      </c>
      <c r="T414" s="13">
        <v>0</v>
      </c>
      <c r="U414" s="13">
        <v>403000</v>
      </c>
    </row>
    <row r="415" spans="1:21" ht="45" x14ac:dyDescent="0.25">
      <c r="A415" s="5" t="s">
        <v>7277</v>
      </c>
      <c r="B415" s="5" t="s">
        <v>7278</v>
      </c>
      <c r="C415" s="5" t="s">
        <v>70</v>
      </c>
      <c r="D415" s="5" t="s">
        <v>7279</v>
      </c>
      <c r="E415" s="5" t="s">
        <v>589</v>
      </c>
      <c r="F415" s="5" t="s">
        <v>254</v>
      </c>
      <c r="G415" s="5" t="s">
        <v>93</v>
      </c>
      <c r="H415" s="6">
        <v>5450</v>
      </c>
      <c r="I415" s="6">
        <v>3987</v>
      </c>
      <c r="J415" s="14" t="s">
        <v>53</v>
      </c>
      <c r="K415" s="12">
        <v>18</v>
      </c>
      <c r="L415" s="13">
        <v>71766</v>
      </c>
      <c r="M415" s="10">
        <v>0.05</v>
      </c>
      <c r="N415" s="13">
        <v>68178</v>
      </c>
      <c r="O415" s="10">
        <v>0.55650366550990882</v>
      </c>
      <c r="P415" s="13">
        <v>30237</v>
      </c>
      <c r="Q415" s="7">
        <v>0.08</v>
      </c>
      <c r="R415" s="13">
        <v>95</v>
      </c>
      <c r="S415" s="11">
        <v>0</v>
      </c>
      <c r="T415" s="13">
        <v>0</v>
      </c>
      <c r="U415" s="13">
        <v>378000</v>
      </c>
    </row>
    <row r="416" spans="1:21" ht="30" x14ac:dyDescent="0.25">
      <c r="A416" s="5" t="s">
        <v>7280</v>
      </c>
      <c r="B416" s="5" t="s">
        <v>7280</v>
      </c>
      <c r="C416" s="5" t="s">
        <v>2</v>
      </c>
      <c r="D416" s="5" t="s">
        <v>7281</v>
      </c>
      <c r="E416" s="5" t="s">
        <v>5235</v>
      </c>
      <c r="F416" s="5" t="s">
        <v>297</v>
      </c>
      <c r="G416" s="5" t="s">
        <v>93</v>
      </c>
      <c r="H416" s="6">
        <v>3475</v>
      </c>
      <c r="I416" s="6">
        <v>3112</v>
      </c>
      <c r="J416" s="14" t="s">
        <v>53</v>
      </c>
      <c r="K416" s="12">
        <v>18</v>
      </c>
      <c r="L416" s="13">
        <v>56016</v>
      </c>
      <c r="M416" s="10">
        <v>0.05</v>
      </c>
      <c r="N416" s="13">
        <v>53215</v>
      </c>
      <c r="O416" s="10">
        <v>0.57575772529512903</v>
      </c>
      <c r="P416" s="13">
        <v>22576</v>
      </c>
      <c r="Q416" s="7">
        <v>0.08</v>
      </c>
      <c r="R416" s="13">
        <v>91</v>
      </c>
      <c r="S416" s="11">
        <v>0</v>
      </c>
      <c r="T416" s="13">
        <v>0</v>
      </c>
      <c r="U416" s="13">
        <v>282000</v>
      </c>
    </row>
    <row r="417" spans="1:21" ht="30" x14ac:dyDescent="0.25">
      <c r="A417" s="5" t="s">
        <v>7282</v>
      </c>
      <c r="B417" s="5" t="s">
        <v>7282</v>
      </c>
      <c r="C417" s="5" t="s">
        <v>2</v>
      </c>
      <c r="D417" s="5" t="s">
        <v>7283</v>
      </c>
      <c r="E417" s="5" t="s">
        <v>698</v>
      </c>
      <c r="F417" s="5" t="s">
        <v>324</v>
      </c>
      <c r="G417" s="5" t="s">
        <v>92</v>
      </c>
      <c r="H417" s="6">
        <v>17634</v>
      </c>
      <c r="I417" s="6">
        <v>9223</v>
      </c>
      <c r="J417" s="14" t="s">
        <v>53</v>
      </c>
      <c r="K417" s="12">
        <v>18</v>
      </c>
      <c r="L417" s="13">
        <v>166014</v>
      </c>
      <c r="M417" s="10">
        <v>0.05</v>
      </c>
      <c r="N417" s="13">
        <v>157713</v>
      </c>
      <c r="O417" s="10">
        <v>0.54334283541847117</v>
      </c>
      <c r="P417" s="13">
        <v>72021</v>
      </c>
      <c r="Q417" s="7">
        <v>0.08</v>
      </c>
      <c r="R417" s="13">
        <v>98</v>
      </c>
      <c r="S417" s="11">
        <v>0</v>
      </c>
      <c r="T417" s="13">
        <v>0</v>
      </c>
      <c r="U417" s="13">
        <v>900000</v>
      </c>
    </row>
    <row r="418" spans="1:21" ht="90" x14ac:dyDescent="0.25">
      <c r="A418" s="5" t="s">
        <v>7284</v>
      </c>
      <c r="B418" s="5" t="s">
        <v>7285</v>
      </c>
      <c r="C418" s="5" t="s">
        <v>7286</v>
      </c>
      <c r="D418" s="5" t="s">
        <v>7287</v>
      </c>
      <c r="E418" s="5" t="s">
        <v>606</v>
      </c>
      <c r="F418" s="5" t="s">
        <v>7288</v>
      </c>
      <c r="G418" s="5" t="s">
        <v>101</v>
      </c>
      <c r="H418" s="6">
        <v>15625</v>
      </c>
      <c r="I418" s="6">
        <v>6832</v>
      </c>
      <c r="J418" s="14" t="s">
        <v>53</v>
      </c>
      <c r="K418" s="12">
        <v>18</v>
      </c>
      <c r="L418" s="13">
        <v>122976</v>
      </c>
      <c r="M418" s="10">
        <v>0.1</v>
      </c>
      <c r="N418" s="13">
        <v>110678</v>
      </c>
      <c r="O418" s="10">
        <v>0.51415156393064232</v>
      </c>
      <c r="P418" s="13">
        <v>53773</v>
      </c>
      <c r="Q418" s="7">
        <v>9.5000000000000001E-2</v>
      </c>
      <c r="R418" s="13">
        <v>83</v>
      </c>
      <c r="S418" s="11">
        <v>253</v>
      </c>
      <c r="T418" s="13">
        <v>2530</v>
      </c>
      <c r="U418" s="13">
        <v>569000</v>
      </c>
    </row>
    <row r="419" spans="1:21" ht="30" x14ac:dyDescent="0.25">
      <c r="A419" s="5" t="s">
        <v>7289</v>
      </c>
      <c r="B419" s="5" t="s">
        <v>7289</v>
      </c>
      <c r="C419" s="5" t="s">
        <v>2</v>
      </c>
      <c r="D419" s="5" t="s">
        <v>7290</v>
      </c>
      <c r="E419" s="5" t="s">
        <v>464</v>
      </c>
      <c r="F419" s="5" t="s">
        <v>7291</v>
      </c>
      <c r="G419" s="5" t="s">
        <v>101</v>
      </c>
      <c r="H419" s="6">
        <v>6647</v>
      </c>
      <c r="I419" s="6">
        <v>5393</v>
      </c>
      <c r="J419" s="14" t="s">
        <v>53</v>
      </c>
      <c r="K419" s="12">
        <v>18</v>
      </c>
      <c r="L419" s="13">
        <v>97074</v>
      </c>
      <c r="M419" s="10">
        <v>0.1</v>
      </c>
      <c r="N419" s="13">
        <v>87367</v>
      </c>
      <c r="O419" s="10">
        <v>0.48462980257164295</v>
      </c>
      <c r="P419" s="13">
        <v>45026</v>
      </c>
      <c r="Q419" s="7">
        <v>9.5000000000000001E-2</v>
      </c>
      <c r="R419" s="13">
        <v>88</v>
      </c>
      <c r="S419" s="11">
        <v>0</v>
      </c>
      <c r="T419" s="13">
        <v>0</v>
      </c>
      <c r="U419" s="13">
        <v>474000</v>
      </c>
    </row>
    <row r="420" spans="1:21" ht="75" x14ac:dyDescent="0.25">
      <c r="A420" s="5" t="s">
        <v>7292</v>
      </c>
      <c r="B420" s="5" t="s">
        <v>7293</v>
      </c>
      <c r="C420" s="5" t="s">
        <v>84</v>
      </c>
      <c r="D420" s="5" t="s">
        <v>7294</v>
      </c>
      <c r="E420" s="5" t="s">
        <v>3909</v>
      </c>
      <c r="F420" s="5" t="s">
        <v>7295</v>
      </c>
      <c r="G420" s="5" t="s">
        <v>92</v>
      </c>
      <c r="H420" s="6">
        <v>13500</v>
      </c>
      <c r="I420" s="6">
        <v>9600</v>
      </c>
      <c r="J420" s="14" t="s">
        <v>53</v>
      </c>
      <c r="K420" s="12">
        <v>18</v>
      </c>
      <c r="L420" s="13">
        <v>172800</v>
      </c>
      <c r="M420" s="10">
        <v>0.05</v>
      </c>
      <c r="N420" s="13">
        <v>164160</v>
      </c>
      <c r="O420" s="10">
        <v>0.54793502906977309</v>
      </c>
      <c r="P420" s="13">
        <v>74211</v>
      </c>
      <c r="Q420" s="7">
        <v>0.08</v>
      </c>
      <c r="R420" s="13">
        <v>97</v>
      </c>
      <c r="S420" s="11">
        <v>0</v>
      </c>
      <c r="T420" s="13">
        <v>0</v>
      </c>
      <c r="U420" s="13">
        <v>928000</v>
      </c>
    </row>
    <row r="421" spans="1:21" ht="45" x14ac:dyDescent="0.25">
      <c r="A421" s="5" t="s">
        <v>7296</v>
      </c>
      <c r="B421" s="5" t="s">
        <v>7297</v>
      </c>
      <c r="C421" s="5" t="s">
        <v>70</v>
      </c>
      <c r="D421" s="5" t="s">
        <v>7298</v>
      </c>
      <c r="E421" s="5" t="s">
        <v>589</v>
      </c>
      <c r="F421" s="5" t="s">
        <v>6095</v>
      </c>
      <c r="G421" s="5" t="s">
        <v>92</v>
      </c>
      <c r="H421" s="6">
        <v>5350</v>
      </c>
      <c r="I421" s="6">
        <v>4000</v>
      </c>
      <c r="J421" s="14" t="s">
        <v>53</v>
      </c>
      <c r="K421" s="12">
        <v>20</v>
      </c>
      <c r="L421" s="13">
        <v>80000</v>
      </c>
      <c r="M421" s="10">
        <v>0.05</v>
      </c>
      <c r="N421" s="13">
        <v>76000</v>
      </c>
      <c r="O421" s="10">
        <v>0.55650366550990882</v>
      </c>
      <c r="P421" s="13">
        <v>33706</v>
      </c>
      <c r="Q421" s="7">
        <v>0.08</v>
      </c>
      <c r="R421" s="13">
        <v>105</v>
      </c>
      <c r="S421" s="11">
        <v>0</v>
      </c>
      <c r="T421" s="13">
        <v>0</v>
      </c>
      <c r="U421" s="13">
        <v>421000</v>
      </c>
    </row>
    <row r="422" spans="1:21" ht="30" x14ac:dyDescent="0.25">
      <c r="A422" s="5" t="s">
        <v>7299</v>
      </c>
      <c r="B422" s="5" t="s">
        <v>7299</v>
      </c>
      <c r="C422" s="5" t="s">
        <v>2</v>
      </c>
      <c r="D422" s="5" t="s">
        <v>7300</v>
      </c>
      <c r="E422" s="5" t="s">
        <v>3089</v>
      </c>
      <c r="F422" s="5" t="s">
        <v>277</v>
      </c>
      <c r="G422" s="5" t="s">
        <v>92</v>
      </c>
      <c r="H422" s="6">
        <v>5500</v>
      </c>
      <c r="I422" s="6">
        <v>3000</v>
      </c>
      <c r="J422" s="14" t="s">
        <v>53</v>
      </c>
      <c r="K422" s="12">
        <v>20</v>
      </c>
      <c r="L422" s="13">
        <v>60000</v>
      </c>
      <c r="M422" s="10">
        <v>0.05</v>
      </c>
      <c r="N422" s="13">
        <v>57000</v>
      </c>
      <c r="O422" s="10">
        <v>0.54747263692523562</v>
      </c>
      <c r="P422" s="13">
        <v>25794</v>
      </c>
      <c r="Q422" s="7">
        <v>0.08</v>
      </c>
      <c r="R422" s="13">
        <v>107</v>
      </c>
      <c r="S422" s="11">
        <v>0</v>
      </c>
      <c r="T422" s="13">
        <v>0</v>
      </c>
      <c r="U422" s="13">
        <v>322000</v>
      </c>
    </row>
    <row r="423" spans="1:21" ht="30" x14ac:dyDescent="0.25">
      <c r="A423" s="5" t="s">
        <v>7301</v>
      </c>
      <c r="B423" s="5" t="s">
        <v>7301</v>
      </c>
      <c r="C423" s="5" t="s">
        <v>2</v>
      </c>
      <c r="D423" s="5" t="s">
        <v>7302</v>
      </c>
      <c r="E423" s="5" t="s">
        <v>511</v>
      </c>
      <c r="F423" s="5" t="s">
        <v>324</v>
      </c>
      <c r="G423" s="5" t="s">
        <v>92</v>
      </c>
      <c r="H423" s="6">
        <v>13000</v>
      </c>
      <c r="I423" s="6">
        <v>7365</v>
      </c>
      <c r="J423" s="14" t="s">
        <v>53</v>
      </c>
      <c r="K423" s="12">
        <v>18</v>
      </c>
      <c r="L423" s="13">
        <v>132570</v>
      </c>
      <c r="M423" s="10">
        <v>0.05</v>
      </c>
      <c r="N423" s="13">
        <v>125942</v>
      </c>
      <c r="O423" s="10">
        <v>0.54503706148831099</v>
      </c>
      <c r="P423" s="13">
        <v>57299</v>
      </c>
      <c r="Q423" s="7">
        <v>0.08</v>
      </c>
      <c r="R423" s="13">
        <v>97</v>
      </c>
      <c r="S423" s="11">
        <v>0</v>
      </c>
      <c r="T423" s="13">
        <v>0</v>
      </c>
      <c r="U423" s="13">
        <v>716000</v>
      </c>
    </row>
    <row r="424" spans="1:21" ht="30" x14ac:dyDescent="0.25">
      <c r="A424" s="5" t="s">
        <v>7303</v>
      </c>
      <c r="B424" s="5" t="s">
        <v>7303</v>
      </c>
      <c r="C424" s="5" t="s">
        <v>2</v>
      </c>
      <c r="D424" s="5" t="s">
        <v>7304</v>
      </c>
      <c r="E424" s="5" t="s">
        <v>589</v>
      </c>
      <c r="F424" s="5" t="s">
        <v>260</v>
      </c>
      <c r="G424" s="5" t="s">
        <v>93</v>
      </c>
      <c r="H424" s="6">
        <v>2686</v>
      </c>
      <c r="I424" s="6">
        <v>2475</v>
      </c>
      <c r="J424" s="14" t="s">
        <v>53</v>
      </c>
      <c r="K424" s="12">
        <v>18</v>
      </c>
      <c r="L424" s="13">
        <v>44550</v>
      </c>
      <c r="M424" s="10">
        <v>0.05</v>
      </c>
      <c r="N424" s="13">
        <v>42322</v>
      </c>
      <c r="O424" s="10">
        <v>0.5565087256228507</v>
      </c>
      <c r="P424" s="13">
        <v>18770</v>
      </c>
      <c r="Q424" s="7">
        <v>0.08</v>
      </c>
      <c r="R424" s="13">
        <v>95</v>
      </c>
      <c r="S424" s="11">
        <v>0</v>
      </c>
      <c r="T424" s="13">
        <v>0</v>
      </c>
      <c r="U424" s="13">
        <v>235000</v>
      </c>
    </row>
    <row r="425" spans="1:21" ht="45" x14ac:dyDescent="0.25">
      <c r="A425" s="5" t="s">
        <v>7305</v>
      </c>
      <c r="B425" s="5" t="s">
        <v>7306</v>
      </c>
      <c r="C425" s="5" t="s">
        <v>88</v>
      </c>
      <c r="D425" s="5" t="s">
        <v>7307</v>
      </c>
      <c r="E425" s="5" t="s">
        <v>533</v>
      </c>
      <c r="F425" s="5" t="s">
        <v>318</v>
      </c>
      <c r="G425" s="5" t="s">
        <v>95</v>
      </c>
      <c r="H425" s="6">
        <v>24150</v>
      </c>
      <c r="I425" s="6">
        <v>3835</v>
      </c>
      <c r="J425" s="14" t="s">
        <v>53</v>
      </c>
      <c r="K425" s="12">
        <v>18</v>
      </c>
      <c r="L425" s="13">
        <v>69030</v>
      </c>
      <c r="M425" s="10">
        <v>0.06</v>
      </c>
      <c r="N425" s="13">
        <v>64888</v>
      </c>
      <c r="O425" s="10">
        <v>0.52929169425418354</v>
      </c>
      <c r="P425" s="13">
        <v>30543</v>
      </c>
      <c r="Q425" s="7">
        <v>7.4999999999999997E-2</v>
      </c>
      <c r="R425" s="13">
        <v>106</v>
      </c>
      <c r="S425" s="11">
        <v>15521.25</v>
      </c>
      <c r="T425" s="13">
        <v>62085</v>
      </c>
      <c r="U425" s="13">
        <v>469000</v>
      </c>
    </row>
    <row r="426" spans="1:21" ht="30" x14ac:dyDescent="0.25">
      <c r="A426" s="5" t="s">
        <v>7308</v>
      </c>
      <c r="B426" s="5" t="s">
        <v>7308</v>
      </c>
      <c r="C426" s="5" t="s">
        <v>2</v>
      </c>
      <c r="D426" s="5" t="s">
        <v>7309</v>
      </c>
      <c r="E426" s="5" t="s">
        <v>586</v>
      </c>
      <c r="F426" s="5" t="s">
        <v>261</v>
      </c>
      <c r="G426" s="5" t="s">
        <v>92</v>
      </c>
      <c r="H426" s="6">
        <v>6000</v>
      </c>
      <c r="I426" s="6">
        <v>3000</v>
      </c>
      <c r="J426" s="14" t="s">
        <v>53</v>
      </c>
      <c r="K426" s="12">
        <v>20</v>
      </c>
      <c r="L426" s="13">
        <v>60000</v>
      </c>
      <c r="M426" s="10">
        <v>0.05</v>
      </c>
      <c r="N426" s="13">
        <v>57000</v>
      </c>
      <c r="O426" s="10">
        <v>0.55650366550990882</v>
      </c>
      <c r="P426" s="13">
        <v>25279</v>
      </c>
      <c r="Q426" s="7">
        <v>0.08</v>
      </c>
      <c r="R426" s="13">
        <v>105</v>
      </c>
      <c r="S426" s="11">
        <v>0</v>
      </c>
      <c r="T426" s="13">
        <v>0</v>
      </c>
      <c r="U426" s="13">
        <v>316000</v>
      </c>
    </row>
    <row r="427" spans="1:21" ht="30" x14ac:dyDescent="0.25">
      <c r="A427" s="5" t="s">
        <v>7310</v>
      </c>
      <c r="B427" s="5" t="s">
        <v>7310</v>
      </c>
      <c r="C427" s="5" t="s">
        <v>2</v>
      </c>
      <c r="D427" s="5" t="s">
        <v>7311</v>
      </c>
      <c r="E427" s="5" t="s">
        <v>514</v>
      </c>
      <c r="F427" s="5" t="s">
        <v>279</v>
      </c>
      <c r="G427" s="5" t="s">
        <v>92</v>
      </c>
      <c r="H427" s="6">
        <v>3950</v>
      </c>
      <c r="I427" s="6">
        <v>3750</v>
      </c>
      <c r="J427" s="14" t="s">
        <v>53</v>
      </c>
      <c r="K427" s="12">
        <v>20</v>
      </c>
      <c r="L427" s="13">
        <v>75000</v>
      </c>
      <c r="M427" s="10">
        <v>0.05</v>
      </c>
      <c r="N427" s="13">
        <v>71250</v>
      </c>
      <c r="O427" s="10">
        <v>0.54904722054574318</v>
      </c>
      <c r="P427" s="13">
        <v>32130</v>
      </c>
      <c r="Q427" s="7">
        <v>0.08</v>
      </c>
      <c r="R427" s="13">
        <v>107</v>
      </c>
      <c r="S427" s="11">
        <v>0</v>
      </c>
      <c r="T427" s="13">
        <v>0</v>
      </c>
      <c r="U427" s="13">
        <v>402000</v>
      </c>
    </row>
    <row r="428" spans="1:21" ht="30" x14ac:dyDescent="0.25">
      <c r="A428" s="5" t="s">
        <v>7312</v>
      </c>
      <c r="B428" s="5" t="s">
        <v>7312</v>
      </c>
      <c r="C428" s="5" t="s">
        <v>2</v>
      </c>
      <c r="D428" s="5" t="s">
        <v>7313</v>
      </c>
      <c r="E428" s="5" t="s">
        <v>606</v>
      </c>
      <c r="F428" s="5" t="s">
        <v>273</v>
      </c>
      <c r="G428" s="5" t="s">
        <v>92</v>
      </c>
      <c r="H428" s="6">
        <v>4552</v>
      </c>
      <c r="I428" s="6">
        <v>4515</v>
      </c>
      <c r="J428" s="14" t="s">
        <v>53</v>
      </c>
      <c r="K428" s="12">
        <v>18</v>
      </c>
      <c r="L428" s="13">
        <v>81270</v>
      </c>
      <c r="M428" s="10">
        <v>0.05</v>
      </c>
      <c r="N428" s="13">
        <v>77206</v>
      </c>
      <c r="O428" s="10">
        <v>0.54747355564401723</v>
      </c>
      <c r="P428" s="13">
        <v>34938</v>
      </c>
      <c r="Q428" s="7">
        <v>0.08</v>
      </c>
      <c r="R428" s="13">
        <v>97</v>
      </c>
      <c r="S428" s="11">
        <v>0</v>
      </c>
      <c r="T428" s="13">
        <v>0</v>
      </c>
      <c r="U428" s="13">
        <v>437000</v>
      </c>
    </row>
    <row r="429" spans="1:21" ht="30" x14ac:dyDescent="0.25">
      <c r="A429" s="5" t="s">
        <v>7314</v>
      </c>
      <c r="B429" s="5" t="s">
        <v>7314</v>
      </c>
      <c r="C429" s="5" t="s">
        <v>2</v>
      </c>
      <c r="D429" s="5" t="s">
        <v>7315</v>
      </c>
      <c r="E429" s="5" t="s">
        <v>662</v>
      </c>
      <c r="F429" s="5" t="s">
        <v>309</v>
      </c>
      <c r="G429" s="5" t="s">
        <v>93</v>
      </c>
      <c r="H429" s="6">
        <v>13350</v>
      </c>
      <c r="I429" s="6">
        <v>2204</v>
      </c>
      <c r="J429" s="14" t="s">
        <v>53</v>
      </c>
      <c r="K429" s="12">
        <v>17</v>
      </c>
      <c r="L429" s="13">
        <v>37468</v>
      </c>
      <c r="M429" s="10">
        <v>0.1</v>
      </c>
      <c r="N429" s="13">
        <v>33721</v>
      </c>
      <c r="O429" s="10">
        <v>0.55702966588279179</v>
      </c>
      <c r="P429" s="13">
        <v>14937</v>
      </c>
      <c r="Q429" s="7">
        <v>0.08</v>
      </c>
      <c r="R429" s="13">
        <v>85</v>
      </c>
      <c r="S429" s="11">
        <v>8391</v>
      </c>
      <c r="T429" s="13">
        <v>83910</v>
      </c>
      <c r="U429" s="13">
        <v>271000</v>
      </c>
    </row>
    <row r="430" spans="1:21" ht="45" x14ac:dyDescent="0.25">
      <c r="A430" s="5" t="s">
        <v>7316</v>
      </c>
      <c r="B430" s="5" t="s">
        <v>7317</v>
      </c>
      <c r="C430" s="5" t="s">
        <v>70</v>
      </c>
      <c r="D430" s="5" t="s">
        <v>7318</v>
      </c>
      <c r="E430" s="5" t="s">
        <v>464</v>
      </c>
      <c r="F430" s="5" t="s">
        <v>380</v>
      </c>
      <c r="G430" s="5" t="s">
        <v>98</v>
      </c>
      <c r="H430" s="6">
        <v>7761</v>
      </c>
      <c r="I430" s="6">
        <v>4957</v>
      </c>
      <c r="J430" s="14" t="s">
        <v>53</v>
      </c>
      <c r="K430" s="12">
        <v>18</v>
      </c>
      <c r="L430" s="13">
        <v>89226</v>
      </c>
      <c r="M430" s="10">
        <v>0.05</v>
      </c>
      <c r="N430" s="13">
        <v>84765</v>
      </c>
      <c r="O430" s="10">
        <v>0.52928855135476494</v>
      </c>
      <c r="P430" s="13">
        <v>39900</v>
      </c>
      <c r="Q430" s="7">
        <v>7.4999999999999997E-2</v>
      </c>
      <c r="R430" s="13">
        <v>107</v>
      </c>
      <c r="S430" s="11">
        <v>0</v>
      </c>
      <c r="T430" s="13">
        <v>0</v>
      </c>
      <c r="U430" s="13">
        <v>532000</v>
      </c>
    </row>
    <row r="431" spans="1:21" ht="60" x14ac:dyDescent="0.25">
      <c r="A431" s="5" t="s">
        <v>7319</v>
      </c>
      <c r="B431" s="5" t="s">
        <v>7320</v>
      </c>
      <c r="C431" s="5" t="s">
        <v>85</v>
      </c>
      <c r="D431" s="5" t="s">
        <v>7321</v>
      </c>
      <c r="E431" s="5" t="s">
        <v>533</v>
      </c>
      <c r="F431" s="5" t="s">
        <v>7322</v>
      </c>
      <c r="G431" s="5" t="s">
        <v>98</v>
      </c>
      <c r="H431" s="6">
        <v>16045</v>
      </c>
      <c r="I431" s="6">
        <v>7670</v>
      </c>
      <c r="J431" s="14" t="s">
        <v>53</v>
      </c>
      <c r="K431" s="12">
        <v>18</v>
      </c>
      <c r="L431" s="13">
        <v>138060</v>
      </c>
      <c r="M431" s="10">
        <v>0.05</v>
      </c>
      <c r="N431" s="13">
        <v>131157</v>
      </c>
      <c r="O431" s="10">
        <v>0.52928765491533303</v>
      </c>
      <c r="P431" s="13">
        <v>61737</v>
      </c>
      <c r="Q431" s="7">
        <v>7.4999999999999997E-2</v>
      </c>
      <c r="R431" s="13">
        <v>107</v>
      </c>
      <c r="S431" s="11">
        <v>0</v>
      </c>
      <c r="T431" s="13">
        <v>0</v>
      </c>
      <c r="U431" s="13">
        <v>823000</v>
      </c>
    </row>
    <row r="432" spans="1:21" ht="30" x14ac:dyDescent="0.25">
      <c r="A432" s="5" t="s">
        <v>7323</v>
      </c>
      <c r="B432" s="5" t="s">
        <v>7323</v>
      </c>
      <c r="C432" s="5" t="s">
        <v>2</v>
      </c>
      <c r="D432" s="5" t="s">
        <v>7324</v>
      </c>
      <c r="E432" s="5" t="s">
        <v>558</v>
      </c>
      <c r="F432" s="5" t="s">
        <v>7325</v>
      </c>
      <c r="G432" s="5" t="s">
        <v>98</v>
      </c>
      <c r="H432" s="6">
        <v>5500</v>
      </c>
      <c r="I432" s="6">
        <v>4540</v>
      </c>
      <c r="J432" s="14" t="s">
        <v>53</v>
      </c>
      <c r="K432" s="12">
        <v>18</v>
      </c>
      <c r="L432" s="13">
        <v>81720</v>
      </c>
      <c r="M432" s="10">
        <v>0.05</v>
      </c>
      <c r="N432" s="13">
        <v>77634</v>
      </c>
      <c r="O432" s="10">
        <v>0.52928860136857225</v>
      </c>
      <c r="P432" s="13">
        <v>36543</v>
      </c>
      <c r="Q432" s="7">
        <v>7.4999999999999997E-2</v>
      </c>
      <c r="R432" s="13">
        <v>107</v>
      </c>
      <c r="S432" s="11">
        <v>0</v>
      </c>
      <c r="T432" s="13">
        <v>0</v>
      </c>
      <c r="U432" s="13">
        <v>487000</v>
      </c>
    </row>
    <row r="433" spans="1:21" ht="30" x14ac:dyDescent="0.25">
      <c r="A433" s="5" t="s">
        <v>7326</v>
      </c>
      <c r="B433" s="5" t="s">
        <v>7326</v>
      </c>
      <c r="C433" s="5" t="s">
        <v>2</v>
      </c>
      <c r="D433" s="5" t="s">
        <v>7327</v>
      </c>
      <c r="E433" s="5" t="s">
        <v>606</v>
      </c>
      <c r="F433" s="5" t="s">
        <v>56</v>
      </c>
      <c r="G433" s="5" t="s">
        <v>94</v>
      </c>
      <c r="H433" s="6">
        <v>23051</v>
      </c>
      <c r="I433" s="6">
        <v>3075</v>
      </c>
      <c r="J433" s="14" t="s">
        <v>53</v>
      </c>
      <c r="K433" s="12">
        <v>28</v>
      </c>
      <c r="L433" s="13">
        <v>86100</v>
      </c>
      <c r="M433" s="10">
        <v>0.05</v>
      </c>
      <c r="N433" s="13">
        <v>81795</v>
      </c>
      <c r="O433" s="10">
        <v>0.58000000717448263</v>
      </c>
      <c r="P433" s="13">
        <v>34354</v>
      </c>
      <c r="Q433" s="7">
        <v>0.06</v>
      </c>
      <c r="R433" s="13">
        <v>186</v>
      </c>
      <c r="S433" s="11">
        <v>16132.25</v>
      </c>
      <c r="T433" s="13">
        <v>161322.5</v>
      </c>
      <c r="U433" s="13">
        <v>734000</v>
      </c>
    </row>
    <row r="434" spans="1:21" ht="30" x14ac:dyDescent="0.25">
      <c r="A434" s="5" t="s">
        <v>7328</v>
      </c>
      <c r="B434" s="5" t="s">
        <v>7328</v>
      </c>
      <c r="C434" s="5" t="s">
        <v>2</v>
      </c>
      <c r="D434" s="5" t="s">
        <v>7329</v>
      </c>
      <c r="E434" s="5" t="s">
        <v>3232</v>
      </c>
      <c r="F434" s="5" t="s">
        <v>298</v>
      </c>
      <c r="G434" s="5" t="s">
        <v>103</v>
      </c>
      <c r="H434" s="6">
        <v>4900</v>
      </c>
      <c r="I434" s="6">
        <v>1342</v>
      </c>
      <c r="J434" s="14" t="s">
        <v>53</v>
      </c>
      <c r="K434" s="12">
        <v>22</v>
      </c>
      <c r="L434" s="13">
        <v>29524</v>
      </c>
      <c r="M434" s="10">
        <v>0.1</v>
      </c>
      <c r="N434" s="13">
        <v>26572</v>
      </c>
      <c r="O434" s="10">
        <v>0.56929920000460943</v>
      </c>
      <c r="P434" s="13">
        <v>11444</v>
      </c>
      <c r="Q434" s="7">
        <v>7.4999999999999997E-2</v>
      </c>
      <c r="R434" s="13">
        <v>114</v>
      </c>
      <c r="S434" s="11">
        <v>1880.5</v>
      </c>
      <c r="T434" s="13">
        <v>18805</v>
      </c>
      <c r="U434" s="13">
        <v>171000</v>
      </c>
    </row>
    <row r="435" spans="1:21" ht="30" x14ac:dyDescent="0.25">
      <c r="A435" s="5" t="s">
        <v>7330</v>
      </c>
      <c r="B435" s="5" t="s">
        <v>7330</v>
      </c>
      <c r="C435" s="5" t="s">
        <v>2</v>
      </c>
      <c r="D435" s="5" t="s">
        <v>7331</v>
      </c>
      <c r="E435" s="5" t="s">
        <v>464</v>
      </c>
      <c r="F435" s="5" t="s">
        <v>283</v>
      </c>
      <c r="G435" s="5" t="s">
        <v>92</v>
      </c>
      <c r="H435" s="6">
        <v>6800</v>
      </c>
      <c r="I435" s="6">
        <v>2792</v>
      </c>
      <c r="J435" s="14" t="s">
        <v>53</v>
      </c>
      <c r="K435" s="12">
        <v>20</v>
      </c>
      <c r="L435" s="13">
        <v>55840</v>
      </c>
      <c r="M435" s="10">
        <v>0.05</v>
      </c>
      <c r="N435" s="13">
        <v>53048</v>
      </c>
      <c r="O435" s="10">
        <v>0.51685977492452406</v>
      </c>
      <c r="P435" s="13">
        <v>25630</v>
      </c>
      <c r="Q435" s="7">
        <v>0.08</v>
      </c>
      <c r="R435" s="13">
        <v>115</v>
      </c>
      <c r="S435" s="11">
        <v>518</v>
      </c>
      <c r="T435" s="13">
        <v>5180</v>
      </c>
      <c r="U435" s="13">
        <v>326000</v>
      </c>
    </row>
    <row r="436" spans="1:21" ht="30" x14ac:dyDescent="0.25">
      <c r="A436" s="5" t="s">
        <v>7332</v>
      </c>
      <c r="B436" s="5" t="s">
        <v>7332</v>
      </c>
      <c r="C436" s="5" t="s">
        <v>2</v>
      </c>
      <c r="D436" s="5" t="s">
        <v>7333</v>
      </c>
      <c r="E436" s="5" t="s">
        <v>589</v>
      </c>
      <c r="F436" s="5" t="s">
        <v>276</v>
      </c>
      <c r="G436" s="5" t="s">
        <v>99</v>
      </c>
      <c r="H436" s="6">
        <v>6421</v>
      </c>
      <c r="I436" s="6">
        <v>3200</v>
      </c>
      <c r="J436" s="14" t="s">
        <v>53</v>
      </c>
      <c r="K436" s="12">
        <v>18</v>
      </c>
      <c r="L436" s="13">
        <v>57600</v>
      </c>
      <c r="M436" s="10">
        <v>0.05</v>
      </c>
      <c r="N436" s="13">
        <v>54720</v>
      </c>
      <c r="O436" s="10">
        <v>0.55650269437094757</v>
      </c>
      <c r="P436" s="13">
        <v>24268</v>
      </c>
      <c r="Q436" s="7">
        <v>0.08</v>
      </c>
      <c r="R436" s="13">
        <v>95</v>
      </c>
      <c r="S436" s="11">
        <v>0</v>
      </c>
      <c r="T436" s="13">
        <v>0</v>
      </c>
      <c r="U436" s="13">
        <v>303000</v>
      </c>
    </row>
    <row r="437" spans="1:21" ht="30" x14ac:dyDescent="0.25">
      <c r="A437" s="5" t="s">
        <v>7334</v>
      </c>
      <c r="B437" s="5" t="s">
        <v>7334</v>
      </c>
      <c r="C437" s="5" t="s">
        <v>2</v>
      </c>
      <c r="D437" s="5" t="s">
        <v>7335</v>
      </c>
      <c r="E437" s="5" t="s">
        <v>3232</v>
      </c>
      <c r="F437" s="5" t="s">
        <v>274</v>
      </c>
      <c r="G437" s="5" t="s">
        <v>93</v>
      </c>
      <c r="H437" s="6">
        <v>2160</v>
      </c>
      <c r="I437" s="6">
        <v>1100</v>
      </c>
      <c r="J437" s="14" t="s">
        <v>53</v>
      </c>
      <c r="K437" s="12">
        <v>18</v>
      </c>
      <c r="L437" s="13">
        <v>19800</v>
      </c>
      <c r="M437" s="10">
        <v>0.05</v>
      </c>
      <c r="N437" s="13">
        <v>18810</v>
      </c>
      <c r="O437" s="10">
        <v>0.55650366550990882</v>
      </c>
      <c r="P437" s="13">
        <v>8342</v>
      </c>
      <c r="Q437" s="7">
        <v>0.08</v>
      </c>
      <c r="R437" s="13">
        <v>95</v>
      </c>
      <c r="S437" s="11">
        <v>0</v>
      </c>
      <c r="T437" s="13">
        <v>0</v>
      </c>
      <c r="U437" s="13">
        <v>104000</v>
      </c>
    </row>
    <row r="438" spans="1:21" ht="30" x14ac:dyDescent="0.25">
      <c r="A438" s="5" t="s">
        <v>7336</v>
      </c>
      <c r="B438" s="5" t="s">
        <v>7336</v>
      </c>
      <c r="C438" s="5" t="s">
        <v>2</v>
      </c>
      <c r="D438" s="5" t="s">
        <v>7337</v>
      </c>
      <c r="E438" s="5" t="s">
        <v>3232</v>
      </c>
      <c r="F438" s="5" t="s">
        <v>274</v>
      </c>
      <c r="G438" s="5" t="s">
        <v>93</v>
      </c>
      <c r="H438" s="6">
        <v>1980</v>
      </c>
      <c r="I438" s="6">
        <v>1100</v>
      </c>
      <c r="J438" s="14" t="s">
        <v>53</v>
      </c>
      <c r="K438" s="12">
        <v>18</v>
      </c>
      <c r="L438" s="13">
        <v>19800</v>
      </c>
      <c r="M438" s="10">
        <v>0.05</v>
      </c>
      <c r="N438" s="13">
        <v>18810</v>
      </c>
      <c r="O438" s="10">
        <v>0.55650366550990882</v>
      </c>
      <c r="P438" s="13">
        <v>8342</v>
      </c>
      <c r="Q438" s="7">
        <v>0.08</v>
      </c>
      <c r="R438" s="13">
        <v>95</v>
      </c>
      <c r="S438" s="11">
        <v>0</v>
      </c>
      <c r="T438" s="13">
        <v>0</v>
      </c>
      <c r="U438" s="13">
        <v>104000</v>
      </c>
    </row>
    <row r="439" spans="1:21" ht="30" x14ac:dyDescent="0.25">
      <c r="A439" s="5" t="s">
        <v>7338</v>
      </c>
      <c r="B439" s="5" t="s">
        <v>7338</v>
      </c>
      <c r="C439" s="5" t="s">
        <v>2</v>
      </c>
      <c r="D439" s="5" t="s">
        <v>7339</v>
      </c>
      <c r="E439" s="5" t="s">
        <v>662</v>
      </c>
      <c r="F439" s="5" t="s">
        <v>272</v>
      </c>
      <c r="G439" s="5" t="s">
        <v>93</v>
      </c>
      <c r="H439" s="6">
        <v>4414</v>
      </c>
      <c r="I439" s="6">
        <v>1375</v>
      </c>
      <c r="J439" s="14" t="s">
        <v>53</v>
      </c>
      <c r="K439" s="12">
        <v>17</v>
      </c>
      <c r="L439" s="13">
        <v>23375</v>
      </c>
      <c r="M439" s="10">
        <v>0.1</v>
      </c>
      <c r="N439" s="13">
        <v>21038</v>
      </c>
      <c r="O439" s="10">
        <v>0.55703317091858684</v>
      </c>
      <c r="P439" s="13">
        <v>9319</v>
      </c>
      <c r="Q439" s="7">
        <v>0.08</v>
      </c>
      <c r="R439" s="13">
        <v>85</v>
      </c>
      <c r="S439" s="11">
        <v>1320.25</v>
      </c>
      <c r="T439" s="13">
        <v>13202.5</v>
      </c>
      <c r="U439" s="13">
        <v>130000</v>
      </c>
    </row>
    <row r="440" spans="1:21" ht="30" x14ac:dyDescent="0.25">
      <c r="A440" s="5" t="s">
        <v>7340</v>
      </c>
      <c r="B440" s="5" t="s">
        <v>7340</v>
      </c>
      <c r="C440" s="5" t="s">
        <v>2</v>
      </c>
      <c r="D440" s="5" t="s">
        <v>7341</v>
      </c>
      <c r="E440" s="5" t="s">
        <v>662</v>
      </c>
      <c r="F440" s="5" t="s">
        <v>288</v>
      </c>
      <c r="G440" s="5" t="s">
        <v>96</v>
      </c>
      <c r="H440" s="6">
        <v>3016</v>
      </c>
      <c r="I440" s="6">
        <v>1530</v>
      </c>
      <c r="J440" s="14" t="s">
        <v>53</v>
      </c>
      <c r="K440" s="12">
        <v>20</v>
      </c>
      <c r="L440" s="13">
        <v>30600</v>
      </c>
      <c r="M440" s="10">
        <v>0.1</v>
      </c>
      <c r="N440" s="13">
        <v>27540</v>
      </c>
      <c r="O440" s="10">
        <v>0.53391663334073047</v>
      </c>
      <c r="P440" s="13">
        <v>12836</v>
      </c>
      <c r="Q440" s="7">
        <v>0.09</v>
      </c>
      <c r="R440" s="13">
        <v>93</v>
      </c>
      <c r="S440" s="11">
        <v>0</v>
      </c>
      <c r="T440" s="13">
        <v>0</v>
      </c>
      <c r="U440" s="13">
        <v>143000</v>
      </c>
    </row>
    <row r="441" spans="1:21" ht="45" x14ac:dyDescent="0.25">
      <c r="A441" s="5" t="s">
        <v>7342</v>
      </c>
      <c r="B441" s="5" t="s">
        <v>7343</v>
      </c>
      <c r="C441" s="5" t="s">
        <v>70</v>
      </c>
      <c r="D441" s="5" t="s">
        <v>7344</v>
      </c>
      <c r="E441" s="5" t="s">
        <v>672</v>
      </c>
      <c r="F441" s="5" t="s">
        <v>358</v>
      </c>
      <c r="G441" s="5" t="s">
        <v>93</v>
      </c>
      <c r="H441" s="6">
        <v>6500</v>
      </c>
      <c r="I441" s="6">
        <v>3750</v>
      </c>
      <c r="J441" s="14" t="s">
        <v>53</v>
      </c>
      <c r="K441" s="12">
        <v>18</v>
      </c>
      <c r="L441" s="13">
        <v>67500</v>
      </c>
      <c r="M441" s="10">
        <v>0.05</v>
      </c>
      <c r="N441" s="13">
        <v>64125</v>
      </c>
      <c r="O441" s="10">
        <v>0.5173881761988397</v>
      </c>
      <c r="P441" s="13">
        <v>30947</v>
      </c>
      <c r="Q441" s="7">
        <v>0.08</v>
      </c>
      <c r="R441" s="13">
        <v>103</v>
      </c>
      <c r="S441" s="11">
        <v>0</v>
      </c>
      <c r="T441" s="13">
        <v>0</v>
      </c>
      <c r="U441" s="13">
        <v>387000</v>
      </c>
    </row>
    <row r="442" spans="1:21" ht="45" x14ac:dyDescent="0.25">
      <c r="A442" s="5" t="s">
        <v>7345</v>
      </c>
      <c r="B442" s="5" t="s">
        <v>7346</v>
      </c>
      <c r="C442" s="5" t="s">
        <v>70</v>
      </c>
      <c r="D442" s="5" t="s">
        <v>7347</v>
      </c>
      <c r="E442" s="5" t="s">
        <v>5844</v>
      </c>
      <c r="F442" s="5" t="s">
        <v>380</v>
      </c>
      <c r="G442" s="5" t="s">
        <v>99</v>
      </c>
      <c r="H442" s="6">
        <v>6250</v>
      </c>
      <c r="I442" s="6">
        <v>3800</v>
      </c>
      <c r="J442" s="14" t="s">
        <v>53</v>
      </c>
      <c r="K442" s="12">
        <v>18</v>
      </c>
      <c r="L442" s="13">
        <v>68400</v>
      </c>
      <c r="M442" s="10">
        <v>0.05</v>
      </c>
      <c r="N442" s="13">
        <v>64980</v>
      </c>
      <c r="O442" s="10">
        <v>0.51738743312870716</v>
      </c>
      <c r="P442" s="13">
        <v>31360</v>
      </c>
      <c r="Q442" s="7">
        <v>0.08</v>
      </c>
      <c r="R442" s="13">
        <v>103</v>
      </c>
      <c r="S442" s="11">
        <v>0</v>
      </c>
      <c r="T442" s="13">
        <v>0</v>
      </c>
      <c r="U442" s="13">
        <v>392000</v>
      </c>
    </row>
    <row r="443" spans="1:21" ht="30" x14ac:dyDescent="0.25">
      <c r="A443" s="5" t="s">
        <v>7348</v>
      </c>
      <c r="B443" s="5" t="s">
        <v>7348</v>
      </c>
      <c r="C443" s="5" t="s">
        <v>2</v>
      </c>
      <c r="D443" s="5" t="s">
        <v>7349</v>
      </c>
      <c r="E443" s="5" t="s">
        <v>662</v>
      </c>
      <c r="F443" s="5" t="s">
        <v>279</v>
      </c>
      <c r="G443" s="5" t="s">
        <v>93</v>
      </c>
      <c r="H443" s="6">
        <v>3750</v>
      </c>
      <c r="I443" s="6">
        <v>3750</v>
      </c>
      <c r="J443" s="14" t="s">
        <v>53</v>
      </c>
      <c r="K443" s="12">
        <v>17</v>
      </c>
      <c r="L443" s="13">
        <v>63750</v>
      </c>
      <c r="M443" s="10">
        <v>0.1</v>
      </c>
      <c r="N443" s="13">
        <v>57375</v>
      </c>
      <c r="O443" s="10">
        <v>0.55702823084746744</v>
      </c>
      <c r="P443" s="13">
        <v>25416</v>
      </c>
      <c r="Q443" s="7">
        <v>0.08</v>
      </c>
      <c r="R443" s="13">
        <v>85</v>
      </c>
      <c r="S443" s="11">
        <v>0</v>
      </c>
      <c r="T443" s="13">
        <v>0</v>
      </c>
      <c r="U443" s="13">
        <v>318000</v>
      </c>
    </row>
    <row r="444" spans="1:21" ht="30" x14ac:dyDescent="0.25">
      <c r="A444" s="5" t="s">
        <v>7350</v>
      </c>
      <c r="B444" s="5" t="s">
        <v>7350</v>
      </c>
      <c r="C444" s="5" t="s">
        <v>2</v>
      </c>
      <c r="D444" s="5" t="s">
        <v>7351</v>
      </c>
      <c r="E444" s="5" t="s">
        <v>549</v>
      </c>
      <c r="F444" s="5" t="s">
        <v>276</v>
      </c>
      <c r="G444" s="5" t="s">
        <v>93</v>
      </c>
      <c r="H444" s="6">
        <v>9975</v>
      </c>
      <c r="I444" s="6">
        <v>9375</v>
      </c>
      <c r="J444" s="14" t="s">
        <v>53</v>
      </c>
      <c r="K444" s="12">
        <v>16.2</v>
      </c>
      <c r="L444" s="13">
        <v>151875</v>
      </c>
      <c r="M444" s="10">
        <v>0.05</v>
      </c>
      <c r="N444" s="13">
        <v>144281</v>
      </c>
      <c r="O444" s="10">
        <v>0.56072058230320965</v>
      </c>
      <c r="P444" s="13">
        <v>63380</v>
      </c>
      <c r="Q444" s="7">
        <v>0.08</v>
      </c>
      <c r="R444" s="13">
        <v>85</v>
      </c>
      <c r="S444" s="11">
        <v>0</v>
      </c>
      <c r="T444" s="13">
        <v>0</v>
      </c>
      <c r="U444" s="13">
        <v>792000</v>
      </c>
    </row>
    <row r="445" spans="1:21" ht="30" x14ac:dyDescent="0.25">
      <c r="A445" s="5" t="s">
        <v>7352</v>
      </c>
      <c r="B445" s="5" t="s">
        <v>7352</v>
      </c>
      <c r="C445" s="5" t="s">
        <v>2</v>
      </c>
      <c r="D445" s="5" t="s">
        <v>7353</v>
      </c>
      <c r="E445" s="5" t="s">
        <v>3232</v>
      </c>
      <c r="F445" s="5" t="s">
        <v>273</v>
      </c>
      <c r="G445" s="5" t="s">
        <v>95</v>
      </c>
      <c r="H445" s="6">
        <v>4140</v>
      </c>
      <c r="I445" s="6">
        <v>1800</v>
      </c>
      <c r="J445" s="14" t="s">
        <v>53</v>
      </c>
      <c r="K445" s="12">
        <v>18</v>
      </c>
      <c r="L445" s="13">
        <v>32400</v>
      </c>
      <c r="M445" s="10">
        <v>0.06</v>
      </c>
      <c r="N445" s="13">
        <v>30456</v>
      </c>
      <c r="O445" s="10">
        <v>0.56929754756996465</v>
      </c>
      <c r="P445" s="13">
        <v>13117</v>
      </c>
      <c r="Q445" s="7">
        <v>7.4999999999999997E-2</v>
      </c>
      <c r="R445" s="13">
        <v>97</v>
      </c>
      <c r="S445" s="11">
        <v>90</v>
      </c>
      <c r="T445" s="13">
        <v>900</v>
      </c>
      <c r="U445" s="13">
        <v>176000</v>
      </c>
    </row>
    <row r="446" spans="1:21" ht="30" x14ac:dyDescent="0.25">
      <c r="A446" s="5" t="s">
        <v>7354</v>
      </c>
      <c r="B446" s="5" t="s">
        <v>7354</v>
      </c>
      <c r="C446" s="5" t="s">
        <v>2</v>
      </c>
      <c r="D446" s="5" t="s">
        <v>7355</v>
      </c>
      <c r="E446" s="5" t="s">
        <v>662</v>
      </c>
      <c r="F446" s="5" t="s">
        <v>311</v>
      </c>
      <c r="G446" s="5" t="s">
        <v>93</v>
      </c>
      <c r="H446" s="6">
        <v>3016</v>
      </c>
      <c r="I446" s="6">
        <v>1560</v>
      </c>
      <c r="J446" s="14" t="s">
        <v>53</v>
      </c>
      <c r="K446" s="12">
        <v>17</v>
      </c>
      <c r="L446" s="13">
        <v>26520</v>
      </c>
      <c r="M446" s="10">
        <v>0.1</v>
      </c>
      <c r="N446" s="13">
        <v>23868</v>
      </c>
      <c r="O446" s="10">
        <v>0.55703081679677313</v>
      </c>
      <c r="P446" s="13">
        <v>10573</v>
      </c>
      <c r="Q446" s="7">
        <v>0.08</v>
      </c>
      <c r="R446" s="13">
        <v>85</v>
      </c>
      <c r="S446" s="11">
        <v>0</v>
      </c>
      <c r="T446" s="13">
        <v>0</v>
      </c>
      <c r="U446" s="13">
        <v>132000</v>
      </c>
    </row>
    <row r="447" spans="1:21" ht="30" x14ac:dyDescent="0.25">
      <c r="A447" s="5" t="s">
        <v>7356</v>
      </c>
      <c r="B447" s="5" t="s">
        <v>7356</v>
      </c>
      <c r="C447" s="5" t="s">
        <v>2</v>
      </c>
      <c r="D447" s="5" t="s">
        <v>7357</v>
      </c>
      <c r="E447" s="5" t="s">
        <v>662</v>
      </c>
      <c r="F447" s="5" t="s">
        <v>298</v>
      </c>
      <c r="G447" s="5" t="s">
        <v>96</v>
      </c>
      <c r="H447" s="6">
        <v>4212</v>
      </c>
      <c r="I447" s="6">
        <v>2300</v>
      </c>
      <c r="J447" s="14" t="s">
        <v>53</v>
      </c>
      <c r="K447" s="12">
        <v>20</v>
      </c>
      <c r="L447" s="13">
        <v>46000</v>
      </c>
      <c r="M447" s="10">
        <v>0.1</v>
      </c>
      <c r="N447" s="13">
        <v>41400</v>
      </c>
      <c r="O447" s="10">
        <v>0.53391730077307065</v>
      </c>
      <c r="P447" s="13">
        <v>19296</v>
      </c>
      <c r="Q447" s="7">
        <v>0.09</v>
      </c>
      <c r="R447" s="13">
        <v>93</v>
      </c>
      <c r="S447" s="11">
        <v>0</v>
      </c>
      <c r="T447" s="13">
        <v>0</v>
      </c>
      <c r="U447" s="13">
        <v>214000</v>
      </c>
    </row>
    <row r="448" spans="1:21" ht="45" x14ac:dyDescent="0.25">
      <c r="A448" s="5" t="s">
        <v>7358</v>
      </c>
      <c r="B448" s="5" t="s">
        <v>7359</v>
      </c>
      <c r="C448" s="5" t="s">
        <v>70</v>
      </c>
      <c r="D448" s="5" t="s">
        <v>7360</v>
      </c>
      <c r="E448" s="5" t="s">
        <v>538</v>
      </c>
      <c r="F448" s="5" t="s">
        <v>7361</v>
      </c>
      <c r="G448" s="5" t="s">
        <v>93</v>
      </c>
      <c r="H448" s="6">
        <v>5856</v>
      </c>
      <c r="I448" s="6">
        <v>3280</v>
      </c>
      <c r="J448" s="14" t="s">
        <v>53</v>
      </c>
      <c r="K448" s="12">
        <v>18</v>
      </c>
      <c r="L448" s="13">
        <v>59040</v>
      </c>
      <c r="M448" s="10">
        <v>0.05</v>
      </c>
      <c r="N448" s="13">
        <v>56088</v>
      </c>
      <c r="O448" s="10">
        <v>0.51686223566545109</v>
      </c>
      <c r="P448" s="13">
        <v>27098</v>
      </c>
      <c r="Q448" s="7">
        <v>0.08</v>
      </c>
      <c r="R448" s="13">
        <v>103</v>
      </c>
      <c r="S448" s="11">
        <v>0</v>
      </c>
      <c r="T448" s="13">
        <v>0</v>
      </c>
      <c r="U448" s="13">
        <v>339000</v>
      </c>
    </row>
    <row r="449" spans="1:21" ht="45" x14ac:dyDescent="0.25">
      <c r="A449" s="5" t="s">
        <v>7362</v>
      </c>
      <c r="B449" s="5" t="s">
        <v>7363</v>
      </c>
      <c r="C449" s="5" t="s">
        <v>70</v>
      </c>
      <c r="D449" s="5" t="s">
        <v>7364</v>
      </c>
      <c r="E449" s="5" t="s">
        <v>5228</v>
      </c>
      <c r="F449" s="5" t="s">
        <v>7365</v>
      </c>
      <c r="G449" s="5" t="s">
        <v>92</v>
      </c>
      <c r="H449" s="6">
        <v>7125</v>
      </c>
      <c r="I449" s="6">
        <v>6452</v>
      </c>
      <c r="J449" s="14" t="s">
        <v>53</v>
      </c>
      <c r="K449" s="12">
        <v>18</v>
      </c>
      <c r="L449" s="13">
        <v>116136</v>
      </c>
      <c r="M449" s="10">
        <v>0.05</v>
      </c>
      <c r="N449" s="13">
        <v>110329</v>
      </c>
      <c r="O449" s="10">
        <v>0.51738670935783404</v>
      </c>
      <c r="P449" s="13">
        <v>53246</v>
      </c>
      <c r="Q449" s="7">
        <v>0.08</v>
      </c>
      <c r="R449" s="13">
        <v>103</v>
      </c>
      <c r="S449" s="11">
        <v>0</v>
      </c>
      <c r="T449" s="13">
        <v>0</v>
      </c>
      <c r="U449" s="13">
        <v>666000</v>
      </c>
    </row>
    <row r="450" spans="1:21" ht="30" x14ac:dyDescent="0.25">
      <c r="A450" s="5" t="s">
        <v>7366</v>
      </c>
      <c r="B450" s="5" t="s">
        <v>7366</v>
      </c>
      <c r="C450" s="5" t="s">
        <v>2</v>
      </c>
      <c r="D450" s="5" t="s">
        <v>7367</v>
      </c>
      <c r="E450" s="5" t="s">
        <v>662</v>
      </c>
      <c r="F450" s="5" t="s">
        <v>272</v>
      </c>
      <c r="G450" s="5" t="s">
        <v>96</v>
      </c>
      <c r="H450" s="6">
        <v>6292</v>
      </c>
      <c r="I450" s="6">
        <v>1926</v>
      </c>
      <c r="J450" s="14" t="s">
        <v>53</v>
      </c>
      <c r="K450" s="12">
        <v>20</v>
      </c>
      <c r="L450" s="13">
        <v>38520</v>
      </c>
      <c r="M450" s="10">
        <v>0.1</v>
      </c>
      <c r="N450" s="13">
        <v>34668</v>
      </c>
      <c r="O450" s="10">
        <v>0.53391750169948549</v>
      </c>
      <c r="P450" s="13">
        <v>16158</v>
      </c>
      <c r="Q450" s="7">
        <v>0.09</v>
      </c>
      <c r="R450" s="13">
        <v>93</v>
      </c>
      <c r="S450" s="11">
        <v>1958.5</v>
      </c>
      <c r="T450" s="13">
        <v>19585</v>
      </c>
      <c r="U450" s="13">
        <v>199000</v>
      </c>
    </row>
    <row r="451" spans="1:21" ht="45" x14ac:dyDescent="0.25">
      <c r="A451" s="5" t="s">
        <v>7368</v>
      </c>
      <c r="B451" s="5" t="s">
        <v>7369</v>
      </c>
      <c r="C451" s="5" t="s">
        <v>70</v>
      </c>
      <c r="D451" s="5" t="s">
        <v>7370</v>
      </c>
      <c r="E451" s="5" t="s">
        <v>631</v>
      </c>
      <c r="F451" s="5" t="s">
        <v>7371</v>
      </c>
      <c r="G451" s="5" t="s">
        <v>96</v>
      </c>
      <c r="H451" s="6">
        <v>6250</v>
      </c>
      <c r="I451" s="6">
        <v>1750</v>
      </c>
      <c r="J451" s="14" t="s">
        <v>53</v>
      </c>
      <c r="K451" s="12">
        <v>20</v>
      </c>
      <c r="L451" s="13">
        <v>35000</v>
      </c>
      <c r="M451" s="10">
        <v>0.1</v>
      </c>
      <c r="N451" s="13">
        <v>31500</v>
      </c>
      <c r="O451" s="10">
        <v>0.4951327213912749</v>
      </c>
      <c r="P451" s="13">
        <v>15903</v>
      </c>
      <c r="Q451" s="7">
        <v>0.09</v>
      </c>
      <c r="R451" s="13">
        <v>101</v>
      </c>
      <c r="S451" s="11">
        <v>2312.5</v>
      </c>
      <c r="T451" s="13">
        <v>23125</v>
      </c>
      <c r="U451" s="13">
        <v>200000</v>
      </c>
    </row>
    <row r="452" spans="1:21" ht="30" x14ac:dyDescent="0.25">
      <c r="A452" s="5" t="s">
        <v>7372</v>
      </c>
      <c r="B452" s="5" t="s">
        <v>7372</v>
      </c>
      <c r="C452" s="5" t="s">
        <v>2</v>
      </c>
      <c r="D452" s="5" t="s">
        <v>7373</v>
      </c>
      <c r="E452" s="5" t="s">
        <v>589</v>
      </c>
      <c r="F452" s="5" t="s">
        <v>258</v>
      </c>
      <c r="G452" s="5" t="s">
        <v>93</v>
      </c>
      <c r="H452" s="6">
        <v>15000</v>
      </c>
      <c r="I452" s="6">
        <v>2320</v>
      </c>
      <c r="J452" s="14" t="s">
        <v>53</v>
      </c>
      <c r="K452" s="12">
        <v>18</v>
      </c>
      <c r="L452" s="13">
        <v>41760</v>
      </c>
      <c r="M452" s="10">
        <v>0.05</v>
      </c>
      <c r="N452" s="13">
        <v>39672</v>
      </c>
      <c r="O452" s="10">
        <v>0.55650366550990882</v>
      </c>
      <c r="P452" s="13">
        <v>17594</v>
      </c>
      <c r="Q452" s="7">
        <v>0.08</v>
      </c>
      <c r="R452" s="13">
        <v>95</v>
      </c>
      <c r="S452" s="11">
        <v>9780</v>
      </c>
      <c r="T452" s="13">
        <v>97800</v>
      </c>
      <c r="U452" s="13">
        <v>318000</v>
      </c>
    </row>
    <row r="453" spans="1:21" ht="30" x14ac:dyDescent="0.25">
      <c r="A453" s="5" t="s">
        <v>7374</v>
      </c>
      <c r="B453" s="5" t="s">
        <v>7374</v>
      </c>
      <c r="C453" s="5" t="s">
        <v>2</v>
      </c>
      <c r="D453" s="5" t="s">
        <v>7375</v>
      </c>
      <c r="E453" s="5" t="s">
        <v>589</v>
      </c>
      <c r="F453" s="5" t="s">
        <v>7376</v>
      </c>
      <c r="G453" s="5" t="s">
        <v>95</v>
      </c>
      <c r="H453" s="6">
        <v>9375</v>
      </c>
      <c r="I453" s="6">
        <v>6275</v>
      </c>
      <c r="J453" s="14" t="s">
        <v>53</v>
      </c>
      <c r="K453" s="12">
        <v>16.2</v>
      </c>
      <c r="L453" s="13">
        <v>101655</v>
      </c>
      <c r="M453" s="10">
        <v>0.06</v>
      </c>
      <c r="N453" s="13">
        <v>95556</v>
      </c>
      <c r="O453" s="10">
        <v>0.56929972797800754</v>
      </c>
      <c r="P453" s="13">
        <v>41156</v>
      </c>
      <c r="Q453" s="7">
        <v>7.4999999999999997E-2</v>
      </c>
      <c r="R453" s="13">
        <v>87</v>
      </c>
      <c r="S453" s="11">
        <v>0</v>
      </c>
      <c r="T453" s="13">
        <v>0</v>
      </c>
      <c r="U453" s="13">
        <v>549000</v>
      </c>
    </row>
    <row r="454" spans="1:21" ht="45" x14ac:dyDescent="0.25">
      <c r="A454" s="5" t="s">
        <v>7377</v>
      </c>
      <c r="B454" s="5" t="s">
        <v>7378</v>
      </c>
      <c r="C454" s="5" t="s">
        <v>70</v>
      </c>
      <c r="D454" s="5" t="s">
        <v>7379</v>
      </c>
      <c r="E454" s="5" t="s">
        <v>3909</v>
      </c>
      <c r="F454" s="5" t="s">
        <v>7380</v>
      </c>
      <c r="G454" s="5" t="s">
        <v>92</v>
      </c>
      <c r="H454" s="6">
        <v>7812</v>
      </c>
      <c r="I454" s="6">
        <v>5031</v>
      </c>
      <c r="J454" s="14" t="s">
        <v>53</v>
      </c>
      <c r="K454" s="12">
        <v>18</v>
      </c>
      <c r="L454" s="13">
        <v>90558</v>
      </c>
      <c r="M454" s="10">
        <v>0.05</v>
      </c>
      <c r="N454" s="13">
        <v>86030</v>
      </c>
      <c r="O454" s="10">
        <v>0.54793901053567962</v>
      </c>
      <c r="P454" s="13">
        <v>38891</v>
      </c>
      <c r="Q454" s="7">
        <v>0.08</v>
      </c>
      <c r="R454" s="13">
        <v>97</v>
      </c>
      <c r="S454" s="11">
        <v>0</v>
      </c>
      <c r="T454" s="13">
        <v>0</v>
      </c>
      <c r="U454" s="13">
        <v>486000</v>
      </c>
    </row>
    <row r="455" spans="1:21" ht="45" x14ac:dyDescent="0.25">
      <c r="A455" s="5" t="s">
        <v>7381</v>
      </c>
      <c r="B455" s="5" t="s">
        <v>7382</v>
      </c>
      <c r="C455" s="5" t="s">
        <v>70</v>
      </c>
      <c r="D455" s="5" t="s">
        <v>7383</v>
      </c>
      <c r="E455" s="5" t="s">
        <v>3896</v>
      </c>
      <c r="F455" s="5" t="s">
        <v>330</v>
      </c>
      <c r="G455" s="5" t="s">
        <v>98</v>
      </c>
      <c r="H455" s="6">
        <v>6250</v>
      </c>
      <c r="I455" s="6">
        <v>2000</v>
      </c>
      <c r="J455" s="14" t="s">
        <v>53</v>
      </c>
      <c r="K455" s="12">
        <v>20</v>
      </c>
      <c r="L455" s="13">
        <v>40000</v>
      </c>
      <c r="M455" s="10">
        <v>0.05</v>
      </c>
      <c r="N455" s="13">
        <v>38000</v>
      </c>
      <c r="O455" s="10">
        <v>0.52928578034957652</v>
      </c>
      <c r="P455" s="13">
        <v>17887</v>
      </c>
      <c r="Q455" s="7">
        <v>7.4999999999999997E-2</v>
      </c>
      <c r="R455" s="13">
        <v>119</v>
      </c>
      <c r="S455" s="11">
        <v>1750</v>
      </c>
      <c r="T455" s="13">
        <v>17500</v>
      </c>
      <c r="U455" s="13">
        <v>256000</v>
      </c>
    </row>
    <row r="456" spans="1:21" ht="30" x14ac:dyDescent="0.25">
      <c r="A456" s="5" t="s">
        <v>7384</v>
      </c>
      <c r="B456" s="5" t="s">
        <v>7384</v>
      </c>
      <c r="C456" s="5" t="s">
        <v>2</v>
      </c>
      <c r="D456" s="5" t="s">
        <v>7385</v>
      </c>
      <c r="E456" s="5" t="s">
        <v>662</v>
      </c>
      <c r="F456" s="5" t="s">
        <v>220</v>
      </c>
      <c r="G456" s="5" t="s">
        <v>93</v>
      </c>
      <c r="H456" s="6">
        <v>6542</v>
      </c>
      <c r="I456" s="6">
        <v>4928</v>
      </c>
      <c r="J456" s="14" t="s">
        <v>53</v>
      </c>
      <c r="K456" s="12">
        <v>15.3</v>
      </c>
      <c r="L456" s="13">
        <v>75398.400000000009</v>
      </c>
      <c r="M456" s="10">
        <v>0.1</v>
      </c>
      <c r="N456" s="13">
        <v>67859</v>
      </c>
      <c r="O456" s="10">
        <v>0.55702948134396602</v>
      </c>
      <c r="P456" s="13">
        <v>30059</v>
      </c>
      <c r="Q456" s="7">
        <v>0.08</v>
      </c>
      <c r="R456" s="13">
        <v>76</v>
      </c>
      <c r="S456" s="11">
        <v>0</v>
      </c>
      <c r="T456" s="13">
        <v>0</v>
      </c>
      <c r="U456" s="13">
        <v>376000</v>
      </c>
    </row>
    <row r="457" spans="1:21" ht="30" x14ac:dyDescent="0.25">
      <c r="A457" s="5" t="s">
        <v>7386</v>
      </c>
      <c r="B457" s="5" t="s">
        <v>7386</v>
      </c>
      <c r="C457" s="5" t="s">
        <v>2</v>
      </c>
      <c r="D457" s="5" t="s">
        <v>7387</v>
      </c>
      <c r="E457" s="5" t="s">
        <v>672</v>
      </c>
      <c r="F457" s="5" t="s">
        <v>260</v>
      </c>
      <c r="G457" s="5" t="s">
        <v>93</v>
      </c>
      <c r="H457" s="6">
        <v>5025</v>
      </c>
      <c r="I457" s="6">
        <v>754</v>
      </c>
      <c r="J457" s="14" t="s">
        <v>53</v>
      </c>
      <c r="K457" s="12">
        <v>19.8</v>
      </c>
      <c r="L457" s="13">
        <v>14929.2</v>
      </c>
      <c r="M457" s="10">
        <v>0.05</v>
      </c>
      <c r="N457" s="13">
        <v>14183</v>
      </c>
      <c r="O457" s="10">
        <v>0.51738955202248371</v>
      </c>
      <c r="P457" s="13">
        <v>6845</v>
      </c>
      <c r="Q457" s="7">
        <v>0.08</v>
      </c>
      <c r="R457" s="13">
        <v>113</v>
      </c>
      <c r="S457" s="11">
        <v>3328.5</v>
      </c>
      <c r="T457" s="13">
        <v>13314</v>
      </c>
      <c r="U457" s="13">
        <v>99000</v>
      </c>
    </row>
    <row r="458" spans="1:21" ht="30" x14ac:dyDescent="0.25">
      <c r="A458" s="5" t="s">
        <v>7388</v>
      </c>
      <c r="B458" s="5" t="s">
        <v>7388</v>
      </c>
      <c r="C458" s="5" t="s">
        <v>2</v>
      </c>
      <c r="D458" s="5" t="s">
        <v>7389</v>
      </c>
      <c r="E458" s="5" t="s">
        <v>464</v>
      </c>
      <c r="F458" s="5" t="s">
        <v>257</v>
      </c>
      <c r="G458" s="5" t="s">
        <v>92</v>
      </c>
      <c r="H458" s="6">
        <v>3000</v>
      </c>
      <c r="I458" s="6">
        <v>1375</v>
      </c>
      <c r="J458" s="14" t="s">
        <v>53</v>
      </c>
      <c r="K458" s="12">
        <v>20</v>
      </c>
      <c r="L458" s="13">
        <v>27500</v>
      </c>
      <c r="M458" s="10">
        <v>0.05</v>
      </c>
      <c r="N458" s="13">
        <v>26125</v>
      </c>
      <c r="O458" s="10">
        <v>0.51685712283775886</v>
      </c>
      <c r="P458" s="13">
        <v>12622</v>
      </c>
      <c r="Q458" s="7">
        <v>0.08</v>
      </c>
      <c r="R458" s="13">
        <v>115</v>
      </c>
      <c r="S458" s="11">
        <v>0</v>
      </c>
      <c r="T458" s="13">
        <v>0</v>
      </c>
      <c r="U458" s="13">
        <v>158000</v>
      </c>
    </row>
    <row r="459" spans="1:21" ht="30" x14ac:dyDescent="0.25">
      <c r="A459" s="5" t="s">
        <v>7390</v>
      </c>
      <c r="B459" s="5" t="s">
        <v>7390</v>
      </c>
      <c r="C459" s="5" t="s">
        <v>2</v>
      </c>
      <c r="D459" s="5" t="s">
        <v>7391</v>
      </c>
      <c r="E459" s="5" t="s">
        <v>549</v>
      </c>
      <c r="F459" s="5" t="s">
        <v>7392</v>
      </c>
      <c r="G459" s="5" t="s">
        <v>100</v>
      </c>
      <c r="H459" s="6">
        <v>7232</v>
      </c>
      <c r="I459" s="6">
        <v>3300</v>
      </c>
      <c r="J459" s="14" t="s">
        <v>53</v>
      </c>
      <c r="K459" s="12">
        <v>20</v>
      </c>
      <c r="L459" s="13">
        <v>66000</v>
      </c>
      <c r="M459" s="10">
        <v>0.1</v>
      </c>
      <c r="N459" s="13">
        <v>59400</v>
      </c>
      <c r="O459" s="10">
        <v>0.52704949545435409</v>
      </c>
      <c r="P459" s="13">
        <v>28093</v>
      </c>
      <c r="Q459" s="7">
        <v>9.5000000000000001E-2</v>
      </c>
      <c r="R459" s="13">
        <v>90</v>
      </c>
      <c r="S459" s="11">
        <v>0</v>
      </c>
      <c r="T459" s="13">
        <v>0</v>
      </c>
      <c r="U459" s="13">
        <v>296000</v>
      </c>
    </row>
    <row r="460" spans="1:21" ht="30" x14ac:dyDescent="0.25">
      <c r="A460" s="5" t="s">
        <v>7393</v>
      </c>
      <c r="B460" s="5" t="s">
        <v>7393</v>
      </c>
      <c r="C460" s="5" t="s">
        <v>2</v>
      </c>
      <c r="D460" s="5" t="s">
        <v>7394</v>
      </c>
      <c r="E460" s="5" t="s">
        <v>464</v>
      </c>
      <c r="F460" s="5" t="s">
        <v>261</v>
      </c>
      <c r="G460" s="5" t="s">
        <v>92</v>
      </c>
      <c r="H460" s="6">
        <v>6500</v>
      </c>
      <c r="I460" s="6">
        <v>3538</v>
      </c>
      <c r="J460" s="14" t="s">
        <v>53</v>
      </c>
      <c r="K460" s="12">
        <v>20</v>
      </c>
      <c r="L460" s="13">
        <v>70760</v>
      </c>
      <c r="M460" s="10">
        <v>0.05</v>
      </c>
      <c r="N460" s="13">
        <v>67222</v>
      </c>
      <c r="O460" s="10">
        <v>0.51685889980802169</v>
      </c>
      <c r="P460" s="13">
        <v>32478</v>
      </c>
      <c r="Q460" s="7">
        <v>0.08</v>
      </c>
      <c r="R460" s="13">
        <v>115</v>
      </c>
      <c r="S460" s="11">
        <v>0</v>
      </c>
      <c r="T460" s="13">
        <v>0</v>
      </c>
      <c r="U460" s="13">
        <v>406000</v>
      </c>
    </row>
    <row r="461" spans="1:21" ht="30" x14ac:dyDescent="0.25">
      <c r="A461" s="5" t="s">
        <v>7395</v>
      </c>
      <c r="B461" s="5" t="s">
        <v>7395</v>
      </c>
      <c r="C461" s="5" t="s">
        <v>2</v>
      </c>
      <c r="D461" s="5" t="s">
        <v>7396</v>
      </c>
      <c r="E461" s="5" t="s">
        <v>464</v>
      </c>
      <c r="F461" s="5" t="s">
        <v>277</v>
      </c>
      <c r="G461" s="5" t="s">
        <v>92</v>
      </c>
      <c r="H461" s="6">
        <v>6065</v>
      </c>
      <c r="I461" s="6">
        <v>3721</v>
      </c>
      <c r="J461" s="14" t="s">
        <v>53</v>
      </c>
      <c r="K461" s="12">
        <v>20</v>
      </c>
      <c r="L461" s="13">
        <v>74420</v>
      </c>
      <c r="M461" s="10">
        <v>0.05</v>
      </c>
      <c r="N461" s="13">
        <v>70699</v>
      </c>
      <c r="O461" s="10">
        <v>0.51685824317352946</v>
      </c>
      <c r="P461" s="13">
        <v>34158</v>
      </c>
      <c r="Q461" s="7">
        <v>0.08</v>
      </c>
      <c r="R461" s="13">
        <v>115</v>
      </c>
      <c r="S461" s="11">
        <v>0</v>
      </c>
      <c r="T461" s="13">
        <v>0</v>
      </c>
      <c r="U461" s="13">
        <v>427000</v>
      </c>
    </row>
    <row r="462" spans="1:21" ht="60" x14ac:dyDescent="0.25">
      <c r="A462" s="5" t="s">
        <v>7397</v>
      </c>
      <c r="B462" s="5" t="s">
        <v>7398</v>
      </c>
      <c r="C462" s="5" t="s">
        <v>175</v>
      </c>
      <c r="D462" s="5" t="s">
        <v>7399</v>
      </c>
      <c r="E462" s="5" t="s">
        <v>4987</v>
      </c>
      <c r="F462" s="5" t="s">
        <v>56</v>
      </c>
      <c r="G462" s="5" t="s">
        <v>93</v>
      </c>
      <c r="H462" s="6">
        <v>9825</v>
      </c>
      <c r="I462" s="6">
        <v>1875</v>
      </c>
      <c r="J462" s="14" t="s">
        <v>53</v>
      </c>
      <c r="K462" s="12">
        <v>18</v>
      </c>
      <c r="L462" s="13">
        <v>33750</v>
      </c>
      <c r="M462" s="10">
        <v>0.05</v>
      </c>
      <c r="N462" s="13">
        <v>32062</v>
      </c>
      <c r="O462" s="10">
        <v>0.54794512964202069</v>
      </c>
      <c r="P462" s="13">
        <v>14494</v>
      </c>
      <c r="Q462" s="7">
        <v>0.08</v>
      </c>
      <c r="R462" s="13">
        <v>97</v>
      </c>
      <c r="S462" s="11">
        <v>5606.25</v>
      </c>
      <c r="T462" s="13">
        <v>56062.5</v>
      </c>
      <c r="U462" s="13">
        <v>237000</v>
      </c>
    </row>
    <row r="463" spans="1:21" ht="30" x14ac:dyDescent="0.25">
      <c r="A463" s="5" t="s">
        <v>7400</v>
      </c>
      <c r="B463" s="5" t="s">
        <v>7400</v>
      </c>
      <c r="C463" s="5" t="s">
        <v>2</v>
      </c>
      <c r="D463" s="5" t="s">
        <v>7401</v>
      </c>
      <c r="E463" s="5" t="s">
        <v>3232</v>
      </c>
      <c r="F463" s="5" t="s">
        <v>345</v>
      </c>
      <c r="G463" s="5" t="s">
        <v>93</v>
      </c>
      <c r="H463" s="6">
        <v>2326</v>
      </c>
      <c r="I463" s="6">
        <v>821</v>
      </c>
      <c r="J463" s="14" t="s">
        <v>53</v>
      </c>
      <c r="K463" s="12">
        <v>19.8</v>
      </c>
      <c r="L463" s="13">
        <v>16255.8</v>
      </c>
      <c r="M463" s="10">
        <v>0.05</v>
      </c>
      <c r="N463" s="13">
        <v>15443</v>
      </c>
      <c r="O463" s="10">
        <v>0.55651330901548013</v>
      </c>
      <c r="P463" s="13">
        <v>6849</v>
      </c>
      <c r="Q463" s="7">
        <v>0.08</v>
      </c>
      <c r="R463" s="13">
        <v>104</v>
      </c>
      <c r="S463" s="11">
        <v>478.75</v>
      </c>
      <c r="T463" s="13">
        <v>4787.5</v>
      </c>
      <c r="U463" s="13">
        <v>90000</v>
      </c>
    </row>
    <row r="464" spans="1:21" ht="30" x14ac:dyDescent="0.25">
      <c r="A464" s="5" t="s">
        <v>7402</v>
      </c>
      <c r="B464" s="5" t="s">
        <v>7402</v>
      </c>
      <c r="C464" s="5" t="s">
        <v>2</v>
      </c>
      <c r="D464" s="5" t="s">
        <v>7403</v>
      </c>
      <c r="E464" s="5" t="s">
        <v>1004</v>
      </c>
      <c r="F464" s="5" t="s">
        <v>324</v>
      </c>
      <c r="G464" s="5" t="s">
        <v>92</v>
      </c>
      <c r="H464" s="6">
        <v>6264</v>
      </c>
      <c r="I464" s="6">
        <v>2916</v>
      </c>
      <c r="J464" s="14" t="s">
        <v>53</v>
      </c>
      <c r="K464" s="12">
        <v>20</v>
      </c>
      <c r="L464" s="13">
        <v>58320</v>
      </c>
      <c r="M464" s="10">
        <v>0.05</v>
      </c>
      <c r="N464" s="13">
        <v>55404</v>
      </c>
      <c r="O464" s="10">
        <v>0.51702737729758808</v>
      </c>
      <c r="P464" s="13">
        <v>26759</v>
      </c>
      <c r="Q464" s="7">
        <v>0.08</v>
      </c>
      <c r="R464" s="13">
        <v>115</v>
      </c>
      <c r="S464" s="11">
        <v>0</v>
      </c>
      <c r="T464" s="13">
        <v>0</v>
      </c>
      <c r="U464" s="13">
        <v>334000</v>
      </c>
    </row>
    <row r="465" spans="1:21" ht="45" x14ac:dyDescent="0.25">
      <c r="A465" s="5" t="s">
        <v>7404</v>
      </c>
      <c r="B465" s="5" t="s">
        <v>7405</v>
      </c>
      <c r="C465" s="5" t="s">
        <v>70</v>
      </c>
      <c r="D465" s="5" t="s">
        <v>7406</v>
      </c>
      <c r="E465" s="5" t="s">
        <v>518</v>
      </c>
      <c r="F465" s="5" t="s">
        <v>349</v>
      </c>
      <c r="G465" s="5" t="s">
        <v>92</v>
      </c>
      <c r="H465" s="6">
        <v>13250</v>
      </c>
      <c r="I465" s="6">
        <v>7397</v>
      </c>
      <c r="J465" s="14" t="s">
        <v>53</v>
      </c>
      <c r="K465" s="12">
        <v>18</v>
      </c>
      <c r="L465" s="13">
        <v>133146</v>
      </c>
      <c r="M465" s="10">
        <v>0.05</v>
      </c>
      <c r="N465" s="13">
        <v>126489</v>
      </c>
      <c r="O465" s="10">
        <v>0.51702753290196679</v>
      </c>
      <c r="P465" s="13">
        <v>61091</v>
      </c>
      <c r="Q465" s="7">
        <v>0.08</v>
      </c>
      <c r="R465" s="13">
        <v>103</v>
      </c>
      <c r="S465" s="11">
        <v>0</v>
      </c>
      <c r="T465" s="13">
        <v>0</v>
      </c>
      <c r="U465" s="13">
        <v>764000</v>
      </c>
    </row>
    <row r="466" spans="1:21" ht="30" x14ac:dyDescent="0.25">
      <c r="A466" s="5" t="s">
        <v>7407</v>
      </c>
      <c r="B466" s="5" t="s">
        <v>7407</v>
      </c>
      <c r="C466" s="5" t="s">
        <v>2</v>
      </c>
      <c r="D466" s="5" t="s">
        <v>7408</v>
      </c>
      <c r="E466" s="5" t="s">
        <v>662</v>
      </c>
      <c r="F466" s="5" t="s">
        <v>79</v>
      </c>
      <c r="G466" s="5" t="s">
        <v>93</v>
      </c>
      <c r="H466" s="6">
        <v>4050</v>
      </c>
      <c r="I466" s="6">
        <v>4050</v>
      </c>
      <c r="J466" s="14" t="s">
        <v>53</v>
      </c>
      <c r="K466" s="12">
        <v>15.3</v>
      </c>
      <c r="L466" s="13">
        <v>61965</v>
      </c>
      <c r="M466" s="10">
        <v>0.1</v>
      </c>
      <c r="N466" s="13">
        <v>55768</v>
      </c>
      <c r="O466" s="10">
        <v>0.55703012150728892</v>
      </c>
      <c r="P466" s="13">
        <v>24704</v>
      </c>
      <c r="Q466" s="7">
        <v>0.08</v>
      </c>
      <c r="R466" s="13">
        <v>76</v>
      </c>
      <c r="S466" s="11">
        <v>0</v>
      </c>
      <c r="T466" s="13">
        <v>0</v>
      </c>
      <c r="U466" s="13">
        <v>309000</v>
      </c>
    </row>
    <row r="467" spans="1:21" ht="45" x14ac:dyDescent="0.25">
      <c r="A467" s="5" t="s">
        <v>7409</v>
      </c>
      <c r="B467" s="5" t="s">
        <v>7410</v>
      </c>
      <c r="C467" s="5" t="s">
        <v>70</v>
      </c>
      <c r="D467" s="5" t="s">
        <v>7411</v>
      </c>
      <c r="E467" s="5" t="s">
        <v>558</v>
      </c>
      <c r="F467" s="5" t="s">
        <v>438</v>
      </c>
      <c r="G467" s="5" t="s">
        <v>92</v>
      </c>
      <c r="H467" s="6">
        <v>13200</v>
      </c>
      <c r="I467" s="6">
        <v>8039</v>
      </c>
      <c r="J467" s="14" t="s">
        <v>53</v>
      </c>
      <c r="K467" s="12">
        <v>18</v>
      </c>
      <c r="L467" s="13">
        <v>144702</v>
      </c>
      <c r="M467" s="10">
        <v>0.05</v>
      </c>
      <c r="N467" s="13">
        <v>137467</v>
      </c>
      <c r="O467" s="10">
        <v>0.51685990828253514</v>
      </c>
      <c r="P467" s="13">
        <v>66416</v>
      </c>
      <c r="Q467" s="7">
        <v>0.08</v>
      </c>
      <c r="R467" s="13">
        <v>103</v>
      </c>
      <c r="S467" s="11">
        <v>0</v>
      </c>
      <c r="T467" s="13">
        <v>0</v>
      </c>
      <c r="U467" s="13">
        <v>830000</v>
      </c>
    </row>
    <row r="468" spans="1:21" ht="75" x14ac:dyDescent="0.25">
      <c r="A468" s="5" t="s">
        <v>7412</v>
      </c>
      <c r="B468" s="5" t="s">
        <v>7413</v>
      </c>
      <c r="C468" s="5" t="s">
        <v>84</v>
      </c>
      <c r="D468" s="5" t="s">
        <v>7414</v>
      </c>
      <c r="E468" s="5" t="s">
        <v>589</v>
      </c>
      <c r="F468" s="5" t="s">
        <v>7415</v>
      </c>
      <c r="G468" s="5" t="s">
        <v>92</v>
      </c>
      <c r="H468" s="6">
        <v>10780</v>
      </c>
      <c r="I468" s="6">
        <v>7669</v>
      </c>
      <c r="J468" s="14" t="s">
        <v>53</v>
      </c>
      <c r="K468" s="12">
        <v>18</v>
      </c>
      <c r="L468" s="13">
        <v>138042</v>
      </c>
      <c r="M468" s="10">
        <v>0.05</v>
      </c>
      <c r="N468" s="13">
        <v>131140</v>
      </c>
      <c r="O468" s="10">
        <v>0.5565048533579724</v>
      </c>
      <c r="P468" s="13">
        <v>58160</v>
      </c>
      <c r="Q468" s="7">
        <v>0.08</v>
      </c>
      <c r="R468" s="13">
        <v>95</v>
      </c>
      <c r="S468" s="11">
        <v>0</v>
      </c>
      <c r="T468" s="13">
        <v>0</v>
      </c>
      <c r="U468" s="13">
        <v>727000</v>
      </c>
    </row>
    <row r="469" spans="1:21" ht="30" x14ac:dyDescent="0.25">
      <c r="A469" s="5" t="s">
        <v>7416</v>
      </c>
      <c r="B469" s="5" t="s">
        <v>7416</v>
      </c>
      <c r="C469" s="5" t="s">
        <v>2</v>
      </c>
      <c r="D469" s="5" t="s">
        <v>7417</v>
      </c>
      <c r="E469" s="5" t="s">
        <v>549</v>
      </c>
      <c r="F469" s="5" t="s">
        <v>277</v>
      </c>
      <c r="G469" s="5" t="s">
        <v>92</v>
      </c>
      <c r="H469" s="6">
        <v>9024</v>
      </c>
      <c r="I469" s="6">
        <v>5688</v>
      </c>
      <c r="J469" s="14" t="s">
        <v>53</v>
      </c>
      <c r="K469" s="12">
        <v>18</v>
      </c>
      <c r="L469" s="13">
        <v>102384</v>
      </c>
      <c r="M469" s="10">
        <v>0.05</v>
      </c>
      <c r="N469" s="13">
        <v>97265</v>
      </c>
      <c r="O469" s="10">
        <v>0.56072128997812332</v>
      </c>
      <c r="P469" s="13">
        <v>42726</v>
      </c>
      <c r="Q469" s="7">
        <v>0.08</v>
      </c>
      <c r="R469" s="13">
        <v>94</v>
      </c>
      <c r="S469" s="11">
        <v>0</v>
      </c>
      <c r="T469" s="13">
        <v>0</v>
      </c>
      <c r="U469" s="13">
        <v>534000</v>
      </c>
    </row>
    <row r="470" spans="1:21" ht="120" x14ac:dyDescent="0.25">
      <c r="A470" s="5" t="s">
        <v>7418</v>
      </c>
      <c r="B470" s="5" t="s">
        <v>7419</v>
      </c>
      <c r="C470" s="5" t="s">
        <v>7420</v>
      </c>
      <c r="D470" s="5" t="s">
        <v>7421</v>
      </c>
      <c r="E470" s="5" t="s">
        <v>5278</v>
      </c>
      <c r="F470" s="5" t="s">
        <v>7122</v>
      </c>
      <c r="G470" s="5" t="s">
        <v>100</v>
      </c>
      <c r="H470" s="6">
        <v>21875</v>
      </c>
      <c r="I470" s="6">
        <v>9740</v>
      </c>
      <c r="J470" s="14" t="s">
        <v>53</v>
      </c>
      <c r="K470" s="12">
        <v>18</v>
      </c>
      <c r="L470" s="13">
        <v>175320</v>
      </c>
      <c r="M470" s="10">
        <v>0.1</v>
      </c>
      <c r="N470" s="13">
        <v>157788</v>
      </c>
      <c r="O470" s="10">
        <v>0.4851350661572838</v>
      </c>
      <c r="P470" s="13">
        <v>81240</v>
      </c>
      <c r="Q470" s="7">
        <v>9.5000000000000001E-2</v>
      </c>
      <c r="R470" s="13">
        <v>88</v>
      </c>
      <c r="S470" s="11">
        <v>0</v>
      </c>
      <c r="T470" s="13">
        <v>0</v>
      </c>
      <c r="U470" s="13">
        <v>855000</v>
      </c>
    </row>
    <row r="471" spans="1:21" ht="30" x14ac:dyDescent="0.25">
      <c r="A471" s="5" t="s">
        <v>7422</v>
      </c>
      <c r="B471" s="5" t="s">
        <v>7422</v>
      </c>
      <c r="C471" s="5" t="s">
        <v>2</v>
      </c>
      <c r="D471" s="5" t="s">
        <v>7423</v>
      </c>
      <c r="E471" s="5" t="s">
        <v>549</v>
      </c>
      <c r="F471" s="5" t="s">
        <v>382</v>
      </c>
      <c r="G471" s="5" t="s">
        <v>93</v>
      </c>
      <c r="H471" s="6">
        <v>4025</v>
      </c>
      <c r="I471" s="6">
        <v>1350</v>
      </c>
      <c r="J471" s="14" t="s">
        <v>53</v>
      </c>
      <c r="K471" s="12">
        <v>18</v>
      </c>
      <c r="L471" s="13">
        <v>24300</v>
      </c>
      <c r="M471" s="10">
        <v>0.05</v>
      </c>
      <c r="N471" s="13">
        <v>23085</v>
      </c>
      <c r="O471" s="10">
        <v>0.5607181146053144</v>
      </c>
      <c r="P471" s="13">
        <v>10141</v>
      </c>
      <c r="Q471" s="7">
        <v>0.08</v>
      </c>
      <c r="R471" s="13">
        <v>94</v>
      </c>
      <c r="S471" s="11">
        <v>987.5</v>
      </c>
      <c r="T471" s="13">
        <v>9875</v>
      </c>
      <c r="U471" s="13">
        <v>137000</v>
      </c>
    </row>
    <row r="472" spans="1:21" ht="30" x14ac:dyDescent="0.25">
      <c r="A472" s="5" t="s">
        <v>7424</v>
      </c>
      <c r="B472" s="5" t="s">
        <v>7424</v>
      </c>
      <c r="C472" s="5" t="s">
        <v>2</v>
      </c>
      <c r="D472" s="5" t="s">
        <v>7425</v>
      </c>
      <c r="E472" s="5" t="s">
        <v>549</v>
      </c>
      <c r="F472" s="5" t="s">
        <v>434</v>
      </c>
      <c r="G472" s="5" t="s">
        <v>94</v>
      </c>
      <c r="H472" s="6">
        <v>15625</v>
      </c>
      <c r="I472" s="6">
        <v>2369</v>
      </c>
      <c r="J472" s="14" t="s">
        <v>53</v>
      </c>
      <c r="K472" s="12">
        <v>28</v>
      </c>
      <c r="L472" s="13">
        <v>66332</v>
      </c>
      <c r="M472" s="10">
        <v>0.05</v>
      </c>
      <c r="N472" s="13">
        <v>63015</v>
      </c>
      <c r="O472" s="10">
        <v>0.59425013407354133</v>
      </c>
      <c r="P472" s="13">
        <v>25568</v>
      </c>
      <c r="Q472" s="7">
        <v>0.06</v>
      </c>
      <c r="R472" s="13">
        <v>180</v>
      </c>
      <c r="S472" s="11">
        <v>10294.75</v>
      </c>
      <c r="T472" s="13">
        <v>102947.5</v>
      </c>
      <c r="U472" s="13">
        <v>529000</v>
      </c>
    </row>
    <row r="473" spans="1:21" ht="30" x14ac:dyDescent="0.25">
      <c r="A473" s="5" t="s">
        <v>7426</v>
      </c>
      <c r="B473" s="5" t="s">
        <v>7426</v>
      </c>
      <c r="C473" s="5" t="s">
        <v>2</v>
      </c>
      <c r="D473" s="5" t="s">
        <v>7427</v>
      </c>
      <c r="E473" s="5" t="s">
        <v>549</v>
      </c>
      <c r="F473" s="5" t="s">
        <v>300</v>
      </c>
      <c r="G473" s="5" t="s">
        <v>96</v>
      </c>
      <c r="H473" s="6">
        <v>7540</v>
      </c>
      <c r="I473" s="6">
        <v>6915</v>
      </c>
      <c r="J473" s="14" t="s">
        <v>53</v>
      </c>
      <c r="K473" s="12">
        <v>21.6</v>
      </c>
      <c r="L473" s="13">
        <v>149364</v>
      </c>
      <c r="M473" s="10">
        <v>0.1</v>
      </c>
      <c r="N473" s="13">
        <v>134428</v>
      </c>
      <c r="O473" s="10">
        <v>0.53755193890919817</v>
      </c>
      <c r="P473" s="13">
        <v>62166</v>
      </c>
      <c r="Q473" s="7">
        <v>0.09</v>
      </c>
      <c r="R473" s="13">
        <v>100</v>
      </c>
      <c r="S473" s="11">
        <v>0</v>
      </c>
      <c r="T473" s="13">
        <v>0</v>
      </c>
      <c r="U473" s="13">
        <v>691000</v>
      </c>
    </row>
    <row r="474" spans="1:21" ht="30" x14ac:dyDescent="0.25">
      <c r="A474" s="5" t="s">
        <v>7428</v>
      </c>
      <c r="B474" s="5" t="s">
        <v>7428</v>
      </c>
      <c r="C474" s="5" t="s">
        <v>2</v>
      </c>
      <c r="D474" s="5" t="s">
        <v>7429</v>
      </c>
      <c r="E474" s="5" t="s">
        <v>589</v>
      </c>
      <c r="F474" s="5" t="s">
        <v>249</v>
      </c>
      <c r="G474" s="5" t="s">
        <v>99</v>
      </c>
      <c r="H474" s="6">
        <v>2700</v>
      </c>
      <c r="I474" s="6">
        <v>2600</v>
      </c>
      <c r="J474" s="14" t="s">
        <v>53</v>
      </c>
      <c r="K474" s="12">
        <v>18</v>
      </c>
      <c r="L474" s="13">
        <v>46800</v>
      </c>
      <c r="M474" s="10">
        <v>0.05</v>
      </c>
      <c r="N474" s="13">
        <v>44460</v>
      </c>
      <c r="O474" s="10">
        <v>0.55650482594328643</v>
      </c>
      <c r="P474" s="13">
        <v>19718</v>
      </c>
      <c r="Q474" s="7">
        <v>0.08</v>
      </c>
      <c r="R474" s="13">
        <v>95</v>
      </c>
      <c r="S474" s="11">
        <v>0</v>
      </c>
      <c r="T474" s="13">
        <v>0</v>
      </c>
      <c r="U474" s="13">
        <v>246000</v>
      </c>
    </row>
    <row r="475" spans="1:21" ht="30" x14ac:dyDescent="0.25">
      <c r="A475" s="5" t="s">
        <v>7430</v>
      </c>
      <c r="B475" s="5" t="s">
        <v>7430</v>
      </c>
      <c r="C475" s="5" t="s">
        <v>2</v>
      </c>
      <c r="D475" s="5" t="s">
        <v>7431</v>
      </c>
      <c r="E475" s="5" t="s">
        <v>3896</v>
      </c>
      <c r="F475" s="5" t="s">
        <v>298</v>
      </c>
      <c r="G475" s="5" t="s">
        <v>92</v>
      </c>
      <c r="H475" s="6">
        <v>4750</v>
      </c>
      <c r="I475" s="6">
        <v>1425</v>
      </c>
      <c r="J475" s="14" t="s">
        <v>53</v>
      </c>
      <c r="K475" s="12">
        <v>20</v>
      </c>
      <c r="L475" s="13">
        <v>28500</v>
      </c>
      <c r="M475" s="10">
        <v>0.05</v>
      </c>
      <c r="N475" s="13">
        <v>27075</v>
      </c>
      <c r="O475" s="10">
        <v>0.51686352924102585</v>
      </c>
      <c r="P475" s="13">
        <v>13081</v>
      </c>
      <c r="Q475" s="7">
        <v>0.08</v>
      </c>
      <c r="R475" s="13">
        <v>115</v>
      </c>
      <c r="S475" s="11">
        <v>1543.75</v>
      </c>
      <c r="T475" s="13">
        <v>15437.5</v>
      </c>
      <c r="U475" s="13">
        <v>179000</v>
      </c>
    </row>
    <row r="476" spans="1:21" ht="30" x14ac:dyDescent="0.25">
      <c r="A476" s="5" t="s">
        <v>7432</v>
      </c>
      <c r="B476" s="5" t="s">
        <v>7432</v>
      </c>
      <c r="C476" s="5" t="s">
        <v>2</v>
      </c>
      <c r="D476" s="5" t="s">
        <v>7433</v>
      </c>
      <c r="E476" s="5" t="s">
        <v>558</v>
      </c>
      <c r="F476" s="5" t="s">
        <v>249</v>
      </c>
      <c r="G476" s="5" t="s">
        <v>92</v>
      </c>
      <c r="H476" s="6">
        <v>6870</v>
      </c>
      <c r="I476" s="6">
        <v>3898</v>
      </c>
      <c r="J476" s="14" t="s">
        <v>53</v>
      </c>
      <c r="K476" s="12">
        <v>20</v>
      </c>
      <c r="L476" s="13">
        <v>77960</v>
      </c>
      <c r="M476" s="10">
        <v>0.05</v>
      </c>
      <c r="N476" s="13">
        <v>74062</v>
      </c>
      <c r="O476" s="10">
        <v>0.51686013488394067</v>
      </c>
      <c r="P476" s="13">
        <v>35782</v>
      </c>
      <c r="Q476" s="7">
        <v>0.08</v>
      </c>
      <c r="R476" s="13">
        <v>115</v>
      </c>
      <c r="S476" s="11">
        <v>0</v>
      </c>
      <c r="T476" s="13">
        <v>0</v>
      </c>
      <c r="U476" s="13">
        <v>447000</v>
      </c>
    </row>
    <row r="477" spans="1:21" ht="30" x14ac:dyDescent="0.25">
      <c r="A477" s="5" t="s">
        <v>7434</v>
      </c>
      <c r="B477" s="5" t="s">
        <v>7434</v>
      </c>
      <c r="C477" s="5" t="s">
        <v>2</v>
      </c>
      <c r="D477" s="5" t="s">
        <v>7435</v>
      </c>
      <c r="E477" s="5" t="s">
        <v>606</v>
      </c>
      <c r="F477" s="5" t="s">
        <v>261</v>
      </c>
      <c r="G477" s="5" t="s">
        <v>92</v>
      </c>
      <c r="H477" s="6">
        <v>3135</v>
      </c>
      <c r="I477" s="6">
        <v>1133</v>
      </c>
      <c r="J477" s="14" t="s">
        <v>53</v>
      </c>
      <c r="K477" s="12">
        <v>20</v>
      </c>
      <c r="L477" s="13">
        <v>22660</v>
      </c>
      <c r="M477" s="10">
        <v>0.05</v>
      </c>
      <c r="N477" s="13">
        <v>21527</v>
      </c>
      <c r="O477" s="10">
        <v>0.54747577066913389</v>
      </c>
      <c r="P477" s="13">
        <v>9741</v>
      </c>
      <c r="Q477" s="7">
        <v>0.08</v>
      </c>
      <c r="R477" s="13">
        <v>107</v>
      </c>
      <c r="S477" s="11">
        <v>585.75</v>
      </c>
      <c r="T477" s="13">
        <v>5857.5</v>
      </c>
      <c r="U477" s="13">
        <v>128000</v>
      </c>
    </row>
    <row r="478" spans="1:21" ht="30" x14ac:dyDescent="0.25">
      <c r="A478" s="5" t="s">
        <v>7436</v>
      </c>
      <c r="B478" s="5" t="s">
        <v>7436</v>
      </c>
      <c r="C478" s="5" t="s">
        <v>2</v>
      </c>
      <c r="D478" s="5" t="s">
        <v>7437</v>
      </c>
      <c r="E478" s="5" t="s">
        <v>464</v>
      </c>
      <c r="F478" s="5" t="s">
        <v>65</v>
      </c>
      <c r="G478" s="5" t="s">
        <v>92</v>
      </c>
      <c r="H478" s="6">
        <v>8924</v>
      </c>
      <c r="I478" s="6">
        <v>5980</v>
      </c>
      <c r="J478" s="14" t="s">
        <v>53</v>
      </c>
      <c r="K478" s="12">
        <v>18</v>
      </c>
      <c r="L478" s="13">
        <v>107640</v>
      </c>
      <c r="M478" s="10">
        <v>0.05</v>
      </c>
      <c r="N478" s="13">
        <v>102258</v>
      </c>
      <c r="O478" s="10">
        <v>0.51685934561025271</v>
      </c>
      <c r="P478" s="13">
        <v>49405</v>
      </c>
      <c r="Q478" s="7">
        <v>0.08</v>
      </c>
      <c r="R478" s="13">
        <v>103</v>
      </c>
      <c r="S478" s="11">
        <v>0</v>
      </c>
      <c r="T478" s="13">
        <v>0</v>
      </c>
      <c r="U478" s="13">
        <v>618000</v>
      </c>
    </row>
    <row r="479" spans="1:21" ht="30" x14ac:dyDescent="0.25">
      <c r="A479" s="5" t="s">
        <v>7438</v>
      </c>
      <c r="B479" s="5" t="s">
        <v>7438</v>
      </c>
      <c r="C479" s="5" t="s">
        <v>2</v>
      </c>
      <c r="D479" s="5" t="s">
        <v>7439</v>
      </c>
      <c r="E479" s="5" t="s">
        <v>464</v>
      </c>
      <c r="F479" s="5" t="s">
        <v>276</v>
      </c>
      <c r="G479" s="5" t="s">
        <v>92</v>
      </c>
      <c r="H479" s="6">
        <v>4935</v>
      </c>
      <c r="I479" s="6">
        <v>4928</v>
      </c>
      <c r="J479" s="14" t="s">
        <v>53</v>
      </c>
      <c r="K479" s="12">
        <v>18</v>
      </c>
      <c r="L479" s="13">
        <v>88704</v>
      </c>
      <c r="M479" s="10">
        <v>0.05</v>
      </c>
      <c r="N479" s="13">
        <v>84269</v>
      </c>
      <c r="O479" s="10">
        <v>0.51685998174540015</v>
      </c>
      <c r="P479" s="13">
        <v>40714</v>
      </c>
      <c r="Q479" s="7">
        <v>0.08</v>
      </c>
      <c r="R479" s="13">
        <v>103</v>
      </c>
      <c r="S479" s="11">
        <v>0</v>
      </c>
      <c r="T479" s="13">
        <v>0</v>
      </c>
      <c r="U479" s="13">
        <v>509000</v>
      </c>
    </row>
    <row r="480" spans="1:21" ht="45" x14ac:dyDescent="0.25">
      <c r="A480" s="5" t="s">
        <v>7440</v>
      </c>
      <c r="B480" s="5" t="s">
        <v>7441</v>
      </c>
      <c r="C480" s="5" t="s">
        <v>88</v>
      </c>
      <c r="D480" s="5" t="s">
        <v>7442</v>
      </c>
      <c r="E480" s="5" t="s">
        <v>464</v>
      </c>
      <c r="F480" s="5" t="s">
        <v>307</v>
      </c>
      <c r="G480" s="5" t="s">
        <v>92</v>
      </c>
      <c r="H480" s="6">
        <v>9453</v>
      </c>
      <c r="I480" s="6">
        <v>2630</v>
      </c>
      <c r="J480" s="14" t="s">
        <v>53</v>
      </c>
      <c r="K480" s="12">
        <v>20</v>
      </c>
      <c r="L480" s="13">
        <v>52600</v>
      </c>
      <c r="M480" s="10">
        <v>0.05</v>
      </c>
      <c r="N480" s="13">
        <v>49970</v>
      </c>
      <c r="O480" s="10">
        <v>0.51686238430401943</v>
      </c>
      <c r="P480" s="13">
        <v>24142</v>
      </c>
      <c r="Q480" s="7">
        <v>0.08</v>
      </c>
      <c r="R480" s="13">
        <v>115</v>
      </c>
      <c r="S480" s="11">
        <v>3535.5</v>
      </c>
      <c r="T480" s="13">
        <v>14142</v>
      </c>
      <c r="U480" s="13">
        <v>316000</v>
      </c>
    </row>
    <row r="481" spans="1:21" ht="30" x14ac:dyDescent="0.25">
      <c r="A481" s="5" t="s">
        <v>7443</v>
      </c>
      <c r="B481" s="5" t="s">
        <v>7443</v>
      </c>
      <c r="C481" s="5" t="s">
        <v>2</v>
      </c>
      <c r="D481" s="5" t="s">
        <v>7444</v>
      </c>
      <c r="E481" s="5" t="s">
        <v>464</v>
      </c>
      <c r="F481" s="5" t="s">
        <v>283</v>
      </c>
      <c r="G481" s="5" t="s">
        <v>93</v>
      </c>
      <c r="H481" s="6">
        <v>4950</v>
      </c>
      <c r="I481" s="6">
        <v>4875</v>
      </c>
      <c r="J481" s="14" t="s">
        <v>53</v>
      </c>
      <c r="K481" s="12">
        <v>16.2</v>
      </c>
      <c r="L481" s="13">
        <v>78975</v>
      </c>
      <c r="M481" s="10">
        <v>0.05</v>
      </c>
      <c r="N481" s="13">
        <v>75026</v>
      </c>
      <c r="O481" s="10">
        <v>0.51686133025083159</v>
      </c>
      <c r="P481" s="13">
        <v>36248</v>
      </c>
      <c r="Q481" s="7">
        <v>0.08</v>
      </c>
      <c r="R481" s="13">
        <v>93</v>
      </c>
      <c r="S481" s="11">
        <v>0</v>
      </c>
      <c r="T481" s="13">
        <v>0</v>
      </c>
      <c r="U481" s="13">
        <v>453000</v>
      </c>
    </row>
    <row r="482" spans="1:21" ht="30" x14ac:dyDescent="0.25">
      <c r="A482" s="5" t="s">
        <v>7445</v>
      </c>
      <c r="B482" s="5" t="s">
        <v>7445</v>
      </c>
      <c r="C482" s="5" t="s">
        <v>2</v>
      </c>
      <c r="D482" s="5" t="s">
        <v>7446</v>
      </c>
      <c r="E482" s="5" t="s">
        <v>3896</v>
      </c>
      <c r="F482" s="5" t="s">
        <v>325</v>
      </c>
      <c r="G482" s="5" t="s">
        <v>93</v>
      </c>
      <c r="H482" s="6">
        <v>6125</v>
      </c>
      <c r="I482" s="6">
        <v>4606</v>
      </c>
      <c r="J482" s="14" t="s">
        <v>53</v>
      </c>
      <c r="K482" s="12">
        <v>16.2</v>
      </c>
      <c r="L482" s="13">
        <v>74617.2</v>
      </c>
      <c r="M482" s="10">
        <v>0.05</v>
      </c>
      <c r="N482" s="13">
        <v>70886</v>
      </c>
      <c r="O482" s="10">
        <v>0.51685761360528981</v>
      </c>
      <c r="P482" s="13">
        <v>34248</v>
      </c>
      <c r="Q482" s="7">
        <v>0.08</v>
      </c>
      <c r="R482" s="13">
        <v>93</v>
      </c>
      <c r="S482" s="11">
        <v>0</v>
      </c>
      <c r="T482" s="13">
        <v>0</v>
      </c>
      <c r="U482" s="13">
        <v>428000</v>
      </c>
    </row>
    <row r="483" spans="1:21" ht="30" x14ac:dyDescent="0.25">
      <c r="A483" s="5" t="s">
        <v>7447</v>
      </c>
      <c r="B483" s="5" t="s">
        <v>7447</v>
      </c>
      <c r="C483" s="5" t="s">
        <v>2</v>
      </c>
      <c r="D483" s="5" t="s">
        <v>7448</v>
      </c>
      <c r="E483" s="5" t="s">
        <v>558</v>
      </c>
      <c r="F483" s="5" t="s">
        <v>67</v>
      </c>
      <c r="G483" s="5" t="s">
        <v>92</v>
      </c>
      <c r="H483" s="6">
        <v>9031</v>
      </c>
      <c r="I483" s="6">
        <v>5986</v>
      </c>
      <c r="J483" s="14" t="s">
        <v>53</v>
      </c>
      <c r="K483" s="12">
        <v>18</v>
      </c>
      <c r="L483" s="13">
        <v>107748</v>
      </c>
      <c r="M483" s="10">
        <v>0.05</v>
      </c>
      <c r="N483" s="13">
        <v>102361</v>
      </c>
      <c r="O483" s="10">
        <v>0.51686023587384078</v>
      </c>
      <c r="P483" s="13">
        <v>49454</v>
      </c>
      <c r="Q483" s="7">
        <v>0.08</v>
      </c>
      <c r="R483" s="13">
        <v>103</v>
      </c>
      <c r="S483" s="11">
        <v>0</v>
      </c>
      <c r="T483" s="13">
        <v>0</v>
      </c>
      <c r="U483" s="13">
        <v>618000</v>
      </c>
    </row>
    <row r="484" spans="1:21" ht="45" x14ac:dyDescent="0.25">
      <c r="A484" s="5" t="s">
        <v>7449</v>
      </c>
      <c r="B484" s="5" t="s">
        <v>7450</v>
      </c>
      <c r="C484" s="5" t="s">
        <v>70</v>
      </c>
      <c r="D484" s="5" t="s">
        <v>7451</v>
      </c>
      <c r="E484" s="5" t="s">
        <v>672</v>
      </c>
      <c r="F484" s="5" t="s">
        <v>367</v>
      </c>
      <c r="G484" s="5" t="s">
        <v>92</v>
      </c>
      <c r="H484" s="6">
        <v>5520</v>
      </c>
      <c r="I484" s="6">
        <v>4937</v>
      </c>
      <c r="J484" s="14" t="s">
        <v>53</v>
      </c>
      <c r="K484" s="12">
        <v>18</v>
      </c>
      <c r="L484" s="13">
        <v>88866</v>
      </c>
      <c r="M484" s="10">
        <v>0.05</v>
      </c>
      <c r="N484" s="13">
        <v>84423</v>
      </c>
      <c r="O484" s="10">
        <v>0.51738887051758187</v>
      </c>
      <c r="P484" s="13">
        <v>40743</v>
      </c>
      <c r="Q484" s="7">
        <v>0.08</v>
      </c>
      <c r="R484" s="13">
        <v>103</v>
      </c>
      <c r="S484" s="11">
        <v>0</v>
      </c>
      <c r="T484" s="13">
        <v>0</v>
      </c>
      <c r="U484" s="13">
        <v>509000</v>
      </c>
    </row>
    <row r="485" spans="1:21" ht="30" x14ac:dyDescent="0.25">
      <c r="A485" s="5" t="s">
        <v>7452</v>
      </c>
      <c r="B485" s="5" t="s">
        <v>7452</v>
      </c>
      <c r="C485" s="5" t="s">
        <v>2</v>
      </c>
      <c r="D485" s="5" t="s">
        <v>7453</v>
      </c>
      <c r="E485" s="5" t="s">
        <v>549</v>
      </c>
      <c r="F485" s="5" t="s">
        <v>297</v>
      </c>
      <c r="G485" s="5" t="s">
        <v>92</v>
      </c>
      <c r="H485" s="6">
        <v>9900</v>
      </c>
      <c r="I485" s="6">
        <v>8982</v>
      </c>
      <c r="J485" s="14" t="s">
        <v>53</v>
      </c>
      <c r="K485" s="12">
        <v>18</v>
      </c>
      <c r="L485" s="13">
        <v>161676</v>
      </c>
      <c r="M485" s="10">
        <v>0.05</v>
      </c>
      <c r="N485" s="13">
        <v>153592</v>
      </c>
      <c r="O485" s="10">
        <v>0.56071987464707751</v>
      </c>
      <c r="P485" s="13">
        <v>67470</v>
      </c>
      <c r="Q485" s="7">
        <v>0.08</v>
      </c>
      <c r="R485" s="13">
        <v>94</v>
      </c>
      <c r="S485" s="11">
        <v>0</v>
      </c>
      <c r="T485" s="13">
        <v>0</v>
      </c>
      <c r="U485" s="13">
        <v>843000</v>
      </c>
    </row>
    <row r="486" spans="1:21" ht="30" x14ac:dyDescent="0.25">
      <c r="A486" s="5" t="s">
        <v>7454</v>
      </c>
      <c r="B486" s="5" t="s">
        <v>7454</v>
      </c>
      <c r="C486" s="5" t="s">
        <v>2</v>
      </c>
      <c r="D486" s="5" t="s">
        <v>7455</v>
      </c>
      <c r="E486" s="5" t="s">
        <v>549</v>
      </c>
      <c r="F486" s="5" t="s">
        <v>306</v>
      </c>
      <c r="G486" s="5" t="s">
        <v>101</v>
      </c>
      <c r="H486" s="6">
        <v>4025</v>
      </c>
      <c r="I486" s="6">
        <v>1602</v>
      </c>
      <c r="J486" s="14" t="s">
        <v>53</v>
      </c>
      <c r="K486" s="12">
        <v>20</v>
      </c>
      <c r="L486" s="13">
        <v>32040</v>
      </c>
      <c r="M486" s="10">
        <v>0.1</v>
      </c>
      <c r="N486" s="13">
        <v>28836</v>
      </c>
      <c r="O486" s="10">
        <v>0.52704666274653678</v>
      </c>
      <c r="P486" s="13">
        <v>13638</v>
      </c>
      <c r="Q486" s="7">
        <v>9.5000000000000001E-2</v>
      </c>
      <c r="R486" s="13">
        <v>90</v>
      </c>
      <c r="S486" s="11">
        <v>420.5</v>
      </c>
      <c r="T486" s="13">
        <v>4205</v>
      </c>
      <c r="U486" s="13">
        <v>148000</v>
      </c>
    </row>
    <row r="487" spans="1:21" ht="45" x14ac:dyDescent="0.25">
      <c r="A487" s="5" t="s">
        <v>7456</v>
      </c>
      <c r="B487" s="5" t="s">
        <v>7457</v>
      </c>
      <c r="C487" s="5" t="s">
        <v>70</v>
      </c>
      <c r="D487" s="5" t="s">
        <v>7458</v>
      </c>
      <c r="E487" s="5" t="s">
        <v>3896</v>
      </c>
      <c r="F487" s="5" t="s">
        <v>7459</v>
      </c>
      <c r="G487" s="5" t="s">
        <v>97</v>
      </c>
      <c r="H487" s="6">
        <v>86218</v>
      </c>
      <c r="I487" s="6">
        <v>21440</v>
      </c>
      <c r="J487" s="14" t="s">
        <v>53</v>
      </c>
      <c r="K487" s="12">
        <v>16</v>
      </c>
      <c r="L487" s="13">
        <v>343040</v>
      </c>
      <c r="M487" s="10">
        <v>0.05</v>
      </c>
      <c r="N487" s="13">
        <v>325888</v>
      </c>
      <c r="O487" s="10">
        <v>0.5168592505499624</v>
      </c>
      <c r="P487" s="13">
        <v>157450</v>
      </c>
      <c r="Q487" s="7">
        <v>0.08</v>
      </c>
      <c r="R487" s="13">
        <v>92</v>
      </c>
      <c r="S487" s="11">
        <v>37978</v>
      </c>
      <c r="T487" s="13">
        <v>379780</v>
      </c>
      <c r="U487" s="13">
        <v>2348000</v>
      </c>
    </row>
    <row r="488" spans="1:21" ht="45" x14ac:dyDescent="0.25">
      <c r="A488" s="5" t="s">
        <v>7460</v>
      </c>
      <c r="B488" s="5" t="s">
        <v>7461</v>
      </c>
      <c r="C488" s="5" t="s">
        <v>70</v>
      </c>
      <c r="D488" s="5" t="s">
        <v>7462</v>
      </c>
      <c r="E488" s="5" t="s">
        <v>4987</v>
      </c>
      <c r="F488" s="5" t="s">
        <v>335</v>
      </c>
      <c r="G488" s="5" t="s">
        <v>96</v>
      </c>
      <c r="H488" s="6">
        <v>6250</v>
      </c>
      <c r="I488" s="6">
        <v>3335</v>
      </c>
      <c r="J488" s="14" t="s">
        <v>53</v>
      </c>
      <c r="K488" s="12">
        <v>24</v>
      </c>
      <c r="L488" s="13">
        <v>80040</v>
      </c>
      <c r="M488" s="10">
        <v>0.1</v>
      </c>
      <c r="N488" s="13">
        <v>72036</v>
      </c>
      <c r="O488" s="10">
        <v>0.52498303979312022</v>
      </c>
      <c r="P488" s="13">
        <v>34218</v>
      </c>
      <c r="Q488" s="7">
        <v>0.09</v>
      </c>
      <c r="R488" s="13">
        <v>114</v>
      </c>
      <c r="S488" s="11">
        <v>0</v>
      </c>
      <c r="T488" s="13">
        <v>0</v>
      </c>
      <c r="U488" s="13">
        <v>380000</v>
      </c>
    </row>
    <row r="489" spans="1:21" ht="30" x14ac:dyDescent="0.25">
      <c r="A489" s="5" t="s">
        <v>7463</v>
      </c>
      <c r="B489" s="5" t="s">
        <v>7463</v>
      </c>
      <c r="C489" s="5" t="s">
        <v>2</v>
      </c>
      <c r="D489" s="5" t="s">
        <v>7464</v>
      </c>
      <c r="E489" s="5" t="s">
        <v>589</v>
      </c>
      <c r="F489" s="5" t="s">
        <v>275</v>
      </c>
      <c r="G489" s="5" t="s">
        <v>93</v>
      </c>
      <c r="H489" s="6">
        <v>9968</v>
      </c>
      <c r="I489" s="6">
        <v>2070</v>
      </c>
      <c r="J489" s="14" t="s">
        <v>53</v>
      </c>
      <c r="K489" s="12">
        <v>18</v>
      </c>
      <c r="L489" s="13">
        <v>37260</v>
      </c>
      <c r="M489" s="10">
        <v>0.05</v>
      </c>
      <c r="N489" s="13">
        <v>35397</v>
      </c>
      <c r="O489" s="10">
        <v>0.55650594095832406</v>
      </c>
      <c r="P489" s="13">
        <v>15698</v>
      </c>
      <c r="Q489" s="7">
        <v>0.08</v>
      </c>
      <c r="R489" s="13">
        <v>95</v>
      </c>
      <c r="S489" s="11">
        <v>5310.5</v>
      </c>
      <c r="T489" s="13">
        <v>53105</v>
      </c>
      <c r="U489" s="13">
        <v>249000</v>
      </c>
    </row>
    <row r="490" spans="1:21" ht="45" x14ac:dyDescent="0.25">
      <c r="A490" s="5" t="s">
        <v>7465</v>
      </c>
      <c r="B490" s="5" t="s">
        <v>7466</v>
      </c>
      <c r="C490" s="5" t="s">
        <v>70</v>
      </c>
      <c r="D490" s="5" t="s">
        <v>7467</v>
      </c>
      <c r="E490" s="5" t="s">
        <v>6071</v>
      </c>
      <c r="F490" s="5" t="s">
        <v>393</v>
      </c>
      <c r="G490" s="5" t="s">
        <v>92</v>
      </c>
      <c r="H490" s="6">
        <v>12500</v>
      </c>
      <c r="I490" s="6">
        <v>4400</v>
      </c>
      <c r="J490" s="14" t="s">
        <v>53</v>
      </c>
      <c r="K490" s="12">
        <v>18</v>
      </c>
      <c r="L490" s="13">
        <v>79200</v>
      </c>
      <c r="M490" s="10">
        <v>0.05</v>
      </c>
      <c r="N490" s="13">
        <v>75240</v>
      </c>
      <c r="O490" s="10">
        <v>0.54747542261553284</v>
      </c>
      <c r="P490" s="13">
        <v>34048</v>
      </c>
      <c r="Q490" s="7">
        <v>0.08</v>
      </c>
      <c r="R490" s="13">
        <v>97</v>
      </c>
      <c r="S490" s="11">
        <v>2600</v>
      </c>
      <c r="T490" s="13">
        <v>26000</v>
      </c>
      <c r="U490" s="13">
        <v>452000</v>
      </c>
    </row>
    <row r="491" spans="1:21" ht="30" x14ac:dyDescent="0.25">
      <c r="A491" s="5" t="s">
        <v>7468</v>
      </c>
      <c r="B491" s="5" t="s">
        <v>7468</v>
      </c>
      <c r="C491" s="5" t="s">
        <v>2</v>
      </c>
      <c r="D491" s="5" t="s">
        <v>7469</v>
      </c>
      <c r="E491" s="5" t="s">
        <v>558</v>
      </c>
      <c r="F491" s="5" t="s">
        <v>277</v>
      </c>
      <c r="G491" s="5" t="s">
        <v>100</v>
      </c>
      <c r="H491" s="6">
        <v>3125</v>
      </c>
      <c r="I491" s="6">
        <v>1500</v>
      </c>
      <c r="J491" s="14" t="s">
        <v>53</v>
      </c>
      <c r="K491" s="12">
        <v>20</v>
      </c>
      <c r="L491" s="13">
        <v>30000</v>
      </c>
      <c r="M491" s="10">
        <v>0.1</v>
      </c>
      <c r="N491" s="13">
        <v>27000</v>
      </c>
      <c r="O491" s="10">
        <v>0.48462863597986811</v>
      </c>
      <c r="P491" s="13">
        <v>13915</v>
      </c>
      <c r="Q491" s="7">
        <v>9.5000000000000001E-2</v>
      </c>
      <c r="R491" s="13">
        <v>98</v>
      </c>
      <c r="S491" s="11">
        <v>0</v>
      </c>
      <c r="T491" s="13">
        <v>0</v>
      </c>
      <c r="U491" s="13">
        <v>146000</v>
      </c>
    </row>
    <row r="492" spans="1:21" ht="60" x14ac:dyDescent="0.25">
      <c r="A492" s="5" t="s">
        <v>7470</v>
      </c>
      <c r="B492" s="5" t="s">
        <v>7471</v>
      </c>
      <c r="C492" s="5" t="s">
        <v>85</v>
      </c>
      <c r="D492" s="5" t="s">
        <v>7472</v>
      </c>
      <c r="E492" s="5" t="s">
        <v>631</v>
      </c>
      <c r="F492" s="5" t="s">
        <v>7473</v>
      </c>
      <c r="G492" s="5" t="s">
        <v>98</v>
      </c>
      <c r="H492" s="6">
        <v>9320</v>
      </c>
      <c r="I492" s="6">
        <v>2400</v>
      </c>
      <c r="J492" s="14" t="s">
        <v>53</v>
      </c>
      <c r="K492" s="12">
        <v>20</v>
      </c>
      <c r="L492" s="13">
        <v>48000</v>
      </c>
      <c r="M492" s="10">
        <v>0.05</v>
      </c>
      <c r="N492" s="13">
        <v>45600</v>
      </c>
      <c r="O492" s="10">
        <v>0.52982493833896849</v>
      </c>
      <c r="P492" s="13">
        <v>21440</v>
      </c>
      <c r="Q492" s="7">
        <v>7.4999999999999997E-2</v>
      </c>
      <c r="R492" s="13">
        <v>119</v>
      </c>
      <c r="S492" s="11">
        <v>3920</v>
      </c>
      <c r="T492" s="13">
        <v>39200</v>
      </c>
      <c r="U492" s="13">
        <v>325000</v>
      </c>
    </row>
    <row r="493" spans="1:21" ht="30" x14ac:dyDescent="0.25">
      <c r="A493" s="5" t="s">
        <v>7474</v>
      </c>
      <c r="B493" s="5" t="s">
        <v>7474</v>
      </c>
      <c r="C493" s="5" t="s">
        <v>2</v>
      </c>
      <c r="D493" s="5" t="s">
        <v>7475</v>
      </c>
      <c r="E493" s="5" t="s">
        <v>558</v>
      </c>
      <c r="F493" s="5" t="s">
        <v>233</v>
      </c>
      <c r="G493" s="5" t="s">
        <v>102</v>
      </c>
      <c r="H493" s="6">
        <v>7155</v>
      </c>
      <c r="I493" s="6">
        <v>1668</v>
      </c>
      <c r="J493" s="14" t="s">
        <v>53</v>
      </c>
      <c r="K493" s="12">
        <v>18</v>
      </c>
      <c r="L493" s="13">
        <v>30024</v>
      </c>
      <c r="M493" s="10">
        <v>0.05</v>
      </c>
      <c r="N493" s="13">
        <v>28523</v>
      </c>
      <c r="O493" s="10">
        <v>0.52929059882204277</v>
      </c>
      <c r="P493" s="13">
        <v>13426</v>
      </c>
      <c r="Q493" s="7">
        <v>7.4999999999999997E-2</v>
      </c>
      <c r="R493" s="13">
        <v>107</v>
      </c>
      <c r="S493" s="11">
        <v>3402</v>
      </c>
      <c r="T493" s="13">
        <v>34020</v>
      </c>
      <c r="U493" s="13">
        <v>213000</v>
      </c>
    </row>
    <row r="494" spans="1:21" ht="30" x14ac:dyDescent="0.25">
      <c r="A494" s="5" t="s">
        <v>7476</v>
      </c>
      <c r="B494" s="5" t="s">
        <v>7476</v>
      </c>
      <c r="C494" s="5" t="s">
        <v>2</v>
      </c>
      <c r="D494" s="5" t="s">
        <v>7477</v>
      </c>
      <c r="E494" s="5" t="s">
        <v>606</v>
      </c>
      <c r="F494" s="5" t="s">
        <v>298</v>
      </c>
      <c r="G494" s="5" t="s">
        <v>98</v>
      </c>
      <c r="H494" s="6">
        <v>6250</v>
      </c>
      <c r="I494" s="6">
        <v>3000</v>
      </c>
      <c r="J494" s="14" t="s">
        <v>53</v>
      </c>
      <c r="K494" s="12">
        <v>20</v>
      </c>
      <c r="L494" s="13">
        <v>60000</v>
      </c>
      <c r="M494" s="10">
        <v>0.05</v>
      </c>
      <c r="N494" s="13">
        <v>57000</v>
      </c>
      <c r="O494" s="10">
        <v>0.56020991239948137</v>
      </c>
      <c r="P494" s="13">
        <v>25068</v>
      </c>
      <c r="Q494" s="7">
        <v>7.4999999999999997E-2</v>
      </c>
      <c r="R494" s="13">
        <v>111</v>
      </c>
      <c r="S494" s="11">
        <v>0</v>
      </c>
      <c r="T494" s="13">
        <v>0</v>
      </c>
      <c r="U494" s="13">
        <v>334000</v>
      </c>
    </row>
    <row r="495" spans="1:21" ht="90" x14ac:dyDescent="0.25">
      <c r="A495" s="5" t="s">
        <v>7478</v>
      </c>
      <c r="B495" s="5" t="s">
        <v>7479</v>
      </c>
      <c r="C495" s="5" t="s">
        <v>86</v>
      </c>
      <c r="D495" s="5" t="s">
        <v>7480</v>
      </c>
      <c r="E495" s="5" t="s">
        <v>672</v>
      </c>
      <c r="F495" s="5" t="s">
        <v>7481</v>
      </c>
      <c r="G495" s="5" t="s">
        <v>93</v>
      </c>
      <c r="H495" s="6">
        <v>60125</v>
      </c>
      <c r="I495" s="6">
        <v>26520</v>
      </c>
      <c r="J495" s="14" t="s">
        <v>53</v>
      </c>
      <c r="K495" s="12">
        <v>14.4</v>
      </c>
      <c r="L495" s="13">
        <v>381888</v>
      </c>
      <c r="M495" s="10">
        <v>0.05</v>
      </c>
      <c r="N495" s="13">
        <v>362794</v>
      </c>
      <c r="O495" s="10">
        <v>0.51738708245508169</v>
      </c>
      <c r="P495" s="13">
        <v>175089</v>
      </c>
      <c r="Q495" s="7">
        <v>0.08</v>
      </c>
      <c r="R495" s="13">
        <v>83</v>
      </c>
      <c r="S495" s="11">
        <v>455</v>
      </c>
      <c r="T495" s="13">
        <v>4550</v>
      </c>
      <c r="U495" s="13">
        <v>2193000</v>
      </c>
    </row>
    <row r="496" spans="1:21" ht="30" x14ac:dyDescent="0.25">
      <c r="A496" s="5" t="s">
        <v>7482</v>
      </c>
      <c r="B496" s="5" t="s">
        <v>7482</v>
      </c>
      <c r="C496" s="5" t="s">
        <v>2</v>
      </c>
      <c r="D496" s="5" t="s">
        <v>7483</v>
      </c>
      <c r="E496" s="5" t="s">
        <v>464</v>
      </c>
      <c r="F496" s="5" t="s">
        <v>232</v>
      </c>
      <c r="G496" s="5" t="s">
        <v>96</v>
      </c>
      <c r="H496" s="6">
        <v>18750</v>
      </c>
      <c r="I496" s="6">
        <v>11060</v>
      </c>
      <c r="J496" s="14" t="s">
        <v>53</v>
      </c>
      <c r="K496" s="12">
        <v>19.200000000000003</v>
      </c>
      <c r="L496" s="13">
        <v>212352.00000000003</v>
      </c>
      <c r="M496" s="10">
        <v>0.1</v>
      </c>
      <c r="N496" s="13">
        <v>191117</v>
      </c>
      <c r="O496" s="10">
        <v>0.4946184491361707</v>
      </c>
      <c r="P496" s="13">
        <v>96587</v>
      </c>
      <c r="Q496" s="7">
        <v>0.09</v>
      </c>
      <c r="R496" s="13">
        <v>97</v>
      </c>
      <c r="S496" s="11">
        <v>0</v>
      </c>
      <c r="T496" s="13">
        <v>0</v>
      </c>
      <c r="U496" s="13">
        <v>1073000</v>
      </c>
    </row>
    <row r="497" spans="1:21" ht="30" x14ac:dyDescent="0.25">
      <c r="A497" s="5" t="s">
        <v>7484</v>
      </c>
      <c r="B497" s="5" t="s">
        <v>7484</v>
      </c>
      <c r="C497" s="5" t="s">
        <v>2</v>
      </c>
      <c r="D497" s="5" t="s">
        <v>7485</v>
      </c>
      <c r="E497" s="5" t="s">
        <v>4987</v>
      </c>
      <c r="F497" s="5" t="s">
        <v>281</v>
      </c>
      <c r="G497" s="5" t="s">
        <v>93</v>
      </c>
      <c r="H497" s="6">
        <v>2900</v>
      </c>
      <c r="I497" s="6">
        <v>1950</v>
      </c>
      <c r="J497" s="14" t="s">
        <v>53</v>
      </c>
      <c r="K497" s="12">
        <v>18</v>
      </c>
      <c r="L497" s="13">
        <v>35100</v>
      </c>
      <c r="M497" s="10">
        <v>0.05</v>
      </c>
      <c r="N497" s="13">
        <v>33345</v>
      </c>
      <c r="O497" s="10">
        <v>0.54793662630615303</v>
      </c>
      <c r="P497" s="13">
        <v>15074</v>
      </c>
      <c r="Q497" s="7">
        <v>0.08</v>
      </c>
      <c r="R497" s="13">
        <v>97</v>
      </c>
      <c r="S497" s="11">
        <v>0</v>
      </c>
      <c r="T497" s="13">
        <v>0</v>
      </c>
      <c r="U497" s="13">
        <v>188000</v>
      </c>
    </row>
    <row r="498" spans="1:21" ht="45" x14ac:dyDescent="0.25">
      <c r="A498" s="5" t="s">
        <v>7486</v>
      </c>
      <c r="B498" s="5" t="s">
        <v>7487</v>
      </c>
      <c r="C498" s="5" t="s">
        <v>70</v>
      </c>
      <c r="D498" s="5" t="s">
        <v>7488</v>
      </c>
      <c r="E498" s="5" t="s">
        <v>464</v>
      </c>
      <c r="F498" s="5" t="s">
        <v>6757</v>
      </c>
      <c r="G498" s="5" t="s">
        <v>93</v>
      </c>
      <c r="H498" s="6">
        <v>13418</v>
      </c>
      <c r="I498" s="6">
        <v>8132</v>
      </c>
      <c r="J498" s="14" t="s">
        <v>53</v>
      </c>
      <c r="K498" s="12">
        <v>16.2</v>
      </c>
      <c r="L498" s="13">
        <v>131738.4</v>
      </c>
      <c r="M498" s="10">
        <v>0.05</v>
      </c>
      <c r="N498" s="13">
        <v>125151</v>
      </c>
      <c r="O498" s="10">
        <v>0.51685997950705853</v>
      </c>
      <c r="P498" s="13">
        <v>60466</v>
      </c>
      <c r="Q498" s="7">
        <v>0.08</v>
      </c>
      <c r="R498" s="13">
        <v>93</v>
      </c>
      <c r="S498" s="11">
        <v>0</v>
      </c>
      <c r="T498" s="13">
        <v>0</v>
      </c>
      <c r="U498" s="13">
        <v>756000</v>
      </c>
    </row>
    <row r="499" spans="1:21" ht="30" x14ac:dyDescent="0.25">
      <c r="A499" s="5" t="s">
        <v>7489</v>
      </c>
      <c r="B499" s="5" t="s">
        <v>7489</v>
      </c>
      <c r="C499" s="5" t="s">
        <v>2</v>
      </c>
      <c r="D499" s="5" t="s">
        <v>7490</v>
      </c>
      <c r="E499" s="5" t="s">
        <v>464</v>
      </c>
      <c r="F499" s="5" t="s">
        <v>360</v>
      </c>
      <c r="G499" s="5" t="s">
        <v>93</v>
      </c>
      <c r="H499" s="6">
        <v>6065</v>
      </c>
      <c r="I499" s="6">
        <v>5982</v>
      </c>
      <c r="J499" s="14" t="s">
        <v>53</v>
      </c>
      <c r="K499" s="12">
        <v>16.2</v>
      </c>
      <c r="L499" s="13">
        <v>96908.4</v>
      </c>
      <c r="M499" s="10">
        <v>0.05</v>
      </c>
      <c r="N499" s="13">
        <v>92063</v>
      </c>
      <c r="O499" s="10">
        <v>0.5168579213006641</v>
      </c>
      <c r="P499" s="13">
        <v>44479</v>
      </c>
      <c r="Q499" s="7">
        <v>0.08</v>
      </c>
      <c r="R499" s="13">
        <v>93</v>
      </c>
      <c r="S499" s="11">
        <v>0</v>
      </c>
      <c r="T499" s="13">
        <v>0</v>
      </c>
      <c r="U499" s="13">
        <v>556000</v>
      </c>
    </row>
    <row r="500" spans="1:21" ht="30" x14ac:dyDescent="0.25">
      <c r="A500" s="5" t="s">
        <v>7491</v>
      </c>
      <c r="B500" s="5" t="s">
        <v>7491</v>
      </c>
      <c r="C500" s="5" t="s">
        <v>2</v>
      </c>
      <c r="D500" s="5" t="s">
        <v>7492</v>
      </c>
      <c r="E500" s="5" t="s">
        <v>3089</v>
      </c>
      <c r="F500" s="5" t="s">
        <v>384</v>
      </c>
      <c r="G500" s="5" t="s">
        <v>93</v>
      </c>
      <c r="H500" s="6">
        <v>5000</v>
      </c>
      <c r="I500" s="6">
        <v>3750</v>
      </c>
      <c r="J500" s="14" t="s">
        <v>53</v>
      </c>
      <c r="K500" s="12">
        <v>18</v>
      </c>
      <c r="L500" s="13">
        <v>67500</v>
      </c>
      <c r="M500" s="10">
        <v>0.05</v>
      </c>
      <c r="N500" s="13">
        <v>64125</v>
      </c>
      <c r="O500" s="10">
        <v>0.54747278723118642</v>
      </c>
      <c r="P500" s="13">
        <v>29018</v>
      </c>
      <c r="Q500" s="7">
        <v>0.08</v>
      </c>
      <c r="R500" s="13">
        <v>97</v>
      </c>
      <c r="S500" s="11">
        <v>0</v>
      </c>
      <c r="T500" s="13">
        <v>0</v>
      </c>
      <c r="U500" s="13">
        <v>363000</v>
      </c>
    </row>
    <row r="501" spans="1:21" ht="45" x14ac:dyDescent="0.25">
      <c r="A501" s="5" t="s">
        <v>7493</v>
      </c>
      <c r="B501" s="5" t="s">
        <v>7494</v>
      </c>
      <c r="C501" s="5" t="s">
        <v>70</v>
      </c>
      <c r="D501" s="5" t="s">
        <v>7495</v>
      </c>
      <c r="E501" s="5" t="s">
        <v>5228</v>
      </c>
      <c r="F501" s="5" t="s">
        <v>364</v>
      </c>
      <c r="G501" s="5" t="s">
        <v>98</v>
      </c>
      <c r="H501" s="6">
        <v>7393</v>
      </c>
      <c r="I501" s="6">
        <v>2737</v>
      </c>
      <c r="J501" s="14" t="s">
        <v>53</v>
      </c>
      <c r="K501" s="12">
        <v>20</v>
      </c>
      <c r="L501" s="13">
        <v>54740</v>
      </c>
      <c r="M501" s="10">
        <v>0.05</v>
      </c>
      <c r="N501" s="13">
        <v>52003</v>
      </c>
      <c r="O501" s="10">
        <v>0.52982482807009201</v>
      </c>
      <c r="P501" s="13">
        <v>24451</v>
      </c>
      <c r="Q501" s="7">
        <v>7.4999999999999997E-2</v>
      </c>
      <c r="R501" s="13">
        <v>119</v>
      </c>
      <c r="S501" s="11">
        <v>1234.75</v>
      </c>
      <c r="T501" s="13">
        <v>12347.5</v>
      </c>
      <c r="U501" s="13">
        <v>338000</v>
      </c>
    </row>
    <row r="502" spans="1:21" ht="45" x14ac:dyDescent="0.25">
      <c r="A502" s="5" t="s">
        <v>7496</v>
      </c>
      <c r="B502" s="5" t="s">
        <v>7497</v>
      </c>
      <c r="C502" s="5" t="s">
        <v>70</v>
      </c>
      <c r="D502" s="5" t="s">
        <v>7498</v>
      </c>
      <c r="E502" s="5" t="s">
        <v>511</v>
      </c>
      <c r="F502" s="5" t="s">
        <v>370</v>
      </c>
      <c r="G502" s="5" t="s">
        <v>92</v>
      </c>
      <c r="H502" s="6">
        <v>15078</v>
      </c>
      <c r="I502" s="6">
        <v>13665</v>
      </c>
      <c r="J502" s="14" t="s">
        <v>53</v>
      </c>
      <c r="K502" s="12">
        <v>16</v>
      </c>
      <c r="L502" s="13">
        <v>218640</v>
      </c>
      <c r="M502" s="10">
        <v>0.05</v>
      </c>
      <c r="N502" s="13">
        <v>207708</v>
      </c>
      <c r="O502" s="10">
        <v>0.54503800441689132</v>
      </c>
      <c r="P502" s="13">
        <v>94499</v>
      </c>
      <c r="Q502" s="7">
        <v>0.08</v>
      </c>
      <c r="R502" s="13">
        <v>86</v>
      </c>
      <c r="S502" s="11">
        <v>0</v>
      </c>
      <c r="T502" s="13">
        <v>0</v>
      </c>
      <c r="U502" s="13">
        <v>1181000</v>
      </c>
    </row>
    <row r="503" spans="1:21" ht="30" x14ac:dyDescent="0.25">
      <c r="A503" s="5" t="s">
        <v>7499</v>
      </c>
      <c r="B503" s="5" t="s">
        <v>7499</v>
      </c>
      <c r="C503" s="5" t="s">
        <v>2</v>
      </c>
      <c r="D503" s="5" t="s">
        <v>7500</v>
      </c>
      <c r="E503" s="5" t="s">
        <v>4987</v>
      </c>
      <c r="F503" s="5" t="s">
        <v>278</v>
      </c>
      <c r="G503" s="5" t="s">
        <v>105</v>
      </c>
      <c r="H503" s="6">
        <v>19131</v>
      </c>
      <c r="I503" s="6">
        <v>8184</v>
      </c>
      <c r="J503" s="14" t="s">
        <v>53</v>
      </c>
      <c r="K503" s="12">
        <v>16.2</v>
      </c>
      <c r="L503" s="13">
        <v>132580.79999999999</v>
      </c>
      <c r="M503" s="10">
        <v>0.05</v>
      </c>
      <c r="N503" s="13">
        <v>125952</v>
      </c>
      <c r="O503" s="10">
        <v>0.43492117154705617</v>
      </c>
      <c r="P503" s="13">
        <v>71173</v>
      </c>
      <c r="Q503" s="7">
        <v>0.08</v>
      </c>
      <c r="R503" s="13">
        <v>109</v>
      </c>
      <c r="S503" s="11">
        <v>717</v>
      </c>
      <c r="T503" s="13">
        <v>7170</v>
      </c>
      <c r="U503" s="13">
        <v>897000</v>
      </c>
    </row>
    <row r="504" spans="1:21" ht="30" x14ac:dyDescent="0.25">
      <c r="A504" s="5" t="s">
        <v>7501</v>
      </c>
      <c r="B504" s="5" t="s">
        <v>7501</v>
      </c>
      <c r="C504" s="5" t="s">
        <v>2</v>
      </c>
      <c r="D504" s="5" t="s">
        <v>7502</v>
      </c>
      <c r="E504" s="5" t="s">
        <v>514</v>
      </c>
      <c r="F504" s="5" t="s">
        <v>265</v>
      </c>
      <c r="G504" s="5" t="s">
        <v>98</v>
      </c>
      <c r="H504" s="6">
        <v>4545</v>
      </c>
      <c r="I504" s="6">
        <v>3800</v>
      </c>
      <c r="J504" s="14" t="s">
        <v>53</v>
      </c>
      <c r="K504" s="12">
        <v>20</v>
      </c>
      <c r="L504" s="13">
        <v>76000</v>
      </c>
      <c r="M504" s="10">
        <v>0.05</v>
      </c>
      <c r="N504" s="13">
        <v>72200</v>
      </c>
      <c r="O504" s="10">
        <v>0.56179197474075449</v>
      </c>
      <c r="P504" s="13">
        <v>31639</v>
      </c>
      <c r="Q504" s="7">
        <v>7.4999999999999997E-2</v>
      </c>
      <c r="R504" s="13">
        <v>111</v>
      </c>
      <c r="S504" s="11">
        <v>0</v>
      </c>
      <c r="T504" s="13">
        <v>0</v>
      </c>
      <c r="U504" s="13">
        <v>422000</v>
      </c>
    </row>
    <row r="505" spans="1:21" ht="105" x14ac:dyDescent="0.25">
      <c r="A505" s="5" t="s">
        <v>7503</v>
      </c>
      <c r="B505" s="5" t="s">
        <v>7504</v>
      </c>
      <c r="C505" s="5" t="s">
        <v>7505</v>
      </c>
      <c r="D505" s="5" t="s">
        <v>7506</v>
      </c>
      <c r="E505" s="5" t="s">
        <v>549</v>
      </c>
      <c r="F505" s="5" t="s">
        <v>401</v>
      </c>
      <c r="G505" s="5" t="s">
        <v>105</v>
      </c>
      <c r="H505" s="6">
        <v>52718</v>
      </c>
      <c r="I505" s="6">
        <v>14198</v>
      </c>
      <c r="J505" s="14" t="s">
        <v>53</v>
      </c>
      <c r="K505" s="12">
        <v>14.4</v>
      </c>
      <c r="L505" s="13">
        <v>204451.20000000001</v>
      </c>
      <c r="M505" s="10">
        <v>0.05</v>
      </c>
      <c r="N505" s="13">
        <v>194229</v>
      </c>
      <c r="O505" s="10">
        <v>0.450901856771739</v>
      </c>
      <c r="P505" s="13">
        <v>106651</v>
      </c>
      <c r="Q505" s="7">
        <v>0.08</v>
      </c>
      <c r="R505" s="13">
        <v>94</v>
      </c>
      <c r="S505" s="11">
        <v>20772.5</v>
      </c>
      <c r="T505" s="13">
        <v>207725</v>
      </c>
      <c r="U505" s="13">
        <v>1541000</v>
      </c>
    </row>
    <row r="506" spans="1:21" ht="30" x14ac:dyDescent="0.25">
      <c r="A506" s="5" t="s">
        <v>7507</v>
      </c>
      <c r="B506" s="5" t="s">
        <v>7507</v>
      </c>
      <c r="C506" s="5" t="s">
        <v>2</v>
      </c>
      <c r="D506" s="5" t="s">
        <v>7508</v>
      </c>
      <c r="E506" s="5" t="s">
        <v>558</v>
      </c>
      <c r="F506" s="5" t="s">
        <v>384</v>
      </c>
      <c r="G506" s="5" t="s">
        <v>96</v>
      </c>
      <c r="H506" s="6">
        <v>3230</v>
      </c>
      <c r="I506" s="6">
        <v>1340</v>
      </c>
      <c r="J506" s="14" t="s">
        <v>53</v>
      </c>
      <c r="K506" s="12">
        <v>24</v>
      </c>
      <c r="L506" s="13">
        <v>32160</v>
      </c>
      <c r="M506" s="10">
        <v>0.1</v>
      </c>
      <c r="N506" s="13">
        <v>28944</v>
      </c>
      <c r="O506" s="10">
        <v>0.49462433988825233</v>
      </c>
      <c r="P506" s="13">
        <v>14628</v>
      </c>
      <c r="Q506" s="7">
        <v>0.09</v>
      </c>
      <c r="R506" s="13">
        <v>121</v>
      </c>
      <c r="S506" s="11">
        <v>215</v>
      </c>
      <c r="T506" s="13">
        <v>2150</v>
      </c>
      <c r="U506" s="13">
        <v>165000</v>
      </c>
    </row>
    <row r="507" spans="1:21" ht="60" x14ac:dyDescent="0.25">
      <c r="A507" s="5" t="s">
        <v>7509</v>
      </c>
      <c r="B507" s="5" t="s">
        <v>7510</v>
      </c>
      <c r="C507" s="5" t="s">
        <v>85</v>
      </c>
      <c r="D507" s="5" t="s">
        <v>7511</v>
      </c>
      <c r="E507" s="5" t="s">
        <v>4987</v>
      </c>
      <c r="F507" s="5" t="s">
        <v>372</v>
      </c>
      <c r="G507" s="5" t="s">
        <v>92</v>
      </c>
      <c r="H507" s="6">
        <v>9139</v>
      </c>
      <c r="I507" s="6">
        <v>4099</v>
      </c>
      <c r="J507" s="14" t="s">
        <v>53</v>
      </c>
      <c r="K507" s="12">
        <v>18</v>
      </c>
      <c r="L507" s="13">
        <v>73782</v>
      </c>
      <c r="M507" s="10">
        <v>0.05</v>
      </c>
      <c r="N507" s="13">
        <v>70093</v>
      </c>
      <c r="O507" s="10">
        <v>0.54793662630615303</v>
      </c>
      <c r="P507" s="13">
        <v>31686</v>
      </c>
      <c r="Q507" s="7">
        <v>0.08</v>
      </c>
      <c r="R507" s="13">
        <v>97</v>
      </c>
      <c r="S507" s="11">
        <v>0</v>
      </c>
      <c r="T507" s="13">
        <v>0</v>
      </c>
      <c r="U507" s="13">
        <v>396000</v>
      </c>
    </row>
    <row r="508" spans="1:21" ht="30" x14ac:dyDescent="0.25">
      <c r="A508" s="5" t="s">
        <v>7512</v>
      </c>
      <c r="B508" s="5" t="s">
        <v>7512</v>
      </c>
      <c r="C508" s="5" t="s">
        <v>2</v>
      </c>
      <c r="D508" s="5" t="s">
        <v>7513</v>
      </c>
      <c r="E508" s="5" t="s">
        <v>3909</v>
      </c>
      <c r="F508" s="5" t="s">
        <v>249</v>
      </c>
      <c r="G508" s="5" t="s">
        <v>100</v>
      </c>
      <c r="H508" s="6">
        <v>3125</v>
      </c>
      <c r="I508" s="6">
        <v>1200</v>
      </c>
      <c r="J508" s="14" t="s">
        <v>53</v>
      </c>
      <c r="K508" s="12">
        <v>20</v>
      </c>
      <c r="L508" s="13">
        <v>24000</v>
      </c>
      <c r="M508" s="10">
        <v>0.1</v>
      </c>
      <c r="N508" s="13">
        <v>21600</v>
      </c>
      <c r="O508" s="10">
        <v>0.51460128382607051</v>
      </c>
      <c r="P508" s="13">
        <v>10485</v>
      </c>
      <c r="Q508" s="7">
        <v>9.5000000000000001E-2</v>
      </c>
      <c r="R508" s="13">
        <v>92</v>
      </c>
      <c r="S508" s="11">
        <v>425</v>
      </c>
      <c r="T508" s="13">
        <v>4250</v>
      </c>
      <c r="U508" s="13">
        <v>115000</v>
      </c>
    </row>
    <row r="509" spans="1:21" ht="30" x14ac:dyDescent="0.25">
      <c r="A509" s="5" t="s">
        <v>7514</v>
      </c>
      <c r="B509" s="5" t="s">
        <v>7514</v>
      </c>
      <c r="C509" s="5" t="s">
        <v>2</v>
      </c>
      <c r="D509" s="5" t="s">
        <v>7515</v>
      </c>
      <c r="E509" s="5" t="s">
        <v>589</v>
      </c>
      <c r="F509" s="5" t="s">
        <v>310</v>
      </c>
      <c r="G509" s="5" t="s">
        <v>100</v>
      </c>
      <c r="H509" s="6">
        <v>5450</v>
      </c>
      <c r="I509" s="6">
        <v>3087</v>
      </c>
      <c r="J509" s="14" t="s">
        <v>53</v>
      </c>
      <c r="K509" s="12">
        <v>20</v>
      </c>
      <c r="L509" s="13">
        <v>61740</v>
      </c>
      <c r="M509" s="10">
        <v>0.1</v>
      </c>
      <c r="N509" s="13">
        <v>55566</v>
      </c>
      <c r="O509" s="10">
        <v>0.52293818672869363</v>
      </c>
      <c r="P509" s="13">
        <v>26508</v>
      </c>
      <c r="Q509" s="7">
        <v>9.5000000000000001E-2</v>
      </c>
      <c r="R509" s="13">
        <v>90</v>
      </c>
      <c r="S509" s="11">
        <v>0</v>
      </c>
      <c r="T509" s="13">
        <v>0</v>
      </c>
      <c r="U509" s="13">
        <v>279000</v>
      </c>
    </row>
    <row r="510" spans="1:21" ht="45" x14ac:dyDescent="0.25">
      <c r="A510" s="5" t="s">
        <v>7516</v>
      </c>
      <c r="B510" s="5" t="s">
        <v>7517</v>
      </c>
      <c r="C510" s="5" t="s">
        <v>70</v>
      </c>
      <c r="D510" s="5" t="s">
        <v>7518</v>
      </c>
      <c r="E510" s="5" t="s">
        <v>662</v>
      </c>
      <c r="F510" s="5" t="s">
        <v>370</v>
      </c>
      <c r="G510" s="5" t="s">
        <v>92</v>
      </c>
      <c r="H510" s="6">
        <v>6264</v>
      </c>
      <c r="I510" s="6">
        <v>3825</v>
      </c>
      <c r="J510" s="14" t="s">
        <v>53</v>
      </c>
      <c r="K510" s="12">
        <v>18</v>
      </c>
      <c r="L510" s="13">
        <v>68850</v>
      </c>
      <c r="M510" s="10">
        <v>0.1</v>
      </c>
      <c r="N510" s="13">
        <v>61965</v>
      </c>
      <c r="O510" s="10">
        <v>0.55702638876206001</v>
      </c>
      <c r="P510" s="13">
        <v>27449</v>
      </c>
      <c r="Q510" s="7">
        <v>0.08</v>
      </c>
      <c r="R510" s="13">
        <v>90</v>
      </c>
      <c r="S510" s="11">
        <v>0</v>
      </c>
      <c r="T510" s="13">
        <v>0</v>
      </c>
      <c r="U510" s="13">
        <v>343000</v>
      </c>
    </row>
    <row r="511" spans="1:21" ht="75" x14ac:dyDescent="0.25">
      <c r="A511" s="5" t="s">
        <v>7519</v>
      </c>
      <c r="B511" s="5" t="s">
        <v>7520</v>
      </c>
      <c r="C511" s="5" t="s">
        <v>91</v>
      </c>
      <c r="D511" s="5" t="s">
        <v>7521</v>
      </c>
      <c r="E511" s="5" t="s">
        <v>3896</v>
      </c>
      <c r="F511" s="5" t="s">
        <v>299</v>
      </c>
      <c r="G511" s="5" t="s">
        <v>98</v>
      </c>
      <c r="H511" s="6">
        <v>11520</v>
      </c>
      <c r="I511" s="6">
        <v>5638</v>
      </c>
      <c r="J511" s="14" t="s">
        <v>53</v>
      </c>
      <c r="K511" s="12">
        <v>18</v>
      </c>
      <c r="L511" s="13">
        <v>101484</v>
      </c>
      <c r="M511" s="10">
        <v>0.05</v>
      </c>
      <c r="N511" s="13">
        <v>96410</v>
      </c>
      <c r="O511" s="10">
        <v>0.52928845834119842</v>
      </c>
      <c r="P511" s="13">
        <v>45381</v>
      </c>
      <c r="Q511" s="7">
        <v>7.4999999999999997E-2</v>
      </c>
      <c r="R511" s="13">
        <v>107</v>
      </c>
      <c r="S511" s="11">
        <v>0</v>
      </c>
      <c r="T511" s="13">
        <v>0</v>
      </c>
      <c r="U511" s="13">
        <v>605000</v>
      </c>
    </row>
    <row r="512" spans="1:21" ht="45" x14ac:dyDescent="0.25">
      <c r="A512" s="5" t="s">
        <v>7522</v>
      </c>
      <c r="B512" s="5" t="s">
        <v>7523</v>
      </c>
      <c r="C512" s="5" t="s">
        <v>70</v>
      </c>
      <c r="D512" s="5" t="s">
        <v>7524</v>
      </c>
      <c r="E512" s="5" t="s">
        <v>2125</v>
      </c>
      <c r="F512" s="5" t="s">
        <v>296</v>
      </c>
      <c r="G512" s="5" t="s">
        <v>124</v>
      </c>
      <c r="H512" s="6">
        <v>33197</v>
      </c>
      <c r="I512" s="6">
        <v>15426</v>
      </c>
      <c r="J512" s="14" t="s">
        <v>53</v>
      </c>
      <c r="K512" s="12">
        <v>14.4</v>
      </c>
      <c r="L512" s="13">
        <v>222134.39999999999</v>
      </c>
      <c r="M512" s="10">
        <v>0.05</v>
      </c>
      <c r="N512" s="13">
        <v>211028</v>
      </c>
      <c r="O512" s="10">
        <v>0.52945709570322008</v>
      </c>
      <c r="P512" s="13">
        <v>99298</v>
      </c>
      <c r="Q512" s="7">
        <v>7.4999999999999997E-2</v>
      </c>
      <c r="R512" s="13">
        <v>86</v>
      </c>
      <c r="S512" s="11">
        <v>0</v>
      </c>
      <c r="T512" s="13">
        <v>0</v>
      </c>
      <c r="U512" s="13">
        <v>1324000</v>
      </c>
    </row>
    <row r="513" spans="1:21" ht="30" x14ac:dyDescent="0.25">
      <c r="A513" s="5" t="s">
        <v>7525</v>
      </c>
      <c r="B513" s="5" t="s">
        <v>7525</v>
      </c>
      <c r="C513" s="5" t="s">
        <v>2</v>
      </c>
      <c r="D513" s="5" t="s">
        <v>7526</v>
      </c>
      <c r="E513" s="5" t="s">
        <v>470</v>
      </c>
      <c r="F513" s="5" t="s">
        <v>79</v>
      </c>
      <c r="G513" s="5" t="s">
        <v>93</v>
      </c>
      <c r="H513" s="6">
        <v>12300</v>
      </c>
      <c r="I513" s="6">
        <v>12200</v>
      </c>
      <c r="J513" s="14" t="s">
        <v>53</v>
      </c>
      <c r="K513" s="12">
        <v>14.4</v>
      </c>
      <c r="L513" s="13">
        <v>175680</v>
      </c>
      <c r="M513" s="10">
        <v>0.05</v>
      </c>
      <c r="N513" s="13">
        <v>166896</v>
      </c>
      <c r="O513" s="10">
        <v>0.51702543382156141</v>
      </c>
      <c r="P513" s="13">
        <v>80607</v>
      </c>
      <c r="Q513" s="7">
        <v>0.08</v>
      </c>
      <c r="R513" s="13">
        <v>83</v>
      </c>
      <c r="S513" s="11">
        <v>0</v>
      </c>
      <c r="T513" s="13">
        <v>0</v>
      </c>
      <c r="U513" s="13">
        <v>1008000</v>
      </c>
    </row>
    <row r="514" spans="1:21" ht="30" x14ac:dyDescent="0.25">
      <c r="A514" s="5" t="s">
        <v>7527</v>
      </c>
      <c r="B514" s="5" t="s">
        <v>7527</v>
      </c>
      <c r="C514" s="5" t="s">
        <v>2</v>
      </c>
      <c r="D514" s="5" t="s">
        <v>7528</v>
      </c>
      <c r="E514" s="5" t="s">
        <v>2125</v>
      </c>
      <c r="F514" s="5" t="s">
        <v>234</v>
      </c>
      <c r="G514" s="5" t="s">
        <v>93</v>
      </c>
      <c r="H514" s="6">
        <v>3960</v>
      </c>
      <c r="I514" s="6">
        <v>836</v>
      </c>
      <c r="J514" s="14" t="s">
        <v>53</v>
      </c>
      <c r="K514" s="12">
        <v>19.8</v>
      </c>
      <c r="L514" s="13">
        <v>16552.8</v>
      </c>
      <c r="M514" s="10">
        <v>0.05</v>
      </c>
      <c r="N514" s="13">
        <v>15725</v>
      </c>
      <c r="O514" s="10">
        <v>0.51703034178622376</v>
      </c>
      <c r="P514" s="13">
        <v>7595</v>
      </c>
      <c r="Q514" s="7">
        <v>0.08</v>
      </c>
      <c r="R514" s="13">
        <v>114</v>
      </c>
      <c r="S514" s="11">
        <v>2079</v>
      </c>
      <c r="T514" s="13">
        <v>20790</v>
      </c>
      <c r="U514" s="13">
        <v>116000</v>
      </c>
    </row>
    <row r="515" spans="1:21" ht="30" x14ac:dyDescent="0.25">
      <c r="A515" s="5" t="s">
        <v>7529</v>
      </c>
      <c r="B515" s="5" t="s">
        <v>7529</v>
      </c>
      <c r="C515" s="5" t="s">
        <v>2</v>
      </c>
      <c r="D515" s="5" t="s">
        <v>7530</v>
      </c>
      <c r="E515" s="5" t="s">
        <v>566</v>
      </c>
      <c r="F515" s="5" t="s">
        <v>360</v>
      </c>
      <c r="G515" s="5" t="s">
        <v>93</v>
      </c>
      <c r="H515" s="6">
        <v>23734</v>
      </c>
      <c r="I515" s="6">
        <v>11865</v>
      </c>
      <c r="J515" s="14" t="s">
        <v>53</v>
      </c>
      <c r="K515" s="12">
        <v>14.4</v>
      </c>
      <c r="L515" s="13">
        <v>170856</v>
      </c>
      <c r="M515" s="10">
        <v>0.05</v>
      </c>
      <c r="N515" s="13">
        <v>162313</v>
      </c>
      <c r="O515" s="10">
        <v>0.54747475951926872</v>
      </c>
      <c r="P515" s="13">
        <v>73451</v>
      </c>
      <c r="Q515" s="7">
        <v>0.08</v>
      </c>
      <c r="R515" s="13">
        <v>77</v>
      </c>
      <c r="S515" s="11">
        <v>0</v>
      </c>
      <c r="T515" s="13">
        <v>0</v>
      </c>
      <c r="U515" s="13">
        <v>918000</v>
      </c>
    </row>
    <row r="516" spans="1:21" ht="30" x14ac:dyDescent="0.25">
      <c r="A516" s="5" t="s">
        <v>7531</v>
      </c>
      <c r="B516" s="5" t="s">
        <v>7531</v>
      </c>
      <c r="C516" s="5" t="s">
        <v>2</v>
      </c>
      <c r="D516" s="5" t="s">
        <v>7532</v>
      </c>
      <c r="E516" s="5" t="s">
        <v>470</v>
      </c>
      <c r="F516" s="5" t="s">
        <v>311</v>
      </c>
      <c r="G516" s="5" t="s">
        <v>93</v>
      </c>
      <c r="H516" s="6">
        <v>8372</v>
      </c>
      <c r="I516" s="6">
        <v>3111</v>
      </c>
      <c r="J516" s="14" t="s">
        <v>53</v>
      </c>
      <c r="K516" s="12">
        <v>18</v>
      </c>
      <c r="L516" s="13">
        <v>55998</v>
      </c>
      <c r="M516" s="10">
        <v>0.05</v>
      </c>
      <c r="N516" s="13">
        <v>53198</v>
      </c>
      <c r="O516" s="10">
        <v>0.51702727223917999</v>
      </c>
      <c r="P516" s="13">
        <v>25693</v>
      </c>
      <c r="Q516" s="7">
        <v>0.08</v>
      </c>
      <c r="R516" s="13">
        <v>103</v>
      </c>
      <c r="S516" s="11">
        <v>1372.25</v>
      </c>
      <c r="T516" s="13">
        <v>20583.75</v>
      </c>
      <c r="U516" s="13">
        <v>342000</v>
      </c>
    </row>
    <row r="517" spans="1:21" ht="30" x14ac:dyDescent="0.25">
      <c r="A517" s="5" t="s">
        <v>7533</v>
      </c>
      <c r="B517" s="5" t="s">
        <v>7533</v>
      </c>
      <c r="C517" s="5" t="s">
        <v>2</v>
      </c>
      <c r="D517" s="5" t="s">
        <v>7534</v>
      </c>
      <c r="E517" s="5" t="s">
        <v>5235</v>
      </c>
      <c r="F517" s="5" t="s">
        <v>235</v>
      </c>
      <c r="G517" s="5" t="s">
        <v>92</v>
      </c>
      <c r="H517" s="6">
        <v>10500</v>
      </c>
      <c r="I517" s="6">
        <v>9915</v>
      </c>
      <c r="J517" s="14" t="s">
        <v>53</v>
      </c>
      <c r="K517" s="12">
        <v>18</v>
      </c>
      <c r="L517" s="13">
        <v>178470</v>
      </c>
      <c r="M517" s="10">
        <v>0.05</v>
      </c>
      <c r="N517" s="13">
        <v>169546</v>
      </c>
      <c r="O517" s="10">
        <v>0.57576003868382564</v>
      </c>
      <c r="P517" s="13">
        <v>71928</v>
      </c>
      <c r="Q517" s="7">
        <v>0.08</v>
      </c>
      <c r="R517" s="13">
        <v>91</v>
      </c>
      <c r="S517" s="11">
        <v>0</v>
      </c>
      <c r="T517" s="13">
        <v>0</v>
      </c>
      <c r="U517" s="13">
        <v>899000</v>
      </c>
    </row>
    <row r="518" spans="1:21" ht="30" x14ac:dyDescent="0.25">
      <c r="A518" s="5" t="s">
        <v>7535</v>
      </c>
      <c r="B518" s="5" t="s">
        <v>7535</v>
      </c>
      <c r="C518" s="5" t="s">
        <v>2</v>
      </c>
      <c r="D518" s="5" t="s">
        <v>7536</v>
      </c>
      <c r="E518" s="5" t="s">
        <v>5235</v>
      </c>
      <c r="F518" s="5" t="s">
        <v>7537</v>
      </c>
      <c r="G518" s="5" t="s">
        <v>92</v>
      </c>
      <c r="H518" s="6">
        <v>11120</v>
      </c>
      <c r="I518" s="6">
        <v>5173</v>
      </c>
      <c r="J518" s="14" t="s">
        <v>53</v>
      </c>
      <c r="K518" s="12">
        <v>18</v>
      </c>
      <c r="L518" s="13">
        <v>93114</v>
      </c>
      <c r="M518" s="10">
        <v>0.05</v>
      </c>
      <c r="N518" s="13">
        <v>88458</v>
      </c>
      <c r="O518" s="10">
        <v>0.57575879431276855</v>
      </c>
      <c r="P518" s="13">
        <v>37528</v>
      </c>
      <c r="Q518" s="7">
        <v>0.08</v>
      </c>
      <c r="R518" s="13">
        <v>91</v>
      </c>
      <c r="S518" s="11">
        <v>0</v>
      </c>
      <c r="T518" s="13">
        <v>0</v>
      </c>
      <c r="U518" s="13">
        <v>469000</v>
      </c>
    </row>
    <row r="519" spans="1:21" ht="45" x14ac:dyDescent="0.25">
      <c r="A519" s="5" t="s">
        <v>7538</v>
      </c>
      <c r="B519" s="5" t="s">
        <v>7539</v>
      </c>
      <c r="C519" s="5" t="s">
        <v>70</v>
      </c>
      <c r="D519" s="5" t="s">
        <v>7540</v>
      </c>
      <c r="E519" s="5" t="s">
        <v>631</v>
      </c>
      <c r="F519" s="5" t="s">
        <v>367</v>
      </c>
      <c r="G519" s="5" t="s">
        <v>100</v>
      </c>
      <c r="H519" s="6">
        <v>7289</v>
      </c>
      <c r="I519" s="6">
        <v>1670</v>
      </c>
      <c r="J519" s="14" t="s">
        <v>53</v>
      </c>
      <c r="K519" s="12">
        <v>20</v>
      </c>
      <c r="L519" s="13">
        <v>33400</v>
      </c>
      <c r="M519" s="10">
        <v>0.1</v>
      </c>
      <c r="N519" s="13">
        <v>30060</v>
      </c>
      <c r="O519" s="10">
        <v>0.48513987365838646</v>
      </c>
      <c r="P519" s="13">
        <v>15477</v>
      </c>
      <c r="Q519" s="7">
        <v>9.5000000000000001E-2</v>
      </c>
      <c r="R519" s="13">
        <v>98</v>
      </c>
      <c r="S519" s="11">
        <v>3531.5</v>
      </c>
      <c r="T519" s="13">
        <v>26486.25</v>
      </c>
      <c r="U519" s="13">
        <v>189000</v>
      </c>
    </row>
    <row r="520" spans="1:21" ht="45" x14ac:dyDescent="0.25">
      <c r="A520" s="5" t="s">
        <v>7541</v>
      </c>
      <c r="B520" s="5" t="s">
        <v>7542</v>
      </c>
      <c r="C520" s="5" t="s">
        <v>70</v>
      </c>
      <c r="D520" s="5" t="s">
        <v>7543</v>
      </c>
      <c r="E520" s="5" t="s">
        <v>3089</v>
      </c>
      <c r="F520" s="5" t="s">
        <v>330</v>
      </c>
      <c r="G520" s="5" t="s">
        <v>98</v>
      </c>
      <c r="H520" s="6">
        <v>6402</v>
      </c>
      <c r="I520" s="6">
        <v>4060</v>
      </c>
      <c r="J520" s="14" t="s">
        <v>53</v>
      </c>
      <c r="K520" s="12">
        <v>18</v>
      </c>
      <c r="L520" s="13">
        <v>73080</v>
      </c>
      <c r="M520" s="10">
        <v>0.05</v>
      </c>
      <c r="N520" s="13">
        <v>69426</v>
      </c>
      <c r="O520" s="10">
        <v>0.56021094126285165</v>
      </c>
      <c r="P520" s="13">
        <v>30533</v>
      </c>
      <c r="Q520" s="7">
        <v>7.4999999999999997E-2</v>
      </c>
      <c r="R520" s="13">
        <v>100</v>
      </c>
      <c r="S520" s="11">
        <v>0</v>
      </c>
      <c r="T520" s="13">
        <v>0</v>
      </c>
      <c r="U520" s="13">
        <v>407000</v>
      </c>
    </row>
    <row r="521" spans="1:21" ht="30" x14ac:dyDescent="0.25">
      <c r="A521" s="5" t="s">
        <v>7544</v>
      </c>
      <c r="B521" s="5" t="s">
        <v>7544</v>
      </c>
      <c r="C521" s="5" t="s">
        <v>2</v>
      </c>
      <c r="D521" s="5" t="s">
        <v>7545</v>
      </c>
      <c r="E521" s="5" t="s">
        <v>464</v>
      </c>
      <c r="F521" s="5" t="s">
        <v>300</v>
      </c>
      <c r="G521" s="5" t="s">
        <v>93</v>
      </c>
      <c r="H521" s="6">
        <v>3125</v>
      </c>
      <c r="I521" s="6">
        <v>1100</v>
      </c>
      <c r="J521" s="14" t="s">
        <v>53</v>
      </c>
      <c r="K521" s="12">
        <v>18</v>
      </c>
      <c r="L521" s="13">
        <v>19800</v>
      </c>
      <c r="M521" s="10">
        <v>0.05</v>
      </c>
      <c r="N521" s="13">
        <v>18810</v>
      </c>
      <c r="O521" s="10">
        <v>0.51686112565819475</v>
      </c>
      <c r="P521" s="13">
        <v>9088</v>
      </c>
      <c r="Q521" s="7">
        <v>0.08</v>
      </c>
      <c r="R521" s="13">
        <v>103</v>
      </c>
      <c r="S521" s="11">
        <v>650</v>
      </c>
      <c r="T521" s="13">
        <v>6500</v>
      </c>
      <c r="U521" s="13">
        <v>120000</v>
      </c>
    </row>
    <row r="522" spans="1:21" ht="30" x14ac:dyDescent="0.25">
      <c r="A522" s="5" t="s">
        <v>7546</v>
      </c>
      <c r="B522" s="5" t="s">
        <v>7546</v>
      </c>
      <c r="C522" s="5" t="s">
        <v>2</v>
      </c>
      <c r="D522" s="5" t="s">
        <v>7547</v>
      </c>
      <c r="E522" s="5" t="s">
        <v>518</v>
      </c>
      <c r="F522" s="5" t="s">
        <v>272</v>
      </c>
      <c r="G522" s="5" t="s">
        <v>93</v>
      </c>
      <c r="H522" s="6">
        <v>4761</v>
      </c>
      <c r="I522" s="6">
        <v>1375</v>
      </c>
      <c r="J522" s="14" t="s">
        <v>53</v>
      </c>
      <c r="K522" s="12">
        <v>18</v>
      </c>
      <c r="L522" s="13">
        <v>24750</v>
      </c>
      <c r="M522" s="10">
        <v>0.05</v>
      </c>
      <c r="N522" s="13">
        <v>23512</v>
      </c>
      <c r="O522" s="10">
        <v>0.51702250204006683</v>
      </c>
      <c r="P522" s="13">
        <v>11356</v>
      </c>
      <c r="Q522" s="7">
        <v>0.08</v>
      </c>
      <c r="R522" s="13">
        <v>103</v>
      </c>
      <c r="S522" s="11">
        <v>1667.25</v>
      </c>
      <c r="T522" s="13">
        <v>25008.75</v>
      </c>
      <c r="U522" s="13">
        <v>167000</v>
      </c>
    </row>
    <row r="523" spans="1:21" ht="30" x14ac:dyDescent="0.25">
      <c r="A523" s="5" t="s">
        <v>7548</v>
      </c>
      <c r="B523" s="5" t="s">
        <v>7548</v>
      </c>
      <c r="C523" s="5" t="s">
        <v>2</v>
      </c>
      <c r="D523" s="5" t="s">
        <v>7549</v>
      </c>
      <c r="E523" s="5" t="s">
        <v>631</v>
      </c>
      <c r="F523" s="5" t="s">
        <v>7550</v>
      </c>
      <c r="G523" s="5" t="s">
        <v>93</v>
      </c>
      <c r="H523" s="6">
        <v>3050</v>
      </c>
      <c r="I523" s="6">
        <v>1071</v>
      </c>
      <c r="J523" s="14" t="s">
        <v>53</v>
      </c>
      <c r="K523" s="12">
        <v>18</v>
      </c>
      <c r="L523" s="13">
        <v>19278</v>
      </c>
      <c r="M523" s="10">
        <v>0.05</v>
      </c>
      <c r="N523" s="13">
        <v>18314</v>
      </c>
      <c r="O523" s="10">
        <v>0.51739583979097248</v>
      </c>
      <c r="P523" s="13">
        <v>8838</v>
      </c>
      <c r="Q523" s="7">
        <v>0.08</v>
      </c>
      <c r="R523" s="13">
        <v>103</v>
      </c>
      <c r="S523" s="11">
        <v>640.25</v>
      </c>
      <c r="T523" s="13">
        <v>6402.5</v>
      </c>
      <c r="U523" s="13">
        <v>117000</v>
      </c>
    </row>
    <row r="524" spans="1:21" ht="30" x14ac:dyDescent="0.25">
      <c r="A524" s="5" t="s">
        <v>7551</v>
      </c>
      <c r="B524" s="5" t="s">
        <v>7551</v>
      </c>
      <c r="C524" s="5" t="s">
        <v>2</v>
      </c>
      <c r="D524" s="5" t="s">
        <v>7552</v>
      </c>
      <c r="E524" s="5" t="s">
        <v>464</v>
      </c>
      <c r="F524" s="5" t="s">
        <v>75</v>
      </c>
      <c r="G524" s="5" t="s">
        <v>93</v>
      </c>
      <c r="H524" s="6">
        <v>26013</v>
      </c>
      <c r="I524" s="6">
        <v>10567</v>
      </c>
      <c r="J524" s="14" t="s">
        <v>53</v>
      </c>
      <c r="K524" s="12">
        <v>14.4</v>
      </c>
      <c r="L524" s="13">
        <v>152164.80000000002</v>
      </c>
      <c r="M524" s="10">
        <v>0.05</v>
      </c>
      <c r="N524" s="13">
        <v>144557</v>
      </c>
      <c r="O524" s="10">
        <v>0.51685830523339282</v>
      </c>
      <c r="P524" s="13">
        <v>69841</v>
      </c>
      <c r="Q524" s="7">
        <v>0.08</v>
      </c>
      <c r="R524" s="13">
        <v>83</v>
      </c>
      <c r="S524" s="11">
        <v>2237.25</v>
      </c>
      <c r="T524" s="13">
        <v>22372.5</v>
      </c>
      <c r="U524" s="13">
        <v>895000</v>
      </c>
    </row>
    <row r="525" spans="1:21" ht="30" x14ac:dyDescent="0.25">
      <c r="A525" s="5" t="s">
        <v>7553</v>
      </c>
      <c r="B525" s="5" t="s">
        <v>7553</v>
      </c>
      <c r="C525" s="5" t="s">
        <v>2</v>
      </c>
      <c r="D525" s="5" t="s">
        <v>6411</v>
      </c>
      <c r="E525" s="5" t="s">
        <v>533</v>
      </c>
      <c r="F525" s="5" t="s">
        <v>260</v>
      </c>
      <c r="G525" s="5" t="s">
        <v>93</v>
      </c>
      <c r="H525" s="6">
        <v>6000</v>
      </c>
      <c r="I525" s="6">
        <v>1500</v>
      </c>
      <c r="J525" s="14" t="s">
        <v>53</v>
      </c>
      <c r="K525" s="12">
        <v>18</v>
      </c>
      <c r="L525" s="13">
        <v>27000</v>
      </c>
      <c r="M525" s="10">
        <v>0.05</v>
      </c>
      <c r="N525" s="13">
        <v>25650</v>
      </c>
      <c r="O525" s="10">
        <v>0.51685889980802169</v>
      </c>
      <c r="P525" s="13">
        <v>12393</v>
      </c>
      <c r="Q525" s="7">
        <v>0.08</v>
      </c>
      <c r="R525" s="13">
        <v>103</v>
      </c>
      <c r="S525" s="11">
        <v>2625</v>
      </c>
      <c r="T525" s="13">
        <v>26250</v>
      </c>
      <c r="U525" s="13">
        <v>181000</v>
      </c>
    </row>
    <row r="526" spans="1:21" ht="45" x14ac:dyDescent="0.25">
      <c r="A526" s="5" t="s">
        <v>7554</v>
      </c>
      <c r="B526" s="5" t="s">
        <v>7555</v>
      </c>
      <c r="C526" s="5" t="s">
        <v>70</v>
      </c>
      <c r="D526" s="5" t="s">
        <v>7556</v>
      </c>
      <c r="E526" s="5" t="s">
        <v>1286</v>
      </c>
      <c r="F526" s="5" t="s">
        <v>439</v>
      </c>
      <c r="G526" s="5" t="s">
        <v>92</v>
      </c>
      <c r="H526" s="6">
        <v>6860</v>
      </c>
      <c r="I526" s="6">
        <v>4760</v>
      </c>
      <c r="J526" s="14" t="s">
        <v>53</v>
      </c>
      <c r="K526" s="12">
        <v>18</v>
      </c>
      <c r="L526" s="13">
        <v>85680</v>
      </c>
      <c r="M526" s="10">
        <v>0.05</v>
      </c>
      <c r="N526" s="13">
        <v>81396</v>
      </c>
      <c r="O526" s="10">
        <v>0.54904694202788484</v>
      </c>
      <c r="P526" s="13">
        <v>36706</v>
      </c>
      <c r="Q526" s="7">
        <v>0.08</v>
      </c>
      <c r="R526" s="13">
        <v>96</v>
      </c>
      <c r="S526" s="11">
        <v>0</v>
      </c>
      <c r="T526" s="13">
        <v>0</v>
      </c>
      <c r="U526" s="13">
        <v>459000</v>
      </c>
    </row>
    <row r="527" spans="1:21" ht="30" x14ac:dyDescent="0.25">
      <c r="A527" s="5" t="s">
        <v>7557</v>
      </c>
      <c r="B527" s="5" t="s">
        <v>7557</v>
      </c>
      <c r="C527" s="5" t="s">
        <v>2</v>
      </c>
      <c r="D527" s="5" t="s">
        <v>7558</v>
      </c>
      <c r="E527" s="5" t="s">
        <v>7559</v>
      </c>
      <c r="F527" s="5" t="s">
        <v>342</v>
      </c>
      <c r="G527" s="5" t="s">
        <v>93</v>
      </c>
      <c r="H527" s="6">
        <v>21955</v>
      </c>
      <c r="I527" s="6">
        <v>15065</v>
      </c>
      <c r="J527" s="14" t="s">
        <v>53</v>
      </c>
      <c r="K527" s="12">
        <v>14.4</v>
      </c>
      <c r="L527" s="13">
        <v>216936</v>
      </c>
      <c r="M527" s="10">
        <v>0.05</v>
      </c>
      <c r="N527" s="13">
        <v>206089</v>
      </c>
      <c r="O527" s="10">
        <v>0.54315510851649063</v>
      </c>
      <c r="P527" s="13">
        <v>94151</v>
      </c>
      <c r="Q527" s="7">
        <v>0.08</v>
      </c>
      <c r="R527" s="13">
        <v>78</v>
      </c>
      <c r="S527" s="11">
        <v>0</v>
      </c>
      <c r="T527" s="13">
        <v>0</v>
      </c>
      <c r="U527" s="13">
        <v>1177000</v>
      </c>
    </row>
    <row r="528" spans="1:21" ht="45" x14ac:dyDescent="0.25">
      <c r="A528" s="5" t="s">
        <v>7560</v>
      </c>
      <c r="B528" s="5" t="s">
        <v>7561</v>
      </c>
      <c r="C528" s="5" t="s">
        <v>70</v>
      </c>
      <c r="D528" s="5" t="s">
        <v>7562</v>
      </c>
      <c r="E528" s="5" t="s">
        <v>589</v>
      </c>
      <c r="F528" s="5" t="s">
        <v>286</v>
      </c>
      <c r="G528" s="5" t="s">
        <v>92</v>
      </c>
      <c r="H528" s="6">
        <v>12419</v>
      </c>
      <c r="I528" s="6">
        <v>10625</v>
      </c>
      <c r="J528" s="14" t="s">
        <v>53</v>
      </c>
      <c r="K528" s="12">
        <v>16</v>
      </c>
      <c r="L528" s="13">
        <v>170000</v>
      </c>
      <c r="M528" s="10">
        <v>0.05</v>
      </c>
      <c r="N528" s="13">
        <v>161500</v>
      </c>
      <c r="O528" s="10">
        <v>0.55650397087015024</v>
      </c>
      <c r="P528" s="13">
        <v>71625</v>
      </c>
      <c r="Q528" s="7">
        <v>0.08</v>
      </c>
      <c r="R528" s="13">
        <v>84</v>
      </c>
      <c r="S528" s="11">
        <v>0</v>
      </c>
      <c r="T528" s="13">
        <v>0</v>
      </c>
      <c r="U528" s="13">
        <v>895000</v>
      </c>
    </row>
    <row r="529" spans="1:21" ht="105" x14ac:dyDescent="0.25">
      <c r="A529" s="5" t="s">
        <v>7563</v>
      </c>
      <c r="B529" s="5" t="s">
        <v>7564</v>
      </c>
      <c r="C529" s="5" t="s">
        <v>7565</v>
      </c>
      <c r="D529" s="5" t="s">
        <v>7566</v>
      </c>
      <c r="E529" s="5" t="s">
        <v>589</v>
      </c>
      <c r="F529" s="5" t="s">
        <v>7567</v>
      </c>
      <c r="G529" s="5" t="s">
        <v>94</v>
      </c>
      <c r="H529" s="6">
        <v>16200</v>
      </c>
      <c r="I529" s="6">
        <v>1800</v>
      </c>
      <c r="J529" s="14" t="s">
        <v>53</v>
      </c>
      <c r="K529" s="12">
        <v>28</v>
      </c>
      <c r="L529" s="13">
        <v>50400</v>
      </c>
      <c r="M529" s="10">
        <v>0.05</v>
      </c>
      <c r="N529" s="13">
        <v>47880</v>
      </c>
      <c r="O529" s="10">
        <v>0.58973214220302939</v>
      </c>
      <c r="P529" s="13">
        <v>19644</v>
      </c>
      <c r="Q529" s="7">
        <v>0.06</v>
      </c>
      <c r="R529" s="13">
        <v>182</v>
      </c>
      <c r="S529" s="11">
        <v>12150</v>
      </c>
      <c r="T529" s="13">
        <v>121500</v>
      </c>
      <c r="U529" s="13">
        <v>449000</v>
      </c>
    </row>
    <row r="530" spans="1:21" ht="30" x14ac:dyDescent="0.25">
      <c r="A530" s="5" t="s">
        <v>7568</v>
      </c>
      <c r="B530" s="5" t="s">
        <v>7568</v>
      </c>
      <c r="C530" s="5" t="s">
        <v>2</v>
      </c>
      <c r="D530" s="5" t="s">
        <v>7569</v>
      </c>
      <c r="E530" s="5" t="s">
        <v>533</v>
      </c>
      <c r="F530" s="5" t="s">
        <v>288</v>
      </c>
      <c r="G530" s="5" t="s">
        <v>93</v>
      </c>
      <c r="H530" s="6">
        <v>12500</v>
      </c>
      <c r="I530" s="6">
        <v>12115</v>
      </c>
      <c r="J530" s="14" t="s">
        <v>53</v>
      </c>
      <c r="K530" s="12">
        <v>14.4</v>
      </c>
      <c r="L530" s="13">
        <v>174456</v>
      </c>
      <c r="M530" s="10">
        <v>0.05</v>
      </c>
      <c r="N530" s="13">
        <v>165733</v>
      </c>
      <c r="O530" s="10">
        <v>0.51685889980802158</v>
      </c>
      <c r="P530" s="13">
        <v>80073</v>
      </c>
      <c r="Q530" s="7">
        <v>0.08</v>
      </c>
      <c r="R530" s="13">
        <v>83</v>
      </c>
      <c r="S530" s="11">
        <v>0</v>
      </c>
      <c r="T530" s="13">
        <v>0</v>
      </c>
      <c r="U530" s="13">
        <v>1001000</v>
      </c>
    </row>
    <row r="531" spans="1:21" ht="30" x14ac:dyDescent="0.25">
      <c r="A531" s="5" t="s">
        <v>7570</v>
      </c>
      <c r="B531" s="5" t="s">
        <v>7570</v>
      </c>
      <c r="C531" s="5" t="s">
        <v>2</v>
      </c>
      <c r="D531" s="5" t="s">
        <v>7571</v>
      </c>
      <c r="E531" s="5" t="s">
        <v>3089</v>
      </c>
      <c r="F531" s="5" t="s">
        <v>310</v>
      </c>
      <c r="G531" s="5" t="s">
        <v>103</v>
      </c>
      <c r="H531" s="6">
        <v>13356</v>
      </c>
      <c r="I531" s="6">
        <v>1392</v>
      </c>
      <c r="J531" s="14" t="s">
        <v>53</v>
      </c>
      <c r="K531" s="12">
        <v>22</v>
      </c>
      <c r="L531" s="13">
        <v>30624</v>
      </c>
      <c r="M531" s="10">
        <v>0.1</v>
      </c>
      <c r="N531" s="13">
        <v>27562</v>
      </c>
      <c r="O531" s="10">
        <v>0.56020718780169543</v>
      </c>
      <c r="P531" s="13">
        <v>12121</v>
      </c>
      <c r="Q531" s="7">
        <v>7.4999999999999997E-2</v>
      </c>
      <c r="R531" s="13">
        <v>116</v>
      </c>
      <c r="S531" s="11">
        <v>10224</v>
      </c>
      <c r="T531" s="13">
        <v>102240</v>
      </c>
      <c r="U531" s="13">
        <v>264000</v>
      </c>
    </row>
    <row r="532" spans="1:21" ht="75" x14ac:dyDescent="0.25">
      <c r="A532" s="5" t="s">
        <v>7572</v>
      </c>
      <c r="B532" s="5" t="s">
        <v>7573</v>
      </c>
      <c r="C532" s="5" t="s">
        <v>183</v>
      </c>
      <c r="D532" s="5" t="s">
        <v>7574</v>
      </c>
      <c r="E532" s="5" t="s">
        <v>589</v>
      </c>
      <c r="F532" s="5" t="s">
        <v>7473</v>
      </c>
      <c r="G532" s="5" t="s">
        <v>93</v>
      </c>
      <c r="H532" s="6">
        <v>12000</v>
      </c>
      <c r="I532" s="6">
        <v>4458</v>
      </c>
      <c r="J532" s="14" t="s">
        <v>53</v>
      </c>
      <c r="K532" s="12">
        <v>16.2</v>
      </c>
      <c r="L532" s="13">
        <v>72219.599999999991</v>
      </c>
      <c r="M532" s="10">
        <v>0.05</v>
      </c>
      <c r="N532" s="13">
        <v>68609</v>
      </c>
      <c r="O532" s="10">
        <v>0.55650707567804913</v>
      </c>
      <c r="P532" s="13">
        <v>30427</v>
      </c>
      <c r="Q532" s="7">
        <v>0.08</v>
      </c>
      <c r="R532" s="13">
        <v>85</v>
      </c>
      <c r="S532" s="11">
        <v>1969.5</v>
      </c>
      <c r="T532" s="13">
        <v>19695</v>
      </c>
      <c r="U532" s="13">
        <v>400000</v>
      </c>
    </row>
    <row r="533" spans="1:21" ht="30" x14ac:dyDescent="0.25">
      <c r="A533" s="5" t="s">
        <v>7575</v>
      </c>
      <c r="B533" s="5" t="s">
        <v>7575</v>
      </c>
      <c r="C533" s="5" t="s">
        <v>2</v>
      </c>
      <c r="D533" s="5" t="s">
        <v>7576</v>
      </c>
      <c r="E533" s="5" t="s">
        <v>662</v>
      </c>
      <c r="F533" s="5" t="s">
        <v>280</v>
      </c>
      <c r="G533" s="5" t="s">
        <v>102</v>
      </c>
      <c r="H533" s="6">
        <v>3267</v>
      </c>
      <c r="I533" s="6">
        <v>2871</v>
      </c>
      <c r="J533" s="14" t="s">
        <v>53</v>
      </c>
      <c r="K533" s="12">
        <v>17</v>
      </c>
      <c r="L533" s="13">
        <v>48807</v>
      </c>
      <c r="M533" s="10">
        <v>0.1</v>
      </c>
      <c r="N533" s="13">
        <v>43926</v>
      </c>
      <c r="O533" s="10">
        <v>0.56982721808009962</v>
      </c>
      <c r="P533" s="13">
        <v>18896</v>
      </c>
      <c r="Q533" s="7">
        <v>7.4999999999999997E-2</v>
      </c>
      <c r="R533" s="13">
        <v>88</v>
      </c>
      <c r="S533" s="11">
        <v>0</v>
      </c>
      <c r="T533" s="13">
        <v>0</v>
      </c>
      <c r="U533" s="13">
        <v>252000</v>
      </c>
    </row>
    <row r="534" spans="1:21" ht="45" x14ac:dyDescent="0.25">
      <c r="A534" s="5" t="s">
        <v>7577</v>
      </c>
      <c r="B534" s="5" t="s">
        <v>7578</v>
      </c>
      <c r="C534" s="5" t="s">
        <v>89</v>
      </c>
      <c r="D534" s="5" t="s">
        <v>7579</v>
      </c>
      <c r="E534" s="5" t="s">
        <v>464</v>
      </c>
      <c r="F534" s="5" t="s">
        <v>314</v>
      </c>
      <c r="G534" s="5" t="s">
        <v>103</v>
      </c>
      <c r="H534" s="6">
        <v>6000</v>
      </c>
      <c r="I534" s="6">
        <v>744</v>
      </c>
      <c r="J534" s="14" t="s">
        <v>53</v>
      </c>
      <c r="K534" s="12">
        <v>24.200000000000003</v>
      </c>
      <c r="L534" s="13">
        <v>18004.800000000003</v>
      </c>
      <c r="M534" s="10">
        <v>0.1</v>
      </c>
      <c r="N534" s="13">
        <v>16204</v>
      </c>
      <c r="O534" s="10">
        <v>0.52928985032201226</v>
      </c>
      <c r="P534" s="13">
        <v>7628</v>
      </c>
      <c r="Q534" s="7">
        <v>7.4999999999999997E-2</v>
      </c>
      <c r="R534" s="13">
        <v>137</v>
      </c>
      <c r="S534" s="11">
        <v>4326</v>
      </c>
      <c r="T534" s="13">
        <v>43260</v>
      </c>
      <c r="U534" s="13">
        <v>145000</v>
      </c>
    </row>
    <row r="535" spans="1:21" ht="30" x14ac:dyDescent="0.25">
      <c r="A535" s="5" t="s">
        <v>7580</v>
      </c>
      <c r="B535" s="5" t="s">
        <v>7580</v>
      </c>
      <c r="C535" s="5" t="s">
        <v>2</v>
      </c>
      <c r="D535" s="5" t="s">
        <v>7581</v>
      </c>
      <c r="E535" s="5" t="s">
        <v>533</v>
      </c>
      <c r="F535" s="5" t="s">
        <v>363</v>
      </c>
      <c r="G535" s="5" t="s">
        <v>92</v>
      </c>
      <c r="H535" s="6">
        <v>9019</v>
      </c>
      <c r="I535" s="6">
        <v>3750</v>
      </c>
      <c r="J535" s="14" t="s">
        <v>53</v>
      </c>
      <c r="K535" s="12">
        <v>20</v>
      </c>
      <c r="L535" s="13">
        <v>75000</v>
      </c>
      <c r="M535" s="10">
        <v>0.05</v>
      </c>
      <c r="N535" s="13">
        <v>71250</v>
      </c>
      <c r="O535" s="10">
        <v>0.51686011042736246</v>
      </c>
      <c r="P535" s="13">
        <v>34424</v>
      </c>
      <c r="Q535" s="7">
        <v>0.08</v>
      </c>
      <c r="R535" s="13">
        <v>115</v>
      </c>
      <c r="S535" s="11">
        <v>581.5</v>
      </c>
      <c r="T535" s="13">
        <v>5815</v>
      </c>
      <c r="U535" s="13">
        <v>436000</v>
      </c>
    </row>
    <row r="536" spans="1:21" ht="30" x14ac:dyDescent="0.25">
      <c r="A536" s="5" t="s">
        <v>7582</v>
      </c>
      <c r="B536" s="5" t="s">
        <v>7582</v>
      </c>
      <c r="C536" s="5" t="s">
        <v>2</v>
      </c>
      <c r="D536" s="5" t="s">
        <v>7583</v>
      </c>
      <c r="E536" s="5" t="s">
        <v>2125</v>
      </c>
      <c r="F536" s="5" t="s">
        <v>277</v>
      </c>
      <c r="G536" s="5" t="s">
        <v>92</v>
      </c>
      <c r="H536" s="6">
        <v>4125</v>
      </c>
      <c r="I536" s="6">
        <v>1500</v>
      </c>
      <c r="J536" s="14" t="s">
        <v>53</v>
      </c>
      <c r="K536" s="12">
        <v>20</v>
      </c>
      <c r="L536" s="13">
        <v>30000</v>
      </c>
      <c r="M536" s="10">
        <v>0.05</v>
      </c>
      <c r="N536" s="13">
        <v>28500</v>
      </c>
      <c r="O536" s="10">
        <v>0.51702570118677205</v>
      </c>
      <c r="P536" s="13">
        <v>13765</v>
      </c>
      <c r="Q536" s="7">
        <v>0.08</v>
      </c>
      <c r="R536" s="13">
        <v>115</v>
      </c>
      <c r="S536" s="11">
        <v>750</v>
      </c>
      <c r="T536" s="13">
        <v>7500</v>
      </c>
      <c r="U536" s="13">
        <v>180000</v>
      </c>
    </row>
    <row r="537" spans="1:21" ht="30" x14ac:dyDescent="0.25">
      <c r="A537" s="5" t="s">
        <v>7584</v>
      </c>
      <c r="B537" s="5" t="s">
        <v>7584</v>
      </c>
      <c r="C537" s="5" t="s">
        <v>2</v>
      </c>
      <c r="D537" s="5" t="s">
        <v>7585</v>
      </c>
      <c r="E537" s="5" t="s">
        <v>589</v>
      </c>
      <c r="F537" s="5" t="s">
        <v>382</v>
      </c>
      <c r="G537" s="5" t="s">
        <v>92</v>
      </c>
      <c r="H537" s="6">
        <v>6250</v>
      </c>
      <c r="I537" s="6">
        <v>3442</v>
      </c>
      <c r="J537" s="14" t="s">
        <v>53</v>
      </c>
      <c r="K537" s="12">
        <v>20</v>
      </c>
      <c r="L537" s="13">
        <v>68840</v>
      </c>
      <c r="M537" s="10">
        <v>0.05</v>
      </c>
      <c r="N537" s="13">
        <v>65398</v>
      </c>
      <c r="O537" s="10">
        <v>0.55650441531073802</v>
      </c>
      <c r="P537" s="13">
        <v>29004</v>
      </c>
      <c r="Q537" s="7">
        <v>0.08</v>
      </c>
      <c r="R537" s="13">
        <v>105</v>
      </c>
      <c r="S537" s="11">
        <v>0</v>
      </c>
      <c r="T537" s="13">
        <v>0</v>
      </c>
      <c r="U537" s="13">
        <v>363000</v>
      </c>
    </row>
    <row r="538" spans="1:21" ht="45" x14ac:dyDescent="0.25">
      <c r="A538" s="5" t="s">
        <v>7586</v>
      </c>
      <c r="B538" s="5" t="s">
        <v>7587</v>
      </c>
      <c r="C538" s="5" t="s">
        <v>70</v>
      </c>
      <c r="D538" s="5" t="s">
        <v>7588</v>
      </c>
      <c r="E538" s="5" t="s">
        <v>464</v>
      </c>
      <c r="F538" s="5" t="s">
        <v>7589</v>
      </c>
      <c r="G538" s="5" t="s">
        <v>92</v>
      </c>
      <c r="H538" s="6">
        <v>15750</v>
      </c>
      <c r="I538" s="6">
        <v>7364</v>
      </c>
      <c r="J538" s="14" t="s">
        <v>53</v>
      </c>
      <c r="K538" s="12">
        <v>18</v>
      </c>
      <c r="L538" s="13">
        <v>132552</v>
      </c>
      <c r="M538" s="10">
        <v>0.05</v>
      </c>
      <c r="N538" s="13">
        <v>125924</v>
      </c>
      <c r="O538" s="10">
        <v>0.51685924589975329</v>
      </c>
      <c r="P538" s="13">
        <v>60839</v>
      </c>
      <c r="Q538" s="7">
        <v>0.08</v>
      </c>
      <c r="R538" s="13">
        <v>103</v>
      </c>
      <c r="S538" s="11">
        <v>0</v>
      </c>
      <c r="T538" s="13">
        <v>0</v>
      </c>
      <c r="U538" s="13">
        <v>760000</v>
      </c>
    </row>
    <row r="539" spans="1:21" ht="30" x14ac:dyDescent="0.25">
      <c r="A539" s="5" t="s">
        <v>7590</v>
      </c>
      <c r="B539" s="5" t="s">
        <v>7590</v>
      </c>
      <c r="C539" s="5" t="s">
        <v>2</v>
      </c>
      <c r="D539" s="5" t="s">
        <v>7591</v>
      </c>
      <c r="E539" s="5" t="s">
        <v>5228</v>
      </c>
      <c r="F539" s="5" t="s">
        <v>298</v>
      </c>
      <c r="G539" s="5" t="s">
        <v>100</v>
      </c>
      <c r="H539" s="6">
        <v>3050</v>
      </c>
      <c r="I539" s="6">
        <v>616</v>
      </c>
      <c r="J539" s="14" t="s">
        <v>53</v>
      </c>
      <c r="K539" s="12">
        <v>22</v>
      </c>
      <c r="L539" s="13">
        <v>13552</v>
      </c>
      <c r="M539" s="10">
        <v>0.1</v>
      </c>
      <c r="N539" s="13">
        <v>12197</v>
      </c>
      <c r="O539" s="10">
        <v>0.48514354842552593</v>
      </c>
      <c r="P539" s="13">
        <v>6280</v>
      </c>
      <c r="Q539" s="7">
        <v>9.5000000000000001E-2</v>
      </c>
      <c r="R539" s="13">
        <v>107</v>
      </c>
      <c r="S539" s="11">
        <v>1664</v>
      </c>
      <c r="T539" s="13">
        <v>16640</v>
      </c>
      <c r="U539" s="13">
        <v>83000</v>
      </c>
    </row>
    <row r="540" spans="1:21" ht="45" x14ac:dyDescent="0.25">
      <c r="A540" s="5" t="s">
        <v>7592</v>
      </c>
      <c r="B540" s="5" t="s">
        <v>7593</v>
      </c>
      <c r="C540" s="5" t="s">
        <v>70</v>
      </c>
      <c r="D540" s="5" t="s">
        <v>7594</v>
      </c>
      <c r="E540" s="5" t="s">
        <v>606</v>
      </c>
      <c r="F540" s="5" t="s">
        <v>326</v>
      </c>
      <c r="G540" s="5" t="s">
        <v>92</v>
      </c>
      <c r="H540" s="6">
        <v>7198</v>
      </c>
      <c r="I540" s="6">
        <v>3525</v>
      </c>
      <c r="J540" s="14" t="s">
        <v>53</v>
      </c>
      <c r="K540" s="12">
        <v>20</v>
      </c>
      <c r="L540" s="13">
        <v>70500</v>
      </c>
      <c r="M540" s="10">
        <v>0.05</v>
      </c>
      <c r="N540" s="13">
        <v>66975</v>
      </c>
      <c r="O540" s="10">
        <v>0.54747213173713516</v>
      </c>
      <c r="P540" s="13">
        <v>30308</v>
      </c>
      <c r="Q540" s="7">
        <v>0.08</v>
      </c>
      <c r="R540" s="13">
        <v>107</v>
      </c>
      <c r="S540" s="11">
        <v>0</v>
      </c>
      <c r="T540" s="13">
        <v>0</v>
      </c>
      <c r="U540" s="13">
        <v>379000</v>
      </c>
    </row>
    <row r="541" spans="1:21" ht="30" x14ac:dyDescent="0.25">
      <c r="A541" s="5" t="s">
        <v>7595</v>
      </c>
      <c r="B541" s="5" t="s">
        <v>7595</v>
      </c>
      <c r="C541" s="5" t="s">
        <v>2</v>
      </c>
      <c r="D541" s="5" t="s">
        <v>7596</v>
      </c>
      <c r="E541" s="5" t="s">
        <v>464</v>
      </c>
      <c r="F541" s="5" t="s">
        <v>280</v>
      </c>
      <c r="G541" s="5" t="s">
        <v>98</v>
      </c>
      <c r="H541" s="6">
        <v>3850</v>
      </c>
      <c r="I541" s="6">
        <v>2975</v>
      </c>
      <c r="J541" s="14" t="s">
        <v>53</v>
      </c>
      <c r="K541" s="12">
        <v>20</v>
      </c>
      <c r="L541" s="13">
        <v>59500</v>
      </c>
      <c r="M541" s="10">
        <v>0.05</v>
      </c>
      <c r="N541" s="13">
        <v>56525</v>
      </c>
      <c r="O541" s="10">
        <v>0.52929100038138621</v>
      </c>
      <c r="P541" s="13">
        <v>26607</v>
      </c>
      <c r="Q541" s="7">
        <v>7.4999999999999997E-2</v>
      </c>
      <c r="R541" s="13">
        <v>119</v>
      </c>
      <c r="S541" s="11">
        <v>0</v>
      </c>
      <c r="T541" s="13">
        <v>0</v>
      </c>
      <c r="U541" s="13">
        <v>355000</v>
      </c>
    </row>
    <row r="542" spans="1:21" ht="45" x14ac:dyDescent="0.25">
      <c r="A542" s="5" t="s">
        <v>7597</v>
      </c>
      <c r="B542" s="5" t="s">
        <v>7598</v>
      </c>
      <c r="C542" s="5" t="s">
        <v>70</v>
      </c>
      <c r="D542" s="5" t="s">
        <v>7599</v>
      </c>
      <c r="E542" s="5" t="s">
        <v>5228</v>
      </c>
      <c r="F542" s="5" t="s">
        <v>7600</v>
      </c>
      <c r="G542" s="5" t="s">
        <v>93</v>
      </c>
      <c r="H542" s="6">
        <v>6288</v>
      </c>
      <c r="I542" s="6">
        <v>3591</v>
      </c>
      <c r="J542" s="14" t="s">
        <v>53</v>
      </c>
      <c r="K542" s="12">
        <v>18</v>
      </c>
      <c r="L542" s="13">
        <v>64638</v>
      </c>
      <c r="M542" s="10">
        <v>0.05</v>
      </c>
      <c r="N542" s="13">
        <v>61406</v>
      </c>
      <c r="O542" s="10">
        <v>0.51738670935783393</v>
      </c>
      <c r="P542" s="13">
        <v>29635</v>
      </c>
      <c r="Q542" s="7">
        <v>0.08</v>
      </c>
      <c r="R542" s="13">
        <v>103</v>
      </c>
      <c r="S542" s="11">
        <v>0</v>
      </c>
      <c r="T542" s="13">
        <v>0</v>
      </c>
      <c r="U542" s="13">
        <v>370000</v>
      </c>
    </row>
    <row r="543" spans="1:21" ht="30" x14ac:dyDescent="0.25">
      <c r="A543" s="5" t="s">
        <v>7601</v>
      </c>
      <c r="B543" s="5" t="s">
        <v>7601</v>
      </c>
      <c r="C543" s="5" t="s">
        <v>2</v>
      </c>
      <c r="D543" s="5" t="s">
        <v>7602</v>
      </c>
      <c r="E543" s="5" t="s">
        <v>464</v>
      </c>
      <c r="F543" s="5" t="s">
        <v>72</v>
      </c>
      <c r="G543" s="5" t="s">
        <v>98</v>
      </c>
      <c r="H543" s="6">
        <v>6615</v>
      </c>
      <c r="I543" s="6">
        <v>3464</v>
      </c>
      <c r="J543" s="14" t="s">
        <v>53</v>
      </c>
      <c r="K543" s="12">
        <v>20</v>
      </c>
      <c r="L543" s="13">
        <v>69280</v>
      </c>
      <c r="M543" s="10">
        <v>0.05</v>
      </c>
      <c r="N543" s="13">
        <v>65816</v>
      </c>
      <c r="O543" s="10">
        <v>0.52928993505932331</v>
      </c>
      <c r="P543" s="13">
        <v>30980</v>
      </c>
      <c r="Q543" s="7">
        <v>7.4999999999999997E-2</v>
      </c>
      <c r="R543" s="13">
        <v>119</v>
      </c>
      <c r="S543" s="11">
        <v>0</v>
      </c>
      <c r="T543" s="13">
        <v>0</v>
      </c>
      <c r="U543" s="13">
        <v>413000</v>
      </c>
    </row>
    <row r="544" spans="1:21" ht="90" x14ac:dyDescent="0.25">
      <c r="A544" s="5" t="s">
        <v>7603</v>
      </c>
      <c r="B544" s="5" t="s">
        <v>7604</v>
      </c>
      <c r="C544" s="5" t="s">
        <v>86</v>
      </c>
      <c r="D544" s="5" t="s">
        <v>7605</v>
      </c>
      <c r="E544" s="5" t="s">
        <v>5228</v>
      </c>
      <c r="F544" s="5" t="s">
        <v>7606</v>
      </c>
      <c r="G544" s="5" t="s">
        <v>102</v>
      </c>
      <c r="H544" s="6">
        <v>15625</v>
      </c>
      <c r="I544" s="6">
        <v>4577</v>
      </c>
      <c r="J544" s="14" t="s">
        <v>53</v>
      </c>
      <c r="K544" s="12">
        <v>16.2</v>
      </c>
      <c r="L544" s="13">
        <v>74147.399999999994</v>
      </c>
      <c r="M544" s="10">
        <v>0.05</v>
      </c>
      <c r="N544" s="13">
        <v>70440</v>
      </c>
      <c r="O544" s="10">
        <v>0.5298250683568384</v>
      </c>
      <c r="P544" s="13">
        <v>33119</v>
      </c>
      <c r="Q544" s="7">
        <v>7.4999999999999997E-2</v>
      </c>
      <c r="R544" s="13">
        <v>96</v>
      </c>
      <c r="S544" s="11">
        <v>5326.75</v>
      </c>
      <c r="T544" s="13">
        <v>53267.5</v>
      </c>
      <c r="U544" s="13">
        <v>495000</v>
      </c>
    </row>
    <row r="545" spans="1:21" ht="75" x14ac:dyDescent="0.25">
      <c r="A545" s="5" t="s">
        <v>7607</v>
      </c>
      <c r="B545" s="5" t="s">
        <v>7608</v>
      </c>
      <c r="C545" s="5" t="s">
        <v>7609</v>
      </c>
      <c r="D545" s="5" t="s">
        <v>7610</v>
      </c>
      <c r="E545" s="5" t="s">
        <v>631</v>
      </c>
      <c r="F545" s="5" t="s">
        <v>299</v>
      </c>
      <c r="G545" s="5" t="s">
        <v>92</v>
      </c>
      <c r="H545" s="6">
        <v>12500</v>
      </c>
      <c r="I545" s="6">
        <v>2800</v>
      </c>
      <c r="J545" s="14" t="s">
        <v>53</v>
      </c>
      <c r="K545" s="12">
        <v>18</v>
      </c>
      <c r="L545" s="13">
        <v>50400</v>
      </c>
      <c r="M545" s="10">
        <v>0.1</v>
      </c>
      <c r="N545" s="13">
        <v>45360</v>
      </c>
      <c r="O545" s="10">
        <v>0.51738592909011694</v>
      </c>
      <c r="P545" s="13">
        <v>21891</v>
      </c>
      <c r="Q545" s="7">
        <v>0.08</v>
      </c>
      <c r="R545" s="13">
        <v>98</v>
      </c>
      <c r="S545" s="11">
        <v>6200</v>
      </c>
      <c r="T545" s="13">
        <v>62000</v>
      </c>
      <c r="U545" s="13">
        <v>336000</v>
      </c>
    </row>
    <row r="546" spans="1:21" ht="30" x14ac:dyDescent="0.25">
      <c r="A546" s="5" t="s">
        <v>7611</v>
      </c>
      <c r="B546" s="5" t="s">
        <v>7611</v>
      </c>
      <c r="C546" s="5" t="s">
        <v>2</v>
      </c>
      <c r="D546" s="5" t="s">
        <v>7612</v>
      </c>
      <c r="E546" s="5" t="s">
        <v>558</v>
      </c>
      <c r="F546" s="5" t="s">
        <v>292</v>
      </c>
      <c r="G546" s="5" t="s">
        <v>98</v>
      </c>
      <c r="H546" s="6">
        <v>6250</v>
      </c>
      <c r="I546" s="6">
        <v>3500</v>
      </c>
      <c r="J546" s="14" t="s">
        <v>53</v>
      </c>
      <c r="K546" s="12">
        <v>20</v>
      </c>
      <c r="L546" s="13">
        <v>70000</v>
      </c>
      <c r="M546" s="10">
        <v>0.05</v>
      </c>
      <c r="N546" s="13">
        <v>66500</v>
      </c>
      <c r="O546" s="10">
        <v>0.52928927909534884</v>
      </c>
      <c r="P546" s="13">
        <v>31302</v>
      </c>
      <c r="Q546" s="7">
        <v>7.4999999999999997E-2</v>
      </c>
      <c r="R546" s="13">
        <v>119</v>
      </c>
      <c r="S546" s="11">
        <v>0</v>
      </c>
      <c r="T546" s="13">
        <v>0</v>
      </c>
      <c r="U546" s="13">
        <v>417000</v>
      </c>
    </row>
    <row r="547" spans="1:21" ht="105" x14ac:dyDescent="0.25">
      <c r="A547" s="5" t="s">
        <v>7613</v>
      </c>
      <c r="B547" s="5" t="s">
        <v>7614</v>
      </c>
      <c r="C547" s="5" t="s">
        <v>7615</v>
      </c>
      <c r="D547" s="5" t="s">
        <v>7616</v>
      </c>
      <c r="E547" s="5" t="s">
        <v>643</v>
      </c>
      <c r="F547" s="5" t="s">
        <v>7617</v>
      </c>
      <c r="G547" s="5" t="s">
        <v>92</v>
      </c>
      <c r="H547" s="6">
        <v>40270</v>
      </c>
      <c r="I547" s="6">
        <v>20918</v>
      </c>
      <c r="J547" s="14" t="s">
        <v>53</v>
      </c>
      <c r="K547" s="12">
        <v>14.4</v>
      </c>
      <c r="L547" s="13">
        <v>301219.20000000001</v>
      </c>
      <c r="M547" s="10">
        <v>0.1</v>
      </c>
      <c r="N547" s="13">
        <v>271097</v>
      </c>
      <c r="O547" s="10">
        <v>0.51738847251478592</v>
      </c>
      <c r="P547" s="13">
        <v>130835</v>
      </c>
      <c r="Q547" s="7">
        <v>0.08</v>
      </c>
      <c r="R547" s="13">
        <v>78</v>
      </c>
      <c r="S547" s="11">
        <v>0</v>
      </c>
      <c r="T547" s="13">
        <v>0</v>
      </c>
      <c r="U547" s="13">
        <v>1635000</v>
      </c>
    </row>
    <row r="548" spans="1:21" ht="30" x14ac:dyDescent="0.25">
      <c r="A548" s="5" t="s">
        <v>7618</v>
      </c>
      <c r="B548" s="5" t="s">
        <v>7618</v>
      </c>
      <c r="C548" s="5" t="s">
        <v>2</v>
      </c>
      <c r="D548" s="5" t="s">
        <v>7619</v>
      </c>
      <c r="E548" s="5" t="s">
        <v>3909</v>
      </c>
      <c r="F548" s="5" t="s">
        <v>331</v>
      </c>
      <c r="G548" s="5" t="s">
        <v>100</v>
      </c>
      <c r="H548" s="6">
        <v>3125</v>
      </c>
      <c r="I548" s="6">
        <v>2075</v>
      </c>
      <c r="J548" s="14" t="s">
        <v>53</v>
      </c>
      <c r="K548" s="12">
        <v>20</v>
      </c>
      <c r="L548" s="13">
        <v>41500</v>
      </c>
      <c r="M548" s="10">
        <v>0.1</v>
      </c>
      <c r="N548" s="13">
        <v>37350</v>
      </c>
      <c r="O548" s="10">
        <v>0.51460499901133505</v>
      </c>
      <c r="P548" s="13">
        <v>18130</v>
      </c>
      <c r="Q548" s="7">
        <v>9.5000000000000001E-2</v>
      </c>
      <c r="R548" s="13">
        <v>92</v>
      </c>
      <c r="S548" s="11">
        <v>0</v>
      </c>
      <c r="T548" s="13">
        <v>0</v>
      </c>
      <c r="U548" s="13">
        <v>191000</v>
      </c>
    </row>
    <row r="549" spans="1:21" ht="45" x14ac:dyDescent="0.25">
      <c r="A549" s="5" t="s">
        <v>7620</v>
      </c>
      <c r="B549" s="5" t="s">
        <v>7621</v>
      </c>
      <c r="C549" s="5" t="s">
        <v>70</v>
      </c>
      <c r="D549" s="5" t="s">
        <v>7622</v>
      </c>
      <c r="E549" s="5" t="s">
        <v>589</v>
      </c>
      <c r="F549" s="5" t="s">
        <v>403</v>
      </c>
      <c r="G549" s="5" t="s">
        <v>98</v>
      </c>
      <c r="H549" s="6">
        <v>5047</v>
      </c>
      <c r="I549" s="6">
        <v>5029</v>
      </c>
      <c r="J549" s="14" t="s">
        <v>53</v>
      </c>
      <c r="K549" s="12">
        <v>18</v>
      </c>
      <c r="L549" s="13">
        <v>90522</v>
      </c>
      <c r="M549" s="10">
        <v>0.05</v>
      </c>
      <c r="N549" s="13">
        <v>85996</v>
      </c>
      <c r="O549" s="10">
        <v>0.56929975078282302</v>
      </c>
      <c r="P549" s="13">
        <v>37038</v>
      </c>
      <c r="Q549" s="7">
        <v>7.4999999999999997E-2</v>
      </c>
      <c r="R549" s="13">
        <v>98</v>
      </c>
      <c r="S549" s="11">
        <v>0</v>
      </c>
      <c r="T549" s="13">
        <v>0</v>
      </c>
      <c r="U549" s="13">
        <v>494000</v>
      </c>
    </row>
    <row r="550" spans="1:21" ht="30" x14ac:dyDescent="0.25">
      <c r="A550" s="5" t="s">
        <v>7623</v>
      </c>
      <c r="B550" s="5" t="s">
        <v>7623</v>
      </c>
      <c r="C550" s="5" t="s">
        <v>2</v>
      </c>
      <c r="D550" s="5" t="s">
        <v>7624</v>
      </c>
      <c r="E550" s="5" t="s">
        <v>518</v>
      </c>
      <c r="F550" s="5" t="s">
        <v>279</v>
      </c>
      <c r="G550" s="5" t="s">
        <v>102</v>
      </c>
      <c r="H550" s="6">
        <v>5000</v>
      </c>
      <c r="I550" s="6">
        <v>3500</v>
      </c>
      <c r="J550" s="14" t="s">
        <v>53</v>
      </c>
      <c r="K550" s="12">
        <v>18</v>
      </c>
      <c r="L550" s="13">
        <v>63000</v>
      </c>
      <c r="M550" s="10">
        <v>0.05</v>
      </c>
      <c r="N550" s="13">
        <v>59850</v>
      </c>
      <c r="O550" s="10">
        <v>0.52945688948263647</v>
      </c>
      <c r="P550" s="13">
        <v>28162</v>
      </c>
      <c r="Q550" s="7">
        <v>7.4999999999999997E-2</v>
      </c>
      <c r="R550" s="13">
        <v>107</v>
      </c>
      <c r="S550" s="11">
        <v>0</v>
      </c>
      <c r="T550" s="13">
        <v>0</v>
      </c>
      <c r="U550" s="13">
        <v>375000</v>
      </c>
    </row>
    <row r="551" spans="1:21" ht="30" x14ac:dyDescent="0.25">
      <c r="A551" s="5" t="s">
        <v>7625</v>
      </c>
      <c r="B551" s="5" t="s">
        <v>7625</v>
      </c>
      <c r="C551" s="5" t="s">
        <v>2</v>
      </c>
      <c r="D551" s="5" t="s">
        <v>7626</v>
      </c>
      <c r="E551" s="5" t="s">
        <v>3089</v>
      </c>
      <c r="F551" s="5" t="s">
        <v>311</v>
      </c>
      <c r="G551" s="5" t="s">
        <v>92</v>
      </c>
      <c r="H551" s="6">
        <v>3125</v>
      </c>
      <c r="I551" s="6">
        <v>1400</v>
      </c>
      <c r="J551" s="14" t="s">
        <v>53</v>
      </c>
      <c r="K551" s="12">
        <v>20</v>
      </c>
      <c r="L551" s="13">
        <v>28000</v>
      </c>
      <c r="M551" s="10">
        <v>0.05</v>
      </c>
      <c r="N551" s="13">
        <v>26600</v>
      </c>
      <c r="O551" s="10">
        <v>0.5474753482187088</v>
      </c>
      <c r="P551" s="13">
        <v>12037</v>
      </c>
      <c r="Q551" s="7">
        <v>0.08</v>
      </c>
      <c r="R551" s="13">
        <v>107</v>
      </c>
      <c r="S551" s="11">
        <v>0</v>
      </c>
      <c r="T551" s="13">
        <v>0</v>
      </c>
      <c r="U551" s="13">
        <v>150000</v>
      </c>
    </row>
    <row r="552" spans="1:21" ht="30" x14ac:dyDescent="0.25">
      <c r="A552" s="5" t="s">
        <v>7627</v>
      </c>
      <c r="B552" s="5" t="s">
        <v>7627</v>
      </c>
      <c r="C552" s="5" t="s">
        <v>2</v>
      </c>
      <c r="D552" s="5" t="s">
        <v>7628</v>
      </c>
      <c r="E552" s="5" t="s">
        <v>464</v>
      </c>
      <c r="F552" s="5" t="s">
        <v>72</v>
      </c>
      <c r="G552" s="5" t="s">
        <v>100</v>
      </c>
      <c r="H552" s="6">
        <v>13013</v>
      </c>
      <c r="I552" s="6">
        <v>4015</v>
      </c>
      <c r="J552" s="14" t="s">
        <v>53</v>
      </c>
      <c r="K552" s="12">
        <v>18</v>
      </c>
      <c r="L552" s="13">
        <v>72270</v>
      </c>
      <c r="M552" s="10">
        <v>0.1</v>
      </c>
      <c r="N552" s="13">
        <v>65043</v>
      </c>
      <c r="O552" s="10">
        <v>0.48462736350564423</v>
      </c>
      <c r="P552" s="13">
        <v>33521</v>
      </c>
      <c r="Q552" s="7">
        <v>9.5000000000000001E-2</v>
      </c>
      <c r="R552" s="13">
        <v>88</v>
      </c>
      <c r="S552" s="11">
        <v>3979.25</v>
      </c>
      <c r="T552" s="13">
        <v>39792.5</v>
      </c>
      <c r="U552" s="13">
        <v>393000</v>
      </c>
    </row>
    <row r="553" spans="1:21" ht="30" x14ac:dyDescent="0.25">
      <c r="A553" s="5" t="s">
        <v>7629</v>
      </c>
      <c r="B553" s="5" t="s">
        <v>7629</v>
      </c>
      <c r="C553" s="5" t="s">
        <v>2</v>
      </c>
      <c r="D553" s="5" t="s">
        <v>7630</v>
      </c>
      <c r="E553" s="5" t="s">
        <v>464</v>
      </c>
      <c r="F553" s="5" t="s">
        <v>271</v>
      </c>
      <c r="G553" s="5" t="s">
        <v>93</v>
      </c>
      <c r="H553" s="6">
        <v>3125</v>
      </c>
      <c r="I553" s="6">
        <v>2225</v>
      </c>
      <c r="J553" s="14" t="s">
        <v>53</v>
      </c>
      <c r="K553" s="12">
        <v>18</v>
      </c>
      <c r="L553" s="13">
        <v>40050</v>
      </c>
      <c r="M553" s="10">
        <v>0.05</v>
      </c>
      <c r="N553" s="13">
        <v>38048</v>
      </c>
      <c r="O553" s="10">
        <v>0.51685889980802169</v>
      </c>
      <c r="P553" s="13">
        <v>18382</v>
      </c>
      <c r="Q553" s="7">
        <v>0.08</v>
      </c>
      <c r="R553" s="13">
        <v>103</v>
      </c>
      <c r="S553" s="11">
        <v>0</v>
      </c>
      <c r="T553" s="13">
        <v>0</v>
      </c>
      <c r="U553" s="13">
        <v>230000</v>
      </c>
    </row>
    <row r="554" spans="1:21" ht="30" x14ac:dyDescent="0.25">
      <c r="A554" s="5" t="s">
        <v>7631</v>
      </c>
      <c r="B554" s="5" t="s">
        <v>7631</v>
      </c>
      <c r="C554" s="5" t="s">
        <v>2</v>
      </c>
      <c r="D554" s="5" t="s">
        <v>7632</v>
      </c>
      <c r="E554" s="5" t="s">
        <v>3089</v>
      </c>
      <c r="F554" s="5" t="s">
        <v>298</v>
      </c>
      <c r="G554" s="5" t="s">
        <v>93</v>
      </c>
      <c r="H554" s="6">
        <v>2750</v>
      </c>
      <c r="I554" s="6">
        <v>1875</v>
      </c>
      <c r="J554" s="14" t="s">
        <v>53</v>
      </c>
      <c r="K554" s="12">
        <v>18</v>
      </c>
      <c r="L554" s="13">
        <v>33750</v>
      </c>
      <c r="M554" s="10">
        <v>0.05</v>
      </c>
      <c r="N554" s="13">
        <v>32062</v>
      </c>
      <c r="O554" s="10">
        <v>0.5474794663482706</v>
      </c>
      <c r="P554" s="13">
        <v>14509</v>
      </c>
      <c r="Q554" s="7">
        <v>0.08</v>
      </c>
      <c r="R554" s="13">
        <v>97</v>
      </c>
      <c r="S554" s="11">
        <v>0</v>
      </c>
      <c r="T554" s="13">
        <v>0</v>
      </c>
      <c r="U554" s="13">
        <v>181000</v>
      </c>
    </row>
    <row r="555" spans="1:21" ht="30" x14ac:dyDescent="0.25">
      <c r="A555" s="5" t="s">
        <v>7633</v>
      </c>
      <c r="B555" s="5" t="s">
        <v>7633</v>
      </c>
      <c r="C555" s="5" t="s">
        <v>2</v>
      </c>
      <c r="D555" s="5" t="s">
        <v>7634</v>
      </c>
      <c r="E555" s="5" t="s">
        <v>7635</v>
      </c>
      <c r="F555" s="5" t="s">
        <v>321</v>
      </c>
      <c r="G555" s="5" t="s">
        <v>92</v>
      </c>
      <c r="H555" s="6">
        <v>11402</v>
      </c>
      <c r="I555" s="6">
        <v>6629</v>
      </c>
      <c r="J555" s="14" t="s">
        <v>53</v>
      </c>
      <c r="K555" s="12">
        <v>18</v>
      </c>
      <c r="L555" s="13">
        <v>119322</v>
      </c>
      <c r="M555" s="10">
        <v>0.05</v>
      </c>
      <c r="N555" s="13">
        <v>113356</v>
      </c>
      <c r="O555" s="10">
        <v>0.54334316721913778</v>
      </c>
      <c r="P555" s="13">
        <v>51765</v>
      </c>
      <c r="Q555" s="7">
        <v>0.08</v>
      </c>
      <c r="R555" s="13">
        <v>98</v>
      </c>
      <c r="S555" s="11">
        <v>0</v>
      </c>
      <c r="T555" s="13">
        <v>0</v>
      </c>
      <c r="U555" s="13">
        <v>647000</v>
      </c>
    </row>
    <row r="556" spans="1:21" ht="30" x14ac:dyDescent="0.25">
      <c r="A556" s="5" t="s">
        <v>7636</v>
      </c>
      <c r="B556" s="5" t="s">
        <v>7636</v>
      </c>
      <c r="C556" s="5" t="s">
        <v>2</v>
      </c>
      <c r="D556" s="5" t="s">
        <v>7637</v>
      </c>
      <c r="E556" s="5" t="s">
        <v>5228</v>
      </c>
      <c r="F556" s="5" t="s">
        <v>324</v>
      </c>
      <c r="G556" s="5" t="s">
        <v>100</v>
      </c>
      <c r="H556" s="6">
        <v>3050</v>
      </c>
      <c r="I556" s="6">
        <v>1071</v>
      </c>
      <c r="J556" s="14" t="s">
        <v>53</v>
      </c>
      <c r="K556" s="12">
        <v>20</v>
      </c>
      <c r="L556" s="13">
        <v>21420</v>
      </c>
      <c r="M556" s="10">
        <v>0.1</v>
      </c>
      <c r="N556" s="13">
        <v>19278</v>
      </c>
      <c r="O556" s="10">
        <v>0.48513669013562472</v>
      </c>
      <c r="P556" s="13">
        <v>9926</v>
      </c>
      <c r="Q556" s="7">
        <v>9.5000000000000001E-2</v>
      </c>
      <c r="R556" s="13">
        <v>98</v>
      </c>
      <c r="S556" s="11">
        <v>640.25</v>
      </c>
      <c r="T556" s="13">
        <v>6402.5</v>
      </c>
      <c r="U556" s="13">
        <v>111000</v>
      </c>
    </row>
    <row r="557" spans="1:21" ht="30" x14ac:dyDescent="0.25">
      <c r="A557" s="5" t="s">
        <v>7638</v>
      </c>
      <c r="B557" s="5" t="s">
        <v>7638</v>
      </c>
      <c r="C557" s="5" t="s">
        <v>2</v>
      </c>
      <c r="D557" s="5" t="s">
        <v>7639</v>
      </c>
      <c r="E557" s="5" t="s">
        <v>558</v>
      </c>
      <c r="F557" s="5" t="s">
        <v>7640</v>
      </c>
      <c r="G557" s="5" t="s">
        <v>93</v>
      </c>
      <c r="H557" s="6">
        <v>21037</v>
      </c>
      <c r="I557" s="6">
        <v>12375</v>
      </c>
      <c r="J557" s="14" t="s">
        <v>53</v>
      </c>
      <c r="K557" s="12">
        <v>14.4</v>
      </c>
      <c r="L557" s="13">
        <v>178200</v>
      </c>
      <c r="M557" s="10">
        <v>0.05</v>
      </c>
      <c r="N557" s="13">
        <v>169290</v>
      </c>
      <c r="O557" s="10">
        <v>0.51685889980802169</v>
      </c>
      <c r="P557" s="13">
        <v>81791</v>
      </c>
      <c r="Q557" s="7">
        <v>0.08</v>
      </c>
      <c r="R557" s="13">
        <v>83</v>
      </c>
      <c r="S557" s="11">
        <v>0</v>
      </c>
      <c r="T557" s="13">
        <v>0</v>
      </c>
      <c r="U557" s="13">
        <v>1022000</v>
      </c>
    </row>
    <row r="558" spans="1:21" ht="90" x14ac:dyDescent="0.25">
      <c r="A558" s="5" t="s">
        <v>7641</v>
      </c>
      <c r="B558" s="5" t="s">
        <v>7642</v>
      </c>
      <c r="C558" s="5" t="s">
        <v>86</v>
      </c>
      <c r="D558" s="5" t="s">
        <v>7643</v>
      </c>
      <c r="E558" s="5" t="s">
        <v>631</v>
      </c>
      <c r="F558" s="5" t="s">
        <v>7644</v>
      </c>
      <c r="G558" s="5" t="s">
        <v>93</v>
      </c>
      <c r="H558" s="6">
        <v>15625</v>
      </c>
      <c r="I558" s="6">
        <v>12398</v>
      </c>
      <c r="J558" s="14" t="s">
        <v>53</v>
      </c>
      <c r="K558" s="12">
        <v>14.4</v>
      </c>
      <c r="L558" s="13">
        <v>178531.20000000001</v>
      </c>
      <c r="M558" s="10">
        <v>0.05</v>
      </c>
      <c r="N558" s="13">
        <v>169605</v>
      </c>
      <c r="O558" s="10">
        <v>0.51738721641034069</v>
      </c>
      <c r="P558" s="13">
        <v>81853</v>
      </c>
      <c r="Q558" s="7">
        <v>0.08</v>
      </c>
      <c r="R558" s="13">
        <v>83</v>
      </c>
      <c r="S558" s="11">
        <v>0</v>
      </c>
      <c r="T558" s="13">
        <v>0</v>
      </c>
      <c r="U558" s="13">
        <v>1023000</v>
      </c>
    </row>
    <row r="559" spans="1:21" ht="30" x14ac:dyDescent="0.25">
      <c r="A559" s="5" t="s">
        <v>7645</v>
      </c>
      <c r="B559" s="5" t="s">
        <v>7645</v>
      </c>
      <c r="C559" s="5" t="s">
        <v>4</v>
      </c>
      <c r="D559" s="5" t="s">
        <v>7646</v>
      </c>
      <c r="E559" s="5" t="s">
        <v>477</v>
      </c>
      <c r="F559" s="5" t="s">
        <v>277</v>
      </c>
      <c r="G559" s="5" t="s">
        <v>92</v>
      </c>
      <c r="H559" s="6">
        <v>19734</v>
      </c>
      <c r="I559" s="6">
        <v>8526</v>
      </c>
      <c r="J559" s="14" t="s">
        <v>53</v>
      </c>
      <c r="K559" s="12">
        <v>18</v>
      </c>
      <c r="L559" s="13">
        <v>153468</v>
      </c>
      <c r="M559" s="10">
        <v>0.05</v>
      </c>
      <c r="N559" s="13">
        <v>145795</v>
      </c>
      <c r="O559" s="10">
        <v>0.51685919397030389</v>
      </c>
      <c r="P559" s="13">
        <v>70439</v>
      </c>
      <c r="Q559" s="7">
        <v>0.08</v>
      </c>
      <c r="R559" s="13">
        <v>103</v>
      </c>
      <c r="S559" s="11">
        <v>0</v>
      </c>
      <c r="T559" s="13">
        <v>0</v>
      </c>
      <c r="U559" s="13">
        <v>880000</v>
      </c>
    </row>
    <row r="560" spans="1:21" ht="30" x14ac:dyDescent="0.25">
      <c r="A560" s="5" t="s">
        <v>7647</v>
      </c>
      <c r="B560" s="5" t="s">
        <v>7647</v>
      </c>
      <c r="C560" s="5" t="s">
        <v>2</v>
      </c>
      <c r="D560" s="5" t="s">
        <v>7648</v>
      </c>
      <c r="E560" s="5" t="s">
        <v>464</v>
      </c>
      <c r="F560" s="5" t="s">
        <v>300</v>
      </c>
      <c r="G560" s="5" t="s">
        <v>92</v>
      </c>
      <c r="H560" s="6">
        <v>3125</v>
      </c>
      <c r="I560" s="6">
        <v>1250</v>
      </c>
      <c r="J560" s="14" t="s">
        <v>53</v>
      </c>
      <c r="K560" s="12">
        <v>20</v>
      </c>
      <c r="L560" s="13">
        <v>25000</v>
      </c>
      <c r="M560" s="10">
        <v>0.05</v>
      </c>
      <c r="N560" s="13">
        <v>23750</v>
      </c>
      <c r="O560" s="10">
        <v>0.5168588998080218</v>
      </c>
      <c r="P560" s="13">
        <v>11475</v>
      </c>
      <c r="Q560" s="7">
        <v>0.08</v>
      </c>
      <c r="R560" s="13">
        <v>115</v>
      </c>
      <c r="S560" s="11">
        <v>312.5</v>
      </c>
      <c r="T560" s="13">
        <v>3125</v>
      </c>
      <c r="U560" s="13">
        <v>147000</v>
      </c>
    </row>
    <row r="561" spans="1:21" ht="90" x14ac:dyDescent="0.25">
      <c r="A561" s="5" t="s">
        <v>7649</v>
      </c>
      <c r="B561" s="5" t="s">
        <v>7650</v>
      </c>
      <c r="C561" s="5" t="s">
        <v>179</v>
      </c>
      <c r="D561" s="5" t="s">
        <v>7651</v>
      </c>
      <c r="E561" s="5" t="s">
        <v>631</v>
      </c>
      <c r="F561" s="5" t="s">
        <v>7652</v>
      </c>
      <c r="G561" s="5" t="s">
        <v>97</v>
      </c>
      <c r="H561" s="6">
        <v>43006</v>
      </c>
      <c r="I561" s="6">
        <v>23051</v>
      </c>
      <c r="J561" s="14" t="s">
        <v>53</v>
      </c>
      <c r="K561" s="12">
        <v>16</v>
      </c>
      <c r="L561" s="13">
        <v>368816</v>
      </c>
      <c r="M561" s="10">
        <v>0.05</v>
      </c>
      <c r="N561" s="13">
        <v>350375</v>
      </c>
      <c r="O561" s="10">
        <v>0.51738768616276087</v>
      </c>
      <c r="P561" s="13">
        <v>169095</v>
      </c>
      <c r="Q561" s="7">
        <v>0.08</v>
      </c>
      <c r="R561" s="13">
        <v>92</v>
      </c>
      <c r="S561" s="11">
        <v>0</v>
      </c>
      <c r="T561" s="13">
        <v>0</v>
      </c>
      <c r="U561" s="13">
        <v>2114000</v>
      </c>
    </row>
    <row r="562" spans="1:21" ht="45" x14ac:dyDescent="0.25">
      <c r="A562" s="5" t="s">
        <v>7653</v>
      </c>
      <c r="B562" s="5" t="s">
        <v>7654</v>
      </c>
      <c r="C562" s="5" t="s">
        <v>70</v>
      </c>
      <c r="D562" s="5" t="s">
        <v>7655</v>
      </c>
      <c r="E562" s="5" t="s">
        <v>611</v>
      </c>
      <c r="F562" s="5" t="s">
        <v>369</v>
      </c>
      <c r="G562" s="5" t="s">
        <v>92</v>
      </c>
      <c r="H562" s="6">
        <v>7252</v>
      </c>
      <c r="I562" s="6">
        <v>4020</v>
      </c>
      <c r="J562" s="14" t="s">
        <v>53</v>
      </c>
      <c r="K562" s="12">
        <v>18</v>
      </c>
      <c r="L562" s="13">
        <v>72360</v>
      </c>
      <c r="M562" s="10">
        <v>0.05</v>
      </c>
      <c r="N562" s="13">
        <v>68742</v>
      </c>
      <c r="O562" s="10">
        <v>0.54747559909118626</v>
      </c>
      <c r="P562" s="13">
        <v>31107</v>
      </c>
      <c r="Q562" s="7">
        <v>0.08</v>
      </c>
      <c r="R562" s="13">
        <v>97</v>
      </c>
      <c r="S562" s="11">
        <v>0</v>
      </c>
      <c r="T562" s="13">
        <v>0</v>
      </c>
      <c r="U562" s="13">
        <v>389000</v>
      </c>
    </row>
    <row r="563" spans="1:21" ht="75" x14ac:dyDescent="0.25">
      <c r="A563" s="5" t="s">
        <v>7656</v>
      </c>
      <c r="B563" s="5" t="s">
        <v>7657</v>
      </c>
      <c r="C563" s="5" t="s">
        <v>84</v>
      </c>
      <c r="D563" s="5" t="s">
        <v>7658</v>
      </c>
      <c r="E563" s="5" t="s">
        <v>3089</v>
      </c>
      <c r="F563" s="5" t="s">
        <v>5775</v>
      </c>
      <c r="G563" s="5" t="s">
        <v>92</v>
      </c>
      <c r="H563" s="6">
        <v>10000</v>
      </c>
      <c r="I563" s="6">
        <v>9500</v>
      </c>
      <c r="J563" s="14" t="s">
        <v>53</v>
      </c>
      <c r="K563" s="12">
        <v>18</v>
      </c>
      <c r="L563" s="13">
        <v>171000</v>
      </c>
      <c r="M563" s="10">
        <v>0.05</v>
      </c>
      <c r="N563" s="13">
        <v>162450</v>
      </c>
      <c r="O563" s="10">
        <v>0.54747586151590999</v>
      </c>
      <c r="P563" s="13">
        <v>73513</v>
      </c>
      <c r="Q563" s="7">
        <v>0.08</v>
      </c>
      <c r="R563" s="13">
        <v>97</v>
      </c>
      <c r="S563" s="11">
        <v>0</v>
      </c>
      <c r="T563" s="13">
        <v>0</v>
      </c>
      <c r="U563" s="13">
        <v>919000</v>
      </c>
    </row>
    <row r="564" spans="1:21" ht="45" x14ac:dyDescent="0.25">
      <c r="A564" s="5" t="s">
        <v>7659</v>
      </c>
      <c r="B564" s="5" t="s">
        <v>7660</v>
      </c>
      <c r="C564" s="5" t="s">
        <v>70</v>
      </c>
      <c r="D564" s="5" t="s">
        <v>7661</v>
      </c>
      <c r="E564" s="5" t="s">
        <v>464</v>
      </c>
      <c r="F564" s="5" t="s">
        <v>335</v>
      </c>
      <c r="G564" s="5" t="s">
        <v>102</v>
      </c>
      <c r="H564" s="6">
        <v>8344</v>
      </c>
      <c r="I564" s="6">
        <v>5296</v>
      </c>
      <c r="J564" s="14" t="s">
        <v>53</v>
      </c>
      <c r="K564" s="12">
        <v>16.2</v>
      </c>
      <c r="L564" s="13">
        <v>85795.199999999997</v>
      </c>
      <c r="M564" s="10">
        <v>0.05</v>
      </c>
      <c r="N564" s="13">
        <v>81505</v>
      </c>
      <c r="O564" s="10">
        <v>0.52928953583043659</v>
      </c>
      <c r="P564" s="13">
        <v>38365</v>
      </c>
      <c r="Q564" s="7">
        <v>7.4999999999999997E-2</v>
      </c>
      <c r="R564" s="13">
        <v>97</v>
      </c>
      <c r="S564" s="11">
        <v>0</v>
      </c>
      <c r="T564" s="13">
        <v>0</v>
      </c>
      <c r="U564" s="13">
        <v>512000</v>
      </c>
    </row>
    <row r="565" spans="1:21" ht="30" x14ac:dyDescent="0.25">
      <c r="A565" s="5" t="s">
        <v>7662</v>
      </c>
      <c r="B565" s="5" t="s">
        <v>7662</v>
      </c>
      <c r="C565" s="5" t="s">
        <v>2</v>
      </c>
      <c r="D565" s="5" t="s">
        <v>7663</v>
      </c>
      <c r="E565" s="5" t="s">
        <v>606</v>
      </c>
      <c r="F565" s="5" t="s">
        <v>384</v>
      </c>
      <c r="G565" s="5" t="s">
        <v>92</v>
      </c>
      <c r="H565" s="6">
        <v>11892</v>
      </c>
      <c r="I565" s="6">
        <v>5441</v>
      </c>
      <c r="J565" s="14" t="s">
        <v>53</v>
      </c>
      <c r="K565" s="12">
        <v>18</v>
      </c>
      <c r="L565" s="13">
        <v>97938</v>
      </c>
      <c r="M565" s="10">
        <v>0.05</v>
      </c>
      <c r="N565" s="13">
        <v>93041</v>
      </c>
      <c r="O565" s="10">
        <v>0.54747305238473776</v>
      </c>
      <c r="P565" s="13">
        <v>42104</v>
      </c>
      <c r="Q565" s="7">
        <v>0.08</v>
      </c>
      <c r="R565" s="13">
        <v>97</v>
      </c>
      <c r="S565" s="11">
        <v>0</v>
      </c>
      <c r="T565" s="13">
        <v>0</v>
      </c>
      <c r="U565" s="13">
        <v>526000</v>
      </c>
    </row>
    <row r="566" spans="1:21" ht="30" x14ac:dyDescent="0.25">
      <c r="A566" s="5" t="s">
        <v>7664</v>
      </c>
      <c r="B566" s="5" t="s">
        <v>7664</v>
      </c>
      <c r="C566" s="5" t="s">
        <v>2</v>
      </c>
      <c r="D566" s="5" t="s">
        <v>7665</v>
      </c>
      <c r="E566" s="5" t="s">
        <v>606</v>
      </c>
      <c r="F566" s="5" t="s">
        <v>7666</v>
      </c>
      <c r="G566" s="5" t="s">
        <v>92</v>
      </c>
      <c r="H566" s="6">
        <v>5160</v>
      </c>
      <c r="I566" s="6">
        <v>4800</v>
      </c>
      <c r="J566" s="14" t="s">
        <v>53</v>
      </c>
      <c r="K566" s="12">
        <v>18</v>
      </c>
      <c r="L566" s="13">
        <v>86400</v>
      </c>
      <c r="M566" s="10">
        <v>0.05</v>
      </c>
      <c r="N566" s="13">
        <v>82080</v>
      </c>
      <c r="O566" s="10">
        <v>0.54747469656987469</v>
      </c>
      <c r="P566" s="13">
        <v>37143</v>
      </c>
      <c r="Q566" s="7">
        <v>0.08</v>
      </c>
      <c r="R566" s="13">
        <v>97</v>
      </c>
      <c r="S566" s="11">
        <v>0</v>
      </c>
      <c r="T566" s="13">
        <v>0</v>
      </c>
      <c r="U566" s="13">
        <v>464000</v>
      </c>
    </row>
    <row r="567" spans="1:21" ht="30" x14ac:dyDescent="0.25">
      <c r="A567" s="5" t="s">
        <v>7667</v>
      </c>
      <c r="B567" s="5" t="s">
        <v>7667</v>
      </c>
      <c r="C567" s="5" t="s">
        <v>2</v>
      </c>
      <c r="D567" s="5" t="s">
        <v>7668</v>
      </c>
      <c r="E567" s="5" t="s">
        <v>3232</v>
      </c>
      <c r="F567" s="5" t="s">
        <v>311</v>
      </c>
      <c r="G567" s="5" t="s">
        <v>92</v>
      </c>
      <c r="H567" s="6">
        <v>5400</v>
      </c>
      <c r="I567" s="6">
        <v>2750</v>
      </c>
      <c r="J567" s="14" t="s">
        <v>53</v>
      </c>
      <c r="K567" s="12">
        <v>20</v>
      </c>
      <c r="L567" s="13">
        <v>55000</v>
      </c>
      <c r="M567" s="10">
        <v>0.05</v>
      </c>
      <c r="N567" s="13">
        <v>52250</v>
      </c>
      <c r="O567" s="10">
        <v>0.55650274788409448</v>
      </c>
      <c r="P567" s="13">
        <v>23173</v>
      </c>
      <c r="Q567" s="7">
        <v>0.08</v>
      </c>
      <c r="R567" s="13">
        <v>105</v>
      </c>
      <c r="S567" s="11">
        <v>0</v>
      </c>
      <c r="T567" s="13">
        <v>0</v>
      </c>
      <c r="U567" s="13">
        <v>290000</v>
      </c>
    </row>
    <row r="568" spans="1:21" ht="30" x14ac:dyDescent="0.25">
      <c r="A568" s="5" t="s">
        <v>7669</v>
      </c>
      <c r="B568" s="5" t="s">
        <v>7669</v>
      </c>
      <c r="C568" s="5" t="s">
        <v>2</v>
      </c>
      <c r="D568" s="5" t="s">
        <v>7670</v>
      </c>
      <c r="E568" s="5" t="s">
        <v>1210</v>
      </c>
      <c r="F568" s="5" t="s">
        <v>7671</v>
      </c>
      <c r="G568" s="5" t="s">
        <v>93</v>
      </c>
      <c r="H568" s="6">
        <v>3050</v>
      </c>
      <c r="I568" s="6">
        <v>1300</v>
      </c>
      <c r="J568" s="14" t="s">
        <v>53</v>
      </c>
      <c r="K568" s="12">
        <v>18</v>
      </c>
      <c r="L568" s="13">
        <v>23400</v>
      </c>
      <c r="M568" s="10">
        <v>0.05</v>
      </c>
      <c r="N568" s="13">
        <v>22230</v>
      </c>
      <c r="O568" s="10">
        <v>0.51702758100150692</v>
      </c>
      <c r="P568" s="13">
        <v>10736</v>
      </c>
      <c r="Q568" s="7">
        <v>0.08</v>
      </c>
      <c r="R568" s="13">
        <v>103</v>
      </c>
      <c r="S568" s="11">
        <v>125</v>
      </c>
      <c r="T568" s="13">
        <v>3125</v>
      </c>
      <c r="U568" s="13">
        <v>137000</v>
      </c>
    </row>
    <row r="569" spans="1:21" ht="30" x14ac:dyDescent="0.25">
      <c r="A569" s="5" t="s">
        <v>7672</v>
      </c>
      <c r="B569" s="5" t="s">
        <v>7672</v>
      </c>
      <c r="C569" s="5" t="s">
        <v>2</v>
      </c>
      <c r="D569" s="5" t="s">
        <v>7673</v>
      </c>
      <c r="E569" s="5" t="s">
        <v>586</v>
      </c>
      <c r="F569" s="5" t="s">
        <v>287</v>
      </c>
      <c r="G569" s="5" t="s">
        <v>92</v>
      </c>
      <c r="H569" s="6">
        <v>5060</v>
      </c>
      <c r="I569" s="6">
        <v>2800</v>
      </c>
      <c r="J569" s="14" t="s">
        <v>53</v>
      </c>
      <c r="K569" s="12">
        <v>20</v>
      </c>
      <c r="L569" s="13">
        <v>56000</v>
      </c>
      <c r="M569" s="10">
        <v>0.05</v>
      </c>
      <c r="N569" s="13">
        <v>53200</v>
      </c>
      <c r="O569" s="10">
        <v>0.55650276427052725</v>
      </c>
      <c r="P569" s="13">
        <v>23594</v>
      </c>
      <c r="Q569" s="7">
        <v>0.08</v>
      </c>
      <c r="R569" s="13">
        <v>105</v>
      </c>
      <c r="S569" s="11">
        <v>0</v>
      </c>
      <c r="T569" s="13">
        <v>0</v>
      </c>
      <c r="U569" s="13">
        <v>295000</v>
      </c>
    </row>
    <row r="570" spans="1:21" ht="30" x14ac:dyDescent="0.25">
      <c r="A570" s="5" t="s">
        <v>7674</v>
      </c>
      <c r="B570" s="5" t="s">
        <v>7674</v>
      </c>
      <c r="C570" s="5" t="s">
        <v>2</v>
      </c>
      <c r="D570" s="5" t="s">
        <v>7675</v>
      </c>
      <c r="E570" s="5" t="s">
        <v>558</v>
      </c>
      <c r="F570" s="5" t="s">
        <v>298</v>
      </c>
      <c r="G570" s="5" t="s">
        <v>93</v>
      </c>
      <c r="H570" s="6">
        <v>8333</v>
      </c>
      <c r="I570" s="6">
        <v>2298</v>
      </c>
      <c r="J570" s="14" t="s">
        <v>53</v>
      </c>
      <c r="K570" s="12">
        <v>18</v>
      </c>
      <c r="L570" s="13">
        <v>41364</v>
      </c>
      <c r="M570" s="10">
        <v>0.05</v>
      </c>
      <c r="N570" s="13">
        <v>39296</v>
      </c>
      <c r="O570" s="10">
        <v>0.51685698595717267</v>
      </c>
      <c r="P570" s="13">
        <v>18985</v>
      </c>
      <c r="Q570" s="7">
        <v>0.08</v>
      </c>
      <c r="R570" s="13">
        <v>103</v>
      </c>
      <c r="S570" s="11">
        <v>3162.5</v>
      </c>
      <c r="T570" s="13">
        <v>31625</v>
      </c>
      <c r="U570" s="13">
        <v>269000</v>
      </c>
    </row>
    <row r="571" spans="1:21" ht="30" x14ac:dyDescent="0.25">
      <c r="A571" s="5" t="s">
        <v>7676</v>
      </c>
      <c r="B571" s="5" t="s">
        <v>7676</v>
      </c>
      <c r="C571" s="5" t="s">
        <v>2</v>
      </c>
      <c r="D571" s="5" t="s">
        <v>7677</v>
      </c>
      <c r="E571" s="5" t="s">
        <v>662</v>
      </c>
      <c r="F571" s="5" t="s">
        <v>313</v>
      </c>
      <c r="G571" s="5" t="s">
        <v>93</v>
      </c>
      <c r="H571" s="6">
        <v>5480</v>
      </c>
      <c r="I571" s="6">
        <v>900</v>
      </c>
      <c r="J571" s="14" t="s">
        <v>53</v>
      </c>
      <c r="K571" s="12">
        <v>18.700000000000003</v>
      </c>
      <c r="L571" s="13">
        <v>16830.000000000004</v>
      </c>
      <c r="M571" s="10">
        <v>0.1</v>
      </c>
      <c r="N571" s="13">
        <v>15147</v>
      </c>
      <c r="O571" s="10">
        <v>0.55702638876206001</v>
      </c>
      <c r="P571" s="13">
        <v>6710</v>
      </c>
      <c r="Q571" s="7">
        <v>0.08</v>
      </c>
      <c r="R571" s="13">
        <v>93</v>
      </c>
      <c r="S571" s="11">
        <v>3455</v>
      </c>
      <c r="T571" s="13">
        <v>34550</v>
      </c>
      <c r="U571" s="13">
        <v>118000</v>
      </c>
    </row>
    <row r="572" spans="1:21" ht="30" x14ac:dyDescent="0.25">
      <c r="A572" s="5" t="s">
        <v>7678</v>
      </c>
      <c r="B572" s="5" t="s">
        <v>7678</v>
      </c>
      <c r="C572" s="5" t="s">
        <v>2</v>
      </c>
      <c r="D572" s="5" t="s">
        <v>7679</v>
      </c>
      <c r="E572" s="5" t="s">
        <v>698</v>
      </c>
      <c r="F572" s="5" t="s">
        <v>272</v>
      </c>
      <c r="G572" s="5" t="s">
        <v>93</v>
      </c>
      <c r="H572" s="6">
        <v>7650</v>
      </c>
      <c r="I572" s="6">
        <v>7500</v>
      </c>
      <c r="J572" s="14" t="s">
        <v>53</v>
      </c>
      <c r="K572" s="12">
        <v>16.2</v>
      </c>
      <c r="L572" s="13">
        <v>121500</v>
      </c>
      <c r="M572" s="10">
        <v>0.05</v>
      </c>
      <c r="N572" s="13">
        <v>115425</v>
      </c>
      <c r="O572" s="10">
        <v>0.54334191935628795</v>
      </c>
      <c r="P572" s="13">
        <v>52710</v>
      </c>
      <c r="Q572" s="7">
        <v>0.08</v>
      </c>
      <c r="R572" s="13">
        <v>88</v>
      </c>
      <c r="S572" s="11">
        <v>0</v>
      </c>
      <c r="T572" s="13">
        <v>0</v>
      </c>
      <c r="U572" s="13">
        <v>659000</v>
      </c>
    </row>
    <row r="573" spans="1:21" ht="30" x14ac:dyDescent="0.25">
      <c r="A573" s="5" t="s">
        <v>7680</v>
      </c>
      <c r="B573" s="5" t="s">
        <v>7680</v>
      </c>
      <c r="C573" s="5" t="s">
        <v>2</v>
      </c>
      <c r="D573" s="5" t="s">
        <v>7681</v>
      </c>
      <c r="E573" s="5" t="s">
        <v>586</v>
      </c>
      <c r="F573" s="5" t="s">
        <v>241</v>
      </c>
      <c r="G573" s="5" t="s">
        <v>92</v>
      </c>
      <c r="H573" s="6">
        <v>5000</v>
      </c>
      <c r="I573" s="6">
        <v>3250</v>
      </c>
      <c r="J573" s="14" t="s">
        <v>53</v>
      </c>
      <c r="K573" s="12">
        <v>20</v>
      </c>
      <c r="L573" s="13">
        <v>65000</v>
      </c>
      <c r="M573" s="10">
        <v>0.05</v>
      </c>
      <c r="N573" s="13">
        <v>61750</v>
      </c>
      <c r="O573" s="10">
        <v>0.55650288905920753</v>
      </c>
      <c r="P573" s="13">
        <v>27386</v>
      </c>
      <c r="Q573" s="7">
        <v>0.08</v>
      </c>
      <c r="R573" s="13">
        <v>105</v>
      </c>
      <c r="S573" s="11">
        <v>0</v>
      </c>
      <c r="T573" s="13">
        <v>0</v>
      </c>
      <c r="U573" s="13">
        <v>342000</v>
      </c>
    </row>
    <row r="574" spans="1:21" ht="75" x14ac:dyDescent="0.25">
      <c r="A574" s="5" t="s">
        <v>7682</v>
      </c>
      <c r="B574" s="5" t="s">
        <v>7683</v>
      </c>
      <c r="C574" s="5" t="s">
        <v>183</v>
      </c>
      <c r="D574" s="5" t="s">
        <v>7684</v>
      </c>
      <c r="E574" s="5" t="s">
        <v>589</v>
      </c>
      <c r="F574" s="5" t="s">
        <v>7685</v>
      </c>
      <c r="G574" s="5" t="s">
        <v>101</v>
      </c>
      <c r="H574" s="6">
        <v>14094</v>
      </c>
      <c r="I574" s="6">
        <v>6504</v>
      </c>
      <c r="J574" s="14" t="s">
        <v>53</v>
      </c>
      <c r="K574" s="12">
        <v>18</v>
      </c>
      <c r="L574" s="13">
        <v>117072</v>
      </c>
      <c r="M574" s="10">
        <v>0.1</v>
      </c>
      <c r="N574" s="13">
        <v>105365</v>
      </c>
      <c r="O574" s="10">
        <v>0.51239699581769993</v>
      </c>
      <c r="P574" s="13">
        <v>51376</v>
      </c>
      <c r="Q574" s="7">
        <v>9.5000000000000001E-2</v>
      </c>
      <c r="R574" s="13">
        <v>83</v>
      </c>
      <c r="S574" s="11">
        <v>0</v>
      </c>
      <c r="T574" s="13">
        <v>0</v>
      </c>
      <c r="U574" s="13">
        <v>541000</v>
      </c>
    </row>
    <row r="575" spans="1:21" ht="30" x14ac:dyDescent="0.25">
      <c r="A575" s="5" t="s">
        <v>7686</v>
      </c>
      <c r="B575" s="5" t="s">
        <v>7686</v>
      </c>
      <c r="C575" s="5" t="s">
        <v>2</v>
      </c>
      <c r="D575" s="5" t="s">
        <v>7687</v>
      </c>
      <c r="E575" s="5" t="s">
        <v>631</v>
      </c>
      <c r="F575" s="5" t="s">
        <v>376</v>
      </c>
      <c r="G575" s="5" t="s">
        <v>104</v>
      </c>
      <c r="H575" s="6">
        <v>3125</v>
      </c>
      <c r="I575" s="6">
        <v>408</v>
      </c>
      <c r="J575" s="14" t="s">
        <v>53</v>
      </c>
      <c r="K575" s="12">
        <v>21.6</v>
      </c>
      <c r="L575" s="13">
        <v>8812.7999999999993</v>
      </c>
      <c r="M575" s="10">
        <v>0.05</v>
      </c>
      <c r="N575" s="13">
        <v>8372</v>
      </c>
      <c r="O575" s="10">
        <v>0.51739023111566618</v>
      </c>
      <c r="P575" s="13">
        <v>4040</v>
      </c>
      <c r="Q575" s="7">
        <v>0.08</v>
      </c>
      <c r="R575" s="13">
        <v>124</v>
      </c>
      <c r="S575" s="11">
        <v>2207</v>
      </c>
      <c r="T575" s="13">
        <v>22070</v>
      </c>
      <c r="U575" s="13">
        <v>73000</v>
      </c>
    </row>
    <row r="576" spans="1:21" ht="30" x14ac:dyDescent="0.25">
      <c r="A576" s="5" t="s">
        <v>7688</v>
      </c>
      <c r="B576" s="5" t="s">
        <v>7688</v>
      </c>
      <c r="C576" s="5" t="s">
        <v>2</v>
      </c>
      <c r="D576" s="5" t="s">
        <v>7689</v>
      </c>
      <c r="E576" s="5" t="s">
        <v>5235</v>
      </c>
      <c r="F576" s="5" t="s">
        <v>7671</v>
      </c>
      <c r="G576" s="5" t="s">
        <v>93</v>
      </c>
      <c r="H576" s="6">
        <v>3500</v>
      </c>
      <c r="I576" s="6">
        <v>440</v>
      </c>
      <c r="J576" s="14" t="s">
        <v>53</v>
      </c>
      <c r="K576" s="12">
        <v>21.6</v>
      </c>
      <c r="L576" s="13">
        <v>9503.9999999999982</v>
      </c>
      <c r="M576" s="10">
        <v>0.05</v>
      </c>
      <c r="N576" s="13">
        <v>9029</v>
      </c>
      <c r="O576" s="10">
        <v>0.57577345430167093</v>
      </c>
      <c r="P576" s="13">
        <v>3830</v>
      </c>
      <c r="Q576" s="7">
        <v>0.08</v>
      </c>
      <c r="R576" s="13">
        <v>109</v>
      </c>
      <c r="S576" s="11">
        <v>2510</v>
      </c>
      <c r="T576" s="13">
        <v>25100</v>
      </c>
      <c r="U576" s="13">
        <v>73000</v>
      </c>
    </row>
    <row r="577" spans="1:21" ht="30" x14ac:dyDescent="0.25">
      <c r="A577" s="5" t="s">
        <v>7690</v>
      </c>
      <c r="B577" s="5" t="s">
        <v>7690</v>
      </c>
      <c r="C577" s="5" t="s">
        <v>2</v>
      </c>
      <c r="D577" s="5" t="s">
        <v>7691</v>
      </c>
      <c r="E577" s="5" t="s">
        <v>631</v>
      </c>
      <c r="F577" s="5" t="s">
        <v>304</v>
      </c>
      <c r="G577" s="5" t="s">
        <v>92</v>
      </c>
      <c r="H577" s="6">
        <v>3125</v>
      </c>
      <c r="I577" s="6">
        <v>1250</v>
      </c>
      <c r="J577" s="14" t="s">
        <v>53</v>
      </c>
      <c r="K577" s="12">
        <v>20</v>
      </c>
      <c r="L577" s="13">
        <v>25000</v>
      </c>
      <c r="M577" s="10">
        <v>0.05</v>
      </c>
      <c r="N577" s="13">
        <v>23750</v>
      </c>
      <c r="O577" s="10">
        <v>0.51738670935783393</v>
      </c>
      <c r="P577" s="13">
        <v>11462</v>
      </c>
      <c r="Q577" s="7">
        <v>0.08</v>
      </c>
      <c r="R577" s="13">
        <v>115</v>
      </c>
      <c r="S577" s="11">
        <v>312.5</v>
      </c>
      <c r="T577" s="13">
        <v>3125</v>
      </c>
      <c r="U577" s="13">
        <v>146000</v>
      </c>
    </row>
    <row r="578" spans="1:21" ht="45" x14ac:dyDescent="0.25">
      <c r="A578" s="5" t="s">
        <v>7692</v>
      </c>
      <c r="B578" s="5" t="s">
        <v>7693</v>
      </c>
      <c r="C578" s="5" t="s">
        <v>70</v>
      </c>
      <c r="D578" s="5" t="s">
        <v>7694</v>
      </c>
      <c r="E578" s="5" t="s">
        <v>589</v>
      </c>
      <c r="F578" s="5" t="s">
        <v>458</v>
      </c>
      <c r="G578" s="5" t="s">
        <v>92</v>
      </c>
      <c r="H578" s="6">
        <v>17209</v>
      </c>
      <c r="I578" s="6">
        <v>7762</v>
      </c>
      <c r="J578" s="14" t="s">
        <v>53</v>
      </c>
      <c r="K578" s="12">
        <v>18</v>
      </c>
      <c r="L578" s="13">
        <v>139716</v>
      </c>
      <c r="M578" s="10">
        <v>0.05</v>
      </c>
      <c r="N578" s="13">
        <v>132730</v>
      </c>
      <c r="O578" s="10">
        <v>0.55650510711847878</v>
      </c>
      <c r="P578" s="13">
        <v>58865</v>
      </c>
      <c r="Q578" s="7">
        <v>0.08</v>
      </c>
      <c r="R578" s="13">
        <v>95</v>
      </c>
      <c r="S578" s="11">
        <v>0</v>
      </c>
      <c r="T578" s="13">
        <v>0</v>
      </c>
      <c r="U578" s="13">
        <v>736000</v>
      </c>
    </row>
    <row r="579" spans="1:21" ht="30" x14ac:dyDescent="0.25">
      <c r="A579" s="5" t="s">
        <v>7695</v>
      </c>
      <c r="B579" s="5" t="s">
        <v>7695</v>
      </c>
      <c r="C579" s="5" t="s">
        <v>2</v>
      </c>
      <c r="D579" s="5" t="s">
        <v>7696</v>
      </c>
      <c r="E579" s="5" t="s">
        <v>631</v>
      </c>
      <c r="F579" s="5" t="s">
        <v>383</v>
      </c>
      <c r="G579" s="5" t="s">
        <v>104</v>
      </c>
      <c r="H579" s="6">
        <v>3928</v>
      </c>
      <c r="I579" s="6">
        <v>1600</v>
      </c>
      <c r="J579" s="14" t="s">
        <v>53</v>
      </c>
      <c r="K579" s="12">
        <v>18</v>
      </c>
      <c r="L579" s="13">
        <v>28800</v>
      </c>
      <c r="M579" s="10">
        <v>0.05</v>
      </c>
      <c r="N579" s="13">
        <v>27360</v>
      </c>
      <c r="O579" s="10">
        <v>0.51738976526068103</v>
      </c>
      <c r="P579" s="13">
        <v>13204</v>
      </c>
      <c r="Q579" s="7">
        <v>0.08</v>
      </c>
      <c r="R579" s="13">
        <v>103</v>
      </c>
      <c r="S579" s="11">
        <v>328</v>
      </c>
      <c r="T579" s="13">
        <v>3280</v>
      </c>
      <c r="U579" s="13">
        <v>168000</v>
      </c>
    </row>
    <row r="580" spans="1:21" ht="30" x14ac:dyDescent="0.25">
      <c r="A580" s="5" t="s">
        <v>7697</v>
      </c>
      <c r="B580" s="5" t="s">
        <v>7697</v>
      </c>
      <c r="C580" s="5" t="s">
        <v>2</v>
      </c>
      <c r="D580" s="5" t="s">
        <v>7698</v>
      </c>
      <c r="E580" s="5" t="s">
        <v>586</v>
      </c>
      <c r="F580" s="5" t="s">
        <v>284</v>
      </c>
      <c r="G580" s="5" t="s">
        <v>93</v>
      </c>
      <c r="H580" s="6">
        <v>13500</v>
      </c>
      <c r="I580" s="6">
        <v>3177</v>
      </c>
      <c r="J580" s="14" t="s">
        <v>53</v>
      </c>
      <c r="K580" s="12">
        <v>18</v>
      </c>
      <c r="L580" s="13">
        <v>57186</v>
      </c>
      <c r="M580" s="10">
        <v>0.05</v>
      </c>
      <c r="N580" s="13">
        <v>54327</v>
      </c>
      <c r="O580" s="10">
        <v>0.55650293976562359</v>
      </c>
      <c r="P580" s="13">
        <v>24094</v>
      </c>
      <c r="Q580" s="7">
        <v>0.08</v>
      </c>
      <c r="R580" s="13">
        <v>95</v>
      </c>
      <c r="S580" s="11">
        <v>6351.75</v>
      </c>
      <c r="T580" s="13">
        <v>63517.5</v>
      </c>
      <c r="U580" s="13">
        <v>365000</v>
      </c>
    </row>
    <row r="581" spans="1:21" ht="30" x14ac:dyDescent="0.25">
      <c r="A581" s="5" t="s">
        <v>7699</v>
      </c>
      <c r="B581" s="5" t="s">
        <v>7699</v>
      </c>
      <c r="C581" s="5" t="s">
        <v>2</v>
      </c>
      <c r="D581" s="5" t="s">
        <v>7700</v>
      </c>
      <c r="E581" s="5" t="s">
        <v>538</v>
      </c>
      <c r="F581" s="5" t="s">
        <v>265</v>
      </c>
      <c r="G581" s="5" t="s">
        <v>92</v>
      </c>
      <c r="H581" s="6">
        <v>10000</v>
      </c>
      <c r="I581" s="6">
        <v>5040</v>
      </c>
      <c r="J581" s="14" t="s">
        <v>53</v>
      </c>
      <c r="K581" s="12">
        <v>18</v>
      </c>
      <c r="L581" s="13">
        <v>90720</v>
      </c>
      <c r="M581" s="10">
        <v>0.05</v>
      </c>
      <c r="N581" s="13">
        <v>86184</v>
      </c>
      <c r="O581" s="10">
        <v>0.51685889980802169</v>
      </c>
      <c r="P581" s="13">
        <v>41639</v>
      </c>
      <c r="Q581" s="7">
        <v>0.08</v>
      </c>
      <c r="R581" s="13">
        <v>103</v>
      </c>
      <c r="S581" s="11">
        <v>0</v>
      </c>
      <c r="T581" s="13">
        <v>0</v>
      </c>
      <c r="U581" s="13">
        <v>520000</v>
      </c>
    </row>
    <row r="582" spans="1:21" ht="30" x14ac:dyDescent="0.25">
      <c r="A582" s="5" t="s">
        <v>7701</v>
      </c>
      <c r="B582" s="5" t="s">
        <v>7701</v>
      </c>
      <c r="C582" s="5" t="s">
        <v>2</v>
      </c>
      <c r="D582" s="5" t="s">
        <v>6859</v>
      </c>
      <c r="E582" s="5" t="s">
        <v>5228</v>
      </c>
      <c r="F582" s="5" t="s">
        <v>77</v>
      </c>
      <c r="G582" s="5" t="s">
        <v>95</v>
      </c>
      <c r="H582" s="6">
        <v>3050</v>
      </c>
      <c r="I582" s="6">
        <v>392</v>
      </c>
      <c r="J582" s="14" t="s">
        <v>53</v>
      </c>
      <c r="K582" s="12">
        <v>21.6</v>
      </c>
      <c r="L582" s="13">
        <v>8467.1999999999989</v>
      </c>
      <c r="M582" s="10">
        <v>0.1</v>
      </c>
      <c r="N582" s="13">
        <v>7620</v>
      </c>
      <c r="O582" s="10">
        <v>0.52982990990292189</v>
      </c>
      <c r="P582" s="13">
        <v>3583</v>
      </c>
      <c r="Q582" s="7">
        <v>7.4999999999999997E-2</v>
      </c>
      <c r="R582" s="13">
        <v>122</v>
      </c>
      <c r="S582" s="11">
        <v>2168</v>
      </c>
      <c r="T582" s="13">
        <v>21680</v>
      </c>
      <c r="U582" s="13">
        <v>69000</v>
      </c>
    </row>
    <row r="583" spans="1:21" ht="30" x14ac:dyDescent="0.25">
      <c r="A583" s="5" t="s">
        <v>7702</v>
      </c>
      <c r="B583" s="5" t="s">
        <v>7702</v>
      </c>
      <c r="C583" s="5" t="s">
        <v>2</v>
      </c>
      <c r="D583" s="5" t="s">
        <v>7703</v>
      </c>
      <c r="E583" s="5" t="s">
        <v>5235</v>
      </c>
      <c r="F583" s="5" t="s">
        <v>256</v>
      </c>
      <c r="G583" s="5" t="s">
        <v>93</v>
      </c>
      <c r="H583" s="6">
        <v>3475</v>
      </c>
      <c r="I583" s="6">
        <v>3450</v>
      </c>
      <c r="J583" s="14" t="s">
        <v>53</v>
      </c>
      <c r="K583" s="12">
        <v>18</v>
      </c>
      <c r="L583" s="13">
        <v>62100</v>
      </c>
      <c r="M583" s="10">
        <v>0.05</v>
      </c>
      <c r="N583" s="13">
        <v>58995</v>
      </c>
      <c r="O583" s="10">
        <v>0.57575879431276855</v>
      </c>
      <c r="P583" s="13">
        <v>25028</v>
      </c>
      <c r="Q583" s="7">
        <v>0.08</v>
      </c>
      <c r="R583" s="13">
        <v>91</v>
      </c>
      <c r="S583" s="11">
        <v>0</v>
      </c>
      <c r="T583" s="13">
        <v>0</v>
      </c>
      <c r="U583" s="13">
        <v>313000</v>
      </c>
    </row>
    <row r="584" spans="1:21" ht="30" x14ac:dyDescent="0.25">
      <c r="A584" s="5" t="s">
        <v>7704</v>
      </c>
      <c r="B584" s="5" t="s">
        <v>7704</v>
      </c>
      <c r="C584" s="5" t="s">
        <v>2</v>
      </c>
      <c r="D584" s="5" t="s">
        <v>7705</v>
      </c>
      <c r="E584" s="5" t="s">
        <v>631</v>
      </c>
      <c r="F584" s="5" t="s">
        <v>220</v>
      </c>
      <c r="G584" s="5" t="s">
        <v>100</v>
      </c>
      <c r="H584" s="6">
        <v>3750</v>
      </c>
      <c r="I584" s="6">
        <v>1248</v>
      </c>
      <c r="J584" s="14" t="s">
        <v>53</v>
      </c>
      <c r="K584" s="12">
        <v>20</v>
      </c>
      <c r="L584" s="13">
        <v>24960</v>
      </c>
      <c r="M584" s="10">
        <v>0.1</v>
      </c>
      <c r="N584" s="13">
        <v>22464</v>
      </c>
      <c r="O584" s="10">
        <v>0.4851363916428727</v>
      </c>
      <c r="P584" s="13">
        <v>11566</v>
      </c>
      <c r="Q584" s="7">
        <v>9.5000000000000001E-2</v>
      </c>
      <c r="R584" s="13">
        <v>98</v>
      </c>
      <c r="S584" s="11">
        <v>942</v>
      </c>
      <c r="T584" s="13">
        <v>3768</v>
      </c>
      <c r="U584" s="13">
        <v>126000</v>
      </c>
    </row>
    <row r="585" spans="1:21" ht="45" x14ac:dyDescent="0.25">
      <c r="A585" s="5" t="s">
        <v>7706</v>
      </c>
      <c r="B585" s="5" t="s">
        <v>7707</v>
      </c>
      <c r="C585" s="5" t="s">
        <v>70</v>
      </c>
      <c r="D585" s="5" t="s">
        <v>7708</v>
      </c>
      <c r="E585" s="5" t="s">
        <v>662</v>
      </c>
      <c r="F585" s="5" t="s">
        <v>7709</v>
      </c>
      <c r="G585" s="5" t="s">
        <v>92</v>
      </c>
      <c r="H585" s="6">
        <v>2995</v>
      </c>
      <c r="I585" s="6">
        <v>2870</v>
      </c>
      <c r="J585" s="14" t="s">
        <v>53</v>
      </c>
      <c r="K585" s="12">
        <v>18</v>
      </c>
      <c r="L585" s="13">
        <v>51660</v>
      </c>
      <c r="M585" s="10">
        <v>0.1</v>
      </c>
      <c r="N585" s="13">
        <v>46494</v>
      </c>
      <c r="O585" s="10">
        <v>0.55702844561875975</v>
      </c>
      <c r="P585" s="13">
        <v>20596</v>
      </c>
      <c r="Q585" s="7">
        <v>0.08</v>
      </c>
      <c r="R585" s="13">
        <v>90</v>
      </c>
      <c r="S585" s="11">
        <v>0</v>
      </c>
      <c r="T585" s="13">
        <v>0</v>
      </c>
      <c r="U585" s="13">
        <v>257000</v>
      </c>
    </row>
    <row r="586" spans="1:21" ht="30" x14ac:dyDescent="0.25">
      <c r="A586" s="5" t="s">
        <v>7710</v>
      </c>
      <c r="B586" s="5" t="s">
        <v>7710</v>
      </c>
      <c r="C586" s="5" t="s">
        <v>2</v>
      </c>
      <c r="D586" s="5" t="s">
        <v>7711</v>
      </c>
      <c r="E586" s="5" t="s">
        <v>589</v>
      </c>
      <c r="F586" s="5" t="s">
        <v>360</v>
      </c>
      <c r="G586" s="5" t="s">
        <v>93</v>
      </c>
      <c r="H586" s="6">
        <v>2725</v>
      </c>
      <c r="I586" s="6">
        <v>2200</v>
      </c>
      <c r="J586" s="14" t="s">
        <v>53</v>
      </c>
      <c r="K586" s="12">
        <v>18</v>
      </c>
      <c r="L586" s="13">
        <v>39600</v>
      </c>
      <c r="M586" s="10">
        <v>0.05</v>
      </c>
      <c r="N586" s="13">
        <v>37620</v>
      </c>
      <c r="O586" s="10">
        <v>0.55650492906888516</v>
      </c>
      <c r="P586" s="13">
        <v>16684</v>
      </c>
      <c r="Q586" s="7">
        <v>0.08</v>
      </c>
      <c r="R586" s="13">
        <v>95</v>
      </c>
      <c r="S586" s="11">
        <v>0</v>
      </c>
      <c r="T586" s="13">
        <v>0</v>
      </c>
      <c r="U586" s="13">
        <v>209000</v>
      </c>
    </row>
    <row r="587" spans="1:21" ht="45" x14ac:dyDescent="0.25">
      <c r="A587" s="5" t="s">
        <v>7712</v>
      </c>
      <c r="B587" s="5" t="s">
        <v>7713</v>
      </c>
      <c r="C587" s="5" t="s">
        <v>70</v>
      </c>
      <c r="D587" s="5" t="s">
        <v>7714</v>
      </c>
      <c r="E587" s="5" t="s">
        <v>464</v>
      </c>
      <c r="F587" s="5" t="s">
        <v>7715</v>
      </c>
      <c r="G587" s="5" t="s">
        <v>93</v>
      </c>
      <c r="H587" s="6">
        <v>4672</v>
      </c>
      <c r="I587" s="6">
        <v>2250</v>
      </c>
      <c r="J587" s="14" t="s">
        <v>53</v>
      </c>
      <c r="K587" s="12">
        <v>18</v>
      </c>
      <c r="L587" s="13">
        <v>40500</v>
      </c>
      <c r="M587" s="10">
        <v>0.05</v>
      </c>
      <c r="N587" s="13">
        <v>38475</v>
      </c>
      <c r="O587" s="10">
        <v>0.51686220309197783</v>
      </c>
      <c r="P587" s="13">
        <v>18589</v>
      </c>
      <c r="Q587" s="7">
        <v>0.08</v>
      </c>
      <c r="R587" s="13">
        <v>103</v>
      </c>
      <c r="S587" s="11">
        <v>0</v>
      </c>
      <c r="T587" s="13">
        <v>0</v>
      </c>
      <c r="U587" s="13">
        <v>232000</v>
      </c>
    </row>
    <row r="588" spans="1:21" ht="30" x14ac:dyDescent="0.25">
      <c r="A588" s="5" t="s">
        <v>7716</v>
      </c>
      <c r="B588" s="5" t="s">
        <v>7716</v>
      </c>
      <c r="C588" s="5" t="s">
        <v>2</v>
      </c>
      <c r="D588" s="5" t="s">
        <v>7717</v>
      </c>
      <c r="E588" s="5" t="s">
        <v>662</v>
      </c>
      <c r="F588" s="5" t="s">
        <v>67</v>
      </c>
      <c r="G588" s="5" t="s">
        <v>93</v>
      </c>
      <c r="H588" s="6">
        <v>4212</v>
      </c>
      <c r="I588" s="6">
        <v>1920</v>
      </c>
      <c r="J588" s="14" t="s">
        <v>53</v>
      </c>
      <c r="K588" s="12">
        <v>17</v>
      </c>
      <c r="L588" s="13">
        <v>32640</v>
      </c>
      <c r="M588" s="10">
        <v>0.1</v>
      </c>
      <c r="N588" s="13">
        <v>29376</v>
      </c>
      <c r="O588" s="10">
        <v>0.55702476972673409</v>
      </c>
      <c r="P588" s="13">
        <v>13013</v>
      </c>
      <c r="Q588" s="7">
        <v>0.08</v>
      </c>
      <c r="R588" s="13">
        <v>85</v>
      </c>
      <c r="S588" s="11">
        <v>0</v>
      </c>
      <c r="T588" s="13">
        <v>0</v>
      </c>
      <c r="U588" s="13">
        <v>163000</v>
      </c>
    </row>
    <row r="589" spans="1:21" ht="30" x14ac:dyDescent="0.25">
      <c r="A589" s="5" t="s">
        <v>7718</v>
      </c>
      <c r="B589" s="5" t="s">
        <v>7718</v>
      </c>
      <c r="C589" s="5" t="s">
        <v>2</v>
      </c>
      <c r="D589" s="5" t="s">
        <v>7719</v>
      </c>
      <c r="E589" s="5" t="s">
        <v>464</v>
      </c>
      <c r="F589" s="5" t="s">
        <v>300</v>
      </c>
      <c r="G589" s="5" t="s">
        <v>95</v>
      </c>
      <c r="H589" s="6">
        <v>3817</v>
      </c>
      <c r="I589" s="6">
        <v>1800</v>
      </c>
      <c r="J589" s="14" t="s">
        <v>53</v>
      </c>
      <c r="K589" s="12">
        <v>18</v>
      </c>
      <c r="L589" s="13">
        <v>32400</v>
      </c>
      <c r="M589" s="10">
        <v>0.06</v>
      </c>
      <c r="N589" s="13">
        <v>30456</v>
      </c>
      <c r="O589" s="10">
        <v>0.5292880068315059</v>
      </c>
      <c r="P589" s="13">
        <v>14336</v>
      </c>
      <c r="Q589" s="7">
        <v>7.4999999999999997E-2</v>
      </c>
      <c r="R589" s="13">
        <v>106</v>
      </c>
      <c r="S589" s="11">
        <v>0</v>
      </c>
      <c r="T589" s="13">
        <v>0</v>
      </c>
      <c r="U589" s="13">
        <v>191000</v>
      </c>
    </row>
    <row r="590" spans="1:21" ht="30" x14ac:dyDescent="0.25">
      <c r="A590" s="5" t="s">
        <v>7720</v>
      </c>
      <c r="B590" s="5" t="s">
        <v>7720</v>
      </c>
      <c r="C590" s="5" t="s">
        <v>2</v>
      </c>
      <c r="D590" s="5" t="s">
        <v>7721</v>
      </c>
      <c r="E590" s="5" t="s">
        <v>631</v>
      </c>
      <c r="F590" s="5" t="s">
        <v>75</v>
      </c>
      <c r="G590" s="5" t="s">
        <v>94</v>
      </c>
      <c r="H590" s="6">
        <v>32000</v>
      </c>
      <c r="I590" s="6">
        <v>3608</v>
      </c>
      <c r="J590" s="14" t="s">
        <v>53</v>
      </c>
      <c r="K590" s="12">
        <v>28</v>
      </c>
      <c r="L590" s="13">
        <v>101024</v>
      </c>
      <c r="M590" s="10">
        <v>0.05</v>
      </c>
      <c r="N590" s="13">
        <v>95973</v>
      </c>
      <c r="O590" s="10">
        <v>0.54711492225250824</v>
      </c>
      <c r="P590" s="13">
        <v>43465</v>
      </c>
      <c r="Q590" s="7">
        <v>0.06</v>
      </c>
      <c r="R590" s="13">
        <v>201</v>
      </c>
      <c r="S590" s="11">
        <v>23882</v>
      </c>
      <c r="T590" s="13">
        <v>238820</v>
      </c>
      <c r="U590" s="13">
        <v>963000</v>
      </c>
    </row>
    <row r="591" spans="1:21" ht="30" x14ac:dyDescent="0.25">
      <c r="A591" s="5" t="s">
        <v>7722</v>
      </c>
      <c r="B591" s="5" t="s">
        <v>7722</v>
      </c>
      <c r="C591" s="5" t="s">
        <v>2</v>
      </c>
      <c r="D591" s="5" t="s">
        <v>7723</v>
      </c>
      <c r="E591" s="5" t="s">
        <v>523</v>
      </c>
      <c r="F591" s="5" t="s">
        <v>7724</v>
      </c>
      <c r="G591" s="5" t="s">
        <v>92</v>
      </c>
      <c r="H591" s="6">
        <v>22120</v>
      </c>
      <c r="I591" s="6">
        <v>12100</v>
      </c>
      <c r="J591" s="14" t="s">
        <v>53</v>
      </c>
      <c r="K591" s="12">
        <v>16</v>
      </c>
      <c r="L591" s="13">
        <v>193600</v>
      </c>
      <c r="M591" s="10">
        <v>0.05</v>
      </c>
      <c r="N591" s="13">
        <v>183920</v>
      </c>
      <c r="O591" s="10">
        <v>0.53274512339378921</v>
      </c>
      <c r="P591" s="13">
        <v>85938</v>
      </c>
      <c r="Q591" s="7">
        <v>0.08</v>
      </c>
      <c r="R591" s="13">
        <v>89</v>
      </c>
      <c r="S591" s="11">
        <v>0</v>
      </c>
      <c r="T591" s="13">
        <v>0</v>
      </c>
      <c r="U591" s="13">
        <v>1074000</v>
      </c>
    </row>
    <row r="592" spans="1:21" ht="75" x14ac:dyDescent="0.25">
      <c r="A592" s="5" t="s">
        <v>7725</v>
      </c>
      <c r="B592" s="5" t="s">
        <v>7726</v>
      </c>
      <c r="C592" s="5" t="s">
        <v>176</v>
      </c>
      <c r="D592" s="5" t="s">
        <v>7727</v>
      </c>
      <c r="E592" s="5" t="s">
        <v>631</v>
      </c>
      <c r="F592" s="5" t="s">
        <v>241</v>
      </c>
      <c r="G592" s="5" t="s">
        <v>98</v>
      </c>
      <c r="H592" s="6">
        <v>15625</v>
      </c>
      <c r="I592" s="6">
        <v>6154</v>
      </c>
      <c r="J592" s="14" t="s">
        <v>53</v>
      </c>
      <c r="K592" s="12">
        <v>18</v>
      </c>
      <c r="L592" s="13">
        <v>110772</v>
      </c>
      <c r="M592" s="10">
        <v>0.05</v>
      </c>
      <c r="N592" s="13">
        <v>105233</v>
      </c>
      <c r="O592" s="10">
        <v>0.52982353225007361</v>
      </c>
      <c r="P592" s="13">
        <v>49478</v>
      </c>
      <c r="Q592" s="7">
        <v>7.4999999999999997E-2</v>
      </c>
      <c r="R592" s="13">
        <v>107</v>
      </c>
      <c r="S592" s="11">
        <v>1778.5</v>
      </c>
      <c r="T592" s="13">
        <v>17785</v>
      </c>
      <c r="U592" s="13">
        <v>677000</v>
      </c>
    </row>
    <row r="593" spans="1:21" ht="30" x14ac:dyDescent="0.25">
      <c r="A593" s="5" t="s">
        <v>7728</v>
      </c>
      <c r="B593" s="5" t="s">
        <v>7728</v>
      </c>
      <c r="C593" s="5" t="s">
        <v>2</v>
      </c>
      <c r="D593" s="5" t="s">
        <v>7729</v>
      </c>
      <c r="E593" s="5" t="s">
        <v>662</v>
      </c>
      <c r="F593" s="5" t="s">
        <v>288</v>
      </c>
      <c r="G593" s="5" t="s">
        <v>93</v>
      </c>
      <c r="H593" s="6">
        <v>3016</v>
      </c>
      <c r="I593" s="6">
        <v>2500</v>
      </c>
      <c r="J593" s="14" t="s">
        <v>53</v>
      </c>
      <c r="K593" s="12">
        <v>17</v>
      </c>
      <c r="L593" s="13">
        <v>42500</v>
      </c>
      <c r="M593" s="10">
        <v>0.1</v>
      </c>
      <c r="N593" s="13">
        <v>38250</v>
      </c>
      <c r="O593" s="10">
        <v>0.55702763217225937</v>
      </c>
      <c r="P593" s="13">
        <v>16944</v>
      </c>
      <c r="Q593" s="7">
        <v>0.08</v>
      </c>
      <c r="R593" s="13">
        <v>85</v>
      </c>
      <c r="S593" s="11">
        <v>0</v>
      </c>
      <c r="T593" s="13">
        <v>0</v>
      </c>
      <c r="U593" s="13">
        <v>212000</v>
      </c>
    </row>
    <row r="594" spans="1:21" ht="120" x14ac:dyDescent="0.25">
      <c r="A594" s="5" t="s">
        <v>7730</v>
      </c>
      <c r="B594" s="5" t="s">
        <v>7731</v>
      </c>
      <c r="C594" s="5" t="s">
        <v>7732</v>
      </c>
      <c r="D594" s="5" t="s">
        <v>7733</v>
      </c>
      <c r="E594" s="5" t="s">
        <v>662</v>
      </c>
      <c r="F594" s="5" t="s">
        <v>282</v>
      </c>
      <c r="G594" s="5" t="s">
        <v>105</v>
      </c>
      <c r="H594" s="6">
        <v>52675</v>
      </c>
      <c r="I594" s="6">
        <v>13968</v>
      </c>
      <c r="J594" s="14" t="s">
        <v>53</v>
      </c>
      <c r="K594" s="12">
        <v>13.6</v>
      </c>
      <c r="L594" s="13">
        <v>189964.79999999999</v>
      </c>
      <c r="M594" s="10">
        <v>0.1</v>
      </c>
      <c r="N594" s="13">
        <v>170968</v>
      </c>
      <c r="O594" s="10">
        <v>0.44628416540067622</v>
      </c>
      <c r="P594" s="13">
        <v>94668</v>
      </c>
      <c r="Q594" s="7">
        <v>0.08</v>
      </c>
      <c r="R594" s="13">
        <v>85</v>
      </c>
      <c r="S594" s="11">
        <v>21247</v>
      </c>
      <c r="T594" s="13">
        <v>212470</v>
      </c>
      <c r="U594" s="13">
        <v>1396000</v>
      </c>
    </row>
    <row r="595" spans="1:21" ht="30" x14ac:dyDescent="0.25">
      <c r="A595" s="5" t="s">
        <v>7734</v>
      </c>
      <c r="B595" s="5" t="s">
        <v>7734</v>
      </c>
      <c r="C595" s="5" t="s">
        <v>2</v>
      </c>
      <c r="D595" s="5" t="s">
        <v>7735</v>
      </c>
      <c r="E595" s="5" t="s">
        <v>549</v>
      </c>
      <c r="F595" s="5" t="s">
        <v>273</v>
      </c>
      <c r="G595" s="5" t="s">
        <v>103</v>
      </c>
      <c r="H595" s="6">
        <v>6722</v>
      </c>
      <c r="I595" s="6">
        <v>5007</v>
      </c>
      <c r="J595" s="14" t="s">
        <v>53</v>
      </c>
      <c r="K595" s="12">
        <v>19.8</v>
      </c>
      <c r="L595" s="13">
        <v>99138.6</v>
      </c>
      <c r="M595" s="10">
        <v>0.1</v>
      </c>
      <c r="N595" s="13">
        <v>89225</v>
      </c>
      <c r="O595" s="10">
        <v>0.57354014174802814</v>
      </c>
      <c r="P595" s="13">
        <v>38051</v>
      </c>
      <c r="Q595" s="7">
        <v>7.4999999999999997E-2</v>
      </c>
      <c r="R595" s="13">
        <v>101</v>
      </c>
      <c r="S595" s="11">
        <v>0</v>
      </c>
      <c r="T595" s="13">
        <v>0</v>
      </c>
      <c r="U595" s="13">
        <v>507000</v>
      </c>
    </row>
    <row r="596" spans="1:21" ht="30" x14ac:dyDescent="0.25">
      <c r="A596" s="5" t="s">
        <v>7736</v>
      </c>
      <c r="B596" s="5" t="s">
        <v>7736</v>
      </c>
      <c r="C596" s="5" t="s">
        <v>2</v>
      </c>
      <c r="D596" s="5" t="s">
        <v>7737</v>
      </c>
      <c r="E596" s="5" t="s">
        <v>549</v>
      </c>
      <c r="F596" s="5" t="s">
        <v>287</v>
      </c>
      <c r="G596" s="5" t="s">
        <v>92</v>
      </c>
      <c r="H596" s="6">
        <v>5160</v>
      </c>
      <c r="I596" s="6">
        <v>3750</v>
      </c>
      <c r="J596" s="14" t="s">
        <v>53</v>
      </c>
      <c r="K596" s="12">
        <v>20</v>
      </c>
      <c r="L596" s="13">
        <v>75000</v>
      </c>
      <c r="M596" s="10">
        <v>0.05</v>
      </c>
      <c r="N596" s="13">
        <v>71250</v>
      </c>
      <c r="O596" s="10">
        <v>0.56072021191811794</v>
      </c>
      <c r="P596" s="13">
        <v>31299</v>
      </c>
      <c r="Q596" s="7">
        <v>0.08</v>
      </c>
      <c r="R596" s="13">
        <v>104</v>
      </c>
      <c r="S596" s="11">
        <v>0</v>
      </c>
      <c r="T596" s="13">
        <v>0</v>
      </c>
      <c r="U596" s="13">
        <v>391000</v>
      </c>
    </row>
    <row r="597" spans="1:21" ht="30" x14ac:dyDescent="0.25">
      <c r="A597" s="5" t="s">
        <v>7738</v>
      </c>
      <c r="B597" s="5" t="s">
        <v>7738</v>
      </c>
      <c r="C597" s="5" t="s">
        <v>2</v>
      </c>
      <c r="D597" s="5" t="s">
        <v>7739</v>
      </c>
      <c r="E597" s="5" t="s">
        <v>662</v>
      </c>
      <c r="F597" s="5" t="s">
        <v>306</v>
      </c>
      <c r="G597" s="5" t="s">
        <v>93</v>
      </c>
      <c r="H597" s="6">
        <v>3128</v>
      </c>
      <c r="I597" s="6">
        <v>1500</v>
      </c>
      <c r="J597" s="14" t="s">
        <v>53</v>
      </c>
      <c r="K597" s="12">
        <v>17</v>
      </c>
      <c r="L597" s="13">
        <v>25500</v>
      </c>
      <c r="M597" s="10">
        <v>0.1</v>
      </c>
      <c r="N597" s="13">
        <v>22950</v>
      </c>
      <c r="O597" s="10">
        <v>0.55702846109982485</v>
      </c>
      <c r="P597" s="13">
        <v>10166</v>
      </c>
      <c r="Q597" s="7">
        <v>0.08</v>
      </c>
      <c r="R597" s="13">
        <v>85</v>
      </c>
      <c r="S597" s="11">
        <v>0</v>
      </c>
      <c r="T597" s="13">
        <v>0</v>
      </c>
      <c r="U597" s="13">
        <v>127000</v>
      </c>
    </row>
    <row r="598" spans="1:21" ht="30" x14ac:dyDescent="0.25">
      <c r="A598" s="5" t="s">
        <v>7740</v>
      </c>
      <c r="B598" s="5" t="s">
        <v>7740</v>
      </c>
      <c r="C598" s="5" t="s">
        <v>2</v>
      </c>
      <c r="D598" s="5" t="s">
        <v>7741</v>
      </c>
      <c r="E598" s="5" t="s">
        <v>3113</v>
      </c>
      <c r="F598" s="5" t="s">
        <v>238</v>
      </c>
      <c r="G598" s="5" t="s">
        <v>101</v>
      </c>
      <c r="H598" s="6">
        <v>16553</v>
      </c>
      <c r="I598" s="6">
        <v>12290</v>
      </c>
      <c r="J598" s="14" t="s">
        <v>53</v>
      </c>
      <c r="K598" s="12">
        <v>16</v>
      </c>
      <c r="L598" s="13">
        <v>196640</v>
      </c>
      <c r="M598" s="10">
        <v>0.1</v>
      </c>
      <c r="N598" s="13">
        <v>176976</v>
      </c>
      <c r="O598" s="10">
        <v>0.48462812744195033</v>
      </c>
      <c r="P598" s="13">
        <v>91208</v>
      </c>
      <c r="Q598" s="7">
        <v>9.5000000000000001E-2</v>
      </c>
      <c r="R598" s="13">
        <v>78</v>
      </c>
      <c r="S598" s="11">
        <v>0</v>
      </c>
      <c r="T598" s="13">
        <v>0</v>
      </c>
      <c r="U598" s="13">
        <v>960000</v>
      </c>
    </row>
    <row r="599" spans="1:21" ht="30" x14ac:dyDescent="0.25">
      <c r="A599" s="5" t="s">
        <v>7742</v>
      </c>
      <c r="B599" s="5" t="s">
        <v>7742</v>
      </c>
      <c r="C599" s="5" t="s">
        <v>2</v>
      </c>
      <c r="D599" s="5" t="s">
        <v>7743</v>
      </c>
      <c r="E599" s="5" t="s">
        <v>549</v>
      </c>
      <c r="F599" s="5" t="s">
        <v>283</v>
      </c>
      <c r="G599" s="5" t="s">
        <v>92</v>
      </c>
      <c r="H599" s="6">
        <v>2977</v>
      </c>
      <c r="I599" s="6">
        <v>3300</v>
      </c>
      <c r="J599" s="14" t="s">
        <v>53</v>
      </c>
      <c r="K599" s="12">
        <v>20</v>
      </c>
      <c r="L599" s="13">
        <v>66000</v>
      </c>
      <c r="M599" s="10">
        <v>0.05</v>
      </c>
      <c r="N599" s="13">
        <v>62700</v>
      </c>
      <c r="O599" s="10">
        <v>0.56071944554388997</v>
      </c>
      <c r="P599" s="13">
        <v>27543</v>
      </c>
      <c r="Q599" s="7">
        <v>0.08</v>
      </c>
      <c r="R599" s="13">
        <v>104</v>
      </c>
      <c r="S599" s="11">
        <v>0</v>
      </c>
      <c r="T599" s="13">
        <v>0</v>
      </c>
      <c r="U599" s="13">
        <v>344000</v>
      </c>
    </row>
    <row r="600" spans="1:21" ht="30" x14ac:dyDescent="0.25">
      <c r="A600" s="5" t="s">
        <v>7744</v>
      </c>
      <c r="B600" s="5" t="s">
        <v>7744</v>
      </c>
      <c r="C600" s="5" t="s">
        <v>2</v>
      </c>
      <c r="D600" s="5" t="s">
        <v>7745</v>
      </c>
      <c r="E600" s="5" t="s">
        <v>606</v>
      </c>
      <c r="F600" s="5" t="s">
        <v>57</v>
      </c>
      <c r="G600" s="5" t="s">
        <v>92</v>
      </c>
      <c r="H600" s="6">
        <v>4742</v>
      </c>
      <c r="I600" s="6">
        <v>1547</v>
      </c>
      <c r="J600" s="14" t="s">
        <v>53</v>
      </c>
      <c r="K600" s="12">
        <v>20</v>
      </c>
      <c r="L600" s="13">
        <v>30940</v>
      </c>
      <c r="M600" s="10">
        <v>0.05</v>
      </c>
      <c r="N600" s="13">
        <v>29393</v>
      </c>
      <c r="O600" s="10">
        <v>0.54747647567116753</v>
      </c>
      <c r="P600" s="13">
        <v>13301</v>
      </c>
      <c r="Q600" s="7">
        <v>0.08</v>
      </c>
      <c r="R600" s="13">
        <v>107</v>
      </c>
      <c r="S600" s="11">
        <v>1261.25</v>
      </c>
      <c r="T600" s="13">
        <v>12612.5</v>
      </c>
      <c r="U600" s="13">
        <v>179000</v>
      </c>
    </row>
    <row r="601" spans="1:21" ht="45" x14ac:dyDescent="0.25">
      <c r="A601" s="5" t="s">
        <v>7746</v>
      </c>
      <c r="B601" s="5" t="s">
        <v>7747</v>
      </c>
      <c r="C601" s="5" t="s">
        <v>70</v>
      </c>
      <c r="D601" s="5" t="s">
        <v>7748</v>
      </c>
      <c r="E601" s="5" t="s">
        <v>698</v>
      </c>
      <c r="F601" s="5" t="s">
        <v>7749</v>
      </c>
      <c r="G601" s="5" t="s">
        <v>92</v>
      </c>
      <c r="H601" s="6">
        <v>8400</v>
      </c>
      <c r="I601" s="6">
        <v>5600</v>
      </c>
      <c r="J601" s="14" t="s">
        <v>53</v>
      </c>
      <c r="K601" s="12">
        <v>18</v>
      </c>
      <c r="L601" s="13">
        <v>100800</v>
      </c>
      <c r="M601" s="10">
        <v>0.05</v>
      </c>
      <c r="N601" s="13">
        <v>95760</v>
      </c>
      <c r="O601" s="10">
        <v>0.54334342330452423</v>
      </c>
      <c r="P601" s="13">
        <v>43729</v>
      </c>
      <c r="Q601" s="7">
        <v>0.08</v>
      </c>
      <c r="R601" s="13">
        <v>98</v>
      </c>
      <c r="S601" s="11">
        <v>0</v>
      </c>
      <c r="T601" s="13">
        <v>0</v>
      </c>
      <c r="U601" s="13">
        <v>547000</v>
      </c>
    </row>
    <row r="602" spans="1:21" ht="30" x14ac:dyDescent="0.25">
      <c r="A602" s="5" t="s">
        <v>7750</v>
      </c>
      <c r="B602" s="5" t="s">
        <v>7750</v>
      </c>
      <c r="C602" s="5" t="s">
        <v>2</v>
      </c>
      <c r="D602" s="5" t="s">
        <v>7751</v>
      </c>
      <c r="E602" s="5" t="s">
        <v>558</v>
      </c>
      <c r="F602" s="5" t="s">
        <v>277</v>
      </c>
      <c r="G602" s="5" t="s">
        <v>93</v>
      </c>
      <c r="H602" s="6">
        <v>2175</v>
      </c>
      <c r="I602" s="6">
        <v>1100</v>
      </c>
      <c r="J602" s="14" t="s">
        <v>53</v>
      </c>
      <c r="K602" s="12">
        <v>18</v>
      </c>
      <c r="L602" s="13">
        <v>19800</v>
      </c>
      <c r="M602" s="10">
        <v>0.05</v>
      </c>
      <c r="N602" s="13">
        <v>18810</v>
      </c>
      <c r="O602" s="10">
        <v>0.5168611210076256</v>
      </c>
      <c r="P602" s="13">
        <v>9088</v>
      </c>
      <c r="Q602" s="7">
        <v>0.08</v>
      </c>
      <c r="R602" s="13">
        <v>103</v>
      </c>
      <c r="S602" s="11">
        <v>0</v>
      </c>
      <c r="T602" s="13">
        <v>0</v>
      </c>
      <c r="U602" s="13">
        <v>114000</v>
      </c>
    </row>
    <row r="603" spans="1:21" ht="75" x14ac:dyDescent="0.25">
      <c r="A603" s="5" t="s">
        <v>7752</v>
      </c>
      <c r="B603" s="5" t="s">
        <v>7753</v>
      </c>
      <c r="C603" s="5" t="s">
        <v>84</v>
      </c>
      <c r="D603" s="5" t="s">
        <v>7754</v>
      </c>
      <c r="E603" s="5" t="s">
        <v>589</v>
      </c>
      <c r="F603" s="5" t="s">
        <v>7755</v>
      </c>
      <c r="G603" s="5" t="s">
        <v>92</v>
      </c>
      <c r="H603" s="6">
        <v>12500</v>
      </c>
      <c r="I603" s="6">
        <v>7000</v>
      </c>
      <c r="J603" s="14" t="s">
        <v>53</v>
      </c>
      <c r="K603" s="12">
        <v>18</v>
      </c>
      <c r="L603" s="13">
        <v>126000</v>
      </c>
      <c r="M603" s="10">
        <v>0.05</v>
      </c>
      <c r="N603" s="13">
        <v>119700</v>
      </c>
      <c r="O603" s="10">
        <v>0.55650366550990893</v>
      </c>
      <c r="P603" s="13">
        <v>53087</v>
      </c>
      <c r="Q603" s="7">
        <v>0.08</v>
      </c>
      <c r="R603" s="13">
        <v>95</v>
      </c>
      <c r="S603" s="11">
        <v>0</v>
      </c>
      <c r="T603" s="13">
        <v>0</v>
      </c>
      <c r="U603" s="13">
        <v>664000</v>
      </c>
    </row>
    <row r="604" spans="1:21" ht="60" x14ac:dyDescent="0.25">
      <c r="A604" s="5" t="s">
        <v>7756</v>
      </c>
      <c r="B604" s="5" t="s">
        <v>7757</v>
      </c>
      <c r="C604" s="5" t="s">
        <v>85</v>
      </c>
      <c r="D604" s="5" t="s">
        <v>7758</v>
      </c>
      <c r="E604" s="5" t="s">
        <v>589</v>
      </c>
      <c r="F604" s="5" t="s">
        <v>417</v>
      </c>
      <c r="G604" s="5" t="s">
        <v>92</v>
      </c>
      <c r="H604" s="6">
        <v>8175</v>
      </c>
      <c r="I604" s="6">
        <v>5904</v>
      </c>
      <c r="J604" s="14" t="s">
        <v>53</v>
      </c>
      <c r="K604" s="12">
        <v>18</v>
      </c>
      <c r="L604" s="13">
        <v>106272</v>
      </c>
      <c r="M604" s="10">
        <v>0.05</v>
      </c>
      <c r="N604" s="13">
        <v>100958</v>
      </c>
      <c r="O604" s="10">
        <v>0.55650273280502327</v>
      </c>
      <c r="P604" s="13">
        <v>44775</v>
      </c>
      <c r="Q604" s="7">
        <v>0.08</v>
      </c>
      <c r="R604" s="13">
        <v>95</v>
      </c>
      <c r="S604" s="11">
        <v>0</v>
      </c>
      <c r="T604" s="13">
        <v>0</v>
      </c>
      <c r="U604" s="13">
        <v>560000</v>
      </c>
    </row>
    <row r="605" spans="1:21" ht="30" x14ac:dyDescent="0.25">
      <c r="A605" s="5" t="s">
        <v>7759</v>
      </c>
      <c r="B605" s="5" t="s">
        <v>7759</v>
      </c>
      <c r="C605" s="5" t="s">
        <v>2</v>
      </c>
      <c r="D605" s="5" t="s">
        <v>7760</v>
      </c>
      <c r="E605" s="5" t="s">
        <v>464</v>
      </c>
      <c r="F605" s="5" t="s">
        <v>305</v>
      </c>
      <c r="G605" s="5" t="s">
        <v>93</v>
      </c>
      <c r="H605" s="6">
        <v>2173</v>
      </c>
      <c r="I605" s="6">
        <v>1092</v>
      </c>
      <c r="J605" s="14" t="s">
        <v>53</v>
      </c>
      <c r="K605" s="12">
        <v>18</v>
      </c>
      <c r="L605" s="13">
        <v>19656</v>
      </c>
      <c r="M605" s="10">
        <v>0.05</v>
      </c>
      <c r="N605" s="13">
        <v>18673</v>
      </c>
      <c r="O605" s="10">
        <v>0.51685889980802169</v>
      </c>
      <c r="P605" s="13">
        <v>9022</v>
      </c>
      <c r="Q605" s="7">
        <v>0.08</v>
      </c>
      <c r="R605" s="13">
        <v>103</v>
      </c>
      <c r="S605" s="11">
        <v>0</v>
      </c>
      <c r="T605" s="13">
        <v>0</v>
      </c>
      <c r="U605" s="13">
        <v>113000</v>
      </c>
    </row>
    <row r="606" spans="1:21" ht="30" x14ac:dyDescent="0.25">
      <c r="A606" s="5" t="s">
        <v>7761</v>
      </c>
      <c r="B606" s="5" t="s">
        <v>7761</v>
      </c>
      <c r="C606" s="5" t="s">
        <v>2</v>
      </c>
      <c r="D606" s="5" t="s">
        <v>7762</v>
      </c>
      <c r="E606" s="5" t="s">
        <v>631</v>
      </c>
      <c r="F606" s="5" t="s">
        <v>384</v>
      </c>
      <c r="G606" s="5" t="s">
        <v>93</v>
      </c>
      <c r="H606" s="6">
        <v>5776</v>
      </c>
      <c r="I606" s="6">
        <v>1670</v>
      </c>
      <c r="J606" s="14" t="s">
        <v>53</v>
      </c>
      <c r="K606" s="12">
        <v>18</v>
      </c>
      <c r="L606" s="13">
        <v>30060</v>
      </c>
      <c r="M606" s="10">
        <v>0.05</v>
      </c>
      <c r="N606" s="13">
        <v>28557</v>
      </c>
      <c r="O606" s="10">
        <v>0.51738539183278343</v>
      </c>
      <c r="P606" s="13">
        <v>13782</v>
      </c>
      <c r="Q606" s="7">
        <v>0.08</v>
      </c>
      <c r="R606" s="13">
        <v>103</v>
      </c>
      <c r="S606" s="11">
        <v>2018.5</v>
      </c>
      <c r="T606" s="13">
        <v>20185</v>
      </c>
      <c r="U606" s="13">
        <v>192000</v>
      </c>
    </row>
    <row r="607" spans="1:21" ht="30" x14ac:dyDescent="0.25">
      <c r="A607" s="5" t="s">
        <v>7763</v>
      </c>
      <c r="B607" s="5" t="s">
        <v>7763</v>
      </c>
      <c r="C607" s="5" t="s">
        <v>2</v>
      </c>
      <c r="D607" s="5" t="s">
        <v>7764</v>
      </c>
      <c r="E607" s="5" t="s">
        <v>606</v>
      </c>
      <c r="F607" s="5" t="s">
        <v>310</v>
      </c>
      <c r="G607" s="5" t="s">
        <v>101</v>
      </c>
      <c r="H607" s="6">
        <v>12337</v>
      </c>
      <c r="I607" s="6">
        <v>8174</v>
      </c>
      <c r="J607" s="14" t="s">
        <v>53</v>
      </c>
      <c r="K607" s="12">
        <v>18</v>
      </c>
      <c r="L607" s="13">
        <v>147132</v>
      </c>
      <c r="M607" s="10">
        <v>0.1</v>
      </c>
      <c r="N607" s="13">
        <v>132419</v>
      </c>
      <c r="O607" s="10">
        <v>0.51415446643337548</v>
      </c>
      <c r="P607" s="13">
        <v>64335</v>
      </c>
      <c r="Q607" s="7">
        <v>9.5000000000000001E-2</v>
      </c>
      <c r="R607" s="13">
        <v>83</v>
      </c>
      <c r="S607" s="11">
        <v>0</v>
      </c>
      <c r="T607" s="13">
        <v>0</v>
      </c>
      <c r="U607" s="13">
        <v>677000</v>
      </c>
    </row>
    <row r="608" spans="1:21" ht="45" x14ac:dyDescent="0.25">
      <c r="A608" s="5" t="s">
        <v>7765</v>
      </c>
      <c r="B608" s="5" t="s">
        <v>7766</v>
      </c>
      <c r="C608" s="5" t="s">
        <v>88</v>
      </c>
      <c r="D608" s="5" t="s">
        <v>7767</v>
      </c>
      <c r="E608" s="5" t="s">
        <v>3232</v>
      </c>
      <c r="F608" s="5" t="s">
        <v>249</v>
      </c>
      <c r="G608" s="5" t="s">
        <v>93</v>
      </c>
      <c r="H608" s="6">
        <v>8640</v>
      </c>
      <c r="I608" s="6">
        <v>4140</v>
      </c>
      <c r="J608" s="14" t="s">
        <v>53</v>
      </c>
      <c r="K608" s="12">
        <v>16.2</v>
      </c>
      <c r="L608" s="13">
        <v>67068</v>
      </c>
      <c r="M608" s="10">
        <v>0.05</v>
      </c>
      <c r="N608" s="13">
        <v>63715</v>
      </c>
      <c r="O608" s="10">
        <v>0.55650588331849249</v>
      </c>
      <c r="P608" s="13">
        <v>28257</v>
      </c>
      <c r="Q608" s="7">
        <v>0.08</v>
      </c>
      <c r="R608" s="13">
        <v>85</v>
      </c>
      <c r="S608" s="11">
        <v>0</v>
      </c>
      <c r="T608" s="13">
        <v>0</v>
      </c>
      <c r="U608" s="13">
        <v>353000</v>
      </c>
    </row>
    <row r="609" spans="1:21" ht="60" x14ac:dyDescent="0.25">
      <c r="A609" s="5" t="s">
        <v>7768</v>
      </c>
      <c r="B609" s="5" t="s">
        <v>7769</v>
      </c>
      <c r="C609" s="5" t="s">
        <v>85</v>
      </c>
      <c r="D609" s="5" t="s">
        <v>7770</v>
      </c>
      <c r="E609" s="5" t="s">
        <v>589</v>
      </c>
      <c r="F609" s="5" t="s">
        <v>7771</v>
      </c>
      <c r="G609" s="5" t="s">
        <v>92</v>
      </c>
      <c r="H609" s="6">
        <v>8175</v>
      </c>
      <c r="I609" s="6">
        <v>5920</v>
      </c>
      <c r="J609" s="14" t="s">
        <v>53</v>
      </c>
      <c r="K609" s="12">
        <v>18</v>
      </c>
      <c r="L609" s="13">
        <v>106560</v>
      </c>
      <c r="M609" s="10">
        <v>0.05</v>
      </c>
      <c r="N609" s="13">
        <v>101232</v>
      </c>
      <c r="O609" s="10">
        <v>0.55650366550990893</v>
      </c>
      <c r="P609" s="13">
        <v>44896</v>
      </c>
      <c r="Q609" s="7">
        <v>0.08</v>
      </c>
      <c r="R609" s="13">
        <v>95</v>
      </c>
      <c r="S609" s="11">
        <v>0</v>
      </c>
      <c r="T609" s="13">
        <v>0</v>
      </c>
      <c r="U609" s="13">
        <v>561000</v>
      </c>
    </row>
    <row r="610" spans="1:21" ht="30" x14ac:dyDescent="0.25">
      <c r="A610" s="5" t="s">
        <v>7772</v>
      </c>
      <c r="B610" s="5" t="s">
        <v>7772</v>
      </c>
      <c r="C610" s="5" t="s">
        <v>2</v>
      </c>
      <c r="D610" s="5" t="s">
        <v>7773</v>
      </c>
      <c r="E610" s="5" t="s">
        <v>464</v>
      </c>
      <c r="F610" s="5" t="s">
        <v>328</v>
      </c>
      <c r="G610" s="5" t="s">
        <v>92</v>
      </c>
      <c r="H610" s="6">
        <v>3125</v>
      </c>
      <c r="I610" s="6">
        <v>1000</v>
      </c>
      <c r="J610" s="14" t="s">
        <v>53</v>
      </c>
      <c r="K610" s="12">
        <v>22</v>
      </c>
      <c r="L610" s="13">
        <v>22000</v>
      </c>
      <c r="M610" s="10">
        <v>0.05</v>
      </c>
      <c r="N610" s="13">
        <v>20900</v>
      </c>
      <c r="O610" s="10">
        <v>0.51685515724618736</v>
      </c>
      <c r="P610" s="13">
        <v>10098</v>
      </c>
      <c r="Q610" s="7">
        <v>0.08</v>
      </c>
      <c r="R610" s="13">
        <v>126</v>
      </c>
      <c r="S610" s="11">
        <v>875</v>
      </c>
      <c r="T610" s="13">
        <v>8750</v>
      </c>
      <c r="U610" s="13">
        <v>135000</v>
      </c>
    </row>
    <row r="611" spans="1:21" ht="30" x14ac:dyDescent="0.25">
      <c r="A611" s="5" t="s">
        <v>7774</v>
      </c>
      <c r="B611" s="5" t="s">
        <v>7774</v>
      </c>
      <c r="C611" s="5" t="s">
        <v>2</v>
      </c>
      <c r="D611" s="5" t="s">
        <v>7775</v>
      </c>
      <c r="E611" s="5" t="s">
        <v>631</v>
      </c>
      <c r="F611" s="5" t="s">
        <v>287</v>
      </c>
      <c r="G611" s="5" t="s">
        <v>93</v>
      </c>
      <c r="H611" s="6">
        <v>3125</v>
      </c>
      <c r="I611" s="6">
        <v>1625</v>
      </c>
      <c r="J611" s="14" t="s">
        <v>53</v>
      </c>
      <c r="K611" s="12">
        <v>18</v>
      </c>
      <c r="L611" s="13">
        <v>29250</v>
      </c>
      <c r="M611" s="10">
        <v>0.05</v>
      </c>
      <c r="N611" s="13">
        <v>27788</v>
      </c>
      <c r="O611" s="10">
        <v>0.51738670935783404</v>
      </c>
      <c r="P611" s="13">
        <v>13411</v>
      </c>
      <c r="Q611" s="7">
        <v>0.08</v>
      </c>
      <c r="R611" s="13">
        <v>103</v>
      </c>
      <c r="S611" s="11">
        <v>0</v>
      </c>
      <c r="T611" s="13">
        <v>0</v>
      </c>
      <c r="U611" s="13">
        <v>168000</v>
      </c>
    </row>
    <row r="612" spans="1:21" ht="60" x14ac:dyDescent="0.25">
      <c r="A612" s="5" t="s">
        <v>7776</v>
      </c>
      <c r="B612" s="5" t="s">
        <v>7777</v>
      </c>
      <c r="C612" s="5" t="s">
        <v>85</v>
      </c>
      <c r="D612" s="5" t="s">
        <v>7778</v>
      </c>
      <c r="E612" s="5" t="s">
        <v>589</v>
      </c>
      <c r="F612" s="5" t="s">
        <v>372</v>
      </c>
      <c r="G612" s="5" t="s">
        <v>92</v>
      </c>
      <c r="H612" s="6">
        <v>8175</v>
      </c>
      <c r="I612" s="6">
        <v>6058</v>
      </c>
      <c r="J612" s="14" t="s">
        <v>53</v>
      </c>
      <c r="K612" s="12">
        <v>18</v>
      </c>
      <c r="L612" s="13">
        <v>109044</v>
      </c>
      <c r="M612" s="10">
        <v>0.05</v>
      </c>
      <c r="N612" s="13">
        <v>103592</v>
      </c>
      <c r="O612" s="10">
        <v>0.55650093852654459</v>
      </c>
      <c r="P612" s="13">
        <v>45943</v>
      </c>
      <c r="Q612" s="7">
        <v>0.08</v>
      </c>
      <c r="R612" s="13">
        <v>95</v>
      </c>
      <c r="S612" s="11">
        <v>0</v>
      </c>
      <c r="T612" s="13">
        <v>0</v>
      </c>
      <c r="U612" s="13">
        <v>574000</v>
      </c>
    </row>
    <row r="613" spans="1:21" ht="30" x14ac:dyDescent="0.25">
      <c r="A613" s="5" t="s">
        <v>7779</v>
      </c>
      <c r="B613" s="5" t="s">
        <v>7779</v>
      </c>
      <c r="C613" s="5" t="s">
        <v>2</v>
      </c>
      <c r="D613" s="5" t="s">
        <v>7780</v>
      </c>
      <c r="E613" s="5" t="s">
        <v>470</v>
      </c>
      <c r="F613" s="5" t="s">
        <v>234</v>
      </c>
      <c r="G613" s="5" t="s">
        <v>93</v>
      </c>
      <c r="H613" s="6">
        <v>8050</v>
      </c>
      <c r="I613" s="6">
        <v>3900</v>
      </c>
      <c r="J613" s="14" t="s">
        <v>53</v>
      </c>
      <c r="K613" s="12">
        <v>18</v>
      </c>
      <c r="L613" s="13">
        <v>70200</v>
      </c>
      <c r="M613" s="10">
        <v>0.05</v>
      </c>
      <c r="N613" s="13">
        <v>66690</v>
      </c>
      <c r="O613" s="10">
        <v>0.51702570118677216</v>
      </c>
      <c r="P613" s="13">
        <v>32210</v>
      </c>
      <c r="Q613" s="7">
        <v>0.08</v>
      </c>
      <c r="R613" s="13">
        <v>103</v>
      </c>
      <c r="S613" s="11">
        <v>0</v>
      </c>
      <c r="T613" s="13">
        <v>0</v>
      </c>
      <c r="U613" s="13">
        <v>403000</v>
      </c>
    </row>
    <row r="614" spans="1:21" ht="30" x14ac:dyDescent="0.25">
      <c r="A614" s="5" t="s">
        <v>7781</v>
      </c>
      <c r="B614" s="5" t="s">
        <v>7781</v>
      </c>
      <c r="C614" s="5" t="s">
        <v>2</v>
      </c>
      <c r="D614" s="5" t="s">
        <v>7782</v>
      </c>
      <c r="E614" s="5" t="s">
        <v>470</v>
      </c>
      <c r="F614" s="5" t="s">
        <v>305</v>
      </c>
      <c r="G614" s="5" t="s">
        <v>104</v>
      </c>
      <c r="H614" s="6">
        <v>5000</v>
      </c>
      <c r="I614" s="6">
        <v>3000</v>
      </c>
      <c r="J614" s="14" t="s">
        <v>53</v>
      </c>
      <c r="K614" s="12">
        <v>18</v>
      </c>
      <c r="L614" s="13">
        <v>54000</v>
      </c>
      <c r="M614" s="10">
        <v>0.05</v>
      </c>
      <c r="N614" s="13">
        <v>51300</v>
      </c>
      <c r="O614" s="10">
        <v>0.51702488659344226</v>
      </c>
      <c r="P614" s="13">
        <v>24777</v>
      </c>
      <c r="Q614" s="7">
        <v>0.08</v>
      </c>
      <c r="R614" s="13">
        <v>103</v>
      </c>
      <c r="S614" s="11">
        <v>0</v>
      </c>
      <c r="T614" s="13">
        <v>0</v>
      </c>
      <c r="U614" s="13">
        <v>310000</v>
      </c>
    </row>
    <row r="615" spans="1:21" ht="30" x14ac:dyDescent="0.25">
      <c r="A615" s="5" t="s">
        <v>7783</v>
      </c>
      <c r="B615" s="5" t="s">
        <v>7783</v>
      </c>
      <c r="C615" s="5" t="s">
        <v>2</v>
      </c>
      <c r="D615" s="5" t="s">
        <v>7784</v>
      </c>
      <c r="E615" s="5" t="s">
        <v>464</v>
      </c>
      <c r="F615" s="5" t="s">
        <v>298</v>
      </c>
      <c r="G615" s="5" t="s">
        <v>92</v>
      </c>
      <c r="H615" s="6">
        <v>5000</v>
      </c>
      <c r="I615" s="6">
        <v>3250</v>
      </c>
      <c r="J615" s="14" t="s">
        <v>53</v>
      </c>
      <c r="K615" s="12">
        <v>20</v>
      </c>
      <c r="L615" s="13">
        <v>65000</v>
      </c>
      <c r="M615" s="10">
        <v>0.05</v>
      </c>
      <c r="N615" s="13">
        <v>61750</v>
      </c>
      <c r="O615" s="10">
        <v>0.51686025303809091</v>
      </c>
      <c r="P615" s="13">
        <v>29834</v>
      </c>
      <c r="Q615" s="7">
        <v>0.08</v>
      </c>
      <c r="R615" s="13">
        <v>115</v>
      </c>
      <c r="S615" s="11">
        <v>0</v>
      </c>
      <c r="T615" s="13">
        <v>0</v>
      </c>
      <c r="U615" s="13">
        <v>373000</v>
      </c>
    </row>
    <row r="616" spans="1:21" ht="30" x14ac:dyDescent="0.25">
      <c r="A616" s="5" t="s">
        <v>7785</v>
      </c>
      <c r="B616" s="5" t="s">
        <v>7785</v>
      </c>
      <c r="C616" s="5" t="s">
        <v>2</v>
      </c>
      <c r="D616" s="5" t="s">
        <v>7786</v>
      </c>
      <c r="E616" s="5" t="s">
        <v>464</v>
      </c>
      <c r="F616" s="5" t="s">
        <v>325</v>
      </c>
      <c r="G616" s="5" t="s">
        <v>92</v>
      </c>
      <c r="H616" s="6">
        <v>6250</v>
      </c>
      <c r="I616" s="6">
        <v>2850</v>
      </c>
      <c r="J616" s="14" t="s">
        <v>53</v>
      </c>
      <c r="K616" s="12">
        <v>20</v>
      </c>
      <c r="L616" s="13">
        <v>57000</v>
      </c>
      <c r="M616" s="10">
        <v>0.05</v>
      </c>
      <c r="N616" s="13">
        <v>54150</v>
      </c>
      <c r="O616" s="10">
        <v>0.51686044296221412</v>
      </c>
      <c r="P616" s="13">
        <v>26162</v>
      </c>
      <c r="Q616" s="7">
        <v>0.08</v>
      </c>
      <c r="R616" s="13">
        <v>115</v>
      </c>
      <c r="S616" s="11">
        <v>0</v>
      </c>
      <c r="T616" s="13">
        <v>0</v>
      </c>
      <c r="U616" s="13">
        <v>327000</v>
      </c>
    </row>
    <row r="617" spans="1:21" ht="30" x14ac:dyDescent="0.25">
      <c r="A617" s="5" t="s">
        <v>7787</v>
      </c>
      <c r="B617" s="5" t="s">
        <v>7787</v>
      </c>
      <c r="C617" s="5" t="s">
        <v>2</v>
      </c>
      <c r="D617" s="5" t="s">
        <v>7788</v>
      </c>
      <c r="E617" s="5" t="s">
        <v>464</v>
      </c>
      <c r="F617" s="5" t="s">
        <v>261</v>
      </c>
      <c r="G617" s="5" t="s">
        <v>93</v>
      </c>
      <c r="H617" s="6">
        <v>3125</v>
      </c>
      <c r="I617" s="6">
        <v>2771</v>
      </c>
      <c r="J617" s="14" t="s">
        <v>53</v>
      </c>
      <c r="K617" s="12">
        <v>18</v>
      </c>
      <c r="L617" s="13">
        <v>49878</v>
      </c>
      <c r="M617" s="10">
        <v>0.05</v>
      </c>
      <c r="N617" s="13">
        <v>47384</v>
      </c>
      <c r="O617" s="10">
        <v>0.51686066330433411</v>
      </c>
      <c r="P617" s="13">
        <v>22893</v>
      </c>
      <c r="Q617" s="7">
        <v>0.08</v>
      </c>
      <c r="R617" s="13">
        <v>103</v>
      </c>
      <c r="S617" s="11">
        <v>0</v>
      </c>
      <c r="T617" s="13">
        <v>0</v>
      </c>
      <c r="U617" s="13">
        <v>286000</v>
      </c>
    </row>
    <row r="618" spans="1:21" ht="30" x14ac:dyDescent="0.25">
      <c r="A618" s="5" t="s">
        <v>7789</v>
      </c>
      <c r="B618" s="5" t="s">
        <v>7789</v>
      </c>
      <c r="C618" s="5" t="s">
        <v>2</v>
      </c>
      <c r="D618" s="5" t="s">
        <v>7790</v>
      </c>
      <c r="E618" s="5" t="s">
        <v>464</v>
      </c>
      <c r="F618" s="5" t="s">
        <v>256</v>
      </c>
      <c r="G618" s="5" t="s">
        <v>93</v>
      </c>
      <c r="H618" s="6">
        <v>3125</v>
      </c>
      <c r="I618" s="6">
        <v>2742</v>
      </c>
      <c r="J618" s="14" t="s">
        <v>53</v>
      </c>
      <c r="K618" s="12">
        <v>18</v>
      </c>
      <c r="L618" s="13">
        <v>49356</v>
      </c>
      <c r="M618" s="10">
        <v>0.05</v>
      </c>
      <c r="N618" s="13">
        <v>46888</v>
      </c>
      <c r="O618" s="10">
        <v>0.51685979088230727</v>
      </c>
      <c r="P618" s="13">
        <v>22654</v>
      </c>
      <c r="Q618" s="7">
        <v>0.08</v>
      </c>
      <c r="R618" s="13">
        <v>103</v>
      </c>
      <c r="S618" s="11">
        <v>0</v>
      </c>
      <c r="T618" s="13">
        <v>0</v>
      </c>
      <c r="U618" s="13">
        <v>283000</v>
      </c>
    </row>
    <row r="619" spans="1:21" ht="30" x14ac:dyDescent="0.25">
      <c r="A619" s="5" t="s">
        <v>7791</v>
      </c>
      <c r="B619" s="5" t="s">
        <v>7791</v>
      </c>
      <c r="C619" s="5" t="s">
        <v>2</v>
      </c>
      <c r="D619" s="5" t="s">
        <v>7792</v>
      </c>
      <c r="E619" s="5" t="s">
        <v>662</v>
      </c>
      <c r="F619" s="5" t="s">
        <v>234</v>
      </c>
      <c r="G619" s="5" t="s">
        <v>93</v>
      </c>
      <c r="H619" s="6">
        <v>4498</v>
      </c>
      <c r="I619" s="6">
        <v>1896</v>
      </c>
      <c r="J619" s="14" t="s">
        <v>53</v>
      </c>
      <c r="K619" s="12">
        <v>15.3</v>
      </c>
      <c r="L619" s="13">
        <v>29008.800000000003</v>
      </c>
      <c r="M619" s="10">
        <v>0.1</v>
      </c>
      <c r="N619" s="13">
        <v>26108</v>
      </c>
      <c r="O619" s="10">
        <v>0.56810605741958942</v>
      </c>
      <c r="P619" s="13">
        <v>11276</v>
      </c>
      <c r="Q619" s="7">
        <v>0.08</v>
      </c>
      <c r="R619" s="13">
        <v>74</v>
      </c>
      <c r="S619" s="11">
        <v>232</v>
      </c>
      <c r="T619" s="13">
        <v>2320</v>
      </c>
      <c r="U619" s="13">
        <v>143000</v>
      </c>
    </row>
    <row r="620" spans="1:21" ht="30" x14ac:dyDescent="0.25">
      <c r="A620" s="5" t="s">
        <v>7793</v>
      </c>
      <c r="B620" s="5" t="s">
        <v>7793</v>
      </c>
      <c r="C620" s="5" t="s">
        <v>2</v>
      </c>
      <c r="D620" s="5" t="s">
        <v>7794</v>
      </c>
      <c r="E620" s="5" t="s">
        <v>464</v>
      </c>
      <c r="F620" s="5" t="s">
        <v>311</v>
      </c>
      <c r="G620" s="5" t="s">
        <v>93</v>
      </c>
      <c r="H620" s="6">
        <v>4500</v>
      </c>
      <c r="I620" s="6">
        <v>2074</v>
      </c>
      <c r="J620" s="14" t="s">
        <v>53</v>
      </c>
      <c r="K620" s="12">
        <v>18</v>
      </c>
      <c r="L620" s="13">
        <v>37332</v>
      </c>
      <c r="M620" s="10">
        <v>0.05</v>
      </c>
      <c r="N620" s="13">
        <v>35465</v>
      </c>
      <c r="O620" s="10">
        <v>0.51685772172282085</v>
      </c>
      <c r="P620" s="13">
        <v>17135</v>
      </c>
      <c r="Q620" s="7">
        <v>0.08</v>
      </c>
      <c r="R620" s="13">
        <v>103</v>
      </c>
      <c r="S620" s="11">
        <v>0</v>
      </c>
      <c r="T620" s="13">
        <v>0</v>
      </c>
      <c r="U620" s="13">
        <v>214000</v>
      </c>
    </row>
    <row r="621" spans="1:21" ht="30" x14ac:dyDescent="0.25">
      <c r="A621" s="5" t="s">
        <v>7795</v>
      </c>
      <c r="B621" s="5" t="s">
        <v>7795</v>
      </c>
      <c r="C621" s="5" t="s">
        <v>2</v>
      </c>
      <c r="D621" s="5" t="s">
        <v>7796</v>
      </c>
      <c r="E621" s="5" t="s">
        <v>518</v>
      </c>
      <c r="F621" s="5" t="s">
        <v>308</v>
      </c>
      <c r="G621" s="5" t="s">
        <v>93</v>
      </c>
      <c r="H621" s="6">
        <v>3650</v>
      </c>
      <c r="I621" s="6">
        <v>2850</v>
      </c>
      <c r="J621" s="14" t="s">
        <v>53</v>
      </c>
      <c r="K621" s="12">
        <v>18</v>
      </c>
      <c r="L621" s="13">
        <v>51300</v>
      </c>
      <c r="M621" s="10">
        <v>0.05</v>
      </c>
      <c r="N621" s="13">
        <v>48735</v>
      </c>
      <c r="O621" s="10">
        <v>0.51702827357044989</v>
      </c>
      <c r="P621" s="13">
        <v>23538</v>
      </c>
      <c r="Q621" s="7">
        <v>0.08</v>
      </c>
      <c r="R621" s="13">
        <v>103</v>
      </c>
      <c r="S621" s="11">
        <v>0</v>
      </c>
      <c r="T621" s="13">
        <v>0</v>
      </c>
      <c r="U621" s="13">
        <v>294000</v>
      </c>
    </row>
    <row r="622" spans="1:21" ht="30" x14ac:dyDescent="0.25">
      <c r="A622" s="5" t="s">
        <v>7797</v>
      </c>
      <c r="B622" s="5" t="s">
        <v>7797</v>
      </c>
      <c r="C622" s="5" t="s">
        <v>2</v>
      </c>
      <c r="D622" s="5" t="s">
        <v>7798</v>
      </c>
      <c r="E622" s="5" t="s">
        <v>5228</v>
      </c>
      <c r="F622" s="5" t="s">
        <v>267</v>
      </c>
      <c r="G622" s="5" t="s">
        <v>93</v>
      </c>
      <c r="H622" s="6">
        <v>4575</v>
      </c>
      <c r="I622" s="6">
        <v>3500</v>
      </c>
      <c r="J622" s="14" t="s">
        <v>53</v>
      </c>
      <c r="K622" s="12">
        <v>18</v>
      </c>
      <c r="L622" s="13">
        <v>63000</v>
      </c>
      <c r="M622" s="10">
        <v>0.05</v>
      </c>
      <c r="N622" s="13">
        <v>59850</v>
      </c>
      <c r="O622" s="10">
        <v>0.51738670935783393</v>
      </c>
      <c r="P622" s="13">
        <v>28884</v>
      </c>
      <c r="Q622" s="7">
        <v>0.08</v>
      </c>
      <c r="R622" s="13">
        <v>103</v>
      </c>
      <c r="S622" s="11">
        <v>0</v>
      </c>
      <c r="T622" s="13">
        <v>0</v>
      </c>
      <c r="U622" s="13">
        <v>361000</v>
      </c>
    </row>
    <row r="623" spans="1:21" ht="30" x14ac:dyDescent="0.25">
      <c r="A623" s="5" t="s">
        <v>7799</v>
      </c>
      <c r="B623" s="5" t="s">
        <v>7799</v>
      </c>
      <c r="C623" s="5" t="s">
        <v>2</v>
      </c>
      <c r="D623" s="5" t="s">
        <v>7800</v>
      </c>
      <c r="E623" s="5" t="s">
        <v>5228</v>
      </c>
      <c r="F623" s="5" t="s">
        <v>261</v>
      </c>
      <c r="G623" s="5" t="s">
        <v>93</v>
      </c>
      <c r="H623" s="6">
        <v>3250</v>
      </c>
      <c r="I623" s="6">
        <v>3200</v>
      </c>
      <c r="J623" s="14" t="s">
        <v>53</v>
      </c>
      <c r="K623" s="12">
        <v>18</v>
      </c>
      <c r="L623" s="13">
        <v>57600</v>
      </c>
      <c r="M623" s="10">
        <v>0.05</v>
      </c>
      <c r="N623" s="13">
        <v>54720</v>
      </c>
      <c r="O623" s="10">
        <v>0.51738900127945242</v>
      </c>
      <c r="P623" s="13">
        <v>26408</v>
      </c>
      <c r="Q623" s="7">
        <v>0.08</v>
      </c>
      <c r="R623" s="13">
        <v>103</v>
      </c>
      <c r="S623" s="11">
        <v>0</v>
      </c>
      <c r="T623" s="13">
        <v>0</v>
      </c>
      <c r="U623" s="13">
        <v>330000</v>
      </c>
    </row>
    <row r="624" spans="1:21" ht="30" x14ac:dyDescent="0.25">
      <c r="A624" s="5" t="s">
        <v>7801</v>
      </c>
      <c r="B624" s="5" t="s">
        <v>7801</v>
      </c>
      <c r="C624" s="5" t="s">
        <v>2</v>
      </c>
      <c r="D624" s="5" t="s">
        <v>7802</v>
      </c>
      <c r="E624" s="5" t="s">
        <v>662</v>
      </c>
      <c r="F624" s="5" t="s">
        <v>311</v>
      </c>
      <c r="G624" s="5" t="s">
        <v>95</v>
      </c>
      <c r="H624" s="6">
        <v>3128</v>
      </c>
      <c r="I624" s="6">
        <v>1875</v>
      </c>
      <c r="J624" s="14" t="s">
        <v>53</v>
      </c>
      <c r="K624" s="12">
        <v>17</v>
      </c>
      <c r="L624" s="13">
        <v>31875</v>
      </c>
      <c r="M624" s="10">
        <v>0.1</v>
      </c>
      <c r="N624" s="13">
        <v>28688</v>
      </c>
      <c r="O624" s="10">
        <v>0.56982821309671661</v>
      </c>
      <c r="P624" s="13">
        <v>12341</v>
      </c>
      <c r="Q624" s="7">
        <v>7.4999999999999997E-2</v>
      </c>
      <c r="R624" s="13">
        <v>88</v>
      </c>
      <c r="S624" s="11">
        <v>0</v>
      </c>
      <c r="T624" s="13">
        <v>0</v>
      </c>
      <c r="U624" s="13">
        <v>165000</v>
      </c>
    </row>
    <row r="625" spans="1:21" ht="30" x14ac:dyDescent="0.25">
      <c r="A625" s="5" t="s">
        <v>7803</v>
      </c>
      <c r="B625" s="5" t="s">
        <v>7803</v>
      </c>
      <c r="C625" s="5" t="s">
        <v>2</v>
      </c>
      <c r="D625" s="5" t="s">
        <v>7804</v>
      </c>
      <c r="E625" s="5" t="s">
        <v>631</v>
      </c>
      <c r="F625" s="5" t="s">
        <v>402</v>
      </c>
      <c r="G625" s="5" t="s">
        <v>93</v>
      </c>
      <c r="H625" s="6">
        <v>3050</v>
      </c>
      <c r="I625" s="6">
        <v>1562</v>
      </c>
      <c r="J625" s="14" t="s">
        <v>53</v>
      </c>
      <c r="K625" s="12">
        <v>18</v>
      </c>
      <c r="L625" s="13">
        <v>28116</v>
      </c>
      <c r="M625" s="10">
        <v>0.05</v>
      </c>
      <c r="N625" s="13">
        <v>26710</v>
      </c>
      <c r="O625" s="10">
        <v>0.51738983960066742</v>
      </c>
      <c r="P625" s="13">
        <v>12891</v>
      </c>
      <c r="Q625" s="7">
        <v>0.08</v>
      </c>
      <c r="R625" s="13">
        <v>103</v>
      </c>
      <c r="S625" s="11">
        <v>0</v>
      </c>
      <c r="T625" s="13">
        <v>0</v>
      </c>
      <c r="U625" s="13">
        <v>161000</v>
      </c>
    </row>
    <row r="626" spans="1:21" ht="30" x14ac:dyDescent="0.25">
      <c r="A626" s="5" t="s">
        <v>7805</v>
      </c>
      <c r="B626" s="5" t="s">
        <v>7805</v>
      </c>
      <c r="C626" s="5" t="s">
        <v>2</v>
      </c>
      <c r="D626" s="5" t="s">
        <v>7806</v>
      </c>
      <c r="E626" s="5" t="s">
        <v>464</v>
      </c>
      <c r="F626" s="5" t="s">
        <v>384</v>
      </c>
      <c r="G626" s="5" t="s">
        <v>103</v>
      </c>
      <c r="H626" s="6">
        <v>11830</v>
      </c>
      <c r="I626" s="6">
        <v>1367</v>
      </c>
      <c r="J626" s="14" t="s">
        <v>53</v>
      </c>
      <c r="K626" s="12">
        <v>22</v>
      </c>
      <c r="L626" s="13">
        <v>30074</v>
      </c>
      <c r="M626" s="10">
        <v>0.1</v>
      </c>
      <c r="N626" s="13">
        <v>27067</v>
      </c>
      <c r="O626" s="10">
        <v>0.5292909826186708</v>
      </c>
      <c r="P626" s="13">
        <v>12740</v>
      </c>
      <c r="Q626" s="7">
        <v>7.4999999999999997E-2</v>
      </c>
      <c r="R626" s="13">
        <v>124</v>
      </c>
      <c r="S626" s="11">
        <v>8754.25</v>
      </c>
      <c r="T626" s="13">
        <v>87542.5</v>
      </c>
      <c r="U626" s="13">
        <v>257000</v>
      </c>
    </row>
    <row r="627" spans="1:21" ht="30" x14ac:dyDescent="0.25">
      <c r="A627" s="5" t="s">
        <v>7807</v>
      </c>
      <c r="B627" s="5" t="s">
        <v>7807</v>
      </c>
      <c r="C627" s="5" t="s">
        <v>2</v>
      </c>
      <c r="D627" s="5" t="s">
        <v>7808</v>
      </c>
      <c r="E627" s="5" t="s">
        <v>464</v>
      </c>
      <c r="F627" s="5" t="s">
        <v>311</v>
      </c>
      <c r="G627" s="5" t="s">
        <v>93</v>
      </c>
      <c r="H627" s="6">
        <v>3150</v>
      </c>
      <c r="I627" s="6">
        <v>1650</v>
      </c>
      <c r="J627" s="14" t="s">
        <v>53</v>
      </c>
      <c r="K627" s="12">
        <v>18</v>
      </c>
      <c r="L627" s="13">
        <v>29700</v>
      </c>
      <c r="M627" s="10">
        <v>0.05</v>
      </c>
      <c r="N627" s="13">
        <v>28215</v>
      </c>
      <c r="O627" s="10">
        <v>0.51686186141441381</v>
      </c>
      <c r="P627" s="13">
        <v>13632</v>
      </c>
      <c r="Q627" s="7">
        <v>0.08</v>
      </c>
      <c r="R627" s="13">
        <v>103</v>
      </c>
      <c r="S627" s="11">
        <v>0</v>
      </c>
      <c r="T627" s="13">
        <v>0</v>
      </c>
      <c r="U627" s="13">
        <v>170000</v>
      </c>
    </row>
    <row r="628" spans="1:21" ht="30" x14ac:dyDescent="0.25">
      <c r="A628" s="5" t="s">
        <v>7809</v>
      </c>
      <c r="B628" s="5" t="s">
        <v>7809</v>
      </c>
      <c r="C628" s="5" t="s">
        <v>2</v>
      </c>
      <c r="D628" s="5" t="s">
        <v>7810</v>
      </c>
      <c r="E628" s="5" t="s">
        <v>631</v>
      </c>
      <c r="F628" s="5" t="s">
        <v>279</v>
      </c>
      <c r="G628" s="5" t="s">
        <v>93</v>
      </c>
      <c r="H628" s="6">
        <v>3075</v>
      </c>
      <c r="I628" s="6">
        <v>2640</v>
      </c>
      <c r="J628" s="14" t="s">
        <v>53</v>
      </c>
      <c r="K628" s="12">
        <v>18</v>
      </c>
      <c r="L628" s="13">
        <v>47520</v>
      </c>
      <c r="M628" s="10">
        <v>0.05</v>
      </c>
      <c r="N628" s="13">
        <v>45144</v>
      </c>
      <c r="O628" s="10">
        <v>0.51738485728114636</v>
      </c>
      <c r="P628" s="13">
        <v>21787</v>
      </c>
      <c r="Q628" s="7">
        <v>0.08</v>
      </c>
      <c r="R628" s="13">
        <v>103</v>
      </c>
      <c r="S628" s="11">
        <v>0</v>
      </c>
      <c r="T628" s="13">
        <v>0</v>
      </c>
      <c r="U628" s="13">
        <v>272000</v>
      </c>
    </row>
    <row r="629" spans="1:21" ht="60" x14ac:dyDescent="0.25">
      <c r="A629" s="5" t="s">
        <v>7811</v>
      </c>
      <c r="B629" s="5" t="s">
        <v>7812</v>
      </c>
      <c r="C629" s="5" t="s">
        <v>174</v>
      </c>
      <c r="D629" s="5" t="s">
        <v>7813</v>
      </c>
      <c r="E629" s="5" t="s">
        <v>5228</v>
      </c>
      <c r="F629" s="5" t="s">
        <v>5924</v>
      </c>
      <c r="G629" s="5" t="s">
        <v>100</v>
      </c>
      <c r="H629" s="6">
        <v>10614</v>
      </c>
      <c r="I629" s="6">
        <v>2508</v>
      </c>
      <c r="J629" s="14" t="s">
        <v>53</v>
      </c>
      <c r="K629" s="12">
        <v>20</v>
      </c>
      <c r="L629" s="13">
        <v>50160</v>
      </c>
      <c r="M629" s="10">
        <v>0.1</v>
      </c>
      <c r="N629" s="13">
        <v>45144</v>
      </c>
      <c r="O629" s="10">
        <v>0.48513690556222527</v>
      </c>
      <c r="P629" s="13">
        <v>23243</v>
      </c>
      <c r="Q629" s="7">
        <v>9.5000000000000001E-2</v>
      </c>
      <c r="R629" s="13">
        <v>98</v>
      </c>
      <c r="S629" s="11">
        <v>4971</v>
      </c>
      <c r="T629" s="13">
        <v>49710</v>
      </c>
      <c r="U629" s="13">
        <v>294000</v>
      </c>
    </row>
    <row r="630" spans="1:21" ht="30" x14ac:dyDescent="0.25">
      <c r="A630" s="5" t="s">
        <v>7814</v>
      </c>
      <c r="B630" s="5" t="s">
        <v>7814</v>
      </c>
      <c r="C630" s="5" t="s">
        <v>2</v>
      </c>
      <c r="D630" s="5" t="s">
        <v>7815</v>
      </c>
      <c r="E630" s="5" t="s">
        <v>5278</v>
      </c>
      <c r="F630" s="5" t="s">
        <v>305</v>
      </c>
      <c r="G630" s="5" t="s">
        <v>93</v>
      </c>
      <c r="H630" s="6">
        <v>3050</v>
      </c>
      <c r="I630" s="6">
        <v>1738</v>
      </c>
      <c r="J630" s="14" t="s">
        <v>53</v>
      </c>
      <c r="K630" s="12">
        <v>18</v>
      </c>
      <c r="L630" s="13">
        <v>31284</v>
      </c>
      <c r="M630" s="10">
        <v>0.05</v>
      </c>
      <c r="N630" s="13">
        <v>29720</v>
      </c>
      <c r="O630" s="10">
        <v>0.5173895226182279</v>
      </c>
      <c r="P630" s="13">
        <v>14343</v>
      </c>
      <c r="Q630" s="7">
        <v>0.08</v>
      </c>
      <c r="R630" s="13">
        <v>103</v>
      </c>
      <c r="S630" s="11">
        <v>0</v>
      </c>
      <c r="T630" s="13">
        <v>0</v>
      </c>
      <c r="U630" s="13">
        <v>179000</v>
      </c>
    </row>
    <row r="631" spans="1:21" ht="30" x14ac:dyDescent="0.25">
      <c r="A631" s="5" t="s">
        <v>7816</v>
      </c>
      <c r="B631" s="5" t="s">
        <v>7816</v>
      </c>
      <c r="C631" s="5" t="s">
        <v>2</v>
      </c>
      <c r="D631" s="5" t="s">
        <v>7817</v>
      </c>
      <c r="E631" s="5" t="s">
        <v>5228</v>
      </c>
      <c r="F631" s="5" t="s">
        <v>325</v>
      </c>
      <c r="G631" s="5" t="s">
        <v>93</v>
      </c>
      <c r="H631" s="6">
        <v>3075</v>
      </c>
      <c r="I631" s="6">
        <v>1505</v>
      </c>
      <c r="J631" s="14" t="s">
        <v>53</v>
      </c>
      <c r="K631" s="12">
        <v>18</v>
      </c>
      <c r="L631" s="13">
        <v>27090</v>
      </c>
      <c r="M631" s="10">
        <v>0.05</v>
      </c>
      <c r="N631" s="13">
        <v>25736</v>
      </c>
      <c r="O631" s="10">
        <v>0.51738995814915245</v>
      </c>
      <c r="P631" s="13">
        <v>12420</v>
      </c>
      <c r="Q631" s="7">
        <v>0.08</v>
      </c>
      <c r="R631" s="13">
        <v>103</v>
      </c>
      <c r="S631" s="11">
        <v>0</v>
      </c>
      <c r="T631" s="13">
        <v>0</v>
      </c>
      <c r="U631" s="13">
        <v>155000</v>
      </c>
    </row>
    <row r="632" spans="1:21" ht="135" x14ac:dyDescent="0.25">
      <c r="A632" s="5" t="s">
        <v>7818</v>
      </c>
      <c r="B632" s="5" t="s">
        <v>7819</v>
      </c>
      <c r="C632" s="5" t="s">
        <v>7820</v>
      </c>
      <c r="D632" s="5" t="s">
        <v>7821</v>
      </c>
      <c r="E632" s="5" t="s">
        <v>549</v>
      </c>
      <c r="F632" s="5" t="s">
        <v>7822</v>
      </c>
      <c r="G632" s="5" t="s">
        <v>97</v>
      </c>
      <c r="H632" s="6">
        <v>57525</v>
      </c>
      <c r="I632" s="6">
        <v>21615</v>
      </c>
      <c r="J632" s="14" t="s">
        <v>53</v>
      </c>
      <c r="K632" s="12">
        <v>16</v>
      </c>
      <c r="L632" s="13">
        <v>345840</v>
      </c>
      <c r="M632" s="10">
        <v>0.05</v>
      </c>
      <c r="N632" s="13">
        <v>328548</v>
      </c>
      <c r="O632" s="10">
        <v>0.56072213750462541</v>
      </c>
      <c r="P632" s="13">
        <v>144324</v>
      </c>
      <c r="Q632" s="7">
        <v>0.08</v>
      </c>
      <c r="R632" s="13">
        <v>83</v>
      </c>
      <c r="S632" s="11">
        <v>8891.25</v>
      </c>
      <c r="T632" s="13">
        <v>88912.5</v>
      </c>
      <c r="U632" s="13">
        <v>1893000</v>
      </c>
    </row>
    <row r="633" spans="1:21" ht="105" x14ac:dyDescent="0.25">
      <c r="A633" s="5" t="s">
        <v>7823</v>
      </c>
      <c r="B633" s="5" t="s">
        <v>7824</v>
      </c>
      <c r="C633" s="5" t="s">
        <v>6709</v>
      </c>
      <c r="D633" s="5" t="s">
        <v>7825</v>
      </c>
      <c r="E633" s="5" t="s">
        <v>549</v>
      </c>
      <c r="F633" s="5" t="s">
        <v>7826</v>
      </c>
      <c r="G633" s="5" t="s">
        <v>97</v>
      </c>
      <c r="H633" s="6">
        <v>138299</v>
      </c>
      <c r="I633" s="6">
        <v>66171</v>
      </c>
      <c r="J633" s="14" t="s">
        <v>53</v>
      </c>
      <c r="K633" s="12">
        <v>16</v>
      </c>
      <c r="L633" s="13">
        <v>1058736</v>
      </c>
      <c r="M633" s="10">
        <v>0.05</v>
      </c>
      <c r="N633" s="13">
        <v>1005799</v>
      </c>
      <c r="O633" s="10">
        <v>0.56072054189532738</v>
      </c>
      <c r="P633" s="13">
        <v>441827</v>
      </c>
      <c r="Q633" s="7">
        <v>0.08</v>
      </c>
      <c r="R633" s="13">
        <v>83</v>
      </c>
      <c r="S633" s="11">
        <v>0</v>
      </c>
      <c r="T633" s="13">
        <v>0</v>
      </c>
      <c r="U633" s="13">
        <v>5523000</v>
      </c>
    </row>
    <row r="634" spans="1:21" ht="30" x14ac:dyDescent="0.25">
      <c r="A634" s="5" t="s">
        <v>7827</v>
      </c>
      <c r="B634" s="5" t="s">
        <v>7827</v>
      </c>
      <c r="C634" s="5" t="s">
        <v>2</v>
      </c>
      <c r="D634" s="5" t="s">
        <v>7828</v>
      </c>
      <c r="E634" s="5" t="s">
        <v>549</v>
      </c>
      <c r="F634" s="5" t="s">
        <v>232</v>
      </c>
      <c r="G634" s="5" t="s">
        <v>97</v>
      </c>
      <c r="H634" s="6">
        <v>36143</v>
      </c>
      <c r="I634" s="6">
        <v>20251</v>
      </c>
      <c r="J634" s="14" t="s">
        <v>53</v>
      </c>
      <c r="K634" s="12">
        <v>16</v>
      </c>
      <c r="L634" s="13">
        <v>324016</v>
      </c>
      <c r="M634" s="10">
        <v>0.05</v>
      </c>
      <c r="N634" s="13">
        <v>307815</v>
      </c>
      <c r="O634" s="10">
        <v>0.56072067400987435</v>
      </c>
      <c r="P634" s="13">
        <v>135217</v>
      </c>
      <c r="Q634" s="7">
        <v>0.08</v>
      </c>
      <c r="R634" s="13">
        <v>83</v>
      </c>
      <c r="S634" s="11">
        <v>0</v>
      </c>
      <c r="T634" s="13">
        <v>0</v>
      </c>
      <c r="U634" s="13">
        <v>1690000</v>
      </c>
    </row>
    <row r="635" spans="1:21" ht="30" x14ac:dyDescent="0.25">
      <c r="A635" s="5" t="s">
        <v>7829</v>
      </c>
      <c r="B635" s="5" t="s">
        <v>7829</v>
      </c>
      <c r="C635" s="5" t="s">
        <v>2</v>
      </c>
      <c r="D635" s="5" t="s">
        <v>7830</v>
      </c>
      <c r="E635" s="5" t="s">
        <v>672</v>
      </c>
      <c r="F635" s="5" t="s">
        <v>241</v>
      </c>
      <c r="G635" s="5" t="s">
        <v>95</v>
      </c>
      <c r="H635" s="6">
        <v>4587</v>
      </c>
      <c r="I635" s="6">
        <v>2442</v>
      </c>
      <c r="J635" s="14" t="s">
        <v>53</v>
      </c>
      <c r="K635" s="12">
        <v>18</v>
      </c>
      <c r="L635" s="13">
        <v>43956</v>
      </c>
      <c r="M635" s="10">
        <v>0.06</v>
      </c>
      <c r="N635" s="13">
        <v>41319</v>
      </c>
      <c r="O635" s="10">
        <v>0.52982042165373777</v>
      </c>
      <c r="P635" s="13">
        <v>19427</v>
      </c>
      <c r="Q635" s="7">
        <v>7.4999999999999997E-2</v>
      </c>
      <c r="R635" s="13">
        <v>106</v>
      </c>
      <c r="S635" s="11">
        <v>0</v>
      </c>
      <c r="T635" s="13">
        <v>0</v>
      </c>
      <c r="U635" s="13">
        <v>259000</v>
      </c>
    </row>
    <row r="636" spans="1:21" ht="30" x14ac:dyDescent="0.25">
      <c r="A636" s="5" t="s">
        <v>7831</v>
      </c>
      <c r="B636" s="5" t="s">
        <v>7831</v>
      </c>
      <c r="C636" s="5" t="s">
        <v>2</v>
      </c>
      <c r="D636" s="5" t="s">
        <v>7832</v>
      </c>
      <c r="E636" s="5" t="s">
        <v>514</v>
      </c>
      <c r="F636" s="5" t="s">
        <v>234</v>
      </c>
      <c r="G636" s="5" t="s">
        <v>92</v>
      </c>
      <c r="H636" s="6">
        <v>3950</v>
      </c>
      <c r="I636" s="6">
        <v>3750</v>
      </c>
      <c r="J636" s="14" t="s">
        <v>53</v>
      </c>
      <c r="K636" s="12">
        <v>18</v>
      </c>
      <c r="L636" s="13">
        <v>67500</v>
      </c>
      <c r="M636" s="10">
        <v>0.05</v>
      </c>
      <c r="N636" s="13">
        <v>64125</v>
      </c>
      <c r="O636" s="10">
        <v>0.56032104003209959</v>
      </c>
      <c r="P636" s="13">
        <v>28194</v>
      </c>
      <c r="Q636" s="7">
        <v>0.08</v>
      </c>
      <c r="R636" s="13">
        <v>94</v>
      </c>
      <c r="S636" s="11">
        <v>0</v>
      </c>
      <c r="T636" s="13">
        <v>0</v>
      </c>
      <c r="U636" s="13">
        <v>352000</v>
      </c>
    </row>
    <row r="637" spans="1:21" ht="30" x14ac:dyDescent="0.25">
      <c r="A637" s="5" t="s">
        <v>7833</v>
      </c>
      <c r="B637" s="5" t="s">
        <v>7833</v>
      </c>
      <c r="C637" s="5" t="s">
        <v>2</v>
      </c>
      <c r="D637" s="5" t="s">
        <v>7834</v>
      </c>
      <c r="E637" s="5" t="s">
        <v>511</v>
      </c>
      <c r="F637" s="5" t="s">
        <v>77</v>
      </c>
      <c r="G637" s="5" t="s">
        <v>93</v>
      </c>
      <c r="H637" s="6">
        <v>10600</v>
      </c>
      <c r="I637" s="6">
        <v>4770</v>
      </c>
      <c r="J637" s="14" t="s">
        <v>53</v>
      </c>
      <c r="K637" s="12">
        <v>16.2</v>
      </c>
      <c r="L637" s="13">
        <v>77274</v>
      </c>
      <c r="M637" s="10">
        <v>0.05</v>
      </c>
      <c r="N637" s="13">
        <v>73410</v>
      </c>
      <c r="O637" s="10">
        <v>0.54503829607083498</v>
      </c>
      <c r="P637" s="13">
        <v>33399</v>
      </c>
      <c r="Q637" s="7">
        <v>0.08</v>
      </c>
      <c r="R637" s="13">
        <v>88</v>
      </c>
      <c r="S637" s="11">
        <v>0</v>
      </c>
      <c r="T637" s="13">
        <v>0</v>
      </c>
      <c r="U637" s="13">
        <v>417000</v>
      </c>
    </row>
    <row r="638" spans="1:21" ht="60" x14ac:dyDescent="0.25">
      <c r="A638" s="5" t="s">
        <v>7835</v>
      </c>
      <c r="B638" s="5" t="s">
        <v>7836</v>
      </c>
      <c r="C638" s="5" t="s">
        <v>85</v>
      </c>
      <c r="D638" s="5" t="s">
        <v>7837</v>
      </c>
      <c r="E638" s="5" t="s">
        <v>606</v>
      </c>
      <c r="F638" s="5" t="s">
        <v>7838</v>
      </c>
      <c r="G638" s="5" t="s">
        <v>92</v>
      </c>
      <c r="H638" s="6">
        <v>10394</v>
      </c>
      <c r="I638" s="6">
        <v>5502</v>
      </c>
      <c r="J638" s="14" t="s">
        <v>53</v>
      </c>
      <c r="K638" s="12">
        <v>18</v>
      </c>
      <c r="L638" s="13">
        <v>99036</v>
      </c>
      <c r="M638" s="10">
        <v>0.05</v>
      </c>
      <c r="N638" s="13">
        <v>94084</v>
      </c>
      <c r="O638" s="10">
        <v>0.54747258647838148</v>
      </c>
      <c r="P638" s="13">
        <v>42576</v>
      </c>
      <c r="Q638" s="7">
        <v>0.08</v>
      </c>
      <c r="R638" s="13">
        <v>97</v>
      </c>
      <c r="S638" s="11">
        <v>0</v>
      </c>
      <c r="T638" s="13">
        <v>0</v>
      </c>
      <c r="U638" s="13">
        <v>532000</v>
      </c>
    </row>
    <row r="639" spans="1:21" ht="90" x14ac:dyDescent="0.25">
      <c r="A639" s="5" t="s">
        <v>7839</v>
      </c>
      <c r="B639" s="5" t="s">
        <v>7840</v>
      </c>
      <c r="C639" s="5" t="s">
        <v>173</v>
      </c>
      <c r="D639" s="5" t="s">
        <v>7841</v>
      </c>
      <c r="E639" s="5" t="s">
        <v>5278</v>
      </c>
      <c r="F639" s="5" t="s">
        <v>444</v>
      </c>
      <c r="G639" s="5" t="s">
        <v>103</v>
      </c>
      <c r="H639" s="6">
        <v>15375</v>
      </c>
      <c r="I639" s="6">
        <v>3876</v>
      </c>
      <c r="J639" s="14" t="s">
        <v>53</v>
      </c>
      <c r="K639" s="12">
        <v>22</v>
      </c>
      <c r="L639" s="13">
        <v>85272</v>
      </c>
      <c r="M639" s="10">
        <v>0.1</v>
      </c>
      <c r="N639" s="13">
        <v>76745</v>
      </c>
      <c r="O639" s="10">
        <v>0.5298188859859444</v>
      </c>
      <c r="P639" s="13">
        <v>36084</v>
      </c>
      <c r="Q639" s="7">
        <v>7.4999999999999997E-2</v>
      </c>
      <c r="R639" s="13">
        <v>124</v>
      </c>
      <c r="S639" s="11">
        <v>6654</v>
      </c>
      <c r="T639" s="13">
        <v>26616</v>
      </c>
      <c r="U639" s="13">
        <v>508000</v>
      </c>
    </row>
    <row r="640" spans="1:21" ht="30" x14ac:dyDescent="0.25">
      <c r="A640" s="5" t="s">
        <v>7842</v>
      </c>
      <c r="B640" s="5" t="s">
        <v>7842</v>
      </c>
      <c r="C640" s="5" t="s">
        <v>2</v>
      </c>
      <c r="D640" s="5" t="s">
        <v>7843</v>
      </c>
      <c r="E640" s="5" t="s">
        <v>662</v>
      </c>
      <c r="F640" s="5" t="s">
        <v>328</v>
      </c>
      <c r="G640" s="5" t="s">
        <v>95</v>
      </c>
      <c r="H640" s="6">
        <v>2925</v>
      </c>
      <c r="I640" s="6">
        <v>2500</v>
      </c>
      <c r="J640" s="14" t="s">
        <v>53</v>
      </c>
      <c r="K640" s="12">
        <v>17</v>
      </c>
      <c r="L640" s="13">
        <v>42500</v>
      </c>
      <c r="M640" s="10">
        <v>0.1</v>
      </c>
      <c r="N640" s="13">
        <v>38250</v>
      </c>
      <c r="O640" s="10">
        <v>0.56982503980977495</v>
      </c>
      <c r="P640" s="13">
        <v>16454</v>
      </c>
      <c r="Q640" s="7">
        <v>7.4999999999999997E-2</v>
      </c>
      <c r="R640" s="13">
        <v>88</v>
      </c>
      <c r="S640" s="11">
        <v>0</v>
      </c>
      <c r="T640" s="13">
        <v>0</v>
      </c>
      <c r="U640" s="13">
        <v>219000</v>
      </c>
    </row>
    <row r="641" spans="1:21" ht="75" x14ac:dyDescent="0.25">
      <c r="A641" s="5" t="s">
        <v>7844</v>
      </c>
      <c r="B641" s="5" t="s">
        <v>7845</v>
      </c>
      <c r="C641" s="5" t="s">
        <v>84</v>
      </c>
      <c r="D641" s="5" t="s">
        <v>7846</v>
      </c>
      <c r="E641" s="5" t="s">
        <v>3909</v>
      </c>
      <c r="F641" s="5" t="s">
        <v>7847</v>
      </c>
      <c r="G641" s="5" t="s">
        <v>93</v>
      </c>
      <c r="H641" s="6">
        <v>12500</v>
      </c>
      <c r="I641" s="6">
        <v>3002</v>
      </c>
      <c r="J641" s="14" t="s">
        <v>53</v>
      </c>
      <c r="K641" s="12">
        <v>18</v>
      </c>
      <c r="L641" s="13">
        <v>54036</v>
      </c>
      <c r="M641" s="10">
        <v>0.05</v>
      </c>
      <c r="N641" s="13">
        <v>51334</v>
      </c>
      <c r="O641" s="10">
        <v>0.54793662630615303</v>
      </c>
      <c r="P641" s="13">
        <v>23206</v>
      </c>
      <c r="Q641" s="7">
        <v>0.08</v>
      </c>
      <c r="R641" s="13">
        <v>97</v>
      </c>
      <c r="S641" s="11">
        <v>5745.5</v>
      </c>
      <c r="T641" s="13">
        <v>57455</v>
      </c>
      <c r="U641" s="13">
        <v>348000</v>
      </c>
    </row>
    <row r="642" spans="1:21" ht="60" x14ac:dyDescent="0.25">
      <c r="A642" s="5" t="s">
        <v>7848</v>
      </c>
      <c r="B642" s="5" t="s">
        <v>7849</v>
      </c>
      <c r="C642" s="5" t="s">
        <v>174</v>
      </c>
      <c r="D642" s="5" t="s">
        <v>7850</v>
      </c>
      <c r="E642" s="5" t="s">
        <v>566</v>
      </c>
      <c r="F642" s="5" t="s">
        <v>253</v>
      </c>
      <c r="G642" s="5" t="s">
        <v>93</v>
      </c>
      <c r="H642" s="6">
        <v>7500</v>
      </c>
      <c r="I642" s="6">
        <v>2520</v>
      </c>
      <c r="J642" s="14" t="s">
        <v>53</v>
      </c>
      <c r="K642" s="12">
        <v>18</v>
      </c>
      <c r="L642" s="13">
        <v>45360</v>
      </c>
      <c r="M642" s="10">
        <v>0.05</v>
      </c>
      <c r="N642" s="13">
        <v>43092</v>
      </c>
      <c r="O642" s="10">
        <v>0.54747551939990313</v>
      </c>
      <c r="P642" s="13">
        <v>19500</v>
      </c>
      <c r="Q642" s="7">
        <v>0.08</v>
      </c>
      <c r="R642" s="13">
        <v>97</v>
      </c>
      <c r="S642" s="11">
        <v>1830</v>
      </c>
      <c r="T642" s="13">
        <v>18300</v>
      </c>
      <c r="U642" s="13">
        <v>262000</v>
      </c>
    </row>
    <row r="643" spans="1:21" ht="60" x14ac:dyDescent="0.25">
      <c r="A643" s="5" t="s">
        <v>7851</v>
      </c>
      <c r="B643" s="5" t="s">
        <v>7852</v>
      </c>
      <c r="C643" s="5" t="s">
        <v>174</v>
      </c>
      <c r="D643" s="5" t="s">
        <v>7853</v>
      </c>
      <c r="E643" s="5" t="s">
        <v>549</v>
      </c>
      <c r="F643" s="5" t="s">
        <v>7854</v>
      </c>
      <c r="G643" s="5" t="s">
        <v>102</v>
      </c>
      <c r="H643" s="6">
        <v>15840</v>
      </c>
      <c r="I643" s="6">
        <v>6461</v>
      </c>
      <c r="J643" s="14" t="s">
        <v>53</v>
      </c>
      <c r="K643" s="12">
        <v>16.2</v>
      </c>
      <c r="L643" s="13">
        <v>104668.2</v>
      </c>
      <c r="M643" s="10">
        <v>0.05</v>
      </c>
      <c r="N643" s="13">
        <v>99435</v>
      </c>
      <c r="O643" s="10">
        <v>0.57354006935637258</v>
      </c>
      <c r="P643" s="13">
        <v>42405</v>
      </c>
      <c r="Q643" s="7">
        <v>7.4999999999999997E-2</v>
      </c>
      <c r="R643" s="13">
        <v>88</v>
      </c>
      <c r="S643" s="11">
        <v>1302.75</v>
      </c>
      <c r="T643" s="13">
        <v>13027.5</v>
      </c>
      <c r="U643" s="13">
        <v>578000</v>
      </c>
    </row>
    <row r="644" spans="1:21" ht="30" x14ac:dyDescent="0.25">
      <c r="A644" s="5" t="s">
        <v>7855</v>
      </c>
      <c r="B644" s="5" t="s">
        <v>7855</v>
      </c>
      <c r="C644" s="5" t="s">
        <v>2</v>
      </c>
      <c r="D644" s="5" t="s">
        <v>7856</v>
      </c>
      <c r="E644" s="5" t="s">
        <v>631</v>
      </c>
      <c r="F644" s="5" t="s">
        <v>271</v>
      </c>
      <c r="G644" s="5" t="s">
        <v>6627</v>
      </c>
      <c r="H644" s="6">
        <v>2836</v>
      </c>
      <c r="I644" s="6">
        <v>992</v>
      </c>
      <c r="J644" s="14" t="s">
        <v>53</v>
      </c>
      <c r="K644" s="12">
        <v>19.8</v>
      </c>
      <c r="L644" s="13">
        <v>19641.599999999999</v>
      </c>
      <c r="M644" s="10">
        <v>0.05</v>
      </c>
      <c r="N644" s="13">
        <v>18660</v>
      </c>
      <c r="O644" s="10">
        <v>0.52982856233605791</v>
      </c>
      <c r="P644" s="13">
        <v>8773</v>
      </c>
      <c r="Q644" s="7">
        <v>7.4999999999999997E-2</v>
      </c>
      <c r="R644" s="13">
        <v>118</v>
      </c>
      <c r="S644" s="11">
        <v>604</v>
      </c>
      <c r="T644" s="13">
        <v>6040</v>
      </c>
      <c r="U644" s="13">
        <v>123000</v>
      </c>
    </row>
    <row r="645" spans="1:21" ht="30" x14ac:dyDescent="0.25">
      <c r="A645" s="5" t="s">
        <v>7857</v>
      </c>
      <c r="B645" s="5" t="s">
        <v>7857</v>
      </c>
      <c r="C645" s="5" t="s">
        <v>2</v>
      </c>
      <c r="D645" s="5" t="s">
        <v>7858</v>
      </c>
      <c r="E645" s="5" t="s">
        <v>672</v>
      </c>
      <c r="F645" s="5" t="s">
        <v>292</v>
      </c>
      <c r="G645" s="5" t="s">
        <v>93</v>
      </c>
      <c r="H645" s="6">
        <v>9250</v>
      </c>
      <c r="I645" s="6">
        <v>2829</v>
      </c>
      <c r="J645" s="14" t="s">
        <v>53</v>
      </c>
      <c r="K645" s="12">
        <v>18</v>
      </c>
      <c r="L645" s="13">
        <v>50922</v>
      </c>
      <c r="M645" s="10">
        <v>0.05</v>
      </c>
      <c r="N645" s="13">
        <v>48376</v>
      </c>
      <c r="O645" s="10">
        <v>0.51738748710648719</v>
      </c>
      <c r="P645" s="13">
        <v>23347</v>
      </c>
      <c r="Q645" s="7">
        <v>0.08</v>
      </c>
      <c r="R645" s="13">
        <v>103</v>
      </c>
      <c r="S645" s="11">
        <v>2884.75</v>
      </c>
      <c r="T645" s="13">
        <v>28847.5</v>
      </c>
      <c r="U645" s="13">
        <v>321000</v>
      </c>
    </row>
    <row r="646" spans="1:21" ht="30" x14ac:dyDescent="0.25">
      <c r="A646" s="5" t="s">
        <v>7859</v>
      </c>
      <c r="B646" s="5" t="s">
        <v>7859</v>
      </c>
      <c r="C646" s="5" t="s">
        <v>2</v>
      </c>
      <c r="D646" s="5" t="s">
        <v>7860</v>
      </c>
      <c r="E646" s="5" t="s">
        <v>566</v>
      </c>
      <c r="F646" s="5" t="s">
        <v>256</v>
      </c>
      <c r="G646" s="5" t="s">
        <v>96</v>
      </c>
      <c r="H646" s="6">
        <v>6634</v>
      </c>
      <c r="I646" s="6">
        <v>3538</v>
      </c>
      <c r="J646" s="14" t="s">
        <v>53</v>
      </c>
      <c r="K646" s="12">
        <v>24</v>
      </c>
      <c r="L646" s="13">
        <v>84912</v>
      </c>
      <c r="M646" s="10">
        <v>0.1</v>
      </c>
      <c r="N646" s="13">
        <v>76421</v>
      </c>
      <c r="O646" s="10">
        <v>0.52452775415129005</v>
      </c>
      <c r="P646" s="13">
        <v>36336</v>
      </c>
      <c r="Q646" s="7">
        <v>0.09</v>
      </c>
      <c r="R646" s="13">
        <v>114</v>
      </c>
      <c r="S646" s="11">
        <v>0</v>
      </c>
      <c r="T646" s="13">
        <v>0</v>
      </c>
      <c r="U646" s="13">
        <v>404000</v>
      </c>
    </row>
    <row r="647" spans="1:21" ht="30" x14ac:dyDescent="0.25">
      <c r="A647" s="5" t="s">
        <v>7861</v>
      </c>
      <c r="B647" s="5" t="s">
        <v>7861</v>
      </c>
      <c r="C647" s="5" t="s">
        <v>2</v>
      </c>
      <c r="D647" s="5" t="s">
        <v>7862</v>
      </c>
      <c r="E647" s="5" t="s">
        <v>5228</v>
      </c>
      <c r="F647" s="5" t="s">
        <v>306</v>
      </c>
      <c r="G647" s="5" t="s">
        <v>93</v>
      </c>
      <c r="H647" s="6">
        <v>3527</v>
      </c>
      <c r="I647" s="6">
        <v>1069</v>
      </c>
      <c r="J647" s="14" t="s">
        <v>53</v>
      </c>
      <c r="K647" s="12">
        <v>18</v>
      </c>
      <c r="L647" s="13">
        <v>19242</v>
      </c>
      <c r="M647" s="10">
        <v>0.05</v>
      </c>
      <c r="N647" s="13">
        <v>18280</v>
      </c>
      <c r="O647" s="10">
        <v>0.51739082578060058</v>
      </c>
      <c r="P647" s="13">
        <v>8822</v>
      </c>
      <c r="Q647" s="7">
        <v>0.08</v>
      </c>
      <c r="R647" s="13">
        <v>103</v>
      </c>
      <c r="S647" s="11">
        <v>1121.75</v>
      </c>
      <c r="T647" s="13">
        <v>11217.5</v>
      </c>
      <c r="U647" s="13">
        <v>121000</v>
      </c>
    </row>
    <row r="648" spans="1:21" ht="60" x14ac:dyDescent="0.25">
      <c r="A648" s="5" t="s">
        <v>7863</v>
      </c>
      <c r="B648" s="5" t="s">
        <v>7864</v>
      </c>
      <c r="C648" s="5" t="s">
        <v>85</v>
      </c>
      <c r="D648" s="5" t="s">
        <v>7865</v>
      </c>
      <c r="E648" s="5" t="s">
        <v>464</v>
      </c>
      <c r="F648" s="5" t="s">
        <v>7866</v>
      </c>
      <c r="G648" s="5" t="s">
        <v>103</v>
      </c>
      <c r="H648" s="6">
        <v>10000</v>
      </c>
      <c r="I648" s="6">
        <v>2208</v>
      </c>
      <c r="J648" s="14" t="s">
        <v>53</v>
      </c>
      <c r="K648" s="12">
        <v>22</v>
      </c>
      <c r="L648" s="13">
        <v>48576</v>
      </c>
      <c r="M648" s="10">
        <v>0.1</v>
      </c>
      <c r="N648" s="13">
        <v>43718</v>
      </c>
      <c r="O648" s="10">
        <v>0.5292880068315059</v>
      </c>
      <c r="P648" s="13">
        <v>20579</v>
      </c>
      <c r="Q648" s="7">
        <v>7.4999999999999997E-2</v>
      </c>
      <c r="R648" s="13">
        <v>124</v>
      </c>
      <c r="S648" s="11">
        <v>5032</v>
      </c>
      <c r="T648" s="13">
        <v>50320</v>
      </c>
      <c r="U648" s="13">
        <v>325000</v>
      </c>
    </row>
    <row r="649" spans="1:21" ht="30" x14ac:dyDescent="0.25">
      <c r="A649" s="5" t="s">
        <v>7867</v>
      </c>
      <c r="B649" s="5" t="s">
        <v>7867</v>
      </c>
      <c r="C649" s="5" t="s">
        <v>2</v>
      </c>
      <c r="D649" s="5" t="s">
        <v>7868</v>
      </c>
      <c r="E649" s="5" t="s">
        <v>631</v>
      </c>
      <c r="F649" s="5" t="s">
        <v>384</v>
      </c>
      <c r="G649" s="5" t="s">
        <v>104</v>
      </c>
      <c r="H649" s="6">
        <v>6200</v>
      </c>
      <c r="I649" s="6">
        <v>1920</v>
      </c>
      <c r="J649" s="14" t="s">
        <v>53</v>
      </c>
      <c r="K649" s="12">
        <v>18</v>
      </c>
      <c r="L649" s="13">
        <v>34560</v>
      </c>
      <c r="M649" s="10">
        <v>0.05</v>
      </c>
      <c r="N649" s="13">
        <v>32832</v>
      </c>
      <c r="O649" s="10">
        <v>0.51738670935783404</v>
      </c>
      <c r="P649" s="13">
        <v>15845</v>
      </c>
      <c r="Q649" s="7">
        <v>0.08</v>
      </c>
      <c r="R649" s="13">
        <v>103</v>
      </c>
      <c r="S649" s="11">
        <v>1880</v>
      </c>
      <c r="T649" s="13">
        <v>18800</v>
      </c>
      <c r="U649" s="13">
        <v>217000</v>
      </c>
    </row>
    <row r="650" spans="1:21" ht="75" x14ac:dyDescent="0.25">
      <c r="A650" s="5" t="s">
        <v>7869</v>
      </c>
      <c r="B650" s="5" t="s">
        <v>7870</v>
      </c>
      <c r="C650" s="5" t="s">
        <v>91</v>
      </c>
      <c r="D650" s="5" t="s">
        <v>7871</v>
      </c>
      <c r="E650" s="5" t="s">
        <v>5228</v>
      </c>
      <c r="F650" s="5" t="s">
        <v>295</v>
      </c>
      <c r="G650" s="5" t="s">
        <v>95</v>
      </c>
      <c r="H650" s="6">
        <v>12125</v>
      </c>
      <c r="I650" s="6">
        <v>1691</v>
      </c>
      <c r="J650" s="14" t="s">
        <v>53</v>
      </c>
      <c r="K650" s="12">
        <v>18</v>
      </c>
      <c r="L650" s="13">
        <v>30438</v>
      </c>
      <c r="M650" s="10">
        <v>0.1</v>
      </c>
      <c r="N650" s="13">
        <v>27394</v>
      </c>
      <c r="O650" s="10">
        <v>0.52982436063123717</v>
      </c>
      <c r="P650" s="13">
        <v>12880</v>
      </c>
      <c r="Q650" s="7">
        <v>7.4999999999999997E-2</v>
      </c>
      <c r="R650" s="13">
        <v>102</v>
      </c>
      <c r="S650" s="11">
        <v>8320.25</v>
      </c>
      <c r="T650" s="13">
        <v>83202.5</v>
      </c>
      <c r="U650" s="13">
        <v>255000</v>
      </c>
    </row>
    <row r="651" spans="1:21" ht="30" x14ac:dyDescent="0.25">
      <c r="A651" s="5" t="s">
        <v>7872</v>
      </c>
      <c r="B651" s="5" t="s">
        <v>7872</v>
      </c>
      <c r="C651" s="5" t="s">
        <v>2</v>
      </c>
      <c r="D651" s="5" t="s">
        <v>7873</v>
      </c>
      <c r="E651" s="5" t="s">
        <v>631</v>
      </c>
      <c r="F651" s="5" t="s">
        <v>324</v>
      </c>
      <c r="G651" s="5" t="s">
        <v>103</v>
      </c>
      <c r="H651" s="6">
        <v>3050</v>
      </c>
      <c r="I651" s="6">
        <v>704</v>
      </c>
      <c r="J651" s="14" t="s">
        <v>53</v>
      </c>
      <c r="K651" s="12">
        <v>24.200000000000003</v>
      </c>
      <c r="L651" s="13">
        <v>17036.800000000003</v>
      </c>
      <c r="M651" s="10">
        <v>0.1</v>
      </c>
      <c r="N651" s="13">
        <v>15333</v>
      </c>
      <c r="O651" s="10">
        <v>0.52983144063125065</v>
      </c>
      <c r="P651" s="13">
        <v>7209</v>
      </c>
      <c r="Q651" s="7">
        <v>7.4999999999999997E-2</v>
      </c>
      <c r="R651" s="13">
        <v>137</v>
      </c>
      <c r="S651" s="11">
        <v>1466</v>
      </c>
      <c r="T651" s="13">
        <v>14660</v>
      </c>
      <c r="U651" s="13">
        <v>111000</v>
      </c>
    </row>
    <row r="652" spans="1:21" ht="30" x14ac:dyDescent="0.25">
      <c r="A652" s="5" t="s">
        <v>7874</v>
      </c>
      <c r="B652" s="5" t="s">
        <v>7874</v>
      </c>
      <c r="C652" s="5" t="s">
        <v>2</v>
      </c>
      <c r="D652" s="5" t="s">
        <v>7875</v>
      </c>
      <c r="E652" s="5" t="s">
        <v>631</v>
      </c>
      <c r="F652" s="5" t="s">
        <v>315</v>
      </c>
      <c r="G652" s="5" t="s">
        <v>95</v>
      </c>
      <c r="H652" s="6">
        <v>3125</v>
      </c>
      <c r="I652" s="6">
        <v>288</v>
      </c>
      <c r="J652" s="14" t="s">
        <v>53</v>
      </c>
      <c r="K652" s="12">
        <v>21.6</v>
      </c>
      <c r="L652" s="13">
        <v>6220.7999999999993</v>
      </c>
      <c r="M652" s="10">
        <v>0.06</v>
      </c>
      <c r="N652" s="13">
        <v>5848</v>
      </c>
      <c r="O652" s="10">
        <v>0.52982238648834912</v>
      </c>
      <c r="P652" s="13">
        <v>2749</v>
      </c>
      <c r="Q652" s="7">
        <v>7.4999999999999997E-2</v>
      </c>
      <c r="R652" s="13">
        <v>127</v>
      </c>
      <c r="S652" s="11">
        <v>2477</v>
      </c>
      <c r="T652" s="13">
        <v>24770</v>
      </c>
      <c r="U652" s="13">
        <v>61000</v>
      </c>
    </row>
    <row r="653" spans="1:21" ht="30" x14ac:dyDescent="0.25">
      <c r="A653" s="5" t="s">
        <v>7876</v>
      </c>
      <c r="B653" s="5" t="s">
        <v>7876</v>
      </c>
      <c r="C653" s="5" t="s">
        <v>2</v>
      </c>
      <c r="D653" s="5" t="s">
        <v>7877</v>
      </c>
      <c r="E653" s="5" t="s">
        <v>464</v>
      </c>
      <c r="F653" s="5" t="s">
        <v>261</v>
      </c>
      <c r="G653" s="5" t="s">
        <v>101</v>
      </c>
      <c r="H653" s="6">
        <v>6250</v>
      </c>
      <c r="I653" s="6">
        <v>3000</v>
      </c>
      <c r="J653" s="14" t="s">
        <v>53</v>
      </c>
      <c r="K653" s="12">
        <v>20</v>
      </c>
      <c r="L653" s="13">
        <v>60000</v>
      </c>
      <c r="M653" s="10">
        <v>0.1</v>
      </c>
      <c r="N653" s="13">
        <v>54000</v>
      </c>
      <c r="O653" s="10">
        <v>0.48463187665531504</v>
      </c>
      <c r="P653" s="13">
        <v>27830</v>
      </c>
      <c r="Q653" s="7">
        <v>9.5000000000000001E-2</v>
      </c>
      <c r="R653" s="13">
        <v>98</v>
      </c>
      <c r="S653" s="11">
        <v>0</v>
      </c>
      <c r="T653" s="13">
        <v>0</v>
      </c>
      <c r="U653" s="13">
        <v>293000</v>
      </c>
    </row>
    <row r="654" spans="1:21" ht="30" x14ac:dyDescent="0.25">
      <c r="A654" s="5" t="s">
        <v>7878</v>
      </c>
      <c r="B654" s="5" t="s">
        <v>7878</v>
      </c>
      <c r="C654" s="5" t="s">
        <v>2</v>
      </c>
      <c r="D654" s="5" t="s">
        <v>7879</v>
      </c>
      <c r="E654" s="5" t="s">
        <v>464</v>
      </c>
      <c r="F654" s="5" t="s">
        <v>257</v>
      </c>
      <c r="G654" s="5" t="s">
        <v>93</v>
      </c>
      <c r="H654" s="6">
        <v>4965</v>
      </c>
      <c r="I654" s="6">
        <v>4552</v>
      </c>
      <c r="J654" s="14" t="s">
        <v>53</v>
      </c>
      <c r="K654" s="12">
        <v>16.2</v>
      </c>
      <c r="L654" s="13">
        <v>73742.399999999994</v>
      </c>
      <c r="M654" s="10">
        <v>0.05</v>
      </c>
      <c r="N654" s="13">
        <v>70055</v>
      </c>
      <c r="O654" s="10">
        <v>0.51685889980802169</v>
      </c>
      <c r="P654" s="13">
        <v>33847</v>
      </c>
      <c r="Q654" s="7">
        <v>0.08</v>
      </c>
      <c r="R654" s="13">
        <v>93</v>
      </c>
      <c r="S654" s="11">
        <v>0</v>
      </c>
      <c r="T654" s="13">
        <v>0</v>
      </c>
      <c r="U654" s="13">
        <v>423000</v>
      </c>
    </row>
    <row r="655" spans="1:21" ht="60" x14ac:dyDescent="0.25">
      <c r="A655" s="5" t="s">
        <v>7880</v>
      </c>
      <c r="B655" s="5" t="s">
        <v>7881</v>
      </c>
      <c r="C655" s="5" t="s">
        <v>85</v>
      </c>
      <c r="D655" s="5" t="s">
        <v>7882</v>
      </c>
      <c r="E655" s="5" t="s">
        <v>549</v>
      </c>
      <c r="F655" s="5" t="s">
        <v>7883</v>
      </c>
      <c r="G655" s="5" t="s">
        <v>92</v>
      </c>
      <c r="H655" s="6">
        <v>9579</v>
      </c>
      <c r="I655" s="6">
        <v>8459</v>
      </c>
      <c r="J655" s="14" t="s">
        <v>53</v>
      </c>
      <c r="K655" s="12">
        <v>18</v>
      </c>
      <c r="L655" s="13">
        <v>152262</v>
      </c>
      <c r="M655" s="10">
        <v>0.05</v>
      </c>
      <c r="N655" s="13">
        <v>144649</v>
      </c>
      <c r="O655" s="10">
        <v>0.56072118051014974</v>
      </c>
      <c r="P655" s="13">
        <v>63541</v>
      </c>
      <c r="Q655" s="7">
        <v>0.08</v>
      </c>
      <c r="R655" s="13">
        <v>94</v>
      </c>
      <c r="S655" s="11">
        <v>0</v>
      </c>
      <c r="T655" s="13">
        <v>0</v>
      </c>
      <c r="U655" s="13">
        <v>794000</v>
      </c>
    </row>
    <row r="656" spans="1:21" ht="60" x14ac:dyDescent="0.25">
      <c r="A656" s="5" t="s">
        <v>7884</v>
      </c>
      <c r="B656" s="5" t="s">
        <v>7885</v>
      </c>
      <c r="C656" s="5" t="s">
        <v>83</v>
      </c>
      <c r="D656" s="5" t="s">
        <v>7886</v>
      </c>
      <c r="E656" s="5" t="s">
        <v>631</v>
      </c>
      <c r="F656" s="5" t="s">
        <v>6587</v>
      </c>
      <c r="G656" s="5" t="s">
        <v>100</v>
      </c>
      <c r="H656" s="6">
        <v>9375</v>
      </c>
      <c r="I656" s="6">
        <v>1600</v>
      </c>
      <c r="J656" s="14" t="s">
        <v>53</v>
      </c>
      <c r="K656" s="12">
        <v>20</v>
      </c>
      <c r="L656" s="13">
        <v>32000</v>
      </c>
      <c r="M656" s="10">
        <v>0.1</v>
      </c>
      <c r="N656" s="13">
        <v>28800</v>
      </c>
      <c r="O656" s="10">
        <v>0.48513444257504584</v>
      </c>
      <c r="P656" s="13">
        <v>14828</v>
      </c>
      <c r="Q656" s="7">
        <v>9.5000000000000001E-2</v>
      </c>
      <c r="R656" s="13">
        <v>98</v>
      </c>
      <c r="S656" s="11">
        <v>5775</v>
      </c>
      <c r="T656" s="13">
        <v>57750</v>
      </c>
      <c r="U656" s="13">
        <v>214000</v>
      </c>
    </row>
    <row r="657" spans="1:21" ht="30" x14ac:dyDescent="0.25">
      <c r="A657" s="5" t="s">
        <v>7887</v>
      </c>
      <c r="B657" s="5" t="s">
        <v>7887</v>
      </c>
      <c r="C657" s="5" t="s">
        <v>2</v>
      </c>
      <c r="D657" s="5" t="s">
        <v>7888</v>
      </c>
      <c r="E657" s="5" t="s">
        <v>5228</v>
      </c>
      <c r="F657" s="5" t="s">
        <v>287</v>
      </c>
      <c r="G657" s="5" t="s">
        <v>100</v>
      </c>
      <c r="H657" s="6">
        <v>3039</v>
      </c>
      <c r="I657" s="6">
        <v>1568</v>
      </c>
      <c r="J657" s="14" t="s">
        <v>53</v>
      </c>
      <c r="K657" s="12">
        <v>20</v>
      </c>
      <c r="L657" s="13">
        <v>31360</v>
      </c>
      <c r="M657" s="10">
        <v>0.1</v>
      </c>
      <c r="N657" s="13">
        <v>28224</v>
      </c>
      <c r="O657" s="10">
        <v>0.4851344425750459</v>
      </c>
      <c r="P657" s="13">
        <v>14532</v>
      </c>
      <c r="Q657" s="7">
        <v>9.5000000000000001E-2</v>
      </c>
      <c r="R657" s="13">
        <v>98</v>
      </c>
      <c r="S657" s="11">
        <v>0</v>
      </c>
      <c r="T657" s="13">
        <v>0</v>
      </c>
      <c r="U657" s="13">
        <v>153000</v>
      </c>
    </row>
    <row r="658" spans="1:21" ht="30" x14ac:dyDescent="0.25">
      <c r="A658" s="5" t="s">
        <v>7889</v>
      </c>
      <c r="B658" s="5" t="s">
        <v>7889</v>
      </c>
      <c r="C658" s="5" t="s">
        <v>2</v>
      </c>
      <c r="D658" s="5" t="s">
        <v>7890</v>
      </c>
      <c r="E658" s="5" t="s">
        <v>1004</v>
      </c>
      <c r="F658" s="5" t="s">
        <v>300</v>
      </c>
      <c r="G658" s="5" t="s">
        <v>93</v>
      </c>
      <c r="H658" s="6">
        <v>7549</v>
      </c>
      <c r="I658" s="6">
        <v>4180</v>
      </c>
      <c r="J658" s="14" t="s">
        <v>53</v>
      </c>
      <c r="K658" s="12">
        <v>16.2</v>
      </c>
      <c r="L658" s="13">
        <v>67716</v>
      </c>
      <c r="M658" s="10">
        <v>0.05</v>
      </c>
      <c r="N658" s="13">
        <v>64330</v>
      </c>
      <c r="O658" s="10">
        <v>0.51702442540146376</v>
      </c>
      <c r="P658" s="13">
        <v>31070</v>
      </c>
      <c r="Q658" s="7">
        <v>0.08</v>
      </c>
      <c r="R658" s="13">
        <v>93</v>
      </c>
      <c r="S658" s="11">
        <v>0</v>
      </c>
      <c r="T658" s="13">
        <v>0</v>
      </c>
      <c r="U658" s="13">
        <v>388000</v>
      </c>
    </row>
    <row r="659" spans="1:21" ht="30" x14ac:dyDescent="0.25">
      <c r="A659" s="5" t="s">
        <v>7891</v>
      </c>
      <c r="B659" s="5" t="s">
        <v>7891</v>
      </c>
      <c r="C659" s="5" t="s">
        <v>2</v>
      </c>
      <c r="D659" s="5" t="s">
        <v>7892</v>
      </c>
      <c r="E659" s="5" t="s">
        <v>631</v>
      </c>
      <c r="F659" s="5" t="s">
        <v>54</v>
      </c>
      <c r="G659" s="5" t="s">
        <v>94</v>
      </c>
      <c r="H659" s="6">
        <v>37549</v>
      </c>
      <c r="I659" s="6">
        <v>2846</v>
      </c>
      <c r="J659" s="14" t="s">
        <v>53</v>
      </c>
      <c r="K659" s="12">
        <v>28</v>
      </c>
      <c r="L659" s="13">
        <v>79688</v>
      </c>
      <c r="M659" s="10">
        <v>0.05</v>
      </c>
      <c r="N659" s="13">
        <v>75704</v>
      </c>
      <c r="O659" s="10">
        <v>0.5471143027173897</v>
      </c>
      <c r="P659" s="13">
        <v>34285</v>
      </c>
      <c r="Q659" s="7">
        <v>0.06</v>
      </c>
      <c r="R659" s="13">
        <v>201</v>
      </c>
      <c r="S659" s="11">
        <v>31145.5</v>
      </c>
      <c r="T659" s="13">
        <v>311455</v>
      </c>
      <c r="U659" s="13">
        <v>883000</v>
      </c>
    </row>
    <row r="660" spans="1:21" ht="30" x14ac:dyDescent="0.25">
      <c r="A660" s="5" t="s">
        <v>7893</v>
      </c>
      <c r="B660" s="5" t="s">
        <v>7893</v>
      </c>
      <c r="C660" s="5" t="s">
        <v>2</v>
      </c>
      <c r="D660" s="5" t="s">
        <v>7894</v>
      </c>
      <c r="E660" s="5" t="s">
        <v>606</v>
      </c>
      <c r="F660" s="5" t="s">
        <v>298</v>
      </c>
      <c r="G660" s="5" t="s">
        <v>93</v>
      </c>
      <c r="H660" s="6">
        <v>3125</v>
      </c>
      <c r="I660" s="6">
        <v>1290</v>
      </c>
      <c r="J660" s="14" t="s">
        <v>53</v>
      </c>
      <c r="K660" s="12">
        <v>18</v>
      </c>
      <c r="L660" s="13">
        <v>23220</v>
      </c>
      <c r="M660" s="10">
        <v>0.05</v>
      </c>
      <c r="N660" s="13">
        <v>22059</v>
      </c>
      <c r="O660" s="10">
        <v>0.54746955830916522</v>
      </c>
      <c r="P660" s="13">
        <v>9982</v>
      </c>
      <c r="Q660" s="7">
        <v>0.08</v>
      </c>
      <c r="R660" s="13">
        <v>97</v>
      </c>
      <c r="S660" s="11">
        <v>222.5</v>
      </c>
      <c r="T660" s="13">
        <v>2225</v>
      </c>
      <c r="U660" s="13">
        <v>127000</v>
      </c>
    </row>
    <row r="661" spans="1:21" ht="45" x14ac:dyDescent="0.25">
      <c r="A661" s="5" t="s">
        <v>7895</v>
      </c>
      <c r="B661" s="5" t="s">
        <v>7896</v>
      </c>
      <c r="C661" s="5" t="s">
        <v>70</v>
      </c>
      <c r="D661" s="5" t="s">
        <v>7897</v>
      </c>
      <c r="E661" s="5" t="s">
        <v>606</v>
      </c>
      <c r="F661" s="5" t="s">
        <v>367</v>
      </c>
      <c r="G661" s="5" t="s">
        <v>92</v>
      </c>
      <c r="H661" s="6">
        <v>6587</v>
      </c>
      <c r="I661" s="6">
        <v>3640</v>
      </c>
      <c r="J661" s="14" t="s">
        <v>53</v>
      </c>
      <c r="K661" s="12">
        <v>20</v>
      </c>
      <c r="L661" s="13">
        <v>72800</v>
      </c>
      <c r="M661" s="10">
        <v>0.05</v>
      </c>
      <c r="N661" s="13">
        <v>69160</v>
      </c>
      <c r="O661" s="10">
        <v>0.54747290794465187</v>
      </c>
      <c r="P661" s="13">
        <v>31297</v>
      </c>
      <c r="Q661" s="7">
        <v>0.08</v>
      </c>
      <c r="R661" s="13">
        <v>107</v>
      </c>
      <c r="S661" s="11">
        <v>0</v>
      </c>
      <c r="T661" s="13">
        <v>0</v>
      </c>
      <c r="U661" s="13">
        <v>391000</v>
      </c>
    </row>
    <row r="662" spans="1:21" ht="30" x14ac:dyDescent="0.25">
      <c r="A662" s="5" t="s">
        <v>7898</v>
      </c>
      <c r="B662" s="5" t="s">
        <v>7898</v>
      </c>
      <c r="C662" s="5" t="s">
        <v>2</v>
      </c>
      <c r="D662" s="5" t="s">
        <v>7899</v>
      </c>
      <c r="E662" s="5" t="s">
        <v>606</v>
      </c>
      <c r="F662" s="5" t="s">
        <v>274</v>
      </c>
      <c r="G662" s="5" t="s">
        <v>92</v>
      </c>
      <c r="H662" s="6">
        <v>4117</v>
      </c>
      <c r="I662" s="6">
        <v>3810</v>
      </c>
      <c r="J662" s="14" t="s">
        <v>53</v>
      </c>
      <c r="K662" s="12">
        <v>20</v>
      </c>
      <c r="L662" s="13">
        <v>76200</v>
      </c>
      <c r="M662" s="10">
        <v>0.05</v>
      </c>
      <c r="N662" s="13">
        <v>72390</v>
      </c>
      <c r="O662" s="10">
        <v>0.54747355564401723</v>
      </c>
      <c r="P662" s="13">
        <v>32758</v>
      </c>
      <c r="Q662" s="7">
        <v>0.08</v>
      </c>
      <c r="R662" s="13">
        <v>107</v>
      </c>
      <c r="S662" s="11">
        <v>0</v>
      </c>
      <c r="T662" s="13">
        <v>0</v>
      </c>
      <c r="U662" s="13">
        <v>409000</v>
      </c>
    </row>
    <row r="663" spans="1:21" ht="45" x14ac:dyDescent="0.25">
      <c r="A663" s="5" t="s">
        <v>7900</v>
      </c>
      <c r="B663" s="5" t="s">
        <v>7901</v>
      </c>
      <c r="C663" s="5" t="s">
        <v>70</v>
      </c>
      <c r="D663" s="5" t="s">
        <v>7902</v>
      </c>
      <c r="E663" s="5" t="s">
        <v>5235</v>
      </c>
      <c r="F663" s="5" t="s">
        <v>7903</v>
      </c>
      <c r="G663" s="5" t="s">
        <v>92</v>
      </c>
      <c r="H663" s="6">
        <v>7000</v>
      </c>
      <c r="I663" s="6">
        <v>3300</v>
      </c>
      <c r="J663" s="14" t="s">
        <v>53</v>
      </c>
      <c r="K663" s="12">
        <v>20</v>
      </c>
      <c r="L663" s="13">
        <v>66000</v>
      </c>
      <c r="M663" s="10">
        <v>0.05</v>
      </c>
      <c r="N663" s="13">
        <v>62700</v>
      </c>
      <c r="O663" s="10">
        <v>0.57576187827429959</v>
      </c>
      <c r="P663" s="13">
        <v>26600</v>
      </c>
      <c r="Q663" s="7">
        <v>0.08</v>
      </c>
      <c r="R663" s="13">
        <v>101</v>
      </c>
      <c r="S663" s="11">
        <v>0</v>
      </c>
      <c r="T663" s="13">
        <v>0</v>
      </c>
      <c r="U663" s="13">
        <v>332000</v>
      </c>
    </row>
    <row r="664" spans="1:21" ht="45" x14ac:dyDescent="0.25">
      <c r="A664" s="5" t="s">
        <v>7904</v>
      </c>
      <c r="B664" s="5" t="s">
        <v>7905</v>
      </c>
      <c r="C664" s="5" t="s">
        <v>70</v>
      </c>
      <c r="D664" s="5" t="s">
        <v>7906</v>
      </c>
      <c r="E664" s="5" t="s">
        <v>698</v>
      </c>
      <c r="F664" s="5" t="s">
        <v>253</v>
      </c>
      <c r="G664" s="5" t="s">
        <v>93</v>
      </c>
      <c r="H664" s="6">
        <v>30960</v>
      </c>
      <c r="I664" s="6">
        <v>18000</v>
      </c>
      <c r="J664" s="14" t="s">
        <v>53</v>
      </c>
      <c r="K664" s="12">
        <v>14.4</v>
      </c>
      <c r="L664" s="13">
        <v>259200</v>
      </c>
      <c r="M664" s="10">
        <v>0.05</v>
      </c>
      <c r="N664" s="13">
        <v>246240</v>
      </c>
      <c r="O664" s="10">
        <v>0.54334151969174427</v>
      </c>
      <c r="P664" s="13">
        <v>112448</v>
      </c>
      <c r="Q664" s="7">
        <v>0.08</v>
      </c>
      <c r="R664" s="13">
        <v>78</v>
      </c>
      <c r="S664" s="11">
        <v>0</v>
      </c>
      <c r="T664" s="13">
        <v>0</v>
      </c>
      <c r="U664" s="13">
        <v>1406000</v>
      </c>
    </row>
    <row r="665" spans="1:21" ht="45" x14ac:dyDescent="0.25">
      <c r="A665" s="5" t="s">
        <v>7907</v>
      </c>
      <c r="B665" s="5" t="s">
        <v>7908</v>
      </c>
      <c r="C665" s="5" t="s">
        <v>70</v>
      </c>
      <c r="D665" s="5" t="s">
        <v>7909</v>
      </c>
      <c r="E665" s="5" t="s">
        <v>606</v>
      </c>
      <c r="F665" s="5" t="s">
        <v>371</v>
      </c>
      <c r="G665" s="5" t="s">
        <v>92</v>
      </c>
      <c r="H665" s="6">
        <v>6250</v>
      </c>
      <c r="I665" s="6">
        <v>2378</v>
      </c>
      <c r="J665" s="14" t="s">
        <v>53</v>
      </c>
      <c r="K665" s="12">
        <v>20</v>
      </c>
      <c r="L665" s="13">
        <v>47560</v>
      </c>
      <c r="M665" s="10">
        <v>0.05</v>
      </c>
      <c r="N665" s="13">
        <v>45182</v>
      </c>
      <c r="O665" s="10">
        <v>0.54747355564401723</v>
      </c>
      <c r="P665" s="13">
        <v>20446</v>
      </c>
      <c r="Q665" s="7">
        <v>0.08</v>
      </c>
      <c r="R665" s="13">
        <v>107</v>
      </c>
      <c r="S665" s="11">
        <v>899.5</v>
      </c>
      <c r="T665" s="13">
        <v>8995</v>
      </c>
      <c r="U665" s="13">
        <v>265000</v>
      </c>
    </row>
    <row r="666" spans="1:21" ht="30" x14ac:dyDescent="0.25">
      <c r="A666" s="5" t="s">
        <v>7910</v>
      </c>
      <c r="B666" s="5" t="s">
        <v>7910</v>
      </c>
      <c r="C666" s="5" t="s">
        <v>2</v>
      </c>
      <c r="D666" s="5" t="s">
        <v>7911</v>
      </c>
      <c r="E666" s="5" t="s">
        <v>464</v>
      </c>
      <c r="F666" s="5" t="s">
        <v>350</v>
      </c>
      <c r="G666" s="5" t="s">
        <v>96</v>
      </c>
      <c r="H666" s="6">
        <v>4950</v>
      </c>
      <c r="I666" s="6">
        <v>1925</v>
      </c>
      <c r="J666" s="14" t="s">
        <v>53</v>
      </c>
      <c r="K666" s="12">
        <v>24</v>
      </c>
      <c r="L666" s="13">
        <v>46200</v>
      </c>
      <c r="M666" s="10">
        <v>0.1</v>
      </c>
      <c r="N666" s="13">
        <v>41580</v>
      </c>
      <c r="O666" s="10">
        <v>0.49461994062355602</v>
      </c>
      <c r="P666" s="13">
        <v>21014</v>
      </c>
      <c r="Q666" s="7">
        <v>0.09</v>
      </c>
      <c r="R666" s="13">
        <v>121</v>
      </c>
      <c r="S666" s="11">
        <v>618.75</v>
      </c>
      <c r="T666" s="13">
        <v>6187.5</v>
      </c>
      <c r="U666" s="13">
        <v>240000</v>
      </c>
    </row>
    <row r="667" spans="1:21" ht="30" x14ac:dyDescent="0.25">
      <c r="A667" s="5" t="s">
        <v>7912</v>
      </c>
      <c r="B667" s="5" t="s">
        <v>7912</v>
      </c>
      <c r="C667" s="5" t="s">
        <v>2</v>
      </c>
      <c r="D667" s="5" t="s">
        <v>7913</v>
      </c>
      <c r="E667" s="5" t="s">
        <v>3089</v>
      </c>
      <c r="F667" s="5" t="s">
        <v>287</v>
      </c>
      <c r="G667" s="5" t="s">
        <v>98</v>
      </c>
      <c r="H667" s="6">
        <v>6000</v>
      </c>
      <c r="I667" s="6">
        <v>3000</v>
      </c>
      <c r="J667" s="14" t="s">
        <v>53</v>
      </c>
      <c r="K667" s="12">
        <v>20</v>
      </c>
      <c r="L667" s="13">
        <v>60000</v>
      </c>
      <c r="M667" s="10">
        <v>0.05</v>
      </c>
      <c r="N667" s="13">
        <v>57000</v>
      </c>
      <c r="O667" s="10">
        <v>0.56020898185807</v>
      </c>
      <c r="P667" s="13">
        <v>25068</v>
      </c>
      <c r="Q667" s="7">
        <v>7.4999999999999997E-2</v>
      </c>
      <c r="R667" s="13">
        <v>111</v>
      </c>
      <c r="S667" s="11">
        <v>0</v>
      </c>
      <c r="T667" s="13">
        <v>0</v>
      </c>
      <c r="U667" s="13">
        <v>334000</v>
      </c>
    </row>
    <row r="668" spans="1:21" ht="60" x14ac:dyDescent="0.25">
      <c r="A668" s="5" t="s">
        <v>7914</v>
      </c>
      <c r="B668" s="5" t="s">
        <v>7915</v>
      </c>
      <c r="C668" s="5" t="s">
        <v>174</v>
      </c>
      <c r="D668" s="5" t="s">
        <v>7916</v>
      </c>
      <c r="E668" s="5" t="s">
        <v>589</v>
      </c>
      <c r="F668" s="5" t="s">
        <v>295</v>
      </c>
      <c r="G668" s="5" t="s">
        <v>95</v>
      </c>
      <c r="H668" s="6">
        <v>9000</v>
      </c>
      <c r="I668" s="6">
        <v>3787</v>
      </c>
      <c r="J668" s="14" t="s">
        <v>53</v>
      </c>
      <c r="K668" s="12">
        <v>18</v>
      </c>
      <c r="L668" s="13">
        <v>68166</v>
      </c>
      <c r="M668" s="10">
        <v>0.06</v>
      </c>
      <c r="N668" s="13">
        <v>64076</v>
      </c>
      <c r="O668" s="10">
        <v>0.56929783636699161</v>
      </c>
      <c r="P668" s="13">
        <v>27598</v>
      </c>
      <c r="Q668" s="7">
        <v>7.4999999999999997E-2</v>
      </c>
      <c r="R668" s="13">
        <v>97</v>
      </c>
      <c r="S668" s="11">
        <v>479.25</v>
      </c>
      <c r="T668" s="13">
        <v>4792.5</v>
      </c>
      <c r="U668" s="13">
        <v>373000</v>
      </c>
    </row>
    <row r="669" spans="1:21" ht="30" x14ac:dyDescent="0.25">
      <c r="A669" s="5" t="s">
        <v>7917</v>
      </c>
      <c r="B669" s="5" t="s">
        <v>7917</v>
      </c>
      <c r="C669" s="5" t="s">
        <v>2</v>
      </c>
      <c r="D669" s="5" t="s">
        <v>7918</v>
      </c>
      <c r="E669" s="5" t="s">
        <v>464</v>
      </c>
      <c r="F669" s="5" t="s">
        <v>238</v>
      </c>
      <c r="G669" s="5" t="s">
        <v>100</v>
      </c>
      <c r="H669" s="6">
        <v>27528</v>
      </c>
      <c r="I669" s="6">
        <v>10011</v>
      </c>
      <c r="J669" s="14" t="s">
        <v>53</v>
      </c>
      <c r="K669" s="12">
        <v>16</v>
      </c>
      <c r="L669" s="13">
        <v>160176</v>
      </c>
      <c r="M669" s="10">
        <v>0.1</v>
      </c>
      <c r="N669" s="13">
        <v>144158</v>
      </c>
      <c r="O669" s="10">
        <v>0.48462891781681766</v>
      </c>
      <c r="P669" s="13">
        <v>74295</v>
      </c>
      <c r="Q669" s="7">
        <v>9.5000000000000001E-2</v>
      </c>
      <c r="R669" s="13">
        <v>78</v>
      </c>
      <c r="S669" s="11">
        <v>5003.25</v>
      </c>
      <c r="T669" s="13">
        <v>50032.5</v>
      </c>
      <c r="U669" s="13">
        <v>832000</v>
      </c>
    </row>
    <row r="670" spans="1:21" ht="45" x14ac:dyDescent="0.25">
      <c r="A670" s="5" t="s">
        <v>7919</v>
      </c>
      <c r="B670" s="5" t="s">
        <v>7920</v>
      </c>
      <c r="C670" s="5" t="s">
        <v>70</v>
      </c>
      <c r="D670" s="5" t="s">
        <v>7921</v>
      </c>
      <c r="E670" s="5" t="s">
        <v>464</v>
      </c>
      <c r="F670" s="5" t="s">
        <v>7922</v>
      </c>
      <c r="G670" s="5" t="s">
        <v>96</v>
      </c>
      <c r="H670" s="6">
        <v>9000</v>
      </c>
      <c r="I670" s="6">
        <v>2600</v>
      </c>
      <c r="J670" s="14" t="s">
        <v>53</v>
      </c>
      <c r="K670" s="12">
        <v>24</v>
      </c>
      <c r="L670" s="13">
        <v>62400</v>
      </c>
      <c r="M670" s="10">
        <v>0.1</v>
      </c>
      <c r="N670" s="13">
        <v>56160</v>
      </c>
      <c r="O670" s="10">
        <v>0.49461658426693678</v>
      </c>
      <c r="P670" s="13">
        <v>28382</v>
      </c>
      <c r="Q670" s="7">
        <v>0.09</v>
      </c>
      <c r="R670" s="13">
        <v>121</v>
      </c>
      <c r="S670" s="11">
        <v>3150</v>
      </c>
      <c r="T670" s="13">
        <v>31500</v>
      </c>
      <c r="U670" s="13">
        <v>347000</v>
      </c>
    </row>
    <row r="671" spans="1:21" ht="30" x14ac:dyDescent="0.25">
      <c r="A671" s="5" t="s">
        <v>7923</v>
      </c>
      <c r="B671" s="5" t="s">
        <v>7923</v>
      </c>
      <c r="C671" s="5" t="s">
        <v>2</v>
      </c>
      <c r="D671" s="5" t="s">
        <v>7924</v>
      </c>
      <c r="E671" s="5" t="s">
        <v>631</v>
      </c>
      <c r="F671" s="5" t="s">
        <v>318</v>
      </c>
      <c r="G671" s="5" t="s">
        <v>100</v>
      </c>
      <c r="H671" s="6">
        <v>3125</v>
      </c>
      <c r="I671" s="6">
        <v>2488</v>
      </c>
      <c r="J671" s="14" t="s">
        <v>53</v>
      </c>
      <c r="K671" s="12">
        <v>20</v>
      </c>
      <c r="L671" s="13">
        <v>49760</v>
      </c>
      <c r="M671" s="10">
        <v>0.1</v>
      </c>
      <c r="N671" s="13">
        <v>44784</v>
      </c>
      <c r="O671" s="10">
        <v>0.4851325124755731</v>
      </c>
      <c r="P671" s="13">
        <v>23058</v>
      </c>
      <c r="Q671" s="7">
        <v>9.5000000000000001E-2</v>
      </c>
      <c r="R671" s="13">
        <v>98</v>
      </c>
      <c r="S671" s="11">
        <v>0</v>
      </c>
      <c r="T671" s="13">
        <v>0</v>
      </c>
      <c r="U671" s="13">
        <v>243000</v>
      </c>
    </row>
    <row r="672" spans="1:21" ht="30" x14ac:dyDescent="0.25">
      <c r="A672" s="5" t="s">
        <v>7925</v>
      </c>
      <c r="B672" s="5" t="s">
        <v>7925</v>
      </c>
      <c r="C672" s="5" t="s">
        <v>2</v>
      </c>
      <c r="D672" s="5" t="s">
        <v>7926</v>
      </c>
      <c r="E672" s="5" t="s">
        <v>5228</v>
      </c>
      <c r="F672" s="5" t="s">
        <v>311</v>
      </c>
      <c r="G672" s="5" t="s">
        <v>100</v>
      </c>
      <c r="H672" s="6">
        <v>3075</v>
      </c>
      <c r="I672" s="6">
        <v>1540</v>
      </c>
      <c r="J672" s="14" t="s">
        <v>53</v>
      </c>
      <c r="K672" s="12">
        <v>20</v>
      </c>
      <c r="L672" s="13">
        <v>30800</v>
      </c>
      <c r="M672" s="10">
        <v>0.1</v>
      </c>
      <c r="N672" s="13">
        <v>27720</v>
      </c>
      <c r="O672" s="10">
        <v>0.48513913177807638</v>
      </c>
      <c r="P672" s="13">
        <v>14272</v>
      </c>
      <c r="Q672" s="7">
        <v>9.5000000000000001E-2</v>
      </c>
      <c r="R672" s="13">
        <v>98</v>
      </c>
      <c r="S672" s="11">
        <v>0</v>
      </c>
      <c r="T672" s="13">
        <v>0</v>
      </c>
      <c r="U672" s="13">
        <v>150000</v>
      </c>
    </row>
    <row r="673" spans="1:21" ht="45" x14ac:dyDescent="0.25">
      <c r="A673" s="5" t="s">
        <v>7927</v>
      </c>
      <c r="B673" s="5" t="s">
        <v>7928</v>
      </c>
      <c r="C673" s="5" t="s">
        <v>70</v>
      </c>
      <c r="D673" s="5" t="s">
        <v>7929</v>
      </c>
      <c r="E673" s="5" t="s">
        <v>549</v>
      </c>
      <c r="F673" s="5" t="s">
        <v>6984</v>
      </c>
      <c r="G673" s="5" t="s">
        <v>94</v>
      </c>
      <c r="H673" s="6">
        <v>17863</v>
      </c>
      <c r="I673" s="6">
        <v>1042</v>
      </c>
      <c r="J673" s="14" t="s">
        <v>53</v>
      </c>
      <c r="K673" s="12">
        <v>28</v>
      </c>
      <c r="L673" s="13">
        <v>29176</v>
      </c>
      <c r="M673" s="10">
        <v>0.05</v>
      </c>
      <c r="N673" s="13">
        <v>27717</v>
      </c>
      <c r="O673" s="10">
        <v>0.59425350023903512</v>
      </c>
      <c r="P673" s="13">
        <v>11246</v>
      </c>
      <c r="Q673" s="7">
        <v>0.06</v>
      </c>
      <c r="R673" s="13">
        <v>180</v>
      </c>
      <c r="S673" s="11">
        <v>15518.5</v>
      </c>
      <c r="T673" s="13">
        <v>155185</v>
      </c>
      <c r="U673" s="13">
        <v>343000</v>
      </c>
    </row>
    <row r="674" spans="1:21" ht="45" x14ac:dyDescent="0.25">
      <c r="A674" s="5" t="s">
        <v>7930</v>
      </c>
      <c r="B674" s="5" t="s">
        <v>7931</v>
      </c>
      <c r="C674" s="5" t="s">
        <v>70</v>
      </c>
      <c r="D674" s="5" t="s">
        <v>7932</v>
      </c>
      <c r="E674" s="5" t="s">
        <v>523</v>
      </c>
      <c r="F674" s="5" t="s">
        <v>390</v>
      </c>
      <c r="G674" s="5" t="s">
        <v>92</v>
      </c>
      <c r="H674" s="6">
        <v>9825</v>
      </c>
      <c r="I674" s="6">
        <v>4851</v>
      </c>
      <c r="J674" s="14" t="s">
        <v>53</v>
      </c>
      <c r="K674" s="12">
        <v>18</v>
      </c>
      <c r="L674" s="13">
        <v>87318</v>
      </c>
      <c r="M674" s="10">
        <v>0.05</v>
      </c>
      <c r="N674" s="13">
        <v>82952</v>
      </c>
      <c r="O674" s="10">
        <v>0.53274614773692919</v>
      </c>
      <c r="P674" s="13">
        <v>38760</v>
      </c>
      <c r="Q674" s="7">
        <v>0.08</v>
      </c>
      <c r="R674" s="13">
        <v>100</v>
      </c>
      <c r="S674" s="11">
        <v>0</v>
      </c>
      <c r="T674" s="13">
        <v>0</v>
      </c>
      <c r="U674" s="13">
        <v>484000</v>
      </c>
    </row>
    <row r="675" spans="1:21" ht="30" x14ac:dyDescent="0.25">
      <c r="A675" s="5" t="s">
        <v>7933</v>
      </c>
      <c r="B675" s="5" t="s">
        <v>7933</v>
      </c>
      <c r="C675" s="5" t="s">
        <v>2</v>
      </c>
      <c r="D675" s="5" t="s">
        <v>7934</v>
      </c>
      <c r="E675" s="5" t="s">
        <v>3896</v>
      </c>
      <c r="F675" s="5" t="s">
        <v>288</v>
      </c>
      <c r="G675" s="5" t="s">
        <v>93</v>
      </c>
      <c r="H675" s="6">
        <v>3125</v>
      </c>
      <c r="I675" s="6">
        <v>805</v>
      </c>
      <c r="J675" s="14" t="s">
        <v>53</v>
      </c>
      <c r="K675" s="12">
        <v>19.8</v>
      </c>
      <c r="L675" s="13">
        <v>15939</v>
      </c>
      <c r="M675" s="10">
        <v>0.05</v>
      </c>
      <c r="N675" s="13">
        <v>15142</v>
      </c>
      <c r="O675" s="10">
        <v>0.51685657524481776</v>
      </c>
      <c r="P675" s="13">
        <v>7316</v>
      </c>
      <c r="Q675" s="7">
        <v>0.08</v>
      </c>
      <c r="R675" s="13">
        <v>114</v>
      </c>
      <c r="S675" s="11">
        <v>1313.75</v>
      </c>
      <c r="T675" s="13">
        <v>13137.5</v>
      </c>
      <c r="U675" s="13">
        <v>105000</v>
      </c>
    </row>
    <row r="676" spans="1:21" ht="30" x14ac:dyDescent="0.25">
      <c r="A676" s="5" t="s">
        <v>7935</v>
      </c>
      <c r="B676" s="5" t="s">
        <v>7935</v>
      </c>
      <c r="C676" s="5" t="s">
        <v>2</v>
      </c>
      <c r="D676" s="5" t="s">
        <v>7936</v>
      </c>
      <c r="E676" s="5" t="s">
        <v>5235</v>
      </c>
      <c r="F676" s="5" t="s">
        <v>238</v>
      </c>
      <c r="G676" s="5" t="s">
        <v>93</v>
      </c>
      <c r="H676" s="6">
        <v>13117</v>
      </c>
      <c r="I676" s="6">
        <v>13117</v>
      </c>
      <c r="J676" s="14" t="s">
        <v>53</v>
      </c>
      <c r="K676" s="12">
        <v>14.4</v>
      </c>
      <c r="L676" s="13">
        <v>188884.8</v>
      </c>
      <c r="M676" s="10">
        <v>0.05</v>
      </c>
      <c r="N676" s="13">
        <v>179441</v>
      </c>
      <c r="O676" s="10">
        <v>0.57575932777354555</v>
      </c>
      <c r="P676" s="13">
        <v>76126</v>
      </c>
      <c r="Q676" s="7">
        <v>0.08</v>
      </c>
      <c r="R676" s="13">
        <v>73</v>
      </c>
      <c r="S676" s="11">
        <v>0</v>
      </c>
      <c r="T676" s="13">
        <v>0</v>
      </c>
      <c r="U676" s="13">
        <v>952000</v>
      </c>
    </row>
    <row r="677" spans="1:21" ht="30" x14ac:dyDescent="0.25">
      <c r="A677" s="5" t="s">
        <v>7937</v>
      </c>
      <c r="B677" s="5" t="s">
        <v>7937</v>
      </c>
      <c r="C677" s="5" t="s">
        <v>2</v>
      </c>
      <c r="D677" s="5" t="s">
        <v>7938</v>
      </c>
      <c r="E677" s="5" t="s">
        <v>672</v>
      </c>
      <c r="F677" s="5" t="s">
        <v>301</v>
      </c>
      <c r="G677" s="5" t="s">
        <v>93</v>
      </c>
      <c r="H677" s="6">
        <v>8049</v>
      </c>
      <c r="I677" s="6">
        <v>1113</v>
      </c>
      <c r="J677" s="14" t="s">
        <v>53</v>
      </c>
      <c r="K677" s="12">
        <v>18</v>
      </c>
      <c r="L677" s="13">
        <v>20034</v>
      </c>
      <c r="M677" s="10">
        <v>0.05</v>
      </c>
      <c r="N677" s="13">
        <v>19032</v>
      </c>
      <c r="O677" s="10">
        <v>0.51738493051309675</v>
      </c>
      <c r="P677" s="13">
        <v>9185</v>
      </c>
      <c r="Q677" s="7">
        <v>0.08</v>
      </c>
      <c r="R677" s="13">
        <v>103</v>
      </c>
      <c r="S677" s="11">
        <v>5544.75</v>
      </c>
      <c r="T677" s="13">
        <v>22179</v>
      </c>
      <c r="U677" s="13">
        <v>137000</v>
      </c>
    </row>
    <row r="678" spans="1:21" ht="30" x14ac:dyDescent="0.25">
      <c r="A678" s="5" t="s">
        <v>7939</v>
      </c>
      <c r="B678" s="5" t="s">
        <v>7939</v>
      </c>
      <c r="C678" s="5" t="s">
        <v>2</v>
      </c>
      <c r="D678" s="5" t="s">
        <v>7940</v>
      </c>
      <c r="E678" s="5" t="s">
        <v>464</v>
      </c>
      <c r="F678" s="5" t="s">
        <v>290</v>
      </c>
      <c r="G678" s="5" t="s">
        <v>92</v>
      </c>
      <c r="H678" s="6">
        <v>2675</v>
      </c>
      <c r="I678" s="6">
        <v>1000</v>
      </c>
      <c r="J678" s="14" t="s">
        <v>53</v>
      </c>
      <c r="K678" s="12">
        <v>22</v>
      </c>
      <c r="L678" s="13">
        <v>22000</v>
      </c>
      <c r="M678" s="10">
        <v>0.05</v>
      </c>
      <c r="N678" s="13">
        <v>20900</v>
      </c>
      <c r="O678" s="10">
        <v>0.51686264231187484</v>
      </c>
      <c r="P678" s="13">
        <v>10098</v>
      </c>
      <c r="Q678" s="7">
        <v>0.08</v>
      </c>
      <c r="R678" s="13">
        <v>126</v>
      </c>
      <c r="S678" s="11">
        <v>425</v>
      </c>
      <c r="T678" s="13">
        <v>4250</v>
      </c>
      <c r="U678" s="13">
        <v>130000</v>
      </c>
    </row>
    <row r="679" spans="1:21" ht="45" x14ac:dyDescent="0.25">
      <c r="A679" s="5" t="s">
        <v>7941</v>
      </c>
      <c r="B679" s="5" t="s">
        <v>7942</v>
      </c>
      <c r="C679" s="5" t="s">
        <v>70</v>
      </c>
      <c r="D679" s="5" t="s">
        <v>7943</v>
      </c>
      <c r="E679" s="5" t="s">
        <v>631</v>
      </c>
      <c r="F679" s="5" t="s">
        <v>330</v>
      </c>
      <c r="G679" s="5" t="s">
        <v>99</v>
      </c>
      <c r="H679" s="6">
        <v>7750</v>
      </c>
      <c r="I679" s="6">
        <v>7700</v>
      </c>
      <c r="J679" s="14" t="s">
        <v>53</v>
      </c>
      <c r="K679" s="12">
        <v>15.3</v>
      </c>
      <c r="L679" s="13">
        <v>117810</v>
      </c>
      <c r="M679" s="10">
        <v>0.1</v>
      </c>
      <c r="N679" s="13">
        <v>106029</v>
      </c>
      <c r="O679" s="10">
        <v>0.51738556842612471</v>
      </c>
      <c r="P679" s="13">
        <v>51171</v>
      </c>
      <c r="Q679" s="7">
        <v>0.08</v>
      </c>
      <c r="R679" s="13">
        <v>83</v>
      </c>
      <c r="S679" s="11">
        <v>0</v>
      </c>
      <c r="T679" s="13">
        <v>0</v>
      </c>
      <c r="U679" s="13">
        <v>640000</v>
      </c>
    </row>
    <row r="680" spans="1:21" ht="30" x14ac:dyDescent="0.25">
      <c r="A680" s="5" t="s">
        <v>7944</v>
      </c>
      <c r="B680" s="5" t="s">
        <v>7944</v>
      </c>
      <c r="C680" s="5" t="s">
        <v>2</v>
      </c>
      <c r="D680" s="5" t="s">
        <v>7945</v>
      </c>
      <c r="E680" s="5" t="s">
        <v>631</v>
      </c>
      <c r="F680" s="5" t="s">
        <v>343</v>
      </c>
      <c r="G680" s="5" t="s">
        <v>93</v>
      </c>
      <c r="H680" s="6">
        <v>3125</v>
      </c>
      <c r="I680" s="6">
        <v>1060</v>
      </c>
      <c r="J680" s="14" t="s">
        <v>53</v>
      </c>
      <c r="K680" s="12">
        <v>18</v>
      </c>
      <c r="L680" s="13">
        <v>19080</v>
      </c>
      <c r="M680" s="10">
        <v>0.05</v>
      </c>
      <c r="N680" s="13">
        <v>18126</v>
      </c>
      <c r="O680" s="10">
        <v>0.51739086076734941</v>
      </c>
      <c r="P680" s="13">
        <v>8748</v>
      </c>
      <c r="Q680" s="7">
        <v>0.08</v>
      </c>
      <c r="R680" s="13">
        <v>103</v>
      </c>
      <c r="S680" s="11">
        <v>740</v>
      </c>
      <c r="T680" s="13">
        <v>7400</v>
      </c>
      <c r="U680" s="13">
        <v>117000</v>
      </c>
    </row>
    <row r="681" spans="1:21" ht="30" x14ac:dyDescent="0.25">
      <c r="A681" s="5" t="s">
        <v>7946</v>
      </c>
      <c r="B681" s="5" t="s">
        <v>7946</v>
      </c>
      <c r="C681" s="5" t="s">
        <v>2</v>
      </c>
      <c r="D681" s="5" t="s">
        <v>7947</v>
      </c>
      <c r="E681" s="5" t="s">
        <v>464</v>
      </c>
      <c r="F681" s="5" t="s">
        <v>384</v>
      </c>
      <c r="G681" s="5" t="s">
        <v>92</v>
      </c>
      <c r="H681" s="6">
        <v>2675</v>
      </c>
      <c r="I681" s="6">
        <v>995</v>
      </c>
      <c r="J681" s="14" t="s">
        <v>53</v>
      </c>
      <c r="K681" s="12">
        <v>22</v>
      </c>
      <c r="L681" s="13">
        <v>21890</v>
      </c>
      <c r="M681" s="10">
        <v>0.05</v>
      </c>
      <c r="N681" s="13">
        <v>20796</v>
      </c>
      <c r="O681" s="10">
        <v>0.51686266114378698</v>
      </c>
      <c r="P681" s="13">
        <v>10047</v>
      </c>
      <c r="Q681" s="7">
        <v>0.08</v>
      </c>
      <c r="R681" s="13">
        <v>126</v>
      </c>
      <c r="S681" s="11">
        <v>436.25</v>
      </c>
      <c r="T681" s="13">
        <v>3271.875</v>
      </c>
      <c r="U681" s="13">
        <v>129000</v>
      </c>
    </row>
    <row r="682" spans="1:21" ht="30" x14ac:dyDescent="0.25">
      <c r="A682" s="5" t="s">
        <v>7948</v>
      </c>
      <c r="B682" s="5" t="s">
        <v>7948</v>
      </c>
      <c r="C682" s="5" t="s">
        <v>2</v>
      </c>
      <c r="D682" s="5" t="s">
        <v>7949</v>
      </c>
      <c r="E682" s="5" t="s">
        <v>3232</v>
      </c>
      <c r="F682" s="5" t="s">
        <v>281</v>
      </c>
      <c r="G682" s="5" t="s">
        <v>103</v>
      </c>
      <c r="H682" s="6">
        <v>7560</v>
      </c>
      <c r="I682" s="6">
        <v>790</v>
      </c>
      <c r="J682" s="14" t="s">
        <v>53</v>
      </c>
      <c r="K682" s="12">
        <v>24.200000000000003</v>
      </c>
      <c r="L682" s="13">
        <v>19118.000000000004</v>
      </c>
      <c r="M682" s="10">
        <v>0.1</v>
      </c>
      <c r="N682" s="13">
        <v>17206</v>
      </c>
      <c r="O682" s="10">
        <v>0.56929920000460943</v>
      </c>
      <c r="P682" s="13">
        <v>7411</v>
      </c>
      <c r="Q682" s="7">
        <v>7.4999999999999997E-2</v>
      </c>
      <c r="R682" s="13">
        <v>125</v>
      </c>
      <c r="S682" s="11">
        <v>5782.5</v>
      </c>
      <c r="T682" s="13">
        <v>57825</v>
      </c>
      <c r="U682" s="13">
        <v>157000</v>
      </c>
    </row>
    <row r="683" spans="1:21" ht="30" x14ac:dyDescent="0.25">
      <c r="A683" s="5" t="s">
        <v>7950</v>
      </c>
      <c r="B683" s="5" t="s">
        <v>7950</v>
      </c>
      <c r="C683" s="5" t="s">
        <v>2</v>
      </c>
      <c r="D683" s="5" t="s">
        <v>574</v>
      </c>
      <c r="E683" s="5" t="s">
        <v>3232</v>
      </c>
      <c r="F683" s="5" t="s">
        <v>76</v>
      </c>
      <c r="G683" s="5" t="s">
        <v>94</v>
      </c>
      <c r="H683" s="6">
        <v>15680</v>
      </c>
      <c r="I683" s="6">
        <v>1929</v>
      </c>
      <c r="J683" s="14" t="s">
        <v>53</v>
      </c>
      <c r="K683" s="12">
        <v>28</v>
      </c>
      <c r="L683" s="13">
        <v>54012</v>
      </c>
      <c r="M683" s="10">
        <v>0.05</v>
      </c>
      <c r="N683" s="13">
        <v>51311</v>
      </c>
      <c r="O683" s="10">
        <v>0.58972938285541621</v>
      </c>
      <c r="P683" s="13">
        <v>21052</v>
      </c>
      <c r="Q683" s="7">
        <v>0.06</v>
      </c>
      <c r="R683" s="13">
        <v>182</v>
      </c>
      <c r="S683" s="11">
        <v>11339.75</v>
      </c>
      <c r="T683" s="13">
        <v>113397.5</v>
      </c>
      <c r="U683" s="13">
        <v>464000</v>
      </c>
    </row>
    <row r="684" spans="1:21" ht="45" x14ac:dyDescent="0.25">
      <c r="A684" s="5" t="s">
        <v>7951</v>
      </c>
      <c r="B684" s="5" t="s">
        <v>7952</v>
      </c>
      <c r="C684" s="5" t="s">
        <v>88</v>
      </c>
      <c r="D684" s="5" t="s">
        <v>7953</v>
      </c>
      <c r="E684" s="5" t="s">
        <v>464</v>
      </c>
      <c r="F684" s="5" t="s">
        <v>233</v>
      </c>
      <c r="G684" s="5" t="s">
        <v>93</v>
      </c>
      <c r="H684" s="6">
        <v>6295</v>
      </c>
      <c r="I684" s="6">
        <v>935</v>
      </c>
      <c r="J684" s="14" t="s">
        <v>53</v>
      </c>
      <c r="K684" s="12">
        <v>19.8</v>
      </c>
      <c r="L684" s="13">
        <v>18513</v>
      </c>
      <c r="M684" s="10">
        <v>0.05</v>
      </c>
      <c r="N684" s="13">
        <v>17587</v>
      </c>
      <c r="O684" s="10">
        <v>0.51686217273378332</v>
      </c>
      <c r="P684" s="13">
        <v>8497</v>
      </c>
      <c r="Q684" s="7">
        <v>0.08</v>
      </c>
      <c r="R684" s="13">
        <v>114</v>
      </c>
      <c r="S684" s="11">
        <v>4191.25</v>
      </c>
      <c r="T684" s="13">
        <v>41912.5</v>
      </c>
      <c r="U684" s="13">
        <v>148000</v>
      </c>
    </row>
    <row r="685" spans="1:21" ht="60" x14ac:dyDescent="0.25">
      <c r="A685" s="5" t="s">
        <v>7954</v>
      </c>
      <c r="B685" s="5" t="s">
        <v>7955</v>
      </c>
      <c r="C685" s="5" t="s">
        <v>85</v>
      </c>
      <c r="D685" s="5" t="s">
        <v>7956</v>
      </c>
      <c r="E685" s="5" t="s">
        <v>631</v>
      </c>
      <c r="F685" s="5" t="s">
        <v>7957</v>
      </c>
      <c r="G685" s="5" t="s">
        <v>93</v>
      </c>
      <c r="H685" s="6">
        <v>10205</v>
      </c>
      <c r="I685" s="6">
        <v>2180</v>
      </c>
      <c r="J685" s="14" t="s">
        <v>53</v>
      </c>
      <c r="K685" s="12">
        <v>17</v>
      </c>
      <c r="L685" s="13">
        <v>37060</v>
      </c>
      <c r="M685" s="10">
        <v>0.1</v>
      </c>
      <c r="N685" s="13">
        <v>33354</v>
      </c>
      <c r="O685" s="10">
        <v>0.51738774936474674</v>
      </c>
      <c r="P685" s="13">
        <v>16097</v>
      </c>
      <c r="Q685" s="7">
        <v>0.08</v>
      </c>
      <c r="R685" s="13">
        <v>92</v>
      </c>
      <c r="S685" s="11">
        <v>5300</v>
      </c>
      <c r="T685" s="13">
        <v>31800</v>
      </c>
      <c r="U685" s="13">
        <v>233000</v>
      </c>
    </row>
    <row r="686" spans="1:21" ht="60" x14ac:dyDescent="0.25">
      <c r="A686" s="5" t="s">
        <v>7958</v>
      </c>
      <c r="B686" s="5" t="s">
        <v>7959</v>
      </c>
      <c r="C686" s="5" t="s">
        <v>87</v>
      </c>
      <c r="D686" s="5" t="s">
        <v>7960</v>
      </c>
      <c r="E686" s="5" t="s">
        <v>566</v>
      </c>
      <c r="F686" s="5" t="s">
        <v>318</v>
      </c>
      <c r="G686" s="5" t="s">
        <v>93</v>
      </c>
      <c r="H686" s="6">
        <v>11609</v>
      </c>
      <c r="I686" s="6">
        <v>4819</v>
      </c>
      <c r="J686" s="14" t="s">
        <v>53</v>
      </c>
      <c r="K686" s="12">
        <v>16.2</v>
      </c>
      <c r="L686" s="13">
        <v>78067.8</v>
      </c>
      <c r="M686" s="10">
        <v>0.05</v>
      </c>
      <c r="N686" s="13">
        <v>74164</v>
      </c>
      <c r="O686" s="10">
        <v>0.54747472034065159</v>
      </c>
      <c r="P686" s="13">
        <v>33561</v>
      </c>
      <c r="Q686" s="7">
        <v>0.08</v>
      </c>
      <c r="R686" s="13">
        <v>87</v>
      </c>
      <c r="S686" s="11">
        <v>766.25</v>
      </c>
      <c r="T686" s="13">
        <v>7662.5</v>
      </c>
      <c r="U686" s="13">
        <v>427000</v>
      </c>
    </row>
    <row r="687" spans="1:21" ht="30" x14ac:dyDescent="0.25">
      <c r="A687" s="5" t="s">
        <v>7961</v>
      </c>
      <c r="B687" s="5" t="s">
        <v>7961</v>
      </c>
      <c r="C687" s="5" t="s">
        <v>2</v>
      </c>
      <c r="D687" s="5" t="s">
        <v>7962</v>
      </c>
      <c r="E687" s="5" t="s">
        <v>5228</v>
      </c>
      <c r="F687" s="5" t="s">
        <v>384</v>
      </c>
      <c r="G687" s="5" t="s">
        <v>100</v>
      </c>
      <c r="H687" s="6">
        <v>3660</v>
      </c>
      <c r="I687" s="6">
        <v>900</v>
      </c>
      <c r="J687" s="14" t="s">
        <v>53</v>
      </c>
      <c r="K687" s="12">
        <v>22</v>
      </c>
      <c r="L687" s="13">
        <v>19800</v>
      </c>
      <c r="M687" s="10">
        <v>0.1</v>
      </c>
      <c r="N687" s="13">
        <v>17820</v>
      </c>
      <c r="O687" s="10">
        <v>0.48513855143770401</v>
      </c>
      <c r="P687" s="13">
        <v>9175</v>
      </c>
      <c r="Q687" s="7">
        <v>9.5000000000000001E-2</v>
      </c>
      <c r="R687" s="13">
        <v>107</v>
      </c>
      <c r="S687" s="11">
        <v>1635</v>
      </c>
      <c r="T687" s="13">
        <v>16350</v>
      </c>
      <c r="U687" s="13">
        <v>113000</v>
      </c>
    </row>
    <row r="688" spans="1:21" ht="30" x14ac:dyDescent="0.25">
      <c r="A688" s="5" t="s">
        <v>7963</v>
      </c>
      <c r="B688" s="5" t="s">
        <v>7963</v>
      </c>
      <c r="C688" s="5" t="s">
        <v>2</v>
      </c>
      <c r="D688" s="5" t="s">
        <v>7964</v>
      </c>
      <c r="E688" s="5" t="s">
        <v>5235</v>
      </c>
      <c r="F688" s="5" t="s">
        <v>261</v>
      </c>
      <c r="G688" s="5" t="s">
        <v>124</v>
      </c>
      <c r="H688" s="6">
        <v>7000</v>
      </c>
      <c r="I688" s="6">
        <v>6616</v>
      </c>
      <c r="J688" s="14" t="s">
        <v>53</v>
      </c>
      <c r="K688" s="12">
        <v>16.2</v>
      </c>
      <c r="L688" s="13">
        <v>107179.2</v>
      </c>
      <c r="M688" s="10">
        <v>0.05</v>
      </c>
      <c r="N688" s="13">
        <v>101820</v>
      </c>
      <c r="O688" s="10">
        <v>0.58864026466798458</v>
      </c>
      <c r="P688" s="13">
        <v>41885</v>
      </c>
      <c r="Q688" s="7">
        <v>7.4999999999999997E-2</v>
      </c>
      <c r="R688" s="13">
        <v>84</v>
      </c>
      <c r="S688" s="11">
        <v>0</v>
      </c>
      <c r="T688" s="13">
        <v>0</v>
      </c>
      <c r="U688" s="13">
        <v>558000</v>
      </c>
    </row>
    <row r="689" spans="1:23" ht="30" x14ac:dyDescent="0.25">
      <c r="A689" s="5" t="s">
        <v>7965</v>
      </c>
      <c r="B689" s="5" t="s">
        <v>7965</v>
      </c>
      <c r="C689" s="5" t="s">
        <v>2</v>
      </c>
      <c r="D689" s="5" t="s">
        <v>7966</v>
      </c>
      <c r="E689" s="5" t="s">
        <v>5228</v>
      </c>
      <c r="F689" s="5" t="s">
        <v>350</v>
      </c>
      <c r="G689" s="5" t="s">
        <v>105</v>
      </c>
      <c r="H689" s="6">
        <v>25000</v>
      </c>
      <c r="I689" s="6">
        <v>11532</v>
      </c>
      <c r="J689" s="14" t="s">
        <v>53</v>
      </c>
      <c r="K689" s="12">
        <v>14.4</v>
      </c>
      <c r="L689" s="13">
        <v>166060.80000000002</v>
      </c>
      <c r="M689" s="10">
        <v>0.05</v>
      </c>
      <c r="N689" s="13">
        <v>157758</v>
      </c>
      <c r="O689" s="10">
        <v>0.39673364107209058</v>
      </c>
      <c r="P689" s="13">
        <v>95170</v>
      </c>
      <c r="Q689" s="7">
        <v>0.08</v>
      </c>
      <c r="R689" s="13">
        <v>103</v>
      </c>
      <c r="S689" s="11">
        <v>0</v>
      </c>
      <c r="T689" s="13">
        <v>0</v>
      </c>
      <c r="U689" s="13">
        <v>1190000</v>
      </c>
    </row>
    <row r="690" spans="1:23" ht="30" x14ac:dyDescent="0.25">
      <c r="A690" s="5" t="s">
        <v>7967</v>
      </c>
      <c r="B690" s="5" t="s">
        <v>7967</v>
      </c>
      <c r="C690" s="5" t="s">
        <v>2</v>
      </c>
      <c r="D690" s="5" t="s">
        <v>7968</v>
      </c>
      <c r="E690" s="5" t="s">
        <v>5228</v>
      </c>
      <c r="F690" s="5" t="s">
        <v>320</v>
      </c>
      <c r="G690" s="5" t="s">
        <v>93</v>
      </c>
      <c r="H690" s="6">
        <v>36178</v>
      </c>
      <c r="I690" s="6">
        <v>7150</v>
      </c>
      <c r="J690" s="14" t="s">
        <v>53</v>
      </c>
      <c r="K690" s="12">
        <v>16.2</v>
      </c>
      <c r="L690" s="13">
        <v>115830</v>
      </c>
      <c r="M690" s="10">
        <v>0.05</v>
      </c>
      <c r="N690" s="13">
        <v>110038</v>
      </c>
      <c r="O690" s="10">
        <v>0.51738726914365718</v>
      </c>
      <c r="P690" s="13">
        <v>53106</v>
      </c>
      <c r="Q690" s="7">
        <v>0.08</v>
      </c>
      <c r="R690" s="13">
        <v>93</v>
      </c>
      <c r="S690" s="11">
        <v>20090.5</v>
      </c>
      <c r="T690" s="13">
        <v>200905</v>
      </c>
      <c r="U690" s="13">
        <v>865000</v>
      </c>
    </row>
    <row r="691" spans="1:23" ht="30" x14ac:dyDescent="0.25">
      <c r="A691" s="5" t="s">
        <v>7969</v>
      </c>
      <c r="B691" s="5" t="s">
        <v>7969</v>
      </c>
      <c r="C691" s="5" t="s">
        <v>2</v>
      </c>
      <c r="D691" s="5" t="s">
        <v>7970</v>
      </c>
      <c r="E691" s="5" t="s">
        <v>631</v>
      </c>
      <c r="F691" s="5" t="s">
        <v>300</v>
      </c>
      <c r="G691" s="5" t="s">
        <v>93</v>
      </c>
      <c r="H691" s="6">
        <v>6250</v>
      </c>
      <c r="I691" s="6">
        <v>875</v>
      </c>
      <c r="J691" s="14" t="s">
        <v>53</v>
      </c>
      <c r="K691" s="12">
        <v>18.700000000000003</v>
      </c>
      <c r="L691" s="13">
        <v>16362.500000000002</v>
      </c>
      <c r="M691" s="10">
        <v>0.1</v>
      </c>
      <c r="N691" s="13">
        <v>14726</v>
      </c>
      <c r="O691" s="10">
        <v>0.51738670935783404</v>
      </c>
      <c r="P691" s="13">
        <v>7107</v>
      </c>
      <c r="Q691" s="7">
        <v>0.08</v>
      </c>
      <c r="R691" s="13">
        <v>102</v>
      </c>
      <c r="S691" s="11">
        <v>4281.25</v>
      </c>
      <c r="T691" s="13">
        <v>42812.5</v>
      </c>
      <c r="U691" s="13">
        <v>132000</v>
      </c>
    </row>
    <row r="692" spans="1:23" ht="30" x14ac:dyDescent="0.25">
      <c r="A692" s="5" t="s">
        <v>7971</v>
      </c>
      <c r="B692" s="5" t="s">
        <v>7971</v>
      </c>
      <c r="C692" s="5" t="s">
        <v>2</v>
      </c>
      <c r="D692" s="5" t="s">
        <v>7972</v>
      </c>
      <c r="E692" s="5" t="s">
        <v>523</v>
      </c>
      <c r="F692" s="5" t="s">
        <v>334</v>
      </c>
      <c r="G692" s="5" t="s">
        <v>92</v>
      </c>
      <c r="H692" s="6">
        <v>36892</v>
      </c>
      <c r="I692" s="6">
        <v>6480</v>
      </c>
      <c r="J692" s="14" t="s">
        <v>53</v>
      </c>
      <c r="K692" s="12">
        <v>14.4</v>
      </c>
      <c r="L692" s="13">
        <v>93312</v>
      </c>
      <c r="M692" s="10">
        <v>0.05</v>
      </c>
      <c r="N692" s="13">
        <v>88646</v>
      </c>
      <c r="O692" s="10">
        <v>0.54019658911478163</v>
      </c>
      <c r="P692" s="13">
        <v>40760</v>
      </c>
      <c r="Q692" s="7">
        <v>0.08</v>
      </c>
      <c r="R692" s="13">
        <v>79</v>
      </c>
      <c r="S692" s="11">
        <v>22312</v>
      </c>
      <c r="T692" s="13">
        <v>557800</v>
      </c>
      <c r="U692" s="13">
        <v>1067000</v>
      </c>
      <c r="V692" s="13">
        <v>230575</v>
      </c>
      <c r="W692" s="5">
        <v>836425</v>
      </c>
    </row>
    <row r="693" spans="1:23" ht="30" x14ac:dyDescent="0.25">
      <c r="A693" s="5" t="s">
        <v>7973</v>
      </c>
      <c r="B693" s="5" t="s">
        <v>7973</v>
      </c>
      <c r="C693" s="5" t="s">
        <v>2</v>
      </c>
      <c r="D693" s="5" t="s">
        <v>7974</v>
      </c>
      <c r="E693" s="5" t="s">
        <v>464</v>
      </c>
      <c r="F693" s="5" t="s">
        <v>7975</v>
      </c>
      <c r="G693" s="5" t="s">
        <v>95</v>
      </c>
      <c r="H693" s="6">
        <v>5441</v>
      </c>
      <c r="I693" s="6">
        <v>1770</v>
      </c>
      <c r="J693" s="14" t="s">
        <v>53</v>
      </c>
      <c r="K693" s="12">
        <v>18</v>
      </c>
      <c r="L693" s="13">
        <v>31860</v>
      </c>
      <c r="M693" s="10">
        <v>0.06</v>
      </c>
      <c r="N693" s="13">
        <v>29948</v>
      </c>
      <c r="O693" s="10">
        <v>0.52928680261340322</v>
      </c>
      <c r="P693" s="13">
        <v>14097</v>
      </c>
      <c r="Q693" s="7">
        <v>7.4999999999999997E-2</v>
      </c>
      <c r="R693" s="13">
        <v>106</v>
      </c>
      <c r="S693" s="11">
        <v>1458.5</v>
      </c>
      <c r="T693" s="13">
        <v>14585</v>
      </c>
      <c r="U693" s="13">
        <v>203000</v>
      </c>
    </row>
    <row r="694" spans="1:23" ht="30" x14ac:dyDescent="0.25">
      <c r="A694" s="5" t="s">
        <v>7976</v>
      </c>
      <c r="B694" s="5" t="s">
        <v>7976</v>
      </c>
      <c r="C694" s="5" t="s">
        <v>2</v>
      </c>
      <c r="D694" s="5" t="s">
        <v>7977</v>
      </c>
      <c r="E694" s="5" t="s">
        <v>464</v>
      </c>
      <c r="F694" s="5" t="s">
        <v>233</v>
      </c>
      <c r="G694" s="5" t="s">
        <v>103</v>
      </c>
      <c r="H694" s="6">
        <v>5987</v>
      </c>
      <c r="I694" s="6">
        <v>1962</v>
      </c>
      <c r="J694" s="14" t="s">
        <v>53</v>
      </c>
      <c r="K694" s="12">
        <v>22</v>
      </c>
      <c r="L694" s="13">
        <v>43164</v>
      </c>
      <c r="M694" s="10">
        <v>0.1</v>
      </c>
      <c r="N694" s="13">
        <v>38848</v>
      </c>
      <c r="O694" s="10">
        <v>0.52928605135495221</v>
      </c>
      <c r="P694" s="13">
        <v>18286</v>
      </c>
      <c r="Q694" s="7">
        <v>7.4999999999999997E-2</v>
      </c>
      <c r="R694" s="13">
        <v>124</v>
      </c>
      <c r="S694" s="11">
        <v>1572.5</v>
      </c>
      <c r="T694" s="13">
        <v>6290</v>
      </c>
      <c r="U694" s="13">
        <v>250000</v>
      </c>
    </row>
    <row r="695" spans="1:23" ht="30" x14ac:dyDescent="0.25">
      <c r="A695" s="5" t="s">
        <v>7978</v>
      </c>
      <c r="B695" s="5" t="s">
        <v>7978</v>
      </c>
      <c r="C695" s="5" t="s">
        <v>2</v>
      </c>
      <c r="D695" s="5" t="s">
        <v>7979</v>
      </c>
      <c r="E695" s="5" t="s">
        <v>5228</v>
      </c>
      <c r="F695" s="5" t="s">
        <v>277</v>
      </c>
      <c r="G695" s="5" t="s">
        <v>100</v>
      </c>
      <c r="H695" s="6">
        <v>3050</v>
      </c>
      <c r="I695" s="6">
        <v>1297</v>
      </c>
      <c r="J695" s="14" t="s">
        <v>53</v>
      </c>
      <c r="K695" s="12">
        <v>20</v>
      </c>
      <c r="L695" s="13">
        <v>25940</v>
      </c>
      <c r="M695" s="10">
        <v>0.1</v>
      </c>
      <c r="N695" s="13">
        <v>23346</v>
      </c>
      <c r="O695" s="10">
        <v>0.48514166859607999</v>
      </c>
      <c r="P695" s="13">
        <v>12020</v>
      </c>
      <c r="Q695" s="7">
        <v>9.5000000000000001E-2</v>
      </c>
      <c r="R695" s="13">
        <v>98</v>
      </c>
      <c r="S695" s="11">
        <v>131.75</v>
      </c>
      <c r="T695" s="13">
        <v>1317.5</v>
      </c>
      <c r="U695" s="13">
        <v>128000</v>
      </c>
    </row>
    <row r="696" spans="1:23" ht="45" x14ac:dyDescent="0.25">
      <c r="A696" s="5" t="s">
        <v>7980</v>
      </c>
      <c r="B696" s="5" t="s">
        <v>7981</v>
      </c>
      <c r="C696" s="5" t="s">
        <v>70</v>
      </c>
      <c r="D696" s="5" t="s">
        <v>7982</v>
      </c>
      <c r="E696" s="5" t="s">
        <v>589</v>
      </c>
      <c r="F696" s="5" t="s">
        <v>6587</v>
      </c>
      <c r="G696" s="5" t="s">
        <v>93</v>
      </c>
      <c r="H696" s="6">
        <v>6250</v>
      </c>
      <c r="I696" s="6">
        <v>1077</v>
      </c>
      <c r="J696" s="14" t="s">
        <v>53</v>
      </c>
      <c r="K696" s="12">
        <v>18</v>
      </c>
      <c r="L696" s="13">
        <v>19386</v>
      </c>
      <c r="M696" s="10">
        <v>0.05</v>
      </c>
      <c r="N696" s="13">
        <v>18417</v>
      </c>
      <c r="O696" s="10">
        <v>0.55650366550990893</v>
      </c>
      <c r="P696" s="13">
        <v>8168</v>
      </c>
      <c r="Q696" s="7">
        <v>0.08</v>
      </c>
      <c r="R696" s="13">
        <v>95</v>
      </c>
      <c r="S696" s="11">
        <v>3826.75</v>
      </c>
      <c r="T696" s="13">
        <v>38267.5</v>
      </c>
      <c r="U696" s="13">
        <v>140000</v>
      </c>
    </row>
    <row r="697" spans="1:23" ht="45" x14ac:dyDescent="0.25">
      <c r="A697" s="5" t="s">
        <v>7983</v>
      </c>
      <c r="B697" s="5" t="s">
        <v>7984</v>
      </c>
      <c r="C697" s="5" t="s">
        <v>70</v>
      </c>
      <c r="D697" s="5" t="s">
        <v>7985</v>
      </c>
      <c r="E697" s="5" t="s">
        <v>5228</v>
      </c>
      <c r="F697" s="5" t="s">
        <v>358</v>
      </c>
      <c r="G697" s="5" t="s">
        <v>101</v>
      </c>
      <c r="H697" s="6">
        <v>6100</v>
      </c>
      <c r="I697" s="6">
        <v>4630</v>
      </c>
      <c r="J697" s="14" t="s">
        <v>53</v>
      </c>
      <c r="K697" s="12">
        <v>18</v>
      </c>
      <c r="L697" s="13">
        <v>83340</v>
      </c>
      <c r="M697" s="10">
        <v>0.1</v>
      </c>
      <c r="N697" s="13">
        <v>75006</v>
      </c>
      <c r="O697" s="10">
        <v>0.48513671147761595</v>
      </c>
      <c r="P697" s="13">
        <v>38618</v>
      </c>
      <c r="Q697" s="7">
        <v>9.5000000000000001E-2</v>
      </c>
      <c r="R697" s="13">
        <v>88</v>
      </c>
      <c r="S697" s="11">
        <v>0</v>
      </c>
      <c r="T697" s="13">
        <v>0</v>
      </c>
      <c r="U697" s="13">
        <v>407000</v>
      </c>
    </row>
    <row r="698" spans="1:23" ht="30" x14ac:dyDescent="0.25">
      <c r="A698" s="5" t="s">
        <v>7986</v>
      </c>
      <c r="B698" s="5" t="s">
        <v>7986</v>
      </c>
      <c r="C698" s="5" t="s">
        <v>2</v>
      </c>
      <c r="D698" s="5" t="s">
        <v>7987</v>
      </c>
      <c r="E698" s="5" t="s">
        <v>3909</v>
      </c>
      <c r="F698" s="5" t="s">
        <v>67</v>
      </c>
      <c r="G698" s="5" t="s">
        <v>95</v>
      </c>
      <c r="H698" s="6">
        <v>16625</v>
      </c>
      <c r="I698" s="6">
        <v>1766</v>
      </c>
      <c r="J698" s="14" t="s">
        <v>53</v>
      </c>
      <c r="K698" s="12">
        <v>18</v>
      </c>
      <c r="L698" s="13">
        <v>31788</v>
      </c>
      <c r="M698" s="10">
        <v>0.06</v>
      </c>
      <c r="N698" s="13">
        <v>29881</v>
      </c>
      <c r="O698" s="10">
        <v>0.56067309025447964</v>
      </c>
      <c r="P698" s="13">
        <v>13127</v>
      </c>
      <c r="Q698" s="7">
        <v>7.4999999999999997E-2</v>
      </c>
      <c r="R698" s="13">
        <v>99</v>
      </c>
      <c r="S698" s="11">
        <v>12651.5</v>
      </c>
      <c r="T698" s="13">
        <v>126515</v>
      </c>
      <c r="U698" s="13">
        <v>302000</v>
      </c>
    </row>
    <row r="699" spans="1:23" ht="30" x14ac:dyDescent="0.25">
      <c r="A699" s="5" t="s">
        <v>7988</v>
      </c>
      <c r="B699" s="5" t="s">
        <v>7988</v>
      </c>
      <c r="C699" s="5" t="s">
        <v>2</v>
      </c>
      <c r="D699" s="5" t="s">
        <v>7989</v>
      </c>
      <c r="E699" s="5" t="s">
        <v>558</v>
      </c>
      <c r="F699" s="5" t="s">
        <v>72</v>
      </c>
      <c r="G699" s="5" t="s">
        <v>93</v>
      </c>
      <c r="H699" s="6">
        <v>10832</v>
      </c>
      <c r="I699" s="6">
        <v>3816</v>
      </c>
      <c r="J699" s="14" t="s">
        <v>53</v>
      </c>
      <c r="K699" s="12">
        <v>18</v>
      </c>
      <c r="L699" s="13">
        <v>68688</v>
      </c>
      <c r="M699" s="10">
        <v>0.05</v>
      </c>
      <c r="N699" s="13">
        <v>65254</v>
      </c>
      <c r="O699" s="10">
        <v>0.5168588998080218</v>
      </c>
      <c r="P699" s="13">
        <v>31527</v>
      </c>
      <c r="Q699" s="7">
        <v>0.08</v>
      </c>
      <c r="R699" s="13">
        <v>103</v>
      </c>
      <c r="S699" s="11">
        <v>2246</v>
      </c>
      <c r="T699" s="13">
        <v>22460</v>
      </c>
      <c r="U699" s="13">
        <v>417000</v>
      </c>
    </row>
    <row r="700" spans="1:23" ht="30" x14ac:dyDescent="0.25">
      <c r="A700" s="5" t="s">
        <v>7990</v>
      </c>
      <c r="B700" s="5" t="s">
        <v>7990</v>
      </c>
      <c r="C700" s="5" t="s">
        <v>2</v>
      </c>
      <c r="D700" s="5" t="s">
        <v>7991</v>
      </c>
      <c r="E700" s="5" t="s">
        <v>566</v>
      </c>
      <c r="F700" s="5" t="s">
        <v>57</v>
      </c>
      <c r="G700" s="5" t="s">
        <v>93</v>
      </c>
      <c r="H700" s="6">
        <v>7630</v>
      </c>
      <c r="I700" s="6">
        <v>1012</v>
      </c>
      <c r="J700" s="14" t="s">
        <v>53</v>
      </c>
      <c r="K700" s="12">
        <v>18</v>
      </c>
      <c r="L700" s="13">
        <v>18216</v>
      </c>
      <c r="M700" s="10">
        <v>0.05</v>
      </c>
      <c r="N700" s="13">
        <v>17305</v>
      </c>
      <c r="O700" s="10">
        <v>0.5474751894395683</v>
      </c>
      <c r="P700" s="13">
        <v>7831</v>
      </c>
      <c r="Q700" s="7">
        <v>0.08</v>
      </c>
      <c r="R700" s="13">
        <v>97</v>
      </c>
      <c r="S700" s="11">
        <v>5353</v>
      </c>
      <c r="T700" s="13">
        <v>53530</v>
      </c>
      <c r="U700" s="13">
        <v>151000</v>
      </c>
    </row>
    <row r="701" spans="1:23" ht="30" x14ac:dyDescent="0.25">
      <c r="A701" s="5" t="s">
        <v>7992</v>
      </c>
      <c r="B701" s="5" t="s">
        <v>7992</v>
      </c>
      <c r="C701" s="5" t="s">
        <v>2</v>
      </c>
      <c r="D701" s="5" t="s">
        <v>7993</v>
      </c>
      <c r="E701" s="5" t="s">
        <v>611</v>
      </c>
      <c r="F701" s="5" t="s">
        <v>328</v>
      </c>
      <c r="G701" s="5" t="s">
        <v>93</v>
      </c>
      <c r="H701" s="6">
        <v>16546</v>
      </c>
      <c r="I701" s="6">
        <v>2006</v>
      </c>
      <c r="J701" s="14" t="s">
        <v>53</v>
      </c>
      <c r="K701" s="12">
        <v>18</v>
      </c>
      <c r="L701" s="13">
        <v>36108</v>
      </c>
      <c r="M701" s="10">
        <v>0.05</v>
      </c>
      <c r="N701" s="13">
        <v>34303</v>
      </c>
      <c r="O701" s="10">
        <v>0.54747591140998619</v>
      </c>
      <c r="P701" s="13">
        <v>15523</v>
      </c>
      <c r="Q701" s="7">
        <v>0.08</v>
      </c>
      <c r="R701" s="13">
        <v>97</v>
      </c>
      <c r="S701" s="11">
        <v>12032.5</v>
      </c>
      <c r="T701" s="13">
        <v>120325</v>
      </c>
      <c r="U701" s="13">
        <v>314000</v>
      </c>
    </row>
    <row r="702" spans="1:23" ht="45" x14ac:dyDescent="0.25">
      <c r="A702" s="5" t="s">
        <v>7994</v>
      </c>
      <c r="B702" s="5" t="s">
        <v>7995</v>
      </c>
      <c r="C702" s="5" t="s">
        <v>70</v>
      </c>
      <c r="D702" s="5" t="s">
        <v>7996</v>
      </c>
      <c r="E702" s="5" t="s">
        <v>631</v>
      </c>
      <c r="F702" s="5" t="s">
        <v>5924</v>
      </c>
      <c r="G702" s="5" t="s">
        <v>96</v>
      </c>
      <c r="H702" s="6">
        <v>9370</v>
      </c>
      <c r="I702" s="6">
        <v>4900</v>
      </c>
      <c r="J702" s="14" t="s">
        <v>53</v>
      </c>
      <c r="K702" s="12">
        <v>18</v>
      </c>
      <c r="L702" s="13">
        <v>88200</v>
      </c>
      <c r="M702" s="10">
        <v>0.1</v>
      </c>
      <c r="N702" s="13">
        <v>79380</v>
      </c>
      <c r="O702" s="10">
        <v>0.4951318723203687</v>
      </c>
      <c r="P702" s="13">
        <v>40076</v>
      </c>
      <c r="Q702" s="7">
        <v>0.09</v>
      </c>
      <c r="R702" s="13">
        <v>91</v>
      </c>
      <c r="S702" s="11">
        <v>0</v>
      </c>
      <c r="T702" s="13">
        <v>0</v>
      </c>
      <c r="U702" s="13">
        <v>445000</v>
      </c>
    </row>
    <row r="703" spans="1:23" ht="30" x14ac:dyDescent="0.25">
      <c r="A703" s="5" t="s">
        <v>7997</v>
      </c>
      <c r="B703" s="5" t="s">
        <v>7997</v>
      </c>
      <c r="C703" s="5" t="s">
        <v>2</v>
      </c>
      <c r="D703" s="5" t="s">
        <v>7998</v>
      </c>
      <c r="E703" s="5" t="s">
        <v>4987</v>
      </c>
      <c r="F703" s="5" t="s">
        <v>300</v>
      </c>
      <c r="G703" s="5" t="s">
        <v>92</v>
      </c>
      <c r="H703" s="6">
        <v>3275</v>
      </c>
      <c r="I703" s="6">
        <v>1000</v>
      </c>
      <c r="J703" s="14" t="s">
        <v>53</v>
      </c>
      <c r="K703" s="12">
        <v>22</v>
      </c>
      <c r="L703" s="13">
        <v>22000</v>
      </c>
      <c r="M703" s="10">
        <v>0.05</v>
      </c>
      <c r="N703" s="13">
        <v>20900</v>
      </c>
      <c r="O703" s="10">
        <v>0.54794047152889525</v>
      </c>
      <c r="P703" s="13">
        <v>9448</v>
      </c>
      <c r="Q703" s="7">
        <v>0.08</v>
      </c>
      <c r="R703" s="13">
        <v>118</v>
      </c>
      <c r="S703" s="11">
        <v>1025</v>
      </c>
      <c r="T703" s="13">
        <v>10250</v>
      </c>
      <c r="U703" s="13">
        <v>128000</v>
      </c>
    </row>
    <row r="704" spans="1:23" ht="75" x14ac:dyDescent="0.25">
      <c r="A704" s="5" t="s">
        <v>7999</v>
      </c>
      <c r="B704" s="5" t="s">
        <v>8000</v>
      </c>
      <c r="C704" s="5" t="s">
        <v>84</v>
      </c>
      <c r="D704" s="5" t="s">
        <v>8001</v>
      </c>
      <c r="E704" s="5" t="s">
        <v>511</v>
      </c>
      <c r="F704" s="5" t="s">
        <v>8002</v>
      </c>
      <c r="G704" s="5" t="s">
        <v>97</v>
      </c>
      <c r="H704" s="6">
        <v>24176</v>
      </c>
      <c r="I704" s="6">
        <v>19743</v>
      </c>
      <c r="J704" s="14" t="s">
        <v>53</v>
      </c>
      <c r="K704" s="12">
        <v>16</v>
      </c>
      <c r="L704" s="13">
        <v>315888</v>
      </c>
      <c r="M704" s="10">
        <v>0.05</v>
      </c>
      <c r="N704" s="13">
        <v>300094</v>
      </c>
      <c r="O704" s="10">
        <v>0.54503763601427124</v>
      </c>
      <c r="P704" s="13">
        <v>136531</v>
      </c>
      <c r="Q704" s="7">
        <v>0.08</v>
      </c>
      <c r="R704" s="13">
        <v>86</v>
      </c>
      <c r="S704" s="11">
        <v>0</v>
      </c>
      <c r="T704" s="13">
        <v>0</v>
      </c>
      <c r="U704" s="13">
        <v>1707000</v>
      </c>
    </row>
    <row r="705" spans="1:21" ht="30" x14ac:dyDescent="0.25">
      <c r="A705" s="5" t="s">
        <v>8003</v>
      </c>
      <c r="B705" s="5" t="s">
        <v>8003</v>
      </c>
      <c r="C705" s="5" t="s">
        <v>2</v>
      </c>
      <c r="D705" s="5" t="s">
        <v>8004</v>
      </c>
      <c r="E705" s="5" t="s">
        <v>533</v>
      </c>
      <c r="F705" s="5" t="s">
        <v>384</v>
      </c>
      <c r="G705" s="5" t="s">
        <v>96</v>
      </c>
      <c r="H705" s="6">
        <v>2703</v>
      </c>
      <c r="I705" s="6">
        <v>1250</v>
      </c>
      <c r="J705" s="14" t="s">
        <v>53</v>
      </c>
      <c r="K705" s="12">
        <v>24</v>
      </c>
      <c r="L705" s="13">
        <v>30000</v>
      </c>
      <c r="M705" s="10">
        <v>0.1</v>
      </c>
      <c r="N705" s="13">
        <v>27000</v>
      </c>
      <c r="O705" s="10">
        <v>0.49462254103043773</v>
      </c>
      <c r="P705" s="13">
        <v>13645</v>
      </c>
      <c r="Q705" s="7">
        <v>0.09</v>
      </c>
      <c r="R705" s="13">
        <v>121</v>
      </c>
      <c r="S705" s="11">
        <v>0</v>
      </c>
      <c r="T705" s="13">
        <v>0</v>
      </c>
      <c r="U705" s="13">
        <v>152000</v>
      </c>
    </row>
    <row r="706" spans="1:21" ht="120" x14ac:dyDescent="0.25">
      <c r="A706" s="5" t="s">
        <v>8005</v>
      </c>
      <c r="B706" s="5" t="s">
        <v>8006</v>
      </c>
      <c r="C706" s="5" t="s">
        <v>8007</v>
      </c>
      <c r="D706" s="5" t="s">
        <v>8008</v>
      </c>
      <c r="E706" s="5" t="s">
        <v>464</v>
      </c>
      <c r="F706" s="5" t="s">
        <v>435</v>
      </c>
      <c r="G706" s="5" t="s">
        <v>94</v>
      </c>
      <c r="H706" s="6">
        <v>24339</v>
      </c>
      <c r="I706" s="6">
        <v>2076</v>
      </c>
      <c r="J706" s="14" t="s">
        <v>53</v>
      </c>
      <c r="K706" s="12">
        <v>28</v>
      </c>
      <c r="L706" s="13">
        <v>58128</v>
      </c>
      <c r="M706" s="10">
        <v>0.05</v>
      </c>
      <c r="N706" s="13">
        <v>55222</v>
      </c>
      <c r="O706" s="10">
        <v>0.54653154583162178</v>
      </c>
      <c r="P706" s="13">
        <v>25041</v>
      </c>
      <c r="Q706" s="7">
        <v>0.06</v>
      </c>
      <c r="R706" s="13">
        <v>201</v>
      </c>
      <c r="S706" s="11">
        <v>19668</v>
      </c>
      <c r="T706" s="13">
        <v>196680</v>
      </c>
      <c r="U706" s="13">
        <v>614000</v>
      </c>
    </row>
    <row r="707" spans="1:21" ht="60" x14ac:dyDescent="0.25">
      <c r="A707" s="5" t="s">
        <v>8009</v>
      </c>
      <c r="B707" s="5" t="s">
        <v>8010</v>
      </c>
      <c r="C707" s="5" t="s">
        <v>174</v>
      </c>
      <c r="D707" s="5" t="s">
        <v>8011</v>
      </c>
      <c r="E707" s="5" t="s">
        <v>464</v>
      </c>
      <c r="F707" s="5" t="s">
        <v>8012</v>
      </c>
      <c r="G707" s="5" t="s">
        <v>92</v>
      </c>
      <c r="H707" s="6">
        <v>19500</v>
      </c>
      <c r="I707" s="6">
        <v>8940</v>
      </c>
      <c r="J707" s="14" t="s">
        <v>53</v>
      </c>
      <c r="K707" s="12">
        <v>18</v>
      </c>
      <c r="L707" s="13">
        <v>160920</v>
      </c>
      <c r="M707" s="10">
        <v>0.05</v>
      </c>
      <c r="N707" s="13">
        <v>152874</v>
      </c>
      <c r="O707" s="10">
        <v>0.51685993143762421</v>
      </c>
      <c r="P707" s="13">
        <v>73860</v>
      </c>
      <c r="Q707" s="7">
        <v>0.08</v>
      </c>
      <c r="R707" s="13">
        <v>103</v>
      </c>
      <c r="S707" s="11">
        <v>0</v>
      </c>
      <c r="T707" s="13">
        <v>0</v>
      </c>
      <c r="U707" s="13">
        <v>923000</v>
      </c>
    </row>
    <row r="708" spans="1:21" ht="60" x14ac:dyDescent="0.25">
      <c r="A708" s="5" t="s">
        <v>8013</v>
      </c>
      <c r="B708" s="5" t="s">
        <v>8014</v>
      </c>
      <c r="C708" s="5" t="s">
        <v>83</v>
      </c>
      <c r="D708" s="5" t="s">
        <v>8015</v>
      </c>
      <c r="E708" s="5" t="s">
        <v>470</v>
      </c>
      <c r="F708" s="5" t="s">
        <v>388</v>
      </c>
      <c r="G708" s="5" t="s">
        <v>96</v>
      </c>
      <c r="H708" s="6">
        <v>12075</v>
      </c>
      <c r="I708" s="6">
        <v>5058</v>
      </c>
      <c r="J708" s="14" t="s">
        <v>53</v>
      </c>
      <c r="K708" s="12">
        <v>21.6</v>
      </c>
      <c r="L708" s="13">
        <v>109252.8</v>
      </c>
      <c r="M708" s="10">
        <v>0.1</v>
      </c>
      <c r="N708" s="13">
        <v>98328</v>
      </c>
      <c r="O708" s="10">
        <v>0.49477895694853441</v>
      </c>
      <c r="P708" s="13">
        <v>49677</v>
      </c>
      <c r="Q708" s="7">
        <v>0.09</v>
      </c>
      <c r="R708" s="13">
        <v>109</v>
      </c>
      <c r="S708" s="11">
        <v>694.5</v>
      </c>
      <c r="T708" s="13">
        <v>10417.5</v>
      </c>
      <c r="U708" s="13">
        <v>562000</v>
      </c>
    </row>
    <row r="709" spans="1:21" ht="30" x14ac:dyDescent="0.25">
      <c r="A709" s="5" t="s">
        <v>8016</v>
      </c>
      <c r="B709" s="5" t="s">
        <v>8016</v>
      </c>
      <c r="C709" s="5" t="s">
        <v>2</v>
      </c>
      <c r="D709" s="5" t="s">
        <v>8017</v>
      </c>
      <c r="E709" s="5" t="s">
        <v>511</v>
      </c>
      <c r="F709" s="5" t="s">
        <v>329</v>
      </c>
      <c r="G709" s="5" t="s">
        <v>93</v>
      </c>
      <c r="H709" s="6">
        <v>4183</v>
      </c>
      <c r="I709" s="6">
        <v>3000</v>
      </c>
      <c r="J709" s="14" t="s">
        <v>53</v>
      </c>
      <c r="K709" s="12">
        <v>18</v>
      </c>
      <c r="L709" s="13">
        <v>54000</v>
      </c>
      <c r="M709" s="10">
        <v>0.05</v>
      </c>
      <c r="N709" s="13">
        <v>51300</v>
      </c>
      <c r="O709" s="10">
        <v>0.54503956691820232</v>
      </c>
      <c r="P709" s="13">
        <v>23339</v>
      </c>
      <c r="Q709" s="7">
        <v>0.08</v>
      </c>
      <c r="R709" s="13">
        <v>97</v>
      </c>
      <c r="S709" s="11">
        <v>0</v>
      </c>
      <c r="T709" s="13">
        <v>0</v>
      </c>
      <c r="U709" s="13">
        <v>292000</v>
      </c>
    </row>
    <row r="710" spans="1:21" ht="30" x14ac:dyDescent="0.25">
      <c r="A710" s="5" t="s">
        <v>8018</v>
      </c>
      <c r="B710" s="5" t="s">
        <v>8018</v>
      </c>
      <c r="C710" s="5" t="s">
        <v>2</v>
      </c>
      <c r="D710" s="5" t="s">
        <v>8019</v>
      </c>
      <c r="E710" s="5" t="s">
        <v>464</v>
      </c>
      <c r="F710" s="5" t="s">
        <v>81</v>
      </c>
      <c r="G710" s="5" t="s">
        <v>92</v>
      </c>
      <c r="H710" s="6">
        <v>10682</v>
      </c>
      <c r="I710" s="6">
        <v>4085</v>
      </c>
      <c r="J710" s="14" t="s">
        <v>53</v>
      </c>
      <c r="K710" s="12">
        <v>18</v>
      </c>
      <c r="L710" s="13">
        <v>73530</v>
      </c>
      <c r="M710" s="10">
        <v>0.05</v>
      </c>
      <c r="N710" s="13">
        <v>69854</v>
      </c>
      <c r="O710" s="10">
        <v>0.51685944364768677</v>
      </c>
      <c r="P710" s="13">
        <v>33749</v>
      </c>
      <c r="Q710" s="7">
        <v>0.08</v>
      </c>
      <c r="R710" s="13">
        <v>103</v>
      </c>
      <c r="S710" s="11">
        <v>1490.75</v>
      </c>
      <c r="T710" s="13">
        <v>14907.5</v>
      </c>
      <c r="U710" s="13">
        <v>437000</v>
      </c>
    </row>
    <row r="711" spans="1:21" ht="45" x14ac:dyDescent="0.25">
      <c r="A711" s="5" t="s">
        <v>8020</v>
      </c>
      <c r="B711" s="5" t="s">
        <v>8021</v>
      </c>
      <c r="C711" s="5" t="s">
        <v>70</v>
      </c>
      <c r="D711" s="5" t="s">
        <v>8022</v>
      </c>
      <c r="E711" s="5" t="s">
        <v>4016</v>
      </c>
      <c r="F711" s="5" t="s">
        <v>6774</v>
      </c>
      <c r="G711" s="5" t="s">
        <v>93</v>
      </c>
      <c r="H711" s="6">
        <v>5900</v>
      </c>
      <c r="I711" s="6">
        <v>2056</v>
      </c>
      <c r="J711" s="14" t="s">
        <v>53</v>
      </c>
      <c r="K711" s="12">
        <v>18</v>
      </c>
      <c r="L711" s="13">
        <v>37008</v>
      </c>
      <c r="M711" s="10">
        <v>0.05</v>
      </c>
      <c r="N711" s="13">
        <v>35158</v>
      </c>
      <c r="O711" s="10">
        <v>0.51738777952177051</v>
      </c>
      <c r="P711" s="13">
        <v>16967</v>
      </c>
      <c r="Q711" s="7">
        <v>0.08</v>
      </c>
      <c r="R711" s="13">
        <v>103</v>
      </c>
      <c r="S711" s="11">
        <v>1274</v>
      </c>
      <c r="T711" s="13">
        <v>9555</v>
      </c>
      <c r="U711" s="13">
        <v>222000</v>
      </c>
    </row>
    <row r="712" spans="1:21" ht="30" x14ac:dyDescent="0.25">
      <c r="A712" s="5" t="s">
        <v>8023</v>
      </c>
      <c r="B712" s="5" t="s">
        <v>8023</v>
      </c>
      <c r="C712" s="5" t="s">
        <v>2</v>
      </c>
      <c r="D712" s="5" t="s">
        <v>8024</v>
      </c>
      <c r="E712" s="5" t="s">
        <v>511</v>
      </c>
      <c r="F712" s="5" t="s">
        <v>363</v>
      </c>
      <c r="G712" s="5" t="s">
        <v>93</v>
      </c>
      <c r="H712" s="6">
        <v>3500</v>
      </c>
      <c r="I712" s="6">
        <v>3099</v>
      </c>
      <c r="J712" s="14" t="s">
        <v>53</v>
      </c>
      <c r="K712" s="12">
        <v>18</v>
      </c>
      <c r="L712" s="13">
        <v>55782</v>
      </c>
      <c r="M712" s="10">
        <v>0.05</v>
      </c>
      <c r="N712" s="13">
        <v>52993</v>
      </c>
      <c r="O712" s="10">
        <v>0.54503786943461829</v>
      </c>
      <c r="P712" s="13">
        <v>24110</v>
      </c>
      <c r="Q712" s="7">
        <v>0.08</v>
      </c>
      <c r="R712" s="13">
        <v>97</v>
      </c>
      <c r="S712" s="11">
        <v>0</v>
      </c>
      <c r="T712" s="13">
        <v>0</v>
      </c>
      <c r="U712" s="13">
        <v>301000</v>
      </c>
    </row>
    <row r="713" spans="1:21" ht="30" x14ac:dyDescent="0.25">
      <c r="A713" s="5" t="s">
        <v>8025</v>
      </c>
      <c r="B713" s="5" t="s">
        <v>8025</v>
      </c>
      <c r="C713" s="5" t="s">
        <v>2</v>
      </c>
      <c r="D713" s="5" t="s">
        <v>8026</v>
      </c>
      <c r="E713" s="5" t="s">
        <v>558</v>
      </c>
      <c r="F713" s="5" t="s">
        <v>76</v>
      </c>
      <c r="G713" s="5" t="s">
        <v>93</v>
      </c>
      <c r="H713" s="6">
        <v>2175</v>
      </c>
      <c r="I713" s="6">
        <v>600</v>
      </c>
      <c r="J713" s="14" t="s">
        <v>53</v>
      </c>
      <c r="K713" s="12">
        <v>19.8</v>
      </c>
      <c r="L713" s="13">
        <v>11880</v>
      </c>
      <c r="M713" s="10">
        <v>0.05</v>
      </c>
      <c r="N713" s="13">
        <v>11286</v>
      </c>
      <c r="O713" s="10">
        <v>0.51686825598943975</v>
      </c>
      <c r="P713" s="13">
        <v>5453</v>
      </c>
      <c r="Q713" s="7">
        <v>0.08</v>
      </c>
      <c r="R713" s="13">
        <v>114</v>
      </c>
      <c r="S713" s="11">
        <v>825</v>
      </c>
      <c r="T713" s="13">
        <v>8250</v>
      </c>
      <c r="U713" s="13">
        <v>76000</v>
      </c>
    </row>
    <row r="714" spans="1:21" ht="45" x14ac:dyDescent="0.25">
      <c r="A714" s="5" t="s">
        <v>8027</v>
      </c>
      <c r="B714" s="5" t="s">
        <v>8028</v>
      </c>
      <c r="C714" s="5" t="s">
        <v>89</v>
      </c>
      <c r="D714" s="5" t="s">
        <v>8029</v>
      </c>
      <c r="E714" s="5" t="s">
        <v>558</v>
      </c>
      <c r="F714" s="5" t="s">
        <v>382</v>
      </c>
      <c r="G714" s="5" t="s">
        <v>94</v>
      </c>
      <c r="H714" s="6">
        <v>37103</v>
      </c>
      <c r="I714" s="6">
        <v>3757</v>
      </c>
      <c r="J714" s="14" t="s">
        <v>53</v>
      </c>
      <c r="K714" s="12">
        <v>28</v>
      </c>
      <c r="L714" s="13">
        <v>105196</v>
      </c>
      <c r="M714" s="10">
        <v>0.05</v>
      </c>
      <c r="N714" s="13">
        <v>99936</v>
      </c>
      <c r="O714" s="10">
        <v>0.54653179729090517</v>
      </c>
      <c r="P714" s="13">
        <v>45318</v>
      </c>
      <c r="Q714" s="7">
        <v>0.06</v>
      </c>
      <c r="R714" s="13">
        <v>201</v>
      </c>
      <c r="S714" s="11">
        <v>28649.75</v>
      </c>
      <c r="T714" s="13">
        <v>286497.5</v>
      </c>
      <c r="U714" s="13">
        <v>1042000</v>
      </c>
    </row>
    <row r="715" spans="1:21" ht="30" x14ac:dyDescent="0.25">
      <c r="A715" s="5" t="s">
        <v>8030</v>
      </c>
      <c r="B715" s="5" t="s">
        <v>8030</v>
      </c>
      <c r="C715" s="5" t="s">
        <v>2</v>
      </c>
      <c r="D715" s="5" t="s">
        <v>8031</v>
      </c>
      <c r="E715" s="5" t="s">
        <v>606</v>
      </c>
      <c r="F715" s="5" t="s">
        <v>233</v>
      </c>
      <c r="G715" s="5" t="s">
        <v>92</v>
      </c>
      <c r="H715" s="6">
        <v>3125</v>
      </c>
      <c r="I715" s="6">
        <v>1775</v>
      </c>
      <c r="J715" s="14" t="s">
        <v>53</v>
      </c>
      <c r="K715" s="12">
        <v>20</v>
      </c>
      <c r="L715" s="13">
        <v>35500</v>
      </c>
      <c r="M715" s="10">
        <v>0.05</v>
      </c>
      <c r="N715" s="13">
        <v>33725</v>
      </c>
      <c r="O715" s="10">
        <v>0.54747101065144699</v>
      </c>
      <c r="P715" s="13">
        <v>15262</v>
      </c>
      <c r="Q715" s="7">
        <v>0.08</v>
      </c>
      <c r="R715" s="13">
        <v>107</v>
      </c>
      <c r="S715" s="11">
        <v>0</v>
      </c>
      <c r="T715" s="13">
        <v>0</v>
      </c>
      <c r="U715" s="13">
        <v>191000</v>
      </c>
    </row>
    <row r="716" spans="1:21" ht="30" x14ac:dyDescent="0.25">
      <c r="A716" s="5" t="s">
        <v>8032</v>
      </c>
      <c r="B716" s="5" t="s">
        <v>8032</v>
      </c>
      <c r="C716" s="5" t="s">
        <v>2</v>
      </c>
      <c r="D716" s="5" t="s">
        <v>8033</v>
      </c>
      <c r="E716" s="5" t="s">
        <v>566</v>
      </c>
      <c r="F716" s="5" t="s">
        <v>261</v>
      </c>
      <c r="G716" s="5" t="s">
        <v>93</v>
      </c>
      <c r="H716" s="6">
        <v>3350</v>
      </c>
      <c r="I716" s="6">
        <v>3150</v>
      </c>
      <c r="J716" s="14" t="s">
        <v>53</v>
      </c>
      <c r="K716" s="12">
        <v>18</v>
      </c>
      <c r="L716" s="13">
        <v>56700</v>
      </c>
      <c r="M716" s="10">
        <v>0.05</v>
      </c>
      <c r="N716" s="13">
        <v>53865</v>
      </c>
      <c r="O716" s="10">
        <v>0.54747594574771619</v>
      </c>
      <c r="P716" s="13">
        <v>24375</v>
      </c>
      <c r="Q716" s="7">
        <v>0.08</v>
      </c>
      <c r="R716" s="13">
        <v>97</v>
      </c>
      <c r="S716" s="11">
        <v>0</v>
      </c>
      <c r="T716" s="13">
        <v>0</v>
      </c>
      <c r="U716" s="13">
        <v>305000</v>
      </c>
    </row>
    <row r="717" spans="1:21" ht="30" x14ac:dyDescent="0.25">
      <c r="A717" s="5" t="s">
        <v>8034</v>
      </c>
      <c r="B717" s="5" t="s">
        <v>8034</v>
      </c>
      <c r="C717" s="5" t="s">
        <v>2</v>
      </c>
      <c r="D717" s="5" t="s">
        <v>8035</v>
      </c>
      <c r="E717" s="5" t="s">
        <v>566</v>
      </c>
      <c r="F717" s="5" t="s">
        <v>261</v>
      </c>
      <c r="G717" s="5" t="s">
        <v>93</v>
      </c>
      <c r="H717" s="6">
        <v>3350</v>
      </c>
      <c r="I717" s="6">
        <v>2750</v>
      </c>
      <c r="J717" s="14" t="s">
        <v>53</v>
      </c>
      <c r="K717" s="12">
        <v>18</v>
      </c>
      <c r="L717" s="13">
        <v>49500</v>
      </c>
      <c r="M717" s="10">
        <v>0.05</v>
      </c>
      <c r="N717" s="13">
        <v>47025</v>
      </c>
      <c r="O717" s="10">
        <v>0.5474762934019024</v>
      </c>
      <c r="P717" s="13">
        <v>21280</v>
      </c>
      <c r="Q717" s="7">
        <v>0.08</v>
      </c>
      <c r="R717" s="13">
        <v>97</v>
      </c>
      <c r="S717" s="11">
        <v>0</v>
      </c>
      <c r="T717" s="13">
        <v>0</v>
      </c>
      <c r="U717" s="13">
        <v>266000</v>
      </c>
    </row>
    <row r="718" spans="1:21" ht="30" x14ac:dyDescent="0.25">
      <c r="A718" s="5" t="s">
        <v>8036</v>
      </c>
      <c r="B718" s="5" t="s">
        <v>8036</v>
      </c>
      <c r="C718" s="5" t="s">
        <v>2</v>
      </c>
      <c r="D718" s="5" t="s">
        <v>8037</v>
      </c>
      <c r="E718" s="5" t="s">
        <v>5228</v>
      </c>
      <c r="F718" s="5" t="s">
        <v>318</v>
      </c>
      <c r="G718" s="5" t="s">
        <v>100</v>
      </c>
      <c r="H718" s="6">
        <v>3792</v>
      </c>
      <c r="I718" s="6">
        <v>1343</v>
      </c>
      <c r="J718" s="14" t="s">
        <v>53</v>
      </c>
      <c r="K718" s="12">
        <v>20</v>
      </c>
      <c r="L718" s="13">
        <v>26860</v>
      </c>
      <c r="M718" s="10">
        <v>0.1</v>
      </c>
      <c r="N718" s="13">
        <v>24174</v>
      </c>
      <c r="O718" s="10">
        <v>0.48513607265986625</v>
      </c>
      <c r="P718" s="13">
        <v>12446</v>
      </c>
      <c r="Q718" s="7">
        <v>9.5000000000000001E-2</v>
      </c>
      <c r="R718" s="13">
        <v>98</v>
      </c>
      <c r="S718" s="11">
        <v>770.25</v>
      </c>
      <c r="T718" s="13">
        <v>7702.5</v>
      </c>
      <c r="U718" s="13">
        <v>139000</v>
      </c>
    </row>
    <row r="719" spans="1:21" ht="30" x14ac:dyDescent="0.25">
      <c r="A719" s="5" t="s">
        <v>8038</v>
      </c>
      <c r="B719" s="5" t="s">
        <v>8038</v>
      </c>
      <c r="C719" s="5" t="s">
        <v>2</v>
      </c>
      <c r="D719" s="5" t="s">
        <v>8039</v>
      </c>
      <c r="E719" s="5" t="s">
        <v>3089</v>
      </c>
      <c r="F719" s="5" t="s">
        <v>220</v>
      </c>
      <c r="G719" s="5" t="s">
        <v>99</v>
      </c>
      <c r="H719" s="6">
        <v>3125</v>
      </c>
      <c r="I719" s="6">
        <v>2120</v>
      </c>
      <c r="J719" s="14" t="s">
        <v>53</v>
      </c>
      <c r="K719" s="12">
        <v>18</v>
      </c>
      <c r="L719" s="13">
        <v>38160</v>
      </c>
      <c r="M719" s="10">
        <v>0.05</v>
      </c>
      <c r="N719" s="13">
        <v>36252</v>
      </c>
      <c r="O719" s="10">
        <v>0.54747355564401723</v>
      </c>
      <c r="P719" s="13">
        <v>16405</v>
      </c>
      <c r="Q719" s="7">
        <v>0.08</v>
      </c>
      <c r="R719" s="13">
        <v>97</v>
      </c>
      <c r="S719" s="11">
        <v>0</v>
      </c>
      <c r="T719" s="13">
        <v>0</v>
      </c>
      <c r="U719" s="13">
        <v>205000</v>
      </c>
    </row>
    <row r="720" spans="1:21" ht="30" x14ac:dyDescent="0.25">
      <c r="A720" s="5" t="s">
        <v>8040</v>
      </c>
      <c r="B720" s="5" t="s">
        <v>8040</v>
      </c>
      <c r="C720" s="5" t="s">
        <v>2</v>
      </c>
      <c r="D720" s="5" t="s">
        <v>8041</v>
      </c>
      <c r="E720" s="5" t="s">
        <v>566</v>
      </c>
      <c r="F720" s="5" t="s">
        <v>241</v>
      </c>
      <c r="G720" s="5" t="s">
        <v>93</v>
      </c>
      <c r="H720" s="6">
        <v>3350</v>
      </c>
      <c r="I720" s="6">
        <v>2875</v>
      </c>
      <c r="J720" s="14" t="s">
        <v>53</v>
      </c>
      <c r="K720" s="12">
        <v>18</v>
      </c>
      <c r="L720" s="13">
        <v>51750</v>
      </c>
      <c r="M720" s="10">
        <v>0.05</v>
      </c>
      <c r="N720" s="13">
        <v>49162</v>
      </c>
      <c r="O720" s="10">
        <v>0.54747442855539707</v>
      </c>
      <c r="P720" s="13">
        <v>22247</v>
      </c>
      <c r="Q720" s="7">
        <v>0.08</v>
      </c>
      <c r="R720" s="13">
        <v>97</v>
      </c>
      <c r="S720" s="11">
        <v>0</v>
      </c>
      <c r="T720" s="13">
        <v>0</v>
      </c>
      <c r="U720" s="13">
        <v>278000</v>
      </c>
    </row>
    <row r="721" spans="1:21" ht="30" x14ac:dyDescent="0.25">
      <c r="A721" s="5" t="s">
        <v>8042</v>
      </c>
      <c r="B721" s="5" t="s">
        <v>8042</v>
      </c>
      <c r="C721" s="5" t="s">
        <v>2</v>
      </c>
      <c r="D721" s="5" t="s">
        <v>8043</v>
      </c>
      <c r="E721" s="5" t="s">
        <v>606</v>
      </c>
      <c r="F721" s="5" t="s">
        <v>233</v>
      </c>
      <c r="G721" s="5" t="s">
        <v>92</v>
      </c>
      <c r="H721" s="6">
        <v>3125</v>
      </c>
      <c r="I721" s="6">
        <v>1750</v>
      </c>
      <c r="J721" s="14" t="s">
        <v>53</v>
      </c>
      <c r="K721" s="12">
        <v>20</v>
      </c>
      <c r="L721" s="13">
        <v>35000</v>
      </c>
      <c r="M721" s="10">
        <v>0.05</v>
      </c>
      <c r="N721" s="13">
        <v>33250</v>
      </c>
      <c r="O721" s="10">
        <v>0.54747484630346432</v>
      </c>
      <c r="P721" s="13">
        <v>15046</v>
      </c>
      <c r="Q721" s="7">
        <v>0.08</v>
      </c>
      <c r="R721" s="13">
        <v>107</v>
      </c>
      <c r="S721" s="11">
        <v>0</v>
      </c>
      <c r="T721" s="13">
        <v>0</v>
      </c>
      <c r="U721" s="13">
        <v>188000</v>
      </c>
    </row>
    <row r="722" spans="1:21" ht="30" x14ac:dyDescent="0.25">
      <c r="A722" s="5" t="s">
        <v>8044</v>
      </c>
      <c r="B722" s="5" t="s">
        <v>8044</v>
      </c>
      <c r="C722" s="5" t="s">
        <v>2</v>
      </c>
      <c r="D722" s="5" t="s">
        <v>8045</v>
      </c>
      <c r="E722" s="5" t="s">
        <v>606</v>
      </c>
      <c r="F722" s="5" t="s">
        <v>67</v>
      </c>
      <c r="G722" s="5" t="s">
        <v>92</v>
      </c>
      <c r="H722" s="6">
        <v>5000</v>
      </c>
      <c r="I722" s="6">
        <v>3250</v>
      </c>
      <c r="J722" s="14" t="s">
        <v>53</v>
      </c>
      <c r="K722" s="12">
        <v>20</v>
      </c>
      <c r="L722" s="13">
        <v>65000</v>
      </c>
      <c r="M722" s="10">
        <v>0.05</v>
      </c>
      <c r="N722" s="13">
        <v>61750</v>
      </c>
      <c r="O722" s="10">
        <v>0.54747494558816567</v>
      </c>
      <c r="P722" s="13">
        <v>27943</v>
      </c>
      <c r="Q722" s="7">
        <v>0.08</v>
      </c>
      <c r="R722" s="13">
        <v>107</v>
      </c>
      <c r="S722" s="11">
        <v>0</v>
      </c>
      <c r="T722" s="13">
        <v>0</v>
      </c>
      <c r="U722" s="13">
        <v>349000</v>
      </c>
    </row>
    <row r="723" spans="1:21" ht="45" x14ac:dyDescent="0.25">
      <c r="A723" s="5" t="s">
        <v>8046</v>
      </c>
      <c r="B723" s="5" t="s">
        <v>8047</v>
      </c>
      <c r="C723" s="5" t="s">
        <v>70</v>
      </c>
      <c r="D723" s="5" t="s">
        <v>8048</v>
      </c>
      <c r="E723" s="5" t="s">
        <v>606</v>
      </c>
      <c r="F723" s="5" t="s">
        <v>380</v>
      </c>
      <c r="G723" s="5" t="s">
        <v>92</v>
      </c>
      <c r="H723" s="6">
        <v>6250</v>
      </c>
      <c r="I723" s="6">
        <v>3185</v>
      </c>
      <c r="J723" s="14" t="s">
        <v>53</v>
      </c>
      <c r="K723" s="12">
        <v>20</v>
      </c>
      <c r="L723" s="13">
        <v>63700</v>
      </c>
      <c r="M723" s="10">
        <v>0.05</v>
      </c>
      <c r="N723" s="13">
        <v>60515</v>
      </c>
      <c r="O723" s="10">
        <v>0.54747213732670219</v>
      </c>
      <c r="P723" s="13">
        <v>27385</v>
      </c>
      <c r="Q723" s="7">
        <v>0.08</v>
      </c>
      <c r="R723" s="13">
        <v>107</v>
      </c>
      <c r="S723" s="11">
        <v>0</v>
      </c>
      <c r="T723" s="13">
        <v>0</v>
      </c>
      <c r="U723" s="13">
        <v>342000</v>
      </c>
    </row>
    <row r="724" spans="1:21" ht="30" x14ac:dyDescent="0.25">
      <c r="A724" s="5" t="s">
        <v>8049</v>
      </c>
      <c r="B724" s="5" t="s">
        <v>8049</v>
      </c>
      <c r="C724" s="5" t="s">
        <v>2</v>
      </c>
      <c r="D724" s="5" t="s">
        <v>8050</v>
      </c>
      <c r="E724" s="5" t="s">
        <v>464</v>
      </c>
      <c r="F724" s="5" t="s">
        <v>300</v>
      </c>
      <c r="G724" s="5" t="s">
        <v>104</v>
      </c>
      <c r="H724" s="6">
        <v>5250</v>
      </c>
      <c r="I724" s="6">
        <v>1900</v>
      </c>
      <c r="J724" s="14" t="s">
        <v>53</v>
      </c>
      <c r="K724" s="12">
        <v>18</v>
      </c>
      <c r="L724" s="13">
        <v>34200</v>
      </c>
      <c r="M724" s="10">
        <v>0.05</v>
      </c>
      <c r="N724" s="13">
        <v>32490</v>
      </c>
      <c r="O724" s="10">
        <v>0.51686352924102585</v>
      </c>
      <c r="P724" s="13">
        <v>15697</v>
      </c>
      <c r="Q724" s="7">
        <v>0.08</v>
      </c>
      <c r="R724" s="13">
        <v>103</v>
      </c>
      <c r="S724" s="11">
        <v>975</v>
      </c>
      <c r="T724" s="13">
        <v>7312.5</v>
      </c>
      <c r="U724" s="13">
        <v>204000</v>
      </c>
    </row>
    <row r="725" spans="1:21" ht="45" x14ac:dyDescent="0.25">
      <c r="A725" s="5" t="s">
        <v>8051</v>
      </c>
      <c r="B725" s="5" t="s">
        <v>8052</v>
      </c>
      <c r="C725" s="5" t="s">
        <v>70</v>
      </c>
      <c r="D725" s="5" t="s">
        <v>8053</v>
      </c>
      <c r="E725" s="5" t="s">
        <v>606</v>
      </c>
      <c r="F725" s="5" t="s">
        <v>335</v>
      </c>
      <c r="G725" s="5" t="s">
        <v>92</v>
      </c>
      <c r="H725" s="6">
        <v>6250</v>
      </c>
      <c r="I725" s="6">
        <v>3000</v>
      </c>
      <c r="J725" s="14" t="s">
        <v>53</v>
      </c>
      <c r="K725" s="12">
        <v>20</v>
      </c>
      <c r="L725" s="13">
        <v>60000</v>
      </c>
      <c r="M725" s="10">
        <v>0.05</v>
      </c>
      <c r="N725" s="13">
        <v>57000</v>
      </c>
      <c r="O725" s="10">
        <v>0.54747129696856145</v>
      </c>
      <c r="P725" s="13">
        <v>25794</v>
      </c>
      <c r="Q725" s="7">
        <v>0.08</v>
      </c>
      <c r="R725" s="13">
        <v>107</v>
      </c>
      <c r="S725" s="11">
        <v>0</v>
      </c>
      <c r="T725" s="13">
        <v>0</v>
      </c>
      <c r="U725" s="13">
        <v>322000</v>
      </c>
    </row>
    <row r="726" spans="1:21" ht="45" x14ac:dyDescent="0.25">
      <c r="A726" s="5" t="s">
        <v>8054</v>
      </c>
      <c r="B726" s="5" t="s">
        <v>8055</v>
      </c>
      <c r="C726" s="5" t="s">
        <v>70</v>
      </c>
      <c r="D726" s="5" t="s">
        <v>8056</v>
      </c>
      <c r="E726" s="5" t="s">
        <v>3089</v>
      </c>
      <c r="F726" s="5" t="s">
        <v>330</v>
      </c>
      <c r="G726" s="5" t="s">
        <v>92</v>
      </c>
      <c r="H726" s="6">
        <v>5000</v>
      </c>
      <c r="I726" s="6">
        <v>3000</v>
      </c>
      <c r="J726" s="14" t="s">
        <v>53</v>
      </c>
      <c r="K726" s="12">
        <v>20</v>
      </c>
      <c r="L726" s="13">
        <v>60000</v>
      </c>
      <c r="M726" s="10">
        <v>0.05</v>
      </c>
      <c r="N726" s="13">
        <v>57000</v>
      </c>
      <c r="O726" s="10">
        <v>0.54747355564401723</v>
      </c>
      <c r="P726" s="13">
        <v>25794</v>
      </c>
      <c r="Q726" s="7">
        <v>0.08</v>
      </c>
      <c r="R726" s="13">
        <v>107</v>
      </c>
      <c r="S726" s="11">
        <v>0</v>
      </c>
      <c r="T726" s="13">
        <v>0</v>
      </c>
      <c r="U726" s="13">
        <v>322000</v>
      </c>
    </row>
    <row r="727" spans="1:21" ht="30" x14ac:dyDescent="0.25">
      <c r="A727" s="5" t="s">
        <v>8057</v>
      </c>
      <c r="B727" s="5" t="s">
        <v>8057</v>
      </c>
      <c r="C727" s="5" t="s">
        <v>2</v>
      </c>
      <c r="D727" s="5" t="s">
        <v>8058</v>
      </c>
      <c r="E727" s="5" t="s">
        <v>477</v>
      </c>
      <c r="F727" s="5" t="s">
        <v>284</v>
      </c>
      <c r="G727" s="5" t="s">
        <v>93</v>
      </c>
      <c r="H727" s="6">
        <v>28227</v>
      </c>
      <c r="I727" s="6">
        <v>17062</v>
      </c>
      <c r="J727" s="14" t="s">
        <v>53</v>
      </c>
      <c r="K727" s="12">
        <v>14.4</v>
      </c>
      <c r="L727" s="13">
        <v>245692.79999999999</v>
      </c>
      <c r="M727" s="10">
        <v>0.05</v>
      </c>
      <c r="N727" s="13">
        <v>233408</v>
      </c>
      <c r="O727" s="10">
        <v>0.51685889980802169</v>
      </c>
      <c r="P727" s="13">
        <v>112769</v>
      </c>
      <c r="Q727" s="7">
        <v>0.08</v>
      </c>
      <c r="R727" s="13">
        <v>83</v>
      </c>
      <c r="S727" s="11">
        <v>0</v>
      </c>
      <c r="T727" s="13">
        <v>0</v>
      </c>
      <c r="U727" s="13">
        <v>1410000</v>
      </c>
    </row>
    <row r="728" spans="1:21" ht="60" x14ac:dyDescent="0.25">
      <c r="A728" s="5" t="s">
        <v>8059</v>
      </c>
      <c r="B728" s="5" t="s">
        <v>8060</v>
      </c>
      <c r="C728" s="5" t="s">
        <v>85</v>
      </c>
      <c r="D728" s="5" t="s">
        <v>8061</v>
      </c>
      <c r="E728" s="5" t="s">
        <v>470</v>
      </c>
      <c r="F728" s="5" t="s">
        <v>394</v>
      </c>
      <c r="G728" s="5" t="s">
        <v>98</v>
      </c>
      <c r="H728" s="6">
        <v>10618</v>
      </c>
      <c r="I728" s="6">
        <v>5475</v>
      </c>
      <c r="J728" s="14" t="s">
        <v>53</v>
      </c>
      <c r="K728" s="12">
        <v>18</v>
      </c>
      <c r="L728" s="13">
        <v>98550</v>
      </c>
      <c r="M728" s="10">
        <v>0.05</v>
      </c>
      <c r="N728" s="13">
        <v>93622</v>
      </c>
      <c r="O728" s="10">
        <v>0.52946054997792602</v>
      </c>
      <c r="P728" s="13">
        <v>44053</v>
      </c>
      <c r="Q728" s="7">
        <v>7.4999999999999997E-2</v>
      </c>
      <c r="R728" s="13">
        <v>107</v>
      </c>
      <c r="S728" s="11">
        <v>0</v>
      </c>
      <c r="T728" s="13">
        <v>0</v>
      </c>
      <c r="U728" s="13">
        <v>587000</v>
      </c>
    </row>
    <row r="729" spans="1:21" ht="30" x14ac:dyDescent="0.25">
      <c r="A729" s="5" t="s">
        <v>8062</v>
      </c>
      <c r="B729" s="5" t="s">
        <v>8062</v>
      </c>
      <c r="C729" s="5" t="s">
        <v>2</v>
      </c>
      <c r="D729" s="5" t="s">
        <v>8063</v>
      </c>
      <c r="E729" s="5" t="s">
        <v>631</v>
      </c>
      <c r="F729" s="5" t="s">
        <v>313</v>
      </c>
      <c r="G729" s="5" t="s">
        <v>103</v>
      </c>
      <c r="H729" s="6">
        <v>3125</v>
      </c>
      <c r="I729" s="6">
        <v>1680</v>
      </c>
      <c r="J729" s="14" t="s">
        <v>53</v>
      </c>
      <c r="K729" s="12">
        <v>22</v>
      </c>
      <c r="L729" s="13">
        <v>36960</v>
      </c>
      <c r="M729" s="10">
        <v>0.1</v>
      </c>
      <c r="N729" s="13">
        <v>33264</v>
      </c>
      <c r="O729" s="10">
        <v>0.52982238648834923</v>
      </c>
      <c r="P729" s="13">
        <v>15640</v>
      </c>
      <c r="Q729" s="7">
        <v>7.4999999999999997E-2</v>
      </c>
      <c r="R729" s="13">
        <v>124</v>
      </c>
      <c r="S729" s="11">
        <v>0</v>
      </c>
      <c r="T729" s="13">
        <v>0</v>
      </c>
      <c r="U729" s="13">
        <v>209000</v>
      </c>
    </row>
    <row r="730" spans="1:21" ht="30" x14ac:dyDescent="0.25">
      <c r="A730" s="5" t="s">
        <v>8064</v>
      </c>
      <c r="B730" s="5" t="s">
        <v>8064</v>
      </c>
      <c r="C730" s="5" t="s">
        <v>2</v>
      </c>
      <c r="D730" s="5" t="s">
        <v>8065</v>
      </c>
      <c r="E730" s="5" t="s">
        <v>3089</v>
      </c>
      <c r="F730" s="5" t="s">
        <v>351</v>
      </c>
      <c r="G730" s="5" t="s">
        <v>102</v>
      </c>
      <c r="H730" s="6">
        <v>6990</v>
      </c>
      <c r="I730" s="6">
        <v>2370</v>
      </c>
      <c r="J730" s="14" t="s">
        <v>53</v>
      </c>
      <c r="K730" s="12">
        <v>18</v>
      </c>
      <c r="L730" s="13">
        <v>42660</v>
      </c>
      <c r="M730" s="10">
        <v>0.05</v>
      </c>
      <c r="N730" s="13">
        <v>40527</v>
      </c>
      <c r="O730" s="10">
        <v>0.56021206389765532</v>
      </c>
      <c r="P730" s="13">
        <v>17823</v>
      </c>
      <c r="Q730" s="7">
        <v>7.4999999999999997E-2</v>
      </c>
      <c r="R730" s="13">
        <v>100</v>
      </c>
      <c r="S730" s="11">
        <v>1657.5</v>
      </c>
      <c r="T730" s="13">
        <v>16575</v>
      </c>
      <c r="U730" s="13">
        <v>254000</v>
      </c>
    </row>
    <row r="731" spans="1:21" ht="90" x14ac:dyDescent="0.25">
      <c r="A731" s="5" t="s">
        <v>8066</v>
      </c>
      <c r="B731" s="5" t="s">
        <v>8067</v>
      </c>
      <c r="C731" s="5" t="s">
        <v>182</v>
      </c>
      <c r="D731" s="5" t="s">
        <v>8068</v>
      </c>
      <c r="E731" s="5" t="s">
        <v>589</v>
      </c>
      <c r="F731" s="5" t="s">
        <v>8069</v>
      </c>
      <c r="G731" s="5" t="s">
        <v>95</v>
      </c>
      <c r="H731" s="6">
        <v>16335</v>
      </c>
      <c r="I731" s="6">
        <v>6880</v>
      </c>
      <c r="J731" s="14" t="s">
        <v>53</v>
      </c>
      <c r="K731" s="12">
        <v>16.2</v>
      </c>
      <c r="L731" s="13">
        <v>111456</v>
      </c>
      <c r="M731" s="10">
        <v>0.06</v>
      </c>
      <c r="N731" s="13">
        <v>104769</v>
      </c>
      <c r="O731" s="10">
        <v>0.56929759459004137</v>
      </c>
      <c r="P731" s="13">
        <v>45124</v>
      </c>
      <c r="Q731" s="7">
        <v>7.4999999999999997E-2</v>
      </c>
      <c r="R731" s="13">
        <v>87</v>
      </c>
      <c r="S731" s="11">
        <v>855</v>
      </c>
      <c r="T731" s="13">
        <v>8550</v>
      </c>
      <c r="U731" s="13">
        <v>610000</v>
      </c>
    </row>
    <row r="732" spans="1:21" ht="30" x14ac:dyDescent="0.25">
      <c r="A732" s="5" t="s">
        <v>8070</v>
      </c>
      <c r="B732" s="5" t="s">
        <v>8070</v>
      </c>
      <c r="C732" s="5" t="s">
        <v>2</v>
      </c>
      <c r="D732" s="5" t="s">
        <v>8071</v>
      </c>
      <c r="E732" s="5" t="s">
        <v>4016</v>
      </c>
      <c r="F732" s="5" t="s">
        <v>57</v>
      </c>
      <c r="G732" s="5" t="s">
        <v>93</v>
      </c>
      <c r="H732" s="6">
        <v>3500</v>
      </c>
      <c r="I732" s="6">
        <v>1320</v>
      </c>
      <c r="J732" s="14" t="s">
        <v>53</v>
      </c>
      <c r="K732" s="12">
        <v>18</v>
      </c>
      <c r="L732" s="13">
        <v>23760</v>
      </c>
      <c r="M732" s="10">
        <v>0.05</v>
      </c>
      <c r="N732" s="13">
        <v>22572</v>
      </c>
      <c r="O732" s="10">
        <v>0.51739337670331231</v>
      </c>
      <c r="P732" s="13">
        <v>10893</v>
      </c>
      <c r="Q732" s="7">
        <v>0.08</v>
      </c>
      <c r="R732" s="13">
        <v>103</v>
      </c>
      <c r="S732" s="11">
        <v>530</v>
      </c>
      <c r="T732" s="13">
        <v>5300</v>
      </c>
      <c r="U732" s="13">
        <v>141000</v>
      </c>
    </row>
    <row r="733" spans="1:21" ht="45" x14ac:dyDescent="0.25">
      <c r="A733" s="5" t="s">
        <v>8072</v>
      </c>
      <c r="B733" s="5" t="s">
        <v>8073</v>
      </c>
      <c r="C733" s="5" t="s">
        <v>88</v>
      </c>
      <c r="D733" s="5" t="s">
        <v>8074</v>
      </c>
      <c r="E733" s="5" t="s">
        <v>3909</v>
      </c>
      <c r="F733" s="5" t="s">
        <v>328</v>
      </c>
      <c r="G733" s="5" t="s">
        <v>93</v>
      </c>
      <c r="H733" s="6">
        <v>26600</v>
      </c>
      <c r="I733" s="6">
        <v>7214</v>
      </c>
      <c r="J733" s="14" t="s">
        <v>53</v>
      </c>
      <c r="K733" s="12">
        <v>16.2</v>
      </c>
      <c r="L733" s="13">
        <v>116866.8</v>
      </c>
      <c r="M733" s="10">
        <v>0.05</v>
      </c>
      <c r="N733" s="13">
        <v>111023</v>
      </c>
      <c r="O733" s="10">
        <v>0.54793860330840105</v>
      </c>
      <c r="P733" s="13">
        <v>50189</v>
      </c>
      <c r="Q733" s="7">
        <v>0.08</v>
      </c>
      <c r="R733" s="13">
        <v>87</v>
      </c>
      <c r="S733" s="11">
        <v>10368.5</v>
      </c>
      <c r="T733" s="13">
        <v>103685</v>
      </c>
      <c r="U733" s="13">
        <v>731000</v>
      </c>
    </row>
    <row r="734" spans="1:21" ht="30" x14ac:dyDescent="0.25">
      <c r="A734" s="5" t="s">
        <v>8075</v>
      </c>
      <c r="B734" s="5" t="s">
        <v>8075</v>
      </c>
      <c r="C734" s="5" t="s">
        <v>2</v>
      </c>
      <c r="D734" s="5" t="s">
        <v>8076</v>
      </c>
      <c r="E734" s="5" t="s">
        <v>5235</v>
      </c>
      <c r="F734" s="5" t="s">
        <v>279</v>
      </c>
      <c r="G734" s="5" t="s">
        <v>96</v>
      </c>
      <c r="H734" s="6">
        <v>3500</v>
      </c>
      <c r="I734" s="6">
        <v>1650</v>
      </c>
      <c r="J734" s="14" t="s">
        <v>53</v>
      </c>
      <c r="K734" s="12">
        <v>24</v>
      </c>
      <c r="L734" s="13">
        <v>39600</v>
      </c>
      <c r="M734" s="10">
        <v>0.1</v>
      </c>
      <c r="N734" s="13">
        <v>35640</v>
      </c>
      <c r="O734" s="10">
        <v>0.55240452626470826</v>
      </c>
      <c r="P734" s="13">
        <v>15952</v>
      </c>
      <c r="Q734" s="7">
        <v>0.09</v>
      </c>
      <c r="R734" s="13">
        <v>107</v>
      </c>
      <c r="S734" s="11">
        <v>0</v>
      </c>
      <c r="T734" s="13">
        <v>0</v>
      </c>
      <c r="U734" s="13">
        <v>177000</v>
      </c>
    </row>
    <row r="735" spans="1:21" ht="60" x14ac:dyDescent="0.25">
      <c r="A735" s="5" t="s">
        <v>8077</v>
      </c>
      <c r="B735" s="5" t="s">
        <v>8078</v>
      </c>
      <c r="C735" s="5" t="s">
        <v>85</v>
      </c>
      <c r="D735" s="5" t="s">
        <v>8079</v>
      </c>
      <c r="E735" s="5" t="s">
        <v>631</v>
      </c>
      <c r="F735" s="5" t="s">
        <v>8080</v>
      </c>
      <c r="G735" s="5" t="s">
        <v>100</v>
      </c>
      <c r="H735" s="6">
        <v>9423</v>
      </c>
      <c r="I735" s="6">
        <v>6036</v>
      </c>
      <c r="J735" s="14" t="s">
        <v>53</v>
      </c>
      <c r="K735" s="12">
        <v>18</v>
      </c>
      <c r="L735" s="13">
        <v>108648</v>
      </c>
      <c r="M735" s="10">
        <v>0.1</v>
      </c>
      <c r="N735" s="13">
        <v>97783</v>
      </c>
      <c r="O735" s="10">
        <v>0.48513528966241354</v>
      </c>
      <c r="P735" s="13">
        <v>50345</v>
      </c>
      <c r="Q735" s="7">
        <v>9.5000000000000001E-2</v>
      </c>
      <c r="R735" s="13">
        <v>88</v>
      </c>
      <c r="S735" s="11">
        <v>0</v>
      </c>
      <c r="T735" s="13">
        <v>0</v>
      </c>
      <c r="U735" s="13">
        <v>530000</v>
      </c>
    </row>
    <row r="736" spans="1:21" ht="30" x14ac:dyDescent="0.25">
      <c r="A736" s="5" t="s">
        <v>8081</v>
      </c>
      <c r="B736" s="5" t="s">
        <v>8081</v>
      </c>
      <c r="C736" s="5" t="s">
        <v>2</v>
      </c>
      <c r="D736" s="5" t="s">
        <v>8082</v>
      </c>
      <c r="E736" s="5" t="s">
        <v>665</v>
      </c>
      <c r="F736" s="5" t="s">
        <v>8083</v>
      </c>
      <c r="G736" s="5" t="s">
        <v>93</v>
      </c>
      <c r="H736" s="6">
        <v>10400</v>
      </c>
      <c r="I736" s="6">
        <v>2297</v>
      </c>
      <c r="J736" s="14" t="s">
        <v>53</v>
      </c>
      <c r="K736" s="12">
        <v>18</v>
      </c>
      <c r="L736" s="13">
        <v>41346</v>
      </c>
      <c r="M736" s="10">
        <v>0.05</v>
      </c>
      <c r="N736" s="13">
        <v>39279</v>
      </c>
      <c r="O736" s="10">
        <v>0.51738580161558234</v>
      </c>
      <c r="P736" s="13">
        <v>18956</v>
      </c>
      <c r="Q736" s="7">
        <v>0.08</v>
      </c>
      <c r="R736" s="13">
        <v>103</v>
      </c>
      <c r="S736" s="11">
        <v>5231.75</v>
      </c>
      <c r="T736" s="13">
        <v>20927</v>
      </c>
      <c r="U736" s="13">
        <v>258000</v>
      </c>
    </row>
    <row r="737" spans="1:21" ht="30" x14ac:dyDescent="0.25">
      <c r="A737" s="5" t="s">
        <v>8084</v>
      </c>
      <c r="B737" s="5" t="s">
        <v>8084</v>
      </c>
      <c r="C737" s="5" t="s">
        <v>2</v>
      </c>
      <c r="D737" s="5" t="s">
        <v>8085</v>
      </c>
      <c r="E737" s="5" t="s">
        <v>8086</v>
      </c>
      <c r="F737" s="5" t="s">
        <v>308</v>
      </c>
      <c r="G737" s="5" t="s">
        <v>93</v>
      </c>
      <c r="H737" s="6">
        <v>3125</v>
      </c>
      <c r="I737" s="6">
        <v>1813</v>
      </c>
      <c r="J737" s="14" t="s">
        <v>53</v>
      </c>
      <c r="K737" s="12">
        <v>15.3</v>
      </c>
      <c r="L737" s="13">
        <v>27738.9</v>
      </c>
      <c r="M737" s="10">
        <v>0.1</v>
      </c>
      <c r="N737" s="13">
        <v>24965</v>
      </c>
      <c r="O737" s="10">
        <v>0.56809724254843985</v>
      </c>
      <c r="P737" s="13">
        <v>10782</v>
      </c>
      <c r="Q737" s="7">
        <v>0.08</v>
      </c>
      <c r="R737" s="13">
        <v>74</v>
      </c>
      <c r="S737" s="11">
        <v>0</v>
      </c>
      <c r="T737" s="13">
        <v>0</v>
      </c>
      <c r="U737" s="13">
        <v>135000</v>
      </c>
    </row>
    <row r="738" spans="1:21" ht="30" x14ac:dyDescent="0.25">
      <c r="A738" s="5" t="s">
        <v>8087</v>
      </c>
      <c r="B738" s="5" t="s">
        <v>8087</v>
      </c>
      <c r="C738" s="5" t="s">
        <v>2</v>
      </c>
      <c r="D738" s="5" t="s">
        <v>8088</v>
      </c>
      <c r="E738" s="5" t="s">
        <v>606</v>
      </c>
      <c r="F738" s="5" t="s">
        <v>271</v>
      </c>
      <c r="G738" s="5" t="s">
        <v>103</v>
      </c>
      <c r="H738" s="6">
        <v>3125</v>
      </c>
      <c r="I738" s="6">
        <v>750</v>
      </c>
      <c r="J738" s="14" t="s">
        <v>53</v>
      </c>
      <c r="K738" s="12">
        <v>24.200000000000003</v>
      </c>
      <c r="L738" s="13">
        <v>18150.000000000004</v>
      </c>
      <c r="M738" s="10">
        <v>0.1</v>
      </c>
      <c r="N738" s="13">
        <v>16335</v>
      </c>
      <c r="O738" s="10">
        <v>0.56020822334220755</v>
      </c>
      <c r="P738" s="13">
        <v>7184</v>
      </c>
      <c r="Q738" s="7">
        <v>7.4999999999999997E-2</v>
      </c>
      <c r="R738" s="13">
        <v>128</v>
      </c>
      <c r="S738" s="11">
        <v>1437.5</v>
      </c>
      <c r="T738" s="13">
        <v>14375</v>
      </c>
      <c r="U738" s="13">
        <v>110000</v>
      </c>
    </row>
    <row r="739" spans="1:21" ht="60" x14ac:dyDescent="0.25">
      <c r="A739" s="5" t="s">
        <v>8089</v>
      </c>
      <c r="B739" s="5" t="s">
        <v>8090</v>
      </c>
      <c r="C739" s="5" t="s">
        <v>7050</v>
      </c>
      <c r="D739" s="5" t="s">
        <v>8091</v>
      </c>
      <c r="E739" s="5" t="s">
        <v>606</v>
      </c>
      <c r="F739" s="5" t="s">
        <v>67</v>
      </c>
      <c r="G739" s="5" t="s">
        <v>99</v>
      </c>
      <c r="H739" s="6">
        <v>14524</v>
      </c>
      <c r="I739" s="6">
        <v>4400</v>
      </c>
      <c r="J739" s="14" t="s">
        <v>53</v>
      </c>
      <c r="K739" s="12">
        <v>16.2</v>
      </c>
      <c r="L739" s="13">
        <v>71280</v>
      </c>
      <c r="M739" s="10">
        <v>0.05</v>
      </c>
      <c r="N739" s="13">
        <v>67716</v>
      </c>
      <c r="O739" s="10">
        <v>0.54747802394239831</v>
      </c>
      <c r="P739" s="13">
        <v>30643</v>
      </c>
      <c r="Q739" s="7">
        <v>0.08</v>
      </c>
      <c r="R739" s="13">
        <v>87</v>
      </c>
      <c r="S739" s="11">
        <v>4624</v>
      </c>
      <c r="T739" s="13">
        <v>46240</v>
      </c>
      <c r="U739" s="13">
        <v>429000</v>
      </c>
    </row>
    <row r="740" spans="1:21" ht="60" x14ac:dyDescent="0.25">
      <c r="A740" s="5" t="s">
        <v>8092</v>
      </c>
      <c r="B740" s="5" t="s">
        <v>8093</v>
      </c>
      <c r="C740" s="5" t="s">
        <v>85</v>
      </c>
      <c r="D740" s="5" t="s">
        <v>8094</v>
      </c>
      <c r="E740" s="5" t="s">
        <v>631</v>
      </c>
      <c r="F740" s="5" t="s">
        <v>372</v>
      </c>
      <c r="G740" s="5" t="s">
        <v>93</v>
      </c>
      <c r="H740" s="6">
        <v>9375</v>
      </c>
      <c r="I740" s="6">
        <v>3687</v>
      </c>
      <c r="J740" s="14" t="s">
        <v>53</v>
      </c>
      <c r="K740" s="12">
        <v>18</v>
      </c>
      <c r="L740" s="13">
        <v>66366</v>
      </c>
      <c r="M740" s="10">
        <v>0.05</v>
      </c>
      <c r="N740" s="13">
        <v>63048</v>
      </c>
      <c r="O740" s="10">
        <v>0.51738491906979456</v>
      </c>
      <c r="P740" s="13">
        <v>30428</v>
      </c>
      <c r="Q740" s="7">
        <v>0.08</v>
      </c>
      <c r="R740" s="13">
        <v>103</v>
      </c>
      <c r="S740" s="11">
        <v>1079.25</v>
      </c>
      <c r="T740" s="13">
        <v>10792.5</v>
      </c>
      <c r="U740" s="13">
        <v>391000</v>
      </c>
    </row>
    <row r="741" spans="1:21" ht="30" x14ac:dyDescent="0.25">
      <c r="A741" s="5" t="s">
        <v>8095</v>
      </c>
      <c r="B741" s="5" t="s">
        <v>8095</v>
      </c>
      <c r="C741" s="5" t="s">
        <v>2</v>
      </c>
      <c r="D741" s="5" t="s">
        <v>8096</v>
      </c>
      <c r="E741" s="5" t="s">
        <v>1004</v>
      </c>
      <c r="F741" s="5" t="s">
        <v>360</v>
      </c>
      <c r="G741" s="5" t="s">
        <v>93</v>
      </c>
      <c r="H741" s="6">
        <v>5400</v>
      </c>
      <c r="I741" s="6">
        <v>2322</v>
      </c>
      <c r="J741" s="14" t="s">
        <v>53</v>
      </c>
      <c r="K741" s="12">
        <v>18</v>
      </c>
      <c r="L741" s="13">
        <v>41796</v>
      </c>
      <c r="M741" s="10">
        <v>0.05</v>
      </c>
      <c r="N741" s="13">
        <v>39706</v>
      </c>
      <c r="O741" s="10">
        <v>0.51702664838495682</v>
      </c>
      <c r="P741" s="13">
        <v>19177</v>
      </c>
      <c r="Q741" s="7">
        <v>0.08</v>
      </c>
      <c r="R741" s="13">
        <v>103</v>
      </c>
      <c r="S741" s="11">
        <v>175.5</v>
      </c>
      <c r="T741" s="13">
        <v>6142.5</v>
      </c>
      <c r="U741" s="13">
        <v>246000</v>
      </c>
    </row>
    <row r="742" spans="1:21" ht="45" x14ac:dyDescent="0.25">
      <c r="A742" s="5" t="s">
        <v>8097</v>
      </c>
      <c r="B742" s="5" t="s">
        <v>8098</v>
      </c>
      <c r="C742" s="5" t="s">
        <v>88</v>
      </c>
      <c r="D742" s="5" t="s">
        <v>8099</v>
      </c>
      <c r="E742" s="5" t="s">
        <v>631</v>
      </c>
      <c r="F742" s="5" t="s">
        <v>8100</v>
      </c>
      <c r="G742" s="5" t="s">
        <v>95</v>
      </c>
      <c r="H742" s="6">
        <v>9375</v>
      </c>
      <c r="I742" s="6">
        <v>1240</v>
      </c>
      <c r="J742" s="14" t="s">
        <v>53</v>
      </c>
      <c r="K742" s="12">
        <v>18</v>
      </c>
      <c r="L742" s="13">
        <v>22320</v>
      </c>
      <c r="M742" s="10">
        <v>0.1</v>
      </c>
      <c r="N742" s="13">
        <v>20088</v>
      </c>
      <c r="O742" s="10">
        <v>0.50034070661671837</v>
      </c>
      <c r="P742" s="13">
        <v>10037</v>
      </c>
      <c r="Q742" s="7">
        <v>7.4999999999999997E-2</v>
      </c>
      <c r="R742" s="13">
        <v>108</v>
      </c>
      <c r="S742" s="11">
        <v>6585</v>
      </c>
      <c r="T742" s="13">
        <v>65850</v>
      </c>
      <c r="U742" s="13">
        <v>200000</v>
      </c>
    </row>
    <row r="743" spans="1:21" ht="30" x14ac:dyDescent="0.25">
      <c r="A743" s="5" t="s">
        <v>8101</v>
      </c>
      <c r="B743" s="5" t="s">
        <v>8101</v>
      </c>
      <c r="C743" s="5" t="s">
        <v>2</v>
      </c>
      <c r="D743" s="5" t="s">
        <v>8102</v>
      </c>
      <c r="E743" s="5" t="s">
        <v>698</v>
      </c>
      <c r="F743" s="5" t="s">
        <v>8103</v>
      </c>
      <c r="G743" s="5" t="s">
        <v>93</v>
      </c>
      <c r="H743" s="6">
        <v>5850</v>
      </c>
      <c r="I743" s="6">
        <v>1953</v>
      </c>
      <c r="J743" s="14" t="s">
        <v>53</v>
      </c>
      <c r="K743" s="12">
        <v>18</v>
      </c>
      <c r="L743" s="13">
        <v>35154</v>
      </c>
      <c r="M743" s="10">
        <v>0.05</v>
      </c>
      <c r="N743" s="13">
        <v>33396</v>
      </c>
      <c r="O743" s="10">
        <v>0.54334256804673708</v>
      </c>
      <c r="P743" s="13">
        <v>15251</v>
      </c>
      <c r="Q743" s="7">
        <v>0.08</v>
      </c>
      <c r="R743" s="13">
        <v>98</v>
      </c>
      <c r="S743" s="11">
        <v>1455.75</v>
      </c>
      <c r="T743" s="13">
        <v>36393.75</v>
      </c>
      <c r="U743" s="13">
        <v>227000</v>
      </c>
    </row>
    <row r="744" spans="1:21" ht="30" x14ac:dyDescent="0.25">
      <c r="A744" s="5" t="s">
        <v>8104</v>
      </c>
      <c r="B744" s="5" t="s">
        <v>8104</v>
      </c>
      <c r="C744" s="5" t="s">
        <v>2</v>
      </c>
      <c r="D744" s="5" t="s">
        <v>8105</v>
      </c>
      <c r="E744" s="5" t="s">
        <v>631</v>
      </c>
      <c r="F744" s="5" t="s">
        <v>56</v>
      </c>
      <c r="G744" s="5" t="s">
        <v>94</v>
      </c>
      <c r="H744" s="6">
        <v>28700</v>
      </c>
      <c r="I744" s="6">
        <v>2564</v>
      </c>
      <c r="J744" s="14" t="s">
        <v>53</v>
      </c>
      <c r="K744" s="12">
        <v>28</v>
      </c>
      <c r="L744" s="13">
        <v>71792</v>
      </c>
      <c r="M744" s="10">
        <v>0.05</v>
      </c>
      <c r="N744" s="13">
        <v>68202</v>
      </c>
      <c r="O744" s="10">
        <v>0.54711561259414854</v>
      </c>
      <c r="P744" s="13">
        <v>30888</v>
      </c>
      <c r="Q744" s="7">
        <v>0.06</v>
      </c>
      <c r="R744" s="13">
        <v>201</v>
      </c>
      <c r="S744" s="11">
        <v>22931</v>
      </c>
      <c r="T744" s="13">
        <v>229310</v>
      </c>
      <c r="U744" s="13">
        <v>744000</v>
      </c>
    </row>
    <row r="745" spans="1:21" ht="30" x14ac:dyDescent="0.25">
      <c r="A745" s="5" t="s">
        <v>8106</v>
      </c>
      <c r="B745" s="5" t="s">
        <v>8106</v>
      </c>
      <c r="C745" s="5" t="s">
        <v>2</v>
      </c>
      <c r="D745" s="5" t="s">
        <v>8107</v>
      </c>
      <c r="E745" s="5" t="s">
        <v>586</v>
      </c>
      <c r="F745" s="5" t="s">
        <v>342</v>
      </c>
      <c r="G745" s="5" t="s">
        <v>92</v>
      </c>
      <c r="H745" s="6">
        <v>2500</v>
      </c>
      <c r="I745" s="6">
        <v>1725</v>
      </c>
      <c r="J745" s="14" t="s">
        <v>53</v>
      </c>
      <c r="K745" s="12">
        <v>20</v>
      </c>
      <c r="L745" s="13">
        <v>34500</v>
      </c>
      <c r="M745" s="10">
        <v>0.05</v>
      </c>
      <c r="N745" s="13">
        <v>32775</v>
      </c>
      <c r="O745" s="10">
        <v>0.55650498209896226</v>
      </c>
      <c r="P745" s="13">
        <v>14536</v>
      </c>
      <c r="Q745" s="7">
        <v>0.08</v>
      </c>
      <c r="R745" s="13">
        <v>105</v>
      </c>
      <c r="S745" s="11">
        <v>0</v>
      </c>
      <c r="T745" s="13">
        <v>0</v>
      </c>
      <c r="U745" s="13">
        <v>182000</v>
      </c>
    </row>
    <row r="746" spans="1:21" ht="45" x14ac:dyDescent="0.25">
      <c r="A746" s="5" t="s">
        <v>8108</v>
      </c>
      <c r="B746" s="5" t="s">
        <v>8109</v>
      </c>
      <c r="C746" s="5" t="s">
        <v>70</v>
      </c>
      <c r="D746" s="5" t="s">
        <v>8110</v>
      </c>
      <c r="E746" s="5" t="s">
        <v>589</v>
      </c>
      <c r="F746" s="5" t="s">
        <v>7202</v>
      </c>
      <c r="G746" s="5" t="s">
        <v>92</v>
      </c>
      <c r="H746" s="6">
        <v>4932</v>
      </c>
      <c r="I746" s="6">
        <v>3036</v>
      </c>
      <c r="J746" s="14" t="s">
        <v>53</v>
      </c>
      <c r="K746" s="12">
        <v>20</v>
      </c>
      <c r="L746" s="13">
        <v>60720</v>
      </c>
      <c r="M746" s="10">
        <v>0.05</v>
      </c>
      <c r="N746" s="13">
        <v>57684</v>
      </c>
      <c r="O746" s="10">
        <v>0.55650366550990882</v>
      </c>
      <c r="P746" s="13">
        <v>25583</v>
      </c>
      <c r="Q746" s="7">
        <v>0.08</v>
      </c>
      <c r="R746" s="13">
        <v>105</v>
      </c>
      <c r="S746" s="11">
        <v>0</v>
      </c>
      <c r="T746" s="13">
        <v>0</v>
      </c>
      <c r="U746" s="13">
        <v>320000</v>
      </c>
    </row>
    <row r="747" spans="1:21" ht="30" x14ac:dyDescent="0.25">
      <c r="A747" s="5" t="s">
        <v>8111</v>
      </c>
      <c r="B747" s="5" t="s">
        <v>8111</v>
      </c>
      <c r="C747" s="5" t="s">
        <v>2</v>
      </c>
      <c r="D747" s="5" t="s">
        <v>8112</v>
      </c>
      <c r="E747" s="5" t="s">
        <v>606</v>
      </c>
      <c r="F747" s="5" t="s">
        <v>384</v>
      </c>
      <c r="G747" s="5" t="s">
        <v>100</v>
      </c>
      <c r="H747" s="6">
        <v>3125</v>
      </c>
      <c r="I747" s="6">
        <v>2850</v>
      </c>
      <c r="J747" s="14" t="s">
        <v>53</v>
      </c>
      <c r="K747" s="12">
        <v>20</v>
      </c>
      <c r="L747" s="13">
        <v>57000</v>
      </c>
      <c r="M747" s="10">
        <v>0.1</v>
      </c>
      <c r="N747" s="13">
        <v>51300</v>
      </c>
      <c r="O747" s="10">
        <v>0.51415321836087369</v>
      </c>
      <c r="P747" s="13">
        <v>24924</v>
      </c>
      <c r="Q747" s="7">
        <v>9.5000000000000001E-2</v>
      </c>
      <c r="R747" s="13">
        <v>92</v>
      </c>
      <c r="S747" s="11">
        <v>0</v>
      </c>
      <c r="T747" s="13">
        <v>0</v>
      </c>
      <c r="U747" s="13">
        <v>262000</v>
      </c>
    </row>
    <row r="748" spans="1:21" ht="30" x14ac:dyDescent="0.25">
      <c r="A748" s="5" t="s">
        <v>8113</v>
      </c>
      <c r="B748" s="5" t="s">
        <v>8113</v>
      </c>
      <c r="C748" s="5" t="s">
        <v>2</v>
      </c>
      <c r="D748" s="5" t="s">
        <v>8114</v>
      </c>
      <c r="E748" s="5" t="s">
        <v>549</v>
      </c>
      <c r="F748" s="5" t="s">
        <v>241</v>
      </c>
      <c r="G748" s="5" t="s">
        <v>93</v>
      </c>
      <c r="H748" s="6">
        <v>2500</v>
      </c>
      <c r="I748" s="6">
        <v>2500</v>
      </c>
      <c r="J748" s="14" t="s">
        <v>53</v>
      </c>
      <c r="K748" s="12">
        <v>18</v>
      </c>
      <c r="L748" s="13">
        <v>45000</v>
      </c>
      <c r="M748" s="10">
        <v>0.05</v>
      </c>
      <c r="N748" s="13">
        <v>42750</v>
      </c>
      <c r="O748" s="10">
        <v>0.5607192002998147</v>
      </c>
      <c r="P748" s="13">
        <v>18779</v>
      </c>
      <c r="Q748" s="7">
        <v>0.08</v>
      </c>
      <c r="R748" s="13">
        <v>94</v>
      </c>
      <c r="S748" s="11">
        <v>0</v>
      </c>
      <c r="T748" s="13">
        <v>0</v>
      </c>
      <c r="U748" s="13">
        <v>235000</v>
      </c>
    </row>
    <row r="749" spans="1:21" ht="30" x14ac:dyDescent="0.25">
      <c r="A749" s="5" t="s">
        <v>8115</v>
      </c>
      <c r="B749" s="5" t="s">
        <v>8115</v>
      </c>
      <c r="C749" s="5" t="s">
        <v>2</v>
      </c>
      <c r="D749" s="5" t="s">
        <v>8116</v>
      </c>
      <c r="E749" s="5" t="s">
        <v>631</v>
      </c>
      <c r="F749" s="5" t="s">
        <v>333</v>
      </c>
      <c r="G749" s="5" t="s">
        <v>93</v>
      </c>
      <c r="H749" s="6">
        <v>3125</v>
      </c>
      <c r="I749" s="6">
        <v>1322</v>
      </c>
      <c r="J749" s="14" t="s">
        <v>53</v>
      </c>
      <c r="K749" s="12">
        <v>18</v>
      </c>
      <c r="L749" s="13">
        <v>23796</v>
      </c>
      <c r="M749" s="10">
        <v>0.05</v>
      </c>
      <c r="N749" s="13">
        <v>22606</v>
      </c>
      <c r="O749" s="10">
        <v>0.51738338065830047</v>
      </c>
      <c r="P749" s="13">
        <v>10910</v>
      </c>
      <c r="Q749" s="7">
        <v>0.08</v>
      </c>
      <c r="R749" s="13">
        <v>103</v>
      </c>
      <c r="S749" s="11">
        <v>150.5</v>
      </c>
      <c r="T749" s="13">
        <v>1505</v>
      </c>
      <c r="U749" s="13">
        <v>138000</v>
      </c>
    </row>
    <row r="750" spans="1:21" ht="30" x14ac:dyDescent="0.25">
      <c r="A750" s="5" t="s">
        <v>8117</v>
      </c>
      <c r="B750" s="5" t="s">
        <v>8117</v>
      </c>
      <c r="C750" s="5" t="s">
        <v>2</v>
      </c>
      <c r="D750" s="5" t="s">
        <v>8118</v>
      </c>
      <c r="E750" s="5" t="s">
        <v>611</v>
      </c>
      <c r="F750" s="5" t="s">
        <v>274</v>
      </c>
      <c r="G750" s="5" t="s">
        <v>96</v>
      </c>
      <c r="H750" s="6">
        <v>3125</v>
      </c>
      <c r="I750" s="6">
        <v>1224</v>
      </c>
      <c r="J750" s="14" t="s">
        <v>53</v>
      </c>
      <c r="K750" s="12">
        <v>24</v>
      </c>
      <c r="L750" s="13">
        <v>29376</v>
      </c>
      <c r="M750" s="10">
        <v>0.1</v>
      </c>
      <c r="N750" s="13">
        <v>26438</v>
      </c>
      <c r="O750" s="10">
        <v>0.52452713231823389</v>
      </c>
      <c r="P750" s="13">
        <v>12571</v>
      </c>
      <c r="Q750" s="7">
        <v>0.09</v>
      </c>
      <c r="R750" s="13">
        <v>114</v>
      </c>
      <c r="S750" s="11">
        <v>371</v>
      </c>
      <c r="T750" s="13">
        <v>3710</v>
      </c>
      <c r="U750" s="13">
        <v>143000</v>
      </c>
    </row>
    <row r="751" spans="1:21" ht="45" x14ac:dyDescent="0.25">
      <c r="A751" s="5" t="s">
        <v>8119</v>
      </c>
      <c r="B751" s="5" t="s">
        <v>8120</v>
      </c>
      <c r="C751" s="5" t="s">
        <v>88</v>
      </c>
      <c r="D751" s="5" t="s">
        <v>8121</v>
      </c>
      <c r="E751" s="5" t="s">
        <v>606</v>
      </c>
      <c r="F751" s="5" t="s">
        <v>71</v>
      </c>
      <c r="G751" s="5" t="s">
        <v>105</v>
      </c>
      <c r="H751" s="6">
        <v>36862</v>
      </c>
      <c r="I751" s="6">
        <v>13705</v>
      </c>
      <c r="J751" s="14" t="s">
        <v>53</v>
      </c>
      <c r="K751" s="12">
        <v>14.4</v>
      </c>
      <c r="L751" s="13">
        <v>197352</v>
      </c>
      <c r="M751" s="10">
        <v>0.05</v>
      </c>
      <c r="N751" s="13">
        <v>187484</v>
      </c>
      <c r="O751" s="10">
        <v>0.43434215713595642</v>
      </c>
      <c r="P751" s="13">
        <v>106052</v>
      </c>
      <c r="Q751" s="7">
        <v>0.08</v>
      </c>
      <c r="R751" s="13">
        <v>97</v>
      </c>
      <c r="S751" s="11">
        <v>6025.75</v>
      </c>
      <c r="T751" s="13">
        <v>60257.5</v>
      </c>
      <c r="U751" s="13">
        <v>1386000</v>
      </c>
    </row>
    <row r="752" spans="1:21" ht="30" x14ac:dyDescent="0.25">
      <c r="A752" s="5" t="s">
        <v>8122</v>
      </c>
      <c r="B752" s="5" t="s">
        <v>8122</v>
      </c>
      <c r="C752" s="5" t="s">
        <v>2</v>
      </c>
      <c r="D752" s="5" t="s">
        <v>8123</v>
      </c>
      <c r="E752" s="5" t="s">
        <v>464</v>
      </c>
      <c r="F752" s="5" t="s">
        <v>6303</v>
      </c>
      <c r="G752" s="5" t="s">
        <v>95</v>
      </c>
      <c r="H752" s="6">
        <v>3125</v>
      </c>
      <c r="I752" s="6">
        <v>1250</v>
      </c>
      <c r="J752" s="14" t="s">
        <v>53</v>
      </c>
      <c r="K752" s="12">
        <v>18</v>
      </c>
      <c r="L752" s="13">
        <v>22500</v>
      </c>
      <c r="M752" s="10">
        <v>0.06</v>
      </c>
      <c r="N752" s="13">
        <v>21150</v>
      </c>
      <c r="O752" s="10">
        <v>0.52928630165685775</v>
      </c>
      <c r="P752" s="13">
        <v>9956</v>
      </c>
      <c r="Q752" s="7">
        <v>7.4999999999999997E-2</v>
      </c>
      <c r="R752" s="13">
        <v>106</v>
      </c>
      <c r="S752" s="11">
        <v>312.5</v>
      </c>
      <c r="T752" s="13">
        <v>3125</v>
      </c>
      <c r="U752" s="13">
        <v>136000</v>
      </c>
    </row>
    <row r="753" spans="1:21" ht="30" x14ac:dyDescent="0.25">
      <c r="A753" s="5" t="s">
        <v>8124</v>
      </c>
      <c r="B753" s="5" t="s">
        <v>8124</v>
      </c>
      <c r="C753" s="5" t="s">
        <v>2</v>
      </c>
      <c r="D753" s="5" t="s">
        <v>8125</v>
      </c>
      <c r="E753" s="5" t="s">
        <v>672</v>
      </c>
      <c r="F753" s="5" t="s">
        <v>384</v>
      </c>
      <c r="G753" s="5" t="s">
        <v>93</v>
      </c>
      <c r="H753" s="6">
        <v>12779</v>
      </c>
      <c r="I753" s="6">
        <v>800</v>
      </c>
      <c r="J753" s="14" t="s">
        <v>53</v>
      </c>
      <c r="K753" s="12">
        <v>19.8</v>
      </c>
      <c r="L753" s="13">
        <v>15840</v>
      </c>
      <c r="M753" s="10">
        <v>0.05</v>
      </c>
      <c r="N753" s="13">
        <v>15048</v>
      </c>
      <c r="O753" s="10">
        <v>0.51738670935783404</v>
      </c>
      <c r="P753" s="13">
        <v>7262</v>
      </c>
      <c r="Q753" s="7">
        <v>0.08</v>
      </c>
      <c r="R753" s="13">
        <v>113</v>
      </c>
      <c r="S753" s="11">
        <v>10979</v>
      </c>
      <c r="T753" s="13">
        <v>109790</v>
      </c>
      <c r="U753" s="13">
        <v>201000</v>
      </c>
    </row>
    <row r="754" spans="1:21" ht="180" x14ac:dyDescent="0.25">
      <c r="A754" s="5" t="s">
        <v>8126</v>
      </c>
      <c r="B754" s="5" t="s">
        <v>8127</v>
      </c>
      <c r="C754" s="5" t="s">
        <v>8128</v>
      </c>
      <c r="D754" s="5" t="s">
        <v>8129</v>
      </c>
      <c r="E754" s="5" t="s">
        <v>631</v>
      </c>
      <c r="F754" s="5" t="s">
        <v>8130</v>
      </c>
      <c r="G754" s="5" t="s">
        <v>105</v>
      </c>
      <c r="H754" s="6">
        <v>36892</v>
      </c>
      <c r="I754" s="6">
        <v>13016</v>
      </c>
      <c r="J754" s="14" t="s">
        <v>53</v>
      </c>
      <c r="K754" s="12">
        <v>14.4</v>
      </c>
      <c r="L754" s="13">
        <v>187430.39999999999</v>
      </c>
      <c r="M754" s="10">
        <v>0.05</v>
      </c>
      <c r="N754" s="13">
        <v>178059</v>
      </c>
      <c r="O754" s="10">
        <v>0.39673195656712479</v>
      </c>
      <c r="P754" s="13">
        <v>107417</v>
      </c>
      <c r="Q754" s="7">
        <v>0.08</v>
      </c>
      <c r="R754" s="13">
        <v>103</v>
      </c>
      <c r="S754" s="11">
        <v>7606</v>
      </c>
      <c r="T754" s="13">
        <v>57045</v>
      </c>
      <c r="U754" s="13">
        <v>1400000</v>
      </c>
    </row>
    <row r="755" spans="1:21" ht="30" x14ac:dyDescent="0.25">
      <c r="A755" s="5" t="s">
        <v>8131</v>
      </c>
      <c r="B755" s="5" t="s">
        <v>8131</v>
      </c>
      <c r="C755" s="5" t="s">
        <v>2</v>
      </c>
      <c r="D755" s="5" t="s">
        <v>8132</v>
      </c>
      <c r="E755" s="5" t="s">
        <v>589</v>
      </c>
      <c r="F755" s="5" t="s">
        <v>300</v>
      </c>
      <c r="G755" s="5" t="s">
        <v>93</v>
      </c>
      <c r="H755" s="6">
        <v>3125</v>
      </c>
      <c r="I755" s="6">
        <v>750</v>
      </c>
      <c r="J755" s="14" t="s">
        <v>53</v>
      </c>
      <c r="K755" s="12">
        <v>19.8</v>
      </c>
      <c r="L755" s="13">
        <v>14850</v>
      </c>
      <c r="M755" s="10">
        <v>0.05</v>
      </c>
      <c r="N755" s="13">
        <v>14108</v>
      </c>
      <c r="O755" s="10">
        <v>0.5565011258841287</v>
      </c>
      <c r="P755" s="13">
        <v>6257</v>
      </c>
      <c r="Q755" s="7">
        <v>0.08</v>
      </c>
      <c r="R755" s="13">
        <v>104</v>
      </c>
      <c r="S755" s="11">
        <v>1437.5</v>
      </c>
      <c r="T755" s="13">
        <v>14375</v>
      </c>
      <c r="U755" s="13">
        <v>93000</v>
      </c>
    </row>
    <row r="756" spans="1:21" ht="30" x14ac:dyDescent="0.25">
      <c r="A756" s="5" t="s">
        <v>8133</v>
      </c>
      <c r="B756" s="5" t="s">
        <v>8133</v>
      </c>
      <c r="C756" s="5" t="s">
        <v>2</v>
      </c>
      <c r="D756" s="5" t="s">
        <v>8134</v>
      </c>
      <c r="E756" s="5" t="s">
        <v>464</v>
      </c>
      <c r="F756" s="5" t="s">
        <v>65</v>
      </c>
      <c r="G756" s="5" t="s">
        <v>100</v>
      </c>
      <c r="H756" s="6">
        <v>3264</v>
      </c>
      <c r="I756" s="6">
        <v>959</v>
      </c>
      <c r="J756" s="14" t="s">
        <v>53</v>
      </c>
      <c r="K756" s="12">
        <v>22</v>
      </c>
      <c r="L756" s="13">
        <v>21098</v>
      </c>
      <c r="M756" s="10">
        <v>0.1</v>
      </c>
      <c r="N756" s="13">
        <v>18988</v>
      </c>
      <c r="O756" s="10">
        <v>0.48463055689681345</v>
      </c>
      <c r="P756" s="13">
        <v>9786</v>
      </c>
      <c r="Q756" s="7">
        <v>9.5000000000000001E-2</v>
      </c>
      <c r="R756" s="13">
        <v>107</v>
      </c>
      <c r="S756" s="11">
        <v>1106.25</v>
      </c>
      <c r="T756" s="13">
        <v>11062.5</v>
      </c>
      <c r="U756" s="13">
        <v>114000</v>
      </c>
    </row>
    <row r="757" spans="1:21" ht="30" x14ac:dyDescent="0.25">
      <c r="A757" s="5" t="s">
        <v>8135</v>
      </c>
      <c r="B757" s="5" t="s">
        <v>8135</v>
      </c>
      <c r="C757" s="5" t="s">
        <v>2</v>
      </c>
      <c r="D757" s="5" t="s">
        <v>8136</v>
      </c>
      <c r="E757" s="5" t="s">
        <v>589</v>
      </c>
      <c r="F757" s="5" t="s">
        <v>328</v>
      </c>
      <c r="G757" s="5" t="s">
        <v>93</v>
      </c>
      <c r="H757" s="6">
        <v>21600</v>
      </c>
      <c r="I757" s="6">
        <v>9669</v>
      </c>
      <c r="J757" s="14" t="s">
        <v>53</v>
      </c>
      <c r="K757" s="12">
        <v>16.2</v>
      </c>
      <c r="L757" s="13">
        <v>156637.79999999999</v>
      </c>
      <c r="M757" s="10">
        <v>0.05</v>
      </c>
      <c r="N757" s="13">
        <v>148806</v>
      </c>
      <c r="O757" s="10">
        <v>0.55650337959794782</v>
      </c>
      <c r="P757" s="13">
        <v>65995</v>
      </c>
      <c r="Q757" s="7">
        <v>0.08</v>
      </c>
      <c r="R757" s="13">
        <v>85</v>
      </c>
      <c r="S757" s="11">
        <v>0</v>
      </c>
      <c r="T757" s="13">
        <v>0</v>
      </c>
      <c r="U757" s="13">
        <v>825000</v>
      </c>
    </row>
    <row r="758" spans="1:21" ht="45" x14ac:dyDescent="0.25">
      <c r="A758" s="5" t="s">
        <v>8137</v>
      </c>
      <c r="B758" s="5" t="s">
        <v>8138</v>
      </c>
      <c r="C758" s="5" t="s">
        <v>70</v>
      </c>
      <c r="D758" s="5" t="s">
        <v>8139</v>
      </c>
      <c r="E758" s="5" t="s">
        <v>549</v>
      </c>
      <c r="F758" s="5" t="s">
        <v>405</v>
      </c>
      <c r="G758" s="5" t="s">
        <v>94</v>
      </c>
      <c r="H758" s="6">
        <v>12224</v>
      </c>
      <c r="I758" s="6">
        <v>1770</v>
      </c>
      <c r="J758" s="14" t="s">
        <v>53</v>
      </c>
      <c r="K758" s="12">
        <v>28</v>
      </c>
      <c r="L758" s="13">
        <v>49560</v>
      </c>
      <c r="M758" s="10">
        <v>0.05</v>
      </c>
      <c r="N758" s="13">
        <v>47082</v>
      </c>
      <c r="O758" s="10">
        <v>0.59425081425538273</v>
      </c>
      <c r="P758" s="13">
        <v>19103</v>
      </c>
      <c r="Q758" s="7">
        <v>0.06</v>
      </c>
      <c r="R758" s="13">
        <v>180</v>
      </c>
      <c r="S758" s="11">
        <v>8241.5</v>
      </c>
      <c r="T758" s="13">
        <v>82415</v>
      </c>
      <c r="U758" s="13">
        <v>401000</v>
      </c>
    </row>
    <row r="759" spans="1:21" ht="30" x14ac:dyDescent="0.25">
      <c r="A759" s="5" t="s">
        <v>8140</v>
      </c>
      <c r="B759" s="5" t="s">
        <v>8140</v>
      </c>
      <c r="C759" s="5" t="s">
        <v>2</v>
      </c>
      <c r="D759" s="5" t="s">
        <v>8141</v>
      </c>
      <c r="E759" s="5" t="s">
        <v>662</v>
      </c>
      <c r="F759" s="5" t="s">
        <v>251</v>
      </c>
      <c r="G759" s="5" t="s">
        <v>94</v>
      </c>
      <c r="H759" s="6">
        <v>15384</v>
      </c>
      <c r="I759" s="6">
        <v>1900</v>
      </c>
      <c r="J759" s="14" t="s">
        <v>53</v>
      </c>
      <c r="K759" s="12">
        <v>28</v>
      </c>
      <c r="L759" s="13">
        <v>53200</v>
      </c>
      <c r="M759" s="10">
        <v>0.05</v>
      </c>
      <c r="N759" s="13">
        <v>50540</v>
      </c>
      <c r="O759" s="10">
        <v>0.59029059209613677</v>
      </c>
      <c r="P759" s="13">
        <v>20707</v>
      </c>
      <c r="Q759" s="7">
        <v>0.06</v>
      </c>
      <c r="R759" s="13">
        <v>182</v>
      </c>
      <c r="S759" s="11">
        <v>11109</v>
      </c>
      <c r="T759" s="13">
        <v>111090</v>
      </c>
      <c r="U759" s="13">
        <v>456000</v>
      </c>
    </row>
    <row r="760" spans="1:21" ht="45" x14ac:dyDescent="0.25">
      <c r="A760" s="5" t="s">
        <v>8142</v>
      </c>
      <c r="B760" s="5" t="s">
        <v>8143</v>
      </c>
      <c r="C760" s="5" t="s">
        <v>70</v>
      </c>
      <c r="D760" s="5" t="s">
        <v>8144</v>
      </c>
      <c r="E760" s="5" t="s">
        <v>589</v>
      </c>
      <c r="F760" s="5" t="s">
        <v>8145</v>
      </c>
      <c r="G760" s="5" t="s">
        <v>92</v>
      </c>
      <c r="H760" s="6">
        <v>9410</v>
      </c>
      <c r="I760" s="6">
        <v>6375</v>
      </c>
      <c r="J760" s="14" t="s">
        <v>53</v>
      </c>
      <c r="K760" s="12">
        <v>18</v>
      </c>
      <c r="L760" s="13">
        <v>114750</v>
      </c>
      <c r="M760" s="10">
        <v>0.05</v>
      </c>
      <c r="N760" s="13">
        <v>109012</v>
      </c>
      <c r="O760" s="10">
        <v>0.55650483544132801</v>
      </c>
      <c r="P760" s="13">
        <v>48347</v>
      </c>
      <c r="Q760" s="7">
        <v>0.08</v>
      </c>
      <c r="R760" s="13">
        <v>95</v>
      </c>
      <c r="S760" s="11">
        <v>0</v>
      </c>
      <c r="T760" s="13">
        <v>0</v>
      </c>
      <c r="U760" s="13">
        <v>604000</v>
      </c>
    </row>
    <row r="761" spans="1:21" ht="30" x14ac:dyDescent="0.25">
      <c r="A761" s="5" t="s">
        <v>8146</v>
      </c>
      <c r="B761" s="5" t="s">
        <v>8146</v>
      </c>
      <c r="C761" s="5" t="s">
        <v>2</v>
      </c>
      <c r="D761" s="5" t="s">
        <v>8147</v>
      </c>
      <c r="E761" s="5" t="s">
        <v>656</v>
      </c>
      <c r="F761" s="5" t="s">
        <v>263</v>
      </c>
      <c r="G761" s="5" t="s">
        <v>93</v>
      </c>
      <c r="H761" s="6">
        <v>9853</v>
      </c>
      <c r="I761" s="6">
        <v>1735</v>
      </c>
      <c r="J761" s="14" t="s">
        <v>53</v>
      </c>
      <c r="K761" s="12">
        <v>17</v>
      </c>
      <c r="L761" s="13">
        <v>29495</v>
      </c>
      <c r="M761" s="10">
        <v>0.1</v>
      </c>
      <c r="N761" s="13">
        <v>26546</v>
      </c>
      <c r="O761" s="10">
        <v>0.55702638876206001</v>
      </c>
      <c r="P761" s="13">
        <v>11759</v>
      </c>
      <c r="Q761" s="7">
        <v>0.08</v>
      </c>
      <c r="R761" s="13">
        <v>85</v>
      </c>
      <c r="S761" s="11">
        <v>5949.25</v>
      </c>
      <c r="T761" s="13">
        <v>59492.5</v>
      </c>
      <c r="U761" s="13">
        <v>206000</v>
      </c>
    </row>
    <row r="762" spans="1:21" ht="30" x14ac:dyDescent="0.25">
      <c r="A762" s="5" t="s">
        <v>8148</v>
      </c>
      <c r="B762" s="5" t="s">
        <v>8148</v>
      </c>
      <c r="C762" s="5" t="s">
        <v>2</v>
      </c>
      <c r="D762" s="5" t="s">
        <v>8149</v>
      </c>
      <c r="E762" s="5" t="s">
        <v>3896</v>
      </c>
      <c r="F762" s="5" t="s">
        <v>298</v>
      </c>
      <c r="G762" s="5" t="s">
        <v>93</v>
      </c>
      <c r="H762" s="6">
        <v>5760</v>
      </c>
      <c r="I762" s="6">
        <v>2640</v>
      </c>
      <c r="J762" s="14" t="s">
        <v>53</v>
      </c>
      <c r="K762" s="12">
        <v>18</v>
      </c>
      <c r="L762" s="13">
        <v>47520</v>
      </c>
      <c r="M762" s="10">
        <v>0.05</v>
      </c>
      <c r="N762" s="13">
        <v>45144</v>
      </c>
      <c r="O762" s="10">
        <v>0.51685889980802169</v>
      </c>
      <c r="P762" s="13">
        <v>21811</v>
      </c>
      <c r="Q762" s="7">
        <v>0.08</v>
      </c>
      <c r="R762" s="13">
        <v>103</v>
      </c>
      <c r="S762" s="11">
        <v>0</v>
      </c>
      <c r="T762" s="13">
        <v>0</v>
      </c>
      <c r="U762" s="13">
        <v>273000</v>
      </c>
    </row>
    <row r="763" spans="1:21" ht="30" x14ac:dyDescent="0.25">
      <c r="A763" s="5" t="s">
        <v>8150</v>
      </c>
      <c r="B763" s="5" t="s">
        <v>8150</v>
      </c>
      <c r="C763" s="5" t="s">
        <v>2</v>
      </c>
      <c r="D763" s="5" t="s">
        <v>8151</v>
      </c>
      <c r="E763" s="5" t="s">
        <v>464</v>
      </c>
      <c r="F763" s="5" t="s">
        <v>333</v>
      </c>
      <c r="G763" s="5" t="s">
        <v>93</v>
      </c>
      <c r="H763" s="6">
        <v>3750</v>
      </c>
      <c r="I763" s="6">
        <v>2950</v>
      </c>
      <c r="J763" s="14" t="s">
        <v>53</v>
      </c>
      <c r="K763" s="12">
        <v>18</v>
      </c>
      <c r="L763" s="13">
        <v>53100</v>
      </c>
      <c r="M763" s="10">
        <v>0.05</v>
      </c>
      <c r="N763" s="13">
        <v>50445</v>
      </c>
      <c r="O763" s="10">
        <v>0.51686188148812806</v>
      </c>
      <c r="P763" s="13">
        <v>24372</v>
      </c>
      <c r="Q763" s="7">
        <v>0.08</v>
      </c>
      <c r="R763" s="13">
        <v>103</v>
      </c>
      <c r="S763" s="11">
        <v>0</v>
      </c>
      <c r="T763" s="13">
        <v>0</v>
      </c>
      <c r="U763" s="13">
        <v>305000</v>
      </c>
    </row>
    <row r="764" spans="1:21" ht="30" x14ac:dyDescent="0.25">
      <c r="A764" s="5" t="s">
        <v>8152</v>
      </c>
      <c r="B764" s="5" t="s">
        <v>8152</v>
      </c>
      <c r="C764" s="5" t="s">
        <v>2</v>
      </c>
      <c r="D764" s="5" t="s">
        <v>8153</v>
      </c>
      <c r="E764" s="5" t="s">
        <v>2671</v>
      </c>
      <c r="F764" s="5" t="s">
        <v>57</v>
      </c>
      <c r="G764" s="5" t="s">
        <v>93</v>
      </c>
      <c r="H764" s="6">
        <v>3125</v>
      </c>
      <c r="I764" s="6">
        <v>3125</v>
      </c>
      <c r="J764" s="14" t="s">
        <v>53</v>
      </c>
      <c r="K764" s="12">
        <v>18</v>
      </c>
      <c r="L764" s="13">
        <v>56250</v>
      </c>
      <c r="M764" s="10">
        <v>0.05</v>
      </c>
      <c r="N764" s="13">
        <v>53438</v>
      </c>
      <c r="O764" s="10">
        <v>0.51685819612698236</v>
      </c>
      <c r="P764" s="13">
        <v>25818</v>
      </c>
      <c r="Q764" s="7">
        <v>0.08</v>
      </c>
      <c r="R764" s="13">
        <v>103</v>
      </c>
      <c r="S764" s="11">
        <v>0</v>
      </c>
      <c r="T764" s="13">
        <v>0</v>
      </c>
      <c r="U764" s="13">
        <v>323000</v>
      </c>
    </row>
    <row r="765" spans="1:21" ht="30" x14ac:dyDescent="0.25">
      <c r="A765" s="5" t="s">
        <v>8154</v>
      </c>
      <c r="B765" s="5" t="s">
        <v>8154</v>
      </c>
      <c r="C765" s="5" t="s">
        <v>2</v>
      </c>
      <c r="D765" s="5" t="s">
        <v>8155</v>
      </c>
      <c r="E765" s="5" t="s">
        <v>464</v>
      </c>
      <c r="F765" s="5" t="s">
        <v>277</v>
      </c>
      <c r="G765" s="5" t="s">
        <v>104</v>
      </c>
      <c r="H765" s="6">
        <v>6250</v>
      </c>
      <c r="I765" s="6">
        <v>3000</v>
      </c>
      <c r="J765" s="14" t="s">
        <v>53</v>
      </c>
      <c r="K765" s="12">
        <v>18</v>
      </c>
      <c r="L765" s="13">
        <v>54000</v>
      </c>
      <c r="M765" s="10">
        <v>0.05</v>
      </c>
      <c r="N765" s="13">
        <v>51300</v>
      </c>
      <c r="O765" s="10">
        <v>0.51685963280793557</v>
      </c>
      <c r="P765" s="13">
        <v>24785</v>
      </c>
      <c r="Q765" s="7">
        <v>0.08</v>
      </c>
      <c r="R765" s="13">
        <v>103</v>
      </c>
      <c r="S765" s="11">
        <v>0</v>
      </c>
      <c r="T765" s="13">
        <v>0</v>
      </c>
      <c r="U765" s="13">
        <v>310000</v>
      </c>
    </row>
    <row r="766" spans="1:21" ht="30" x14ac:dyDescent="0.25">
      <c r="A766" s="5" t="s">
        <v>8156</v>
      </c>
      <c r="B766" s="5" t="s">
        <v>8156</v>
      </c>
      <c r="C766" s="5" t="s">
        <v>2</v>
      </c>
      <c r="D766" s="5" t="s">
        <v>8157</v>
      </c>
      <c r="E766" s="5" t="s">
        <v>631</v>
      </c>
      <c r="F766" s="5" t="s">
        <v>257</v>
      </c>
      <c r="G766" s="5" t="s">
        <v>93</v>
      </c>
      <c r="H766" s="6">
        <v>3100</v>
      </c>
      <c r="I766" s="6">
        <v>1500</v>
      </c>
      <c r="J766" s="14" t="s">
        <v>53</v>
      </c>
      <c r="K766" s="12">
        <v>18</v>
      </c>
      <c r="L766" s="13">
        <v>27000</v>
      </c>
      <c r="M766" s="10">
        <v>0.05</v>
      </c>
      <c r="N766" s="13">
        <v>25650</v>
      </c>
      <c r="O766" s="10">
        <v>0.51739257662340943</v>
      </c>
      <c r="P766" s="13">
        <v>12379</v>
      </c>
      <c r="Q766" s="7">
        <v>0.08</v>
      </c>
      <c r="R766" s="13">
        <v>103</v>
      </c>
      <c r="S766" s="11">
        <v>0</v>
      </c>
      <c r="T766" s="13">
        <v>0</v>
      </c>
      <c r="U766" s="13">
        <v>155000</v>
      </c>
    </row>
    <row r="767" spans="1:21" ht="30" x14ac:dyDescent="0.25">
      <c r="A767" s="5" t="s">
        <v>8158</v>
      </c>
      <c r="B767" s="5" t="s">
        <v>8158</v>
      </c>
      <c r="C767" s="5" t="s">
        <v>2</v>
      </c>
      <c r="D767" s="5" t="s">
        <v>8159</v>
      </c>
      <c r="E767" s="5" t="s">
        <v>3896</v>
      </c>
      <c r="F767" s="5" t="s">
        <v>318</v>
      </c>
      <c r="G767" s="5" t="s">
        <v>93</v>
      </c>
      <c r="H767" s="6">
        <v>7241</v>
      </c>
      <c r="I767" s="6">
        <v>3602</v>
      </c>
      <c r="J767" s="14" t="s">
        <v>53</v>
      </c>
      <c r="K767" s="12">
        <v>18</v>
      </c>
      <c r="L767" s="13">
        <v>64836</v>
      </c>
      <c r="M767" s="10">
        <v>0.05</v>
      </c>
      <c r="N767" s="13">
        <v>61594</v>
      </c>
      <c r="O767" s="10">
        <v>0.51685767881628197</v>
      </c>
      <c r="P767" s="13">
        <v>29759</v>
      </c>
      <c r="Q767" s="7">
        <v>0.08</v>
      </c>
      <c r="R767" s="13">
        <v>103</v>
      </c>
      <c r="S767" s="11">
        <v>0</v>
      </c>
      <c r="T767" s="13">
        <v>0</v>
      </c>
      <c r="U767" s="13">
        <v>372000</v>
      </c>
    </row>
    <row r="768" spans="1:21" ht="30" x14ac:dyDescent="0.25">
      <c r="A768" s="5" t="s">
        <v>8160</v>
      </c>
      <c r="B768" s="5" t="s">
        <v>8160</v>
      </c>
      <c r="C768" s="5" t="s">
        <v>2</v>
      </c>
      <c r="D768" s="5" t="s">
        <v>8161</v>
      </c>
      <c r="E768" s="5" t="s">
        <v>558</v>
      </c>
      <c r="F768" s="5" t="s">
        <v>298</v>
      </c>
      <c r="G768" s="5" t="s">
        <v>93</v>
      </c>
      <c r="H768" s="6">
        <v>2125</v>
      </c>
      <c r="I768" s="6">
        <v>1375</v>
      </c>
      <c r="J768" s="14" t="s">
        <v>53</v>
      </c>
      <c r="K768" s="12">
        <v>18</v>
      </c>
      <c r="L768" s="13">
        <v>24750</v>
      </c>
      <c r="M768" s="10">
        <v>0.05</v>
      </c>
      <c r="N768" s="13">
        <v>23512</v>
      </c>
      <c r="O768" s="10">
        <v>0.51685570124025648</v>
      </c>
      <c r="P768" s="13">
        <v>11360</v>
      </c>
      <c r="Q768" s="7">
        <v>0.08</v>
      </c>
      <c r="R768" s="13">
        <v>103</v>
      </c>
      <c r="S768" s="11">
        <v>0</v>
      </c>
      <c r="T768" s="13">
        <v>0</v>
      </c>
      <c r="U768" s="13">
        <v>142000</v>
      </c>
    </row>
    <row r="769" spans="1:21" ht="45" x14ac:dyDescent="0.25">
      <c r="A769" s="5" t="s">
        <v>8162</v>
      </c>
      <c r="B769" s="5" t="s">
        <v>8163</v>
      </c>
      <c r="C769" s="5" t="s">
        <v>89</v>
      </c>
      <c r="D769" s="5" t="s">
        <v>8164</v>
      </c>
      <c r="E769" s="5" t="s">
        <v>631</v>
      </c>
      <c r="F769" s="5" t="s">
        <v>67</v>
      </c>
      <c r="G769" s="5" t="s">
        <v>104</v>
      </c>
      <c r="H769" s="6">
        <v>11457</v>
      </c>
      <c r="I769" s="6">
        <v>2249</v>
      </c>
      <c r="J769" s="14" t="s">
        <v>53</v>
      </c>
      <c r="K769" s="12">
        <v>18</v>
      </c>
      <c r="L769" s="13">
        <v>40482</v>
      </c>
      <c r="M769" s="10">
        <v>0.05</v>
      </c>
      <c r="N769" s="13">
        <v>38458</v>
      </c>
      <c r="O769" s="10">
        <v>0.51739023150437125</v>
      </c>
      <c r="P769" s="13">
        <v>18560</v>
      </c>
      <c r="Q769" s="7">
        <v>0.08</v>
      </c>
      <c r="R769" s="13">
        <v>103</v>
      </c>
      <c r="S769" s="11">
        <v>6396.75</v>
      </c>
      <c r="T769" s="13">
        <v>25587</v>
      </c>
      <c r="U769" s="13">
        <v>258000</v>
      </c>
    </row>
    <row r="770" spans="1:21" ht="30" x14ac:dyDescent="0.25">
      <c r="A770" s="5" t="s">
        <v>8165</v>
      </c>
      <c r="B770" s="5" t="s">
        <v>8165</v>
      </c>
      <c r="C770" s="5" t="s">
        <v>2</v>
      </c>
      <c r="D770" s="5" t="s">
        <v>8166</v>
      </c>
      <c r="E770" s="5" t="s">
        <v>631</v>
      </c>
      <c r="F770" s="5" t="s">
        <v>8167</v>
      </c>
      <c r="G770" s="5" t="s">
        <v>93</v>
      </c>
      <c r="H770" s="6">
        <v>4170</v>
      </c>
      <c r="I770" s="6">
        <v>3614</v>
      </c>
      <c r="J770" s="14" t="s">
        <v>53</v>
      </c>
      <c r="K770" s="12">
        <v>18</v>
      </c>
      <c r="L770" s="13">
        <v>65052</v>
      </c>
      <c r="M770" s="10">
        <v>0.05</v>
      </c>
      <c r="N770" s="13">
        <v>61799</v>
      </c>
      <c r="O770" s="10">
        <v>0.5173879269856565</v>
      </c>
      <c r="P770" s="13">
        <v>29825</v>
      </c>
      <c r="Q770" s="7">
        <v>0.08</v>
      </c>
      <c r="R770" s="13">
        <v>103</v>
      </c>
      <c r="S770" s="11">
        <v>0</v>
      </c>
      <c r="T770" s="13">
        <v>0</v>
      </c>
      <c r="U770" s="13">
        <v>373000</v>
      </c>
    </row>
    <row r="771" spans="1:21" ht="30" x14ac:dyDescent="0.25">
      <c r="A771" s="5" t="s">
        <v>8168</v>
      </c>
      <c r="B771" s="5" t="s">
        <v>8168</v>
      </c>
      <c r="C771" s="5" t="s">
        <v>2</v>
      </c>
      <c r="D771" s="5" t="s">
        <v>8169</v>
      </c>
      <c r="E771" s="5" t="s">
        <v>631</v>
      </c>
      <c r="F771" s="5" t="s">
        <v>260</v>
      </c>
      <c r="G771" s="5" t="s">
        <v>93</v>
      </c>
      <c r="H771" s="6">
        <v>0</v>
      </c>
      <c r="I771" s="6">
        <v>4192</v>
      </c>
      <c r="J771" s="14" t="s">
        <v>53</v>
      </c>
      <c r="K771" s="12">
        <v>15.3</v>
      </c>
      <c r="L771" s="13">
        <v>64137.600000000006</v>
      </c>
      <c r="M771" s="10">
        <v>0.1</v>
      </c>
      <c r="N771" s="13">
        <v>57724</v>
      </c>
      <c r="O771" s="10">
        <v>0.51738736185646717</v>
      </c>
      <c r="P771" s="13">
        <v>27858</v>
      </c>
      <c r="Q771" s="7">
        <v>0.08</v>
      </c>
      <c r="R771" s="13">
        <v>83</v>
      </c>
      <c r="S771" s="11">
        <v>0</v>
      </c>
      <c r="T771" s="13">
        <v>0</v>
      </c>
      <c r="U771" s="13">
        <v>348000</v>
      </c>
    </row>
    <row r="772" spans="1:21" ht="105" x14ac:dyDescent="0.25">
      <c r="A772" s="5" t="s">
        <v>8170</v>
      </c>
      <c r="B772" s="5" t="s">
        <v>8171</v>
      </c>
      <c r="C772" s="5" t="s">
        <v>6709</v>
      </c>
      <c r="D772" s="5" t="s">
        <v>8172</v>
      </c>
      <c r="E772" s="5" t="s">
        <v>606</v>
      </c>
      <c r="F772" s="5" t="s">
        <v>8173</v>
      </c>
      <c r="G772" s="5" t="s">
        <v>96</v>
      </c>
      <c r="H772" s="6">
        <v>18750</v>
      </c>
      <c r="I772" s="6">
        <v>9959</v>
      </c>
      <c r="J772" s="14" t="s">
        <v>53</v>
      </c>
      <c r="K772" s="12">
        <v>21.6</v>
      </c>
      <c r="L772" s="13">
        <v>215114.4</v>
      </c>
      <c r="M772" s="10">
        <v>0.1</v>
      </c>
      <c r="N772" s="13">
        <v>193603</v>
      </c>
      <c r="O772" s="10">
        <v>0.52452735572956721</v>
      </c>
      <c r="P772" s="13">
        <v>92053</v>
      </c>
      <c r="Q772" s="7">
        <v>0.09</v>
      </c>
      <c r="R772" s="13">
        <v>103</v>
      </c>
      <c r="S772" s="11">
        <v>0</v>
      </c>
      <c r="T772" s="13">
        <v>0</v>
      </c>
      <c r="U772" s="13">
        <v>1023000</v>
      </c>
    </row>
    <row r="773" spans="1:21" ht="30" x14ac:dyDescent="0.25">
      <c r="A773" s="5" t="s">
        <v>8174</v>
      </c>
      <c r="B773" s="5" t="s">
        <v>8174</v>
      </c>
      <c r="C773" s="5" t="s">
        <v>2</v>
      </c>
      <c r="D773" s="5" t="s">
        <v>8175</v>
      </c>
      <c r="E773" s="5" t="s">
        <v>5235</v>
      </c>
      <c r="F773" s="5" t="s">
        <v>297</v>
      </c>
      <c r="G773" s="5" t="s">
        <v>93</v>
      </c>
      <c r="H773" s="6">
        <v>7602</v>
      </c>
      <c r="I773" s="6">
        <v>3351</v>
      </c>
      <c r="J773" s="14" t="s">
        <v>53</v>
      </c>
      <c r="K773" s="12">
        <v>18</v>
      </c>
      <c r="L773" s="13">
        <v>60318</v>
      </c>
      <c r="M773" s="10">
        <v>0.05</v>
      </c>
      <c r="N773" s="13">
        <v>57302</v>
      </c>
      <c r="O773" s="10">
        <v>0.57576112422699077</v>
      </c>
      <c r="P773" s="13">
        <v>24310</v>
      </c>
      <c r="Q773" s="7">
        <v>0.08</v>
      </c>
      <c r="R773" s="13">
        <v>91</v>
      </c>
      <c r="S773" s="11">
        <v>62.25</v>
      </c>
      <c r="T773" s="13">
        <v>622.5</v>
      </c>
      <c r="U773" s="13">
        <v>304000</v>
      </c>
    </row>
    <row r="774" spans="1:21" ht="30" x14ac:dyDescent="0.25">
      <c r="A774" s="5" t="s">
        <v>8176</v>
      </c>
      <c r="B774" s="5" t="s">
        <v>8176</v>
      </c>
      <c r="C774" s="5" t="s">
        <v>2</v>
      </c>
      <c r="D774" s="5" t="s">
        <v>8177</v>
      </c>
      <c r="E774" s="5" t="s">
        <v>622</v>
      </c>
      <c r="F774" s="5" t="s">
        <v>238</v>
      </c>
      <c r="G774" s="5" t="s">
        <v>93</v>
      </c>
      <c r="H774" s="6">
        <v>3125</v>
      </c>
      <c r="I774" s="6">
        <v>1795</v>
      </c>
      <c r="J774" s="14" t="s">
        <v>53</v>
      </c>
      <c r="K774" s="12">
        <v>18</v>
      </c>
      <c r="L774" s="13">
        <v>32310</v>
      </c>
      <c r="M774" s="10">
        <v>0.05</v>
      </c>
      <c r="N774" s="13">
        <v>30694</v>
      </c>
      <c r="O774" s="10">
        <v>0.51686012487387589</v>
      </c>
      <c r="P774" s="13">
        <v>14830</v>
      </c>
      <c r="Q774" s="7">
        <v>0.08</v>
      </c>
      <c r="R774" s="13">
        <v>103</v>
      </c>
      <c r="S774" s="11">
        <v>0</v>
      </c>
      <c r="T774" s="13">
        <v>0</v>
      </c>
      <c r="U774" s="13">
        <v>185000</v>
      </c>
    </row>
    <row r="775" spans="1:21" ht="30" x14ac:dyDescent="0.25">
      <c r="A775" s="5" t="s">
        <v>8178</v>
      </c>
      <c r="B775" s="5" t="s">
        <v>8178</v>
      </c>
      <c r="C775" s="5" t="s">
        <v>2</v>
      </c>
      <c r="D775" s="5" t="s">
        <v>8179</v>
      </c>
      <c r="E775" s="5" t="s">
        <v>589</v>
      </c>
      <c r="F775" s="5" t="s">
        <v>310</v>
      </c>
      <c r="G775" s="5" t="s">
        <v>100</v>
      </c>
      <c r="H775" s="6">
        <v>2725</v>
      </c>
      <c r="I775" s="6">
        <v>2365</v>
      </c>
      <c r="J775" s="14" t="s">
        <v>53</v>
      </c>
      <c r="K775" s="12">
        <v>20</v>
      </c>
      <c r="L775" s="13">
        <v>47300</v>
      </c>
      <c r="M775" s="10">
        <v>0.1</v>
      </c>
      <c r="N775" s="13">
        <v>42570</v>
      </c>
      <c r="O775" s="10">
        <v>0.5229341042510679</v>
      </c>
      <c r="P775" s="13">
        <v>20309</v>
      </c>
      <c r="Q775" s="7">
        <v>9.5000000000000001E-2</v>
      </c>
      <c r="R775" s="13">
        <v>90</v>
      </c>
      <c r="S775" s="11">
        <v>0</v>
      </c>
      <c r="T775" s="13">
        <v>0</v>
      </c>
      <c r="U775" s="13">
        <v>214000</v>
      </c>
    </row>
    <row r="776" spans="1:21" ht="30" x14ac:dyDescent="0.25">
      <c r="A776" s="5" t="s">
        <v>8180</v>
      </c>
      <c r="B776" s="5" t="s">
        <v>8180</v>
      </c>
      <c r="C776" s="5" t="s">
        <v>2</v>
      </c>
      <c r="D776" s="5" t="s">
        <v>8181</v>
      </c>
      <c r="E776" s="5" t="s">
        <v>3896</v>
      </c>
      <c r="F776" s="5" t="s">
        <v>297</v>
      </c>
      <c r="G776" s="5" t="s">
        <v>93</v>
      </c>
      <c r="H776" s="6">
        <v>3125</v>
      </c>
      <c r="I776" s="6">
        <v>1388</v>
      </c>
      <c r="J776" s="14" t="s">
        <v>53</v>
      </c>
      <c r="K776" s="12">
        <v>18</v>
      </c>
      <c r="L776" s="13">
        <v>24984</v>
      </c>
      <c r="M776" s="10">
        <v>0.05</v>
      </c>
      <c r="N776" s="13">
        <v>23735</v>
      </c>
      <c r="O776" s="10">
        <v>0.51685731550471981</v>
      </c>
      <c r="P776" s="13">
        <v>11467</v>
      </c>
      <c r="Q776" s="7">
        <v>0.08</v>
      </c>
      <c r="R776" s="13">
        <v>103</v>
      </c>
      <c r="S776" s="11">
        <v>2</v>
      </c>
      <c r="T776" s="13">
        <v>20</v>
      </c>
      <c r="U776" s="13">
        <v>143000</v>
      </c>
    </row>
    <row r="777" spans="1:21" ht="30" x14ac:dyDescent="0.25">
      <c r="A777" s="5" t="s">
        <v>8182</v>
      </c>
      <c r="B777" s="5" t="s">
        <v>8182</v>
      </c>
      <c r="C777" s="5" t="s">
        <v>2</v>
      </c>
      <c r="D777" s="5" t="s">
        <v>8183</v>
      </c>
      <c r="E777" s="5" t="s">
        <v>5235</v>
      </c>
      <c r="F777" s="5" t="s">
        <v>298</v>
      </c>
      <c r="G777" s="5" t="s">
        <v>93</v>
      </c>
      <c r="H777" s="6">
        <v>3394</v>
      </c>
      <c r="I777" s="6">
        <v>1392</v>
      </c>
      <c r="J777" s="14" t="s">
        <v>53</v>
      </c>
      <c r="K777" s="12">
        <v>18</v>
      </c>
      <c r="L777" s="13">
        <v>25056</v>
      </c>
      <c r="M777" s="10">
        <v>0.05</v>
      </c>
      <c r="N777" s="13">
        <v>23803</v>
      </c>
      <c r="O777" s="10">
        <v>0.57575879431276866</v>
      </c>
      <c r="P777" s="13">
        <v>10098</v>
      </c>
      <c r="Q777" s="7">
        <v>0.08</v>
      </c>
      <c r="R777" s="13">
        <v>91</v>
      </c>
      <c r="S777" s="11">
        <v>262</v>
      </c>
      <c r="T777" s="13">
        <v>2620</v>
      </c>
      <c r="U777" s="13">
        <v>129000</v>
      </c>
    </row>
    <row r="778" spans="1:21" ht="30" x14ac:dyDescent="0.25">
      <c r="A778" s="5" t="s">
        <v>8184</v>
      </c>
      <c r="B778" s="5" t="s">
        <v>8184</v>
      </c>
      <c r="C778" s="5" t="s">
        <v>2</v>
      </c>
      <c r="D778" s="5" t="s">
        <v>8185</v>
      </c>
      <c r="E778" s="5" t="s">
        <v>3089</v>
      </c>
      <c r="F778" s="5" t="s">
        <v>260</v>
      </c>
      <c r="G778" s="5" t="s">
        <v>92</v>
      </c>
      <c r="H778" s="6">
        <v>2500</v>
      </c>
      <c r="I778" s="6">
        <v>1000</v>
      </c>
      <c r="J778" s="14" t="s">
        <v>53</v>
      </c>
      <c r="K778" s="12">
        <v>22</v>
      </c>
      <c r="L778" s="13">
        <v>22000</v>
      </c>
      <c r="M778" s="10">
        <v>0.05</v>
      </c>
      <c r="N778" s="13">
        <v>20900</v>
      </c>
      <c r="O778" s="10">
        <v>0.54747739968278386</v>
      </c>
      <c r="P778" s="13">
        <v>9458</v>
      </c>
      <c r="Q778" s="7">
        <v>0.08</v>
      </c>
      <c r="R778" s="13">
        <v>118</v>
      </c>
      <c r="S778" s="11">
        <v>250</v>
      </c>
      <c r="T778" s="13">
        <v>2500</v>
      </c>
      <c r="U778" s="13">
        <v>121000</v>
      </c>
    </row>
    <row r="779" spans="1:21" ht="75" x14ac:dyDescent="0.25">
      <c r="A779" s="5" t="s">
        <v>8186</v>
      </c>
      <c r="B779" s="5" t="s">
        <v>8187</v>
      </c>
      <c r="C779" s="5" t="s">
        <v>91</v>
      </c>
      <c r="D779" s="5" t="s">
        <v>8188</v>
      </c>
      <c r="E779" s="5" t="s">
        <v>631</v>
      </c>
      <c r="F779" s="5" t="s">
        <v>446</v>
      </c>
      <c r="G779" s="5" t="s">
        <v>93</v>
      </c>
      <c r="H779" s="6">
        <v>12870</v>
      </c>
      <c r="I779" s="6">
        <v>1350</v>
      </c>
      <c r="J779" s="14" t="s">
        <v>53</v>
      </c>
      <c r="K779" s="12">
        <v>18</v>
      </c>
      <c r="L779" s="13">
        <v>24300</v>
      </c>
      <c r="M779" s="10">
        <v>0.05</v>
      </c>
      <c r="N779" s="13">
        <v>23085</v>
      </c>
      <c r="O779" s="10">
        <v>0.51739146835718297</v>
      </c>
      <c r="P779" s="13">
        <v>11141</v>
      </c>
      <c r="Q779" s="7">
        <v>0.08</v>
      </c>
      <c r="R779" s="13">
        <v>103</v>
      </c>
      <c r="S779" s="11">
        <v>9832.5</v>
      </c>
      <c r="T779" s="13">
        <v>98325</v>
      </c>
      <c r="U779" s="13">
        <v>238000</v>
      </c>
    </row>
    <row r="780" spans="1:21" ht="30" x14ac:dyDescent="0.25">
      <c r="A780" s="5" t="s">
        <v>8189</v>
      </c>
      <c r="B780" s="5" t="s">
        <v>8189</v>
      </c>
      <c r="C780" s="5" t="s">
        <v>2</v>
      </c>
      <c r="D780" s="5" t="s">
        <v>8190</v>
      </c>
      <c r="E780" s="5" t="s">
        <v>558</v>
      </c>
      <c r="F780" s="5" t="s">
        <v>301</v>
      </c>
      <c r="G780" s="5" t="s">
        <v>93</v>
      </c>
      <c r="H780" s="6">
        <v>2175</v>
      </c>
      <c r="I780" s="6">
        <v>720</v>
      </c>
      <c r="J780" s="14" t="s">
        <v>53</v>
      </c>
      <c r="K780" s="12">
        <v>19.8</v>
      </c>
      <c r="L780" s="13">
        <v>14256</v>
      </c>
      <c r="M780" s="10">
        <v>0.05</v>
      </c>
      <c r="N780" s="13">
        <v>13543</v>
      </c>
      <c r="O780" s="10">
        <v>0.51685889980802169</v>
      </c>
      <c r="P780" s="13">
        <v>6543</v>
      </c>
      <c r="Q780" s="7">
        <v>0.08</v>
      </c>
      <c r="R780" s="13">
        <v>114</v>
      </c>
      <c r="S780" s="11">
        <v>555</v>
      </c>
      <c r="T780" s="13">
        <v>5550</v>
      </c>
      <c r="U780" s="13">
        <v>87000</v>
      </c>
    </row>
    <row r="781" spans="1:21" ht="60" x14ac:dyDescent="0.25">
      <c r="A781" s="5" t="s">
        <v>8191</v>
      </c>
      <c r="B781" s="5" t="s">
        <v>8192</v>
      </c>
      <c r="C781" s="5" t="s">
        <v>83</v>
      </c>
      <c r="D781" s="5" t="s">
        <v>8193</v>
      </c>
      <c r="E781" s="5" t="s">
        <v>3909</v>
      </c>
      <c r="F781" s="5" t="s">
        <v>7371</v>
      </c>
      <c r="G781" s="5" t="s">
        <v>96</v>
      </c>
      <c r="H781" s="6">
        <v>10375</v>
      </c>
      <c r="I781" s="6">
        <v>6140</v>
      </c>
      <c r="J781" s="14" t="s">
        <v>53</v>
      </c>
      <c r="K781" s="12">
        <v>21.6</v>
      </c>
      <c r="L781" s="13">
        <v>132624</v>
      </c>
      <c r="M781" s="10">
        <v>0.1</v>
      </c>
      <c r="N781" s="13">
        <v>119362</v>
      </c>
      <c r="O781" s="10">
        <v>0.52498086097505681</v>
      </c>
      <c r="P781" s="13">
        <v>56699</v>
      </c>
      <c r="Q781" s="7">
        <v>0.09</v>
      </c>
      <c r="R781" s="13">
        <v>103</v>
      </c>
      <c r="S781" s="11">
        <v>0</v>
      </c>
      <c r="T781" s="13">
        <v>0</v>
      </c>
      <c r="U781" s="13">
        <v>630000</v>
      </c>
    </row>
    <row r="782" spans="1:21" ht="45" x14ac:dyDescent="0.25">
      <c r="A782" s="5" t="s">
        <v>8194</v>
      </c>
      <c r="B782" s="5" t="s">
        <v>8195</v>
      </c>
      <c r="C782" s="5" t="s">
        <v>70</v>
      </c>
      <c r="D782" s="5" t="s">
        <v>8196</v>
      </c>
      <c r="E782" s="5" t="s">
        <v>662</v>
      </c>
      <c r="F782" s="5" t="s">
        <v>8197</v>
      </c>
      <c r="G782" s="5" t="s">
        <v>93</v>
      </c>
      <c r="H782" s="6">
        <v>6406</v>
      </c>
      <c r="I782" s="6">
        <v>3500</v>
      </c>
      <c r="J782" s="14" t="s">
        <v>53</v>
      </c>
      <c r="K782" s="12">
        <v>15.3</v>
      </c>
      <c r="L782" s="13">
        <v>53550</v>
      </c>
      <c r="M782" s="10">
        <v>0.1</v>
      </c>
      <c r="N782" s="13">
        <v>48195</v>
      </c>
      <c r="O782" s="10">
        <v>0.56810072904300857</v>
      </c>
      <c r="P782" s="13">
        <v>20815</v>
      </c>
      <c r="Q782" s="7">
        <v>0.08</v>
      </c>
      <c r="R782" s="13">
        <v>74</v>
      </c>
      <c r="S782" s="11">
        <v>0</v>
      </c>
      <c r="T782" s="13">
        <v>0</v>
      </c>
      <c r="U782" s="13">
        <v>260000</v>
      </c>
    </row>
    <row r="783" spans="1:21" ht="75" x14ac:dyDescent="0.25">
      <c r="A783" s="5" t="s">
        <v>8198</v>
      </c>
      <c r="B783" s="5" t="s">
        <v>8199</v>
      </c>
      <c r="C783" s="5" t="s">
        <v>183</v>
      </c>
      <c r="D783" s="5" t="s">
        <v>8200</v>
      </c>
      <c r="E783" s="5" t="s">
        <v>662</v>
      </c>
      <c r="F783" s="5" t="s">
        <v>8201</v>
      </c>
      <c r="G783" s="5" t="s">
        <v>93</v>
      </c>
      <c r="H783" s="6">
        <v>18600</v>
      </c>
      <c r="I783" s="6">
        <v>10560</v>
      </c>
      <c r="J783" s="14" t="s">
        <v>53</v>
      </c>
      <c r="K783" s="12">
        <v>13.6</v>
      </c>
      <c r="L783" s="13">
        <v>143616.00000000003</v>
      </c>
      <c r="M783" s="10">
        <v>0.1</v>
      </c>
      <c r="N783" s="13">
        <v>129254</v>
      </c>
      <c r="O783" s="10">
        <v>0.55702801454402884</v>
      </c>
      <c r="P783" s="13">
        <v>57256</v>
      </c>
      <c r="Q783" s="7">
        <v>0.08</v>
      </c>
      <c r="R783" s="13">
        <v>68</v>
      </c>
      <c r="S783" s="11">
        <v>0</v>
      </c>
      <c r="T783" s="13">
        <v>0</v>
      </c>
      <c r="U783" s="13">
        <v>716000</v>
      </c>
    </row>
    <row r="784" spans="1:21" ht="90" x14ac:dyDescent="0.25">
      <c r="A784" s="5" t="s">
        <v>8202</v>
      </c>
      <c r="B784" s="5" t="s">
        <v>8203</v>
      </c>
      <c r="C784" s="5" t="s">
        <v>86</v>
      </c>
      <c r="D784" s="5" t="s">
        <v>8204</v>
      </c>
      <c r="E784" s="5" t="s">
        <v>533</v>
      </c>
      <c r="F784" s="5" t="s">
        <v>8205</v>
      </c>
      <c r="G784" s="5" t="s">
        <v>92</v>
      </c>
      <c r="H784" s="6">
        <v>16309</v>
      </c>
      <c r="I784" s="6">
        <v>8071</v>
      </c>
      <c r="J784" s="14" t="s">
        <v>53</v>
      </c>
      <c r="K784" s="12">
        <v>18</v>
      </c>
      <c r="L784" s="13">
        <v>145278</v>
      </c>
      <c r="M784" s="10">
        <v>0.05</v>
      </c>
      <c r="N784" s="13">
        <v>138014</v>
      </c>
      <c r="O784" s="10">
        <v>0.51686078858990625</v>
      </c>
      <c r="P784" s="13">
        <v>66680</v>
      </c>
      <c r="Q784" s="7">
        <v>0.08</v>
      </c>
      <c r="R784" s="13">
        <v>103</v>
      </c>
      <c r="S784" s="11">
        <v>0</v>
      </c>
      <c r="T784" s="13">
        <v>0</v>
      </c>
      <c r="U784" s="13">
        <v>834000</v>
      </c>
    </row>
    <row r="785" spans="1:21" ht="30" x14ac:dyDescent="0.25">
      <c r="A785" s="5" t="s">
        <v>8206</v>
      </c>
      <c r="B785" s="5" t="s">
        <v>8206</v>
      </c>
      <c r="C785" s="5" t="s">
        <v>2</v>
      </c>
      <c r="D785" s="5" t="s">
        <v>8207</v>
      </c>
      <c r="E785" s="5" t="s">
        <v>631</v>
      </c>
      <c r="F785" s="5" t="s">
        <v>281</v>
      </c>
      <c r="G785" s="5" t="s">
        <v>100</v>
      </c>
      <c r="H785" s="6">
        <v>3125</v>
      </c>
      <c r="I785" s="6">
        <v>1000</v>
      </c>
      <c r="J785" s="14" t="s">
        <v>53</v>
      </c>
      <c r="K785" s="12">
        <v>22</v>
      </c>
      <c r="L785" s="13">
        <v>22000</v>
      </c>
      <c r="M785" s="10">
        <v>0.1</v>
      </c>
      <c r="N785" s="13">
        <v>19800</v>
      </c>
      <c r="O785" s="10">
        <v>0.48513630281120734</v>
      </c>
      <c r="P785" s="13">
        <v>10194</v>
      </c>
      <c r="Q785" s="7">
        <v>9.5000000000000001E-2</v>
      </c>
      <c r="R785" s="13">
        <v>107</v>
      </c>
      <c r="S785" s="11">
        <v>875</v>
      </c>
      <c r="T785" s="13">
        <v>8750</v>
      </c>
      <c r="U785" s="13">
        <v>116000</v>
      </c>
    </row>
    <row r="786" spans="1:21" ht="90" x14ac:dyDescent="0.25">
      <c r="A786" s="5" t="s">
        <v>8208</v>
      </c>
      <c r="B786" s="5" t="s">
        <v>8209</v>
      </c>
      <c r="C786" s="5" t="s">
        <v>8210</v>
      </c>
      <c r="D786" s="5" t="s">
        <v>8211</v>
      </c>
      <c r="E786" s="5" t="s">
        <v>566</v>
      </c>
      <c r="F786" s="5" t="s">
        <v>342</v>
      </c>
      <c r="G786" s="5" t="s">
        <v>92</v>
      </c>
      <c r="H786" s="6">
        <v>17365</v>
      </c>
      <c r="I786" s="6">
        <v>4438</v>
      </c>
      <c r="J786" s="14" t="s">
        <v>53</v>
      </c>
      <c r="K786" s="12">
        <v>18</v>
      </c>
      <c r="L786" s="13">
        <v>79884</v>
      </c>
      <c r="M786" s="10">
        <v>0.05</v>
      </c>
      <c r="N786" s="13">
        <v>75890</v>
      </c>
      <c r="O786" s="10">
        <v>0.54747722648401476</v>
      </c>
      <c r="P786" s="13">
        <v>34342</v>
      </c>
      <c r="Q786" s="7">
        <v>0.08</v>
      </c>
      <c r="R786" s="13">
        <v>97</v>
      </c>
      <c r="S786" s="11">
        <v>7379.5</v>
      </c>
      <c r="T786" s="13">
        <v>73795</v>
      </c>
      <c r="U786" s="13">
        <v>503000</v>
      </c>
    </row>
    <row r="787" spans="1:21" ht="60" x14ac:dyDescent="0.25">
      <c r="A787" s="5" t="s">
        <v>8212</v>
      </c>
      <c r="B787" s="5" t="s">
        <v>8213</v>
      </c>
      <c r="C787" s="5" t="s">
        <v>85</v>
      </c>
      <c r="D787" s="5" t="s">
        <v>8214</v>
      </c>
      <c r="E787" s="5" t="s">
        <v>589</v>
      </c>
      <c r="F787" s="5" t="s">
        <v>8080</v>
      </c>
      <c r="G787" s="5" t="s">
        <v>95</v>
      </c>
      <c r="H787" s="6">
        <v>9375</v>
      </c>
      <c r="I787" s="6">
        <v>4165</v>
      </c>
      <c r="J787" s="14" t="s">
        <v>53</v>
      </c>
      <c r="K787" s="12">
        <v>16.2</v>
      </c>
      <c r="L787" s="13">
        <v>67473</v>
      </c>
      <c r="M787" s="10">
        <v>0.06</v>
      </c>
      <c r="N787" s="13">
        <v>63425</v>
      </c>
      <c r="O787" s="10">
        <v>0.56930048268087141</v>
      </c>
      <c r="P787" s="13">
        <v>27317</v>
      </c>
      <c r="Q787" s="7">
        <v>7.4999999999999997E-2</v>
      </c>
      <c r="R787" s="13">
        <v>87</v>
      </c>
      <c r="S787" s="11">
        <v>3.75</v>
      </c>
      <c r="T787" s="13">
        <v>37.5</v>
      </c>
      <c r="U787" s="13">
        <v>364000</v>
      </c>
    </row>
    <row r="788" spans="1:21" ht="75" x14ac:dyDescent="0.25">
      <c r="A788" s="5" t="s">
        <v>8215</v>
      </c>
      <c r="B788" s="5" t="s">
        <v>8216</v>
      </c>
      <c r="C788" s="5" t="s">
        <v>84</v>
      </c>
      <c r="D788" s="5" t="s">
        <v>7808</v>
      </c>
      <c r="E788" s="5" t="s">
        <v>464</v>
      </c>
      <c r="F788" s="5" t="s">
        <v>8217</v>
      </c>
      <c r="G788" s="5" t="s">
        <v>92</v>
      </c>
      <c r="H788" s="6">
        <v>19397</v>
      </c>
      <c r="I788" s="6">
        <v>9714</v>
      </c>
      <c r="J788" s="14" t="s">
        <v>53</v>
      </c>
      <c r="K788" s="12">
        <v>18</v>
      </c>
      <c r="L788" s="13">
        <v>174852</v>
      </c>
      <c r="M788" s="10">
        <v>0.05</v>
      </c>
      <c r="N788" s="13">
        <v>166109</v>
      </c>
      <c r="O788" s="10">
        <v>0.51686001925538205</v>
      </c>
      <c r="P788" s="13">
        <v>80254</v>
      </c>
      <c r="Q788" s="7">
        <v>0.08</v>
      </c>
      <c r="R788" s="13">
        <v>103</v>
      </c>
      <c r="S788" s="11">
        <v>0</v>
      </c>
      <c r="T788" s="13">
        <v>0</v>
      </c>
      <c r="U788" s="13">
        <v>1003000</v>
      </c>
    </row>
    <row r="789" spans="1:21" ht="45" x14ac:dyDescent="0.25">
      <c r="A789" s="5" t="s">
        <v>8218</v>
      </c>
      <c r="B789" s="5" t="s">
        <v>8219</v>
      </c>
      <c r="C789" s="5" t="s">
        <v>70</v>
      </c>
      <c r="D789" s="5" t="s">
        <v>8220</v>
      </c>
      <c r="E789" s="5" t="s">
        <v>698</v>
      </c>
      <c r="F789" s="5" t="s">
        <v>8221</v>
      </c>
      <c r="G789" s="5" t="s">
        <v>94</v>
      </c>
      <c r="H789" s="6">
        <v>20278</v>
      </c>
      <c r="I789" s="6">
        <v>4340</v>
      </c>
      <c r="J789" s="14" t="s">
        <v>53</v>
      </c>
      <c r="K789" s="12">
        <v>25.2</v>
      </c>
      <c r="L789" s="13">
        <v>109368</v>
      </c>
      <c r="M789" s="10">
        <v>0.05</v>
      </c>
      <c r="N789" s="13">
        <v>103900</v>
      </c>
      <c r="O789" s="10">
        <v>0.57552577813015915</v>
      </c>
      <c r="P789" s="13">
        <v>44103</v>
      </c>
      <c r="Q789" s="7">
        <v>0.06</v>
      </c>
      <c r="R789" s="13">
        <v>169</v>
      </c>
      <c r="S789" s="11">
        <v>10513</v>
      </c>
      <c r="T789" s="13">
        <v>262825</v>
      </c>
      <c r="U789" s="13">
        <v>998000</v>
      </c>
    </row>
    <row r="790" spans="1:21" ht="30" x14ac:dyDescent="0.25">
      <c r="A790" s="5" t="s">
        <v>8222</v>
      </c>
      <c r="B790" s="5" t="s">
        <v>8222</v>
      </c>
      <c r="C790" s="5" t="s">
        <v>2</v>
      </c>
      <c r="D790" s="5" t="s">
        <v>8223</v>
      </c>
      <c r="E790" s="5" t="s">
        <v>631</v>
      </c>
      <c r="F790" s="5" t="s">
        <v>233</v>
      </c>
      <c r="G790" s="5" t="s">
        <v>95</v>
      </c>
      <c r="H790" s="6">
        <v>3125</v>
      </c>
      <c r="I790" s="6">
        <v>1000</v>
      </c>
      <c r="J790" s="14" t="s">
        <v>53</v>
      </c>
      <c r="K790" s="12">
        <v>19.8</v>
      </c>
      <c r="L790" s="13">
        <v>19800</v>
      </c>
      <c r="M790" s="10">
        <v>0.06</v>
      </c>
      <c r="N790" s="13">
        <v>18612</v>
      </c>
      <c r="O790" s="10">
        <v>0.52982057120880055</v>
      </c>
      <c r="P790" s="13">
        <v>8751</v>
      </c>
      <c r="Q790" s="7">
        <v>7.4999999999999997E-2</v>
      </c>
      <c r="R790" s="13">
        <v>117</v>
      </c>
      <c r="S790" s="11">
        <v>875</v>
      </c>
      <c r="T790" s="13">
        <v>8750</v>
      </c>
      <c r="U790" s="13">
        <v>125000</v>
      </c>
    </row>
    <row r="791" spans="1:21" ht="30" x14ac:dyDescent="0.25">
      <c r="A791" s="5" t="s">
        <v>8224</v>
      </c>
      <c r="B791" s="5" t="s">
        <v>8224</v>
      </c>
      <c r="C791" s="5" t="s">
        <v>2</v>
      </c>
      <c r="D791" s="5" t="s">
        <v>8225</v>
      </c>
      <c r="E791" s="5" t="s">
        <v>606</v>
      </c>
      <c r="F791" s="5" t="s">
        <v>233</v>
      </c>
      <c r="G791" s="5" t="s">
        <v>96</v>
      </c>
      <c r="H791" s="6">
        <v>3120</v>
      </c>
      <c r="I791" s="6">
        <v>1500</v>
      </c>
      <c r="J791" s="14" t="s">
        <v>53</v>
      </c>
      <c r="K791" s="12">
        <v>24</v>
      </c>
      <c r="L791" s="13">
        <v>36000</v>
      </c>
      <c r="M791" s="10">
        <v>0.1</v>
      </c>
      <c r="N791" s="13">
        <v>32400</v>
      </c>
      <c r="O791" s="10">
        <v>0.52452977235897968</v>
      </c>
      <c r="P791" s="13">
        <v>15405</v>
      </c>
      <c r="Q791" s="7">
        <v>0.09</v>
      </c>
      <c r="R791" s="13">
        <v>114</v>
      </c>
      <c r="S791" s="11">
        <v>0</v>
      </c>
      <c r="T791" s="13">
        <v>0</v>
      </c>
      <c r="U791" s="13">
        <v>171000</v>
      </c>
    </row>
    <row r="792" spans="1:21" ht="30" x14ac:dyDescent="0.25">
      <c r="A792" s="5" t="s">
        <v>8226</v>
      </c>
      <c r="B792" s="5" t="s">
        <v>8226</v>
      </c>
      <c r="C792" s="5" t="s">
        <v>2</v>
      </c>
      <c r="D792" s="5" t="s">
        <v>8227</v>
      </c>
      <c r="E792" s="5" t="s">
        <v>606</v>
      </c>
      <c r="F792" s="5" t="s">
        <v>314</v>
      </c>
      <c r="G792" s="5" t="s">
        <v>96</v>
      </c>
      <c r="H792" s="6">
        <v>3125</v>
      </c>
      <c r="I792" s="6">
        <v>2000</v>
      </c>
      <c r="J792" s="14" t="s">
        <v>53</v>
      </c>
      <c r="K792" s="12">
        <v>24</v>
      </c>
      <c r="L792" s="13">
        <v>48000</v>
      </c>
      <c r="M792" s="10">
        <v>0.1</v>
      </c>
      <c r="N792" s="13">
        <v>43200</v>
      </c>
      <c r="O792" s="10">
        <v>0.52452713231823378</v>
      </c>
      <c r="P792" s="13">
        <v>20540</v>
      </c>
      <c r="Q792" s="7">
        <v>0.09</v>
      </c>
      <c r="R792" s="13">
        <v>114</v>
      </c>
      <c r="S792" s="11">
        <v>0</v>
      </c>
      <c r="T792" s="13">
        <v>0</v>
      </c>
      <c r="U792" s="13">
        <v>228000</v>
      </c>
    </row>
    <row r="793" spans="1:21" ht="30" x14ac:dyDescent="0.25">
      <c r="A793" s="5" t="s">
        <v>8228</v>
      </c>
      <c r="B793" s="5" t="s">
        <v>8228</v>
      </c>
      <c r="C793" s="5" t="s">
        <v>2</v>
      </c>
      <c r="D793" s="5" t="s">
        <v>8229</v>
      </c>
      <c r="E793" s="5" t="s">
        <v>606</v>
      </c>
      <c r="F793" s="5" t="s">
        <v>233</v>
      </c>
      <c r="G793" s="5" t="s">
        <v>96</v>
      </c>
      <c r="H793" s="6">
        <v>5122</v>
      </c>
      <c r="I793" s="6">
        <v>2343</v>
      </c>
      <c r="J793" s="14" t="s">
        <v>53</v>
      </c>
      <c r="K793" s="12">
        <v>24</v>
      </c>
      <c r="L793" s="13">
        <v>56232</v>
      </c>
      <c r="M793" s="10">
        <v>0.1</v>
      </c>
      <c r="N793" s="13">
        <v>50609</v>
      </c>
      <c r="O793" s="10">
        <v>0.52453051265151251</v>
      </c>
      <c r="P793" s="13">
        <v>24063</v>
      </c>
      <c r="Q793" s="7">
        <v>0.09</v>
      </c>
      <c r="R793" s="13">
        <v>114</v>
      </c>
      <c r="S793" s="11">
        <v>0</v>
      </c>
      <c r="T793" s="13">
        <v>0</v>
      </c>
      <c r="U793" s="13">
        <v>267000</v>
      </c>
    </row>
    <row r="794" spans="1:21" ht="30" x14ac:dyDescent="0.25">
      <c r="A794" s="5" t="s">
        <v>8230</v>
      </c>
      <c r="B794" s="5" t="s">
        <v>8230</v>
      </c>
      <c r="C794" s="5" t="s">
        <v>2</v>
      </c>
      <c r="D794" s="5" t="s">
        <v>8231</v>
      </c>
      <c r="E794" s="5" t="s">
        <v>3909</v>
      </c>
      <c r="F794" s="5" t="s">
        <v>281</v>
      </c>
      <c r="G794" s="5" t="s">
        <v>96</v>
      </c>
      <c r="H794" s="6">
        <v>4125</v>
      </c>
      <c r="I794" s="6">
        <v>2230</v>
      </c>
      <c r="J794" s="14" t="s">
        <v>53</v>
      </c>
      <c r="K794" s="12">
        <v>24</v>
      </c>
      <c r="L794" s="13">
        <v>53520</v>
      </c>
      <c r="M794" s="10">
        <v>0.1</v>
      </c>
      <c r="N794" s="13">
        <v>48168</v>
      </c>
      <c r="O794" s="10">
        <v>0.52498158392819227</v>
      </c>
      <c r="P794" s="13">
        <v>22881</v>
      </c>
      <c r="Q794" s="7">
        <v>0.09</v>
      </c>
      <c r="R794" s="13">
        <v>114</v>
      </c>
      <c r="S794" s="11">
        <v>0</v>
      </c>
      <c r="T794" s="13">
        <v>0</v>
      </c>
      <c r="U794" s="13">
        <v>254000</v>
      </c>
    </row>
    <row r="795" spans="1:21" ht="30" x14ac:dyDescent="0.25">
      <c r="A795" s="5" t="s">
        <v>8232</v>
      </c>
      <c r="B795" s="5" t="s">
        <v>8232</v>
      </c>
      <c r="C795" s="5" t="s">
        <v>2</v>
      </c>
      <c r="D795" s="5" t="s">
        <v>8233</v>
      </c>
      <c r="E795" s="5" t="s">
        <v>464</v>
      </c>
      <c r="F795" s="5" t="s">
        <v>249</v>
      </c>
      <c r="G795" s="5" t="s">
        <v>95</v>
      </c>
      <c r="H795" s="6">
        <v>3125</v>
      </c>
      <c r="I795" s="6">
        <v>1750</v>
      </c>
      <c r="J795" s="14" t="s">
        <v>53</v>
      </c>
      <c r="K795" s="12">
        <v>18</v>
      </c>
      <c r="L795" s="13">
        <v>31500</v>
      </c>
      <c r="M795" s="10">
        <v>0.06</v>
      </c>
      <c r="N795" s="13">
        <v>29610</v>
      </c>
      <c r="O795" s="10">
        <v>0.52928922480583374</v>
      </c>
      <c r="P795" s="13">
        <v>13938</v>
      </c>
      <c r="Q795" s="7">
        <v>7.4999999999999997E-2</v>
      </c>
      <c r="R795" s="13">
        <v>106</v>
      </c>
      <c r="S795" s="11">
        <v>0</v>
      </c>
      <c r="T795" s="13">
        <v>0</v>
      </c>
      <c r="U795" s="13">
        <v>186000</v>
      </c>
    </row>
    <row r="796" spans="1:21" ht="30" x14ac:dyDescent="0.25">
      <c r="A796" s="5" t="s">
        <v>8234</v>
      </c>
      <c r="B796" s="5" t="s">
        <v>8234</v>
      </c>
      <c r="C796" s="5" t="s">
        <v>2</v>
      </c>
      <c r="D796" s="5" t="s">
        <v>8235</v>
      </c>
      <c r="E796" s="5" t="s">
        <v>665</v>
      </c>
      <c r="F796" s="5" t="s">
        <v>8236</v>
      </c>
      <c r="G796" s="5" t="s">
        <v>95</v>
      </c>
      <c r="H796" s="6">
        <v>23355</v>
      </c>
      <c r="I796" s="6">
        <v>2560</v>
      </c>
      <c r="J796" s="14" t="s">
        <v>53</v>
      </c>
      <c r="K796" s="12">
        <v>18</v>
      </c>
      <c r="L796" s="13">
        <v>46080</v>
      </c>
      <c r="M796" s="10">
        <v>0.06</v>
      </c>
      <c r="N796" s="13">
        <v>43315</v>
      </c>
      <c r="O796" s="10">
        <v>0.52982238648834912</v>
      </c>
      <c r="P796" s="13">
        <v>20366</v>
      </c>
      <c r="Q796" s="7">
        <v>7.4999999999999997E-2</v>
      </c>
      <c r="R796" s="13">
        <v>106</v>
      </c>
      <c r="S796" s="11">
        <v>17595</v>
      </c>
      <c r="T796" s="13">
        <v>70380</v>
      </c>
      <c r="U796" s="13">
        <v>342000</v>
      </c>
    </row>
    <row r="797" spans="1:21" ht="60" x14ac:dyDescent="0.25">
      <c r="A797" s="5" t="s">
        <v>8237</v>
      </c>
      <c r="B797" s="5" t="s">
        <v>8238</v>
      </c>
      <c r="C797" s="5" t="s">
        <v>85</v>
      </c>
      <c r="D797" s="5" t="s">
        <v>8239</v>
      </c>
      <c r="E797" s="5" t="s">
        <v>4987</v>
      </c>
      <c r="F797" s="5" t="s">
        <v>8240</v>
      </c>
      <c r="G797" s="5" t="s">
        <v>105</v>
      </c>
      <c r="H797" s="6">
        <v>33102</v>
      </c>
      <c r="I797" s="6">
        <v>11200</v>
      </c>
      <c r="J797" s="14" t="s">
        <v>53</v>
      </c>
      <c r="K797" s="12">
        <v>14.4</v>
      </c>
      <c r="L797" s="13">
        <v>161280</v>
      </c>
      <c r="M797" s="10">
        <v>0.05</v>
      </c>
      <c r="N797" s="13">
        <v>153216</v>
      </c>
      <c r="O797" s="10">
        <v>0.4349225136547305</v>
      </c>
      <c r="P797" s="13">
        <v>86579</v>
      </c>
      <c r="Q797" s="7">
        <v>0.08</v>
      </c>
      <c r="R797" s="13">
        <v>97</v>
      </c>
      <c r="S797" s="11">
        <v>7902</v>
      </c>
      <c r="T797" s="13">
        <v>79020</v>
      </c>
      <c r="U797" s="13">
        <v>1161000</v>
      </c>
    </row>
    <row r="798" spans="1:21" ht="45" x14ac:dyDescent="0.25">
      <c r="A798" s="5" t="s">
        <v>8241</v>
      </c>
      <c r="B798" s="5" t="s">
        <v>8242</v>
      </c>
      <c r="C798" s="5" t="s">
        <v>70</v>
      </c>
      <c r="D798" s="5" t="s">
        <v>8243</v>
      </c>
      <c r="E798" s="5" t="s">
        <v>631</v>
      </c>
      <c r="F798" s="5" t="s">
        <v>8244</v>
      </c>
      <c r="G798" s="5" t="s">
        <v>92</v>
      </c>
      <c r="H798" s="6">
        <v>6247</v>
      </c>
      <c r="I798" s="6">
        <v>3064</v>
      </c>
      <c r="J798" s="14" t="s">
        <v>53</v>
      </c>
      <c r="K798" s="12">
        <v>20</v>
      </c>
      <c r="L798" s="13">
        <v>61280</v>
      </c>
      <c r="M798" s="10">
        <v>0.05</v>
      </c>
      <c r="N798" s="13">
        <v>58216</v>
      </c>
      <c r="O798" s="10">
        <v>0.51738670935783404</v>
      </c>
      <c r="P798" s="13">
        <v>28096</v>
      </c>
      <c r="Q798" s="7">
        <v>0.08</v>
      </c>
      <c r="R798" s="13">
        <v>115</v>
      </c>
      <c r="S798" s="11">
        <v>0</v>
      </c>
      <c r="T798" s="13">
        <v>0</v>
      </c>
      <c r="U798" s="13">
        <v>351000</v>
      </c>
    </row>
    <row r="799" spans="1:21" ht="30" x14ac:dyDescent="0.25">
      <c r="A799" s="5" t="s">
        <v>8245</v>
      </c>
      <c r="B799" s="5" t="s">
        <v>8245</v>
      </c>
      <c r="C799" s="5" t="s">
        <v>2</v>
      </c>
      <c r="D799" s="5" t="s">
        <v>8246</v>
      </c>
      <c r="E799" s="5" t="s">
        <v>3232</v>
      </c>
      <c r="F799" s="5" t="s">
        <v>256</v>
      </c>
      <c r="G799" s="5" t="s">
        <v>95</v>
      </c>
      <c r="H799" s="6">
        <v>7960</v>
      </c>
      <c r="I799" s="6">
        <v>4345</v>
      </c>
      <c r="J799" s="14" t="s">
        <v>53</v>
      </c>
      <c r="K799" s="12">
        <v>16.2</v>
      </c>
      <c r="L799" s="13">
        <v>70389</v>
      </c>
      <c r="M799" s="10">
        <v>0.06</v>
      </c>
      <c r="N799" s="13">
        <v>66166</v>
      </c>
      <c r="O799" s="10">
        <v>0.56929920000460954</v>
      </c>
      <c r="P799" s="13">
        <v>28498</v>
      </c>
      <c r="Q799" s="7">
        <v>7.4999999999999997E-2</v>
      </c>
      <c r="R799" s="13">
        <v>87</v>
      </c>
      <c r="S799" s="11">
        <v>0</v>
      </c>
      <c r="T799" s="13">
        <v>0</v>
      </c>
      <c r="U799" s="13">
        <v>380000</v>
      </c>
    </row>
    <row r="800" spans="1:21" ht="120" x14ac:dyDescent="0.25">
      <c r="A800" s="5" t="s">
        <v>8247</v>
      </c>
      <c r="B800" s="5" t="s">
        <v>8248</v>
      </c>
      <c r="C800" s="5" t="s">
        <v>8249</v>
      </c>
      <c r="D800" s="5" t="s">
        <v>8250</v>
      </c>
      <c r="E800" s="5" t="s">
        <v>5228</v>
      </c>
      <c r="F800" s="5" t="s">
        <v>447</v>
      </c>
      <c r="G800" s="5" t="s">
        <v>94</v>
      </c>
      <c r="H800" s="6">
        <v>30629</v>
      </c>
      <c r="I800" s="6">
        <v>2748</v>
      </c>
      <c r="J800" s="14" t="s">
        <v>53</v>
      </c>
      <c r="K800" s="12">
        <v>28</v>
      </c>
      <c r="L800" s="13">
        <v>76944</v>
      </c>
      <c r="M800" s="10">
        <v>0.05</v>
      </c>
      <c r="N800" s="13">
        <v>73097</v>
      </c>
      <c r="O800" s="10">
        <v>0.54711719812572246</v>
      </c>
      <c r="P800" s="13">
        <v>33104</v>
      </c>
      <c r="Q800" s="7">
        <v>0.06</v>
      </c>
      <c r="R800" s="13">
        <v>201</v>
      </c>
      <c r="S800" s="11">
        <v>24446</v>
      </c>
      <c r="T800" s="13">
        <v>97784</v>
      </c>
      <c r="U800" s="13">
        <v>650000</v>
      </c>
    </row>
    <row r="801" spans="1:21" ht="60" x14ac:dyDescent="0.25">
      <c r="A801" s="5" t="s">
        <v>8251</v>
      </c>
      <c r="B801" s="5" t="s">
        <v>8252</v>
      </c>
      <c r="C801" s="5" t="s">
        <v>175</v>
      </c>
      <c r="D801" s="5" t="s">
        <v>8253</v>
      </c>
      <c r="E801" s="5" t="s">
        <v>464</v>
      </c>
      <c r="F801" s="5" t="s">
        <v>311</v>
      </c>
      <c r="G801" s="5" t="s">
        <v>93</v>
      </c>
      <c r="H801" s="6">
        <v>8300</v>
      </c>
      <c r="I801" s="6">
        <v>1680</v>
      </c>
      <c r="J801" s="14" t="s">
        <v>53</v>
      </c>
      <c r="K801" s="12">
        <v>18</v>
      </c>
      <c r="L801" s="13">
        <v>30240</v>
      </c>
      <c r="M801" s="10">
        <v>0.05</v>
      </c>
      <c r="N801" s="13">
        <v>28728</v>
      </c>
      <c r="O801" s="10">
        <v>0.51686093175537529</v>
      </c>
      <c r="P801" s="13">
        <v>13880</v>
      </c>
      <c r="Q801" s="7">
        <v>0.08</v>
      </c>
      <c r="R801" s="13">
        <v>103</v>
      </c>
      <c r="S801" s="11">
        <v>4520</v>
      </c>
      <c r="T801" s="13">
        <v>45200</v>
      </c>
      <c r="U801" s="13">
        <v>219000</v>
      </c>
    </row>
    <row r="802" spans="1:21" ht="30" x14ac:dyDescent="0.25">
      <c r="A802" s="5" t="s">
        <v>8254</v>
      </c>
      <c r="B802" s="5" t="s">
        <v>8254</v>
      </c>
      <c r="C802" s="5" t="s">
        <v>2</v>
      </c>
      <c r="D802" s="5" t="s">
        <v>8255</v>
      </c>
      <c r="E802" s="5" t="s">
        <v>656</v>
      </c>
      <c r="F802" s="5" t="s">
        <v>363</v>
      </c>
      <c r="G802" s="5" t="s">
        <v>94</v>
      </c>
      <c r="H802" s="6">
        <v>16685</v>
      </c>
      <c r="I802" s="6">
        <v>1897</v>
      </c>
      <c r="J802" s="14" t="s">
        <v>53</v>
      </c>
      <c r="K802" s="12">
        <v>28</v>
      </c>
      <c r="L802" s="13">
        <v>53116</v>
      </c>
      <c r="M802" s="10">
        <v>0.05</v>
      </c>
      <c r="N802" s="13">
        <v>50460</v>
      </c>
      <c r="O802" s="10">
        <v>0.59028948244345825</v>
      </c>
      <c r="P802" s="13">
        <v>20674</v>
      </c>
      <c r="Q802" s="7">
        <v>0.06</v>
      </c>
      <c r="R802" s="13">
        <v>182</v>
      </c>
      <c r="S802" s="11">
        <v>12416.75</v>
      </c>
      <c r="T802" s="13">
        <v>124167.5</v>
      </c>
      <c r="U802" s="13">
        <v>469000</v>
      </c>
    </row>
    <row r="803" spans="1:21" ht="30" x14ac:dyDescent="0.25">
      <c r="A803" s="5" t="s">
        <v>8256</v>
      </c>
      <c r="B803" s="5" t="s">
        <v>8256</v>
      </c>
      <c r="C803" s="5" t="s">
        <v>2</v>
      </c>
      <c r="D803" s="5" t="s">
        <v>8257</v>
      </c>
      <c r="E803" s="5" t="s">
        <v>589</v>
      </c>
      <c r="F803" s="5" t="s">
        <v>258</v>
      </c>
      <c r="G803" s="5" t="s">
        <v>94</v>
      </c>
      <c r="H803" s="6">
        <v>19625</v>
      </c>
      <c r="I803" s="6">
        <v>2550</v>
      </c>
      <c r="J803" s="14" t="s">
        <v>53</v>
      </c>
      <c r="K803" s="12">
        <v>28</v>
      </c>
      <c r="L803" s="13">
        <v>71400</v>
      </c>
      <c r="M803" s="10">
        <v>0.05</v>
      </c>
      <c r="N803" s="13">
        <v>67830</v>
      </c>
      <c r="O803" s="10">
        <v>0.58972781608667912</v>
      </c>
      <c r="P803" s="13">
        <v>27829</v>
      </c>
      <c r="Q803" s="7">
        <v>0.06</v>
      </c>
      <c r="R803" s="13">
        <v>182</v>
      </c>
      <c r="S803" s="11">
        <v>13887.5</v>
      </c>
      <c r="T803" s="13">
        <v>138875</v>
      </c>
      <c r="U803" s="13">
        <v>603000</v>
      </c>
    </row>
    <row r="804" spans="1:21" ht="105" x14ac:dyDescent="0.25">
      <c r="A804" s="5" t="s">
        <v>8258</v>
      </c>
      <c r="B804" s="5" t="s">
        <v>8259</v>
      </c>
      <c r="C804" s="5" t="s">
        <v>8260</v>
      </c>
      <c r="D804" s="5" t="s">
        <v>8261</v>
      </c>
      <c r="E804" s="5" t="s">
        <v>8086</v>
      </c>
      <c r="F804" s="5" t="s">
        <v>8221</v>
      </c>
      <c r="G804" s="5" t="s">
        <v>94</v>
      </c>
      <c r="H804" s="6">
        <v>17700</v>
      </c>
      <c r="I804" s="6">
        <v>1965</v>
      </c>
      <c r="J804" s="14" t="s">
        <v>53</v>
      </c>
      <c r="K804" s="12">
        <v>28</v>
      </c>
      <c r="L804" s="13">
        <v>55020</v>
      </c>
      <c r="M804" s="10">
        <v>0.05</v>
      </c>
      <c r="N804" s="13">
        <v>52269</v>
      </c>
      <c r="O804" s="10">
        <v>0.59029701732969542</v>
      </c>
      <c r="P804" s="13">
        <v>21415</v>
      </c>
      <c r="Q804" s="7">
        <v>0.06</v>
      </c>
      <c r="R804" s="13">
        <v>182</v>
      </c>
      <c r="S804" s="11">
        <v>13278.75</v>
      </c>
      <c r="T804" s="13">
        <v>132787.5</v>
      </c>
      <c r="U804" s="13">
        <v>490000</v>
      </c>
    </row>
    <row r="805" spans="1:21" ht="30" x14ac:dyDescent="0.25">
      <c r="A805" s="5" t="s">
        <v>8262</v>
      </c>
      <c r="B805" s="5" t="s">
        <v>8262</v>
      </c>
      <c r="C805" s="5" t="s">
        <v>2</v>
      </c>
      <c r="D805" s="5" t="s">
        <v>8263</v>
      </c>
      <c r="E805" s="5" t="s">
        <v>518</v>
      </c>
      <c r="F805" s="5" t="s">
        <v>311</v>
      </c>
      <c r="G805" s="5" t="s">
        <v>95</v>
      </c>
      <c r="H805" s="6">
        <v>8050</v>
      </c>
      <c r="I805" s="6">
        <v>6800</v>
      </c>
      <c r="J805" s="14" t="s">
        <v>53</v>
      </c>
      <c r="K805" s="12">
        <v>16.2</v>
      </c>
      <c r="L805" s="13">
        <v>110160</v>
      </c>
      <c r="M805" s="10">
        <v>0.05</v>
      </c>
      <c r="N805" s="13">
        <v>104652</v>
      </c>
      <c r="O805" s="10">
        <v>0.52945825706105309</v>
      </c>
      <c r="P805" s="13">
        <v>49243</v>
      </c>
      <c r="Q805" s="7">
        <v>7.4999999999999997E-2</v>
      </c>
      <c r="R805" s="13">
        <v>97</v>
      </c>
      <c r="S805" s="11">
        <v>0</v>
      </c>
      <c r="T805" s="13">
        <v>0</v>
      </c>
      <c r="U805" s="13">
        <v>657000</v>
      </c>
    </row>
    <row r="806" spans="1:21" ht="30" x14ac:dyDescent="0.25">
      <c r="A806" s="5" t="s">
        <v>8264</v>
      </c>
      <c r="B806" s="5" t="s">
        <v>8264</v>
      </c>
      <c r="C806" s="5" t="s">
        <v>2</v>
      </c>
      <c r="D806" s="5" t="s">
        <v>8265</v>
      </c>
      <c r="E806" s="5" t="s">
        <v>606</v>
      </c>
      <c r="F806" s="5" t="s">
        <v>233</v>
      </c>
      <c r="G806" s="5" t="s">
        <v>93</v>
      </c>
      <c r="H806" s="6">
        <v>3125</v>
      </c>
      <c r="I806" s="6">
        <v>3170</v>
      </c>
      <c r="J806" s="14" t="s">
        <v>53</v>
      </c>
      <c r="K806" s="12">
        <v>18</v>
      </c>
      <c r="L806" s="13">
        <v>57060</v>
      </c>
      <c r="M806" s="10">
        <v>0.05</v>
      </c>
      <c r="N806" s="13">
        <v>54207</v>
      </c>
      <c r="O806" s="10">
        <v>0.54747281394289926</v>
      </c>
      <c r="P806" s="13">
        <v>24530</v>
      </c>
      <c r="Q806" s="7">
        <v>0.08</v>
      </c>
      <c r="R806" s="13">
        <v>97</v>
      </c>
      <c r="S806" s="11">
        <v>0</v>
      </c>
      <c r="T806" s="13">
        <v>0</v>
      </c>
      <c r="U806" s="13">
        <v>307000</v>
      </c>
    </row>
    <row r="807" spans="1:21" ht="30" x14ac:dyDescent="0.25">
      <c r="A807" s="5" t="s">
        <v>8266</v>
      </c>
      <c r="B807" s="5" t="s">
        <v>8266</v>
      </c>
      <c r="C807" s="5" t="s">
        <v>2</v>
      </c>
      <c r="D807" s="5" t="s">
        <v>8267</v>
      </c>
      <c r="E807" s="5" t="s">
        <v>3909</v>
      </c>
      <c r="F807" s="5" t="s">
        <v>306</v>
      </c>
      <c r="G807" s="5" t="s">
        <v>100</v>
      </c>
      <c r="H807" s="6">
        <v>3125</v>
      </c>
      <c r="I807" s="6">
        <v>1500</v>
      </c>
      <c r="J807" s="14" t="s">
        <v>53</v>
      </c>
      <c r="K807" s="12">
        <v>20</v>
      </c>
      <c r="L807" s="13">
        <v>30000</v>
      </c>
      <c r="M807" s="10">
        <v>0.1</v>
      </c>
      <c r="N807" s="13">
        <v>27000</v>
      </c>
      <c r="O807" s="10">
        <v>0.51460203025290829</v>
      </c>
      <c r="P807" s="13">
        <v>13106</v>
      </c>
      <c r="Q807" s="7">
        <v>9.5000000000000001E-2</v>
      </c>
      <c r="R807" s="13">
        <v>92</v>
      </c>
      <c r="S807" s="11">
        <v>0</v>
      </c>
      <c r="T807" s="13">
        <v>0</v>
      </c>
      <c r="U807" s="13">
        <v>138000</v>
      </c>
    </row>
    <row r="808" spans="1:21" ht="30" x14ac:dyDescent="0.25">
      <c r="A808" s="5" t="s">
        <v>8268</v>
      </c>
      <c r="B808" s="5" t="s">
        <v>8268</v>
      </c>
      <c r="C808" s="5" t="s">
        <v>2</v>
      </c>
      <c r="D808" s="5" t="s">
        <v>8269</v>
      </c>
      <c r="E808" s="5" t="s">
        <v>5228</v>
      </c>
      <c r="F808" s="5" t="s">
        <v>308</v>
      </c>
      <c r="G808" s="5" t="s">
        <v>93</v>
      </c>
      <c r="H808" s="6">
        <v>3039</v>
      </c>
      <c r="I808" s="6">
        <v>2240</v>
      </c>
      <c r="J808" s="14" t="s">
        <v>53</v>
      </c>
      <c r="K808" s="12">
        <v>16.2</v>
      </c>
      <c r="L808" s="13">
        <v>36288</v>
      </c>
      <c r="M808" s="10">
        <v>0.05</v>
      </c>
      <c r="N808" s="13">
        <v>34474</v>
      </c>
      <c r="O808" s="10">
        <v>0.52945416984579263</v>
      </c>
      <c r="P808" s="13">
        <v>16221</v>
      </c>
      <c r="Q808" s="7">
        <v>0.08</v>
      </c>
      <c r="R808" s="13">
        <v>91</v>
      </c>
      <c r="S808" s="11">
        <v>0</v>
      </c>
      <c r="T808" s="13">
        <v>0</v>
      </c>
      <c r="U808" s="13">
        <v>203000</v>
      </c>
    </row>
    <row r="809" spans="1:21" ht="30" x14ac:dyDescent="0.25">
      <c r="A809" s="5" t="s">
        <v>8270</v>
      </c>
      <c r="B809" s="5" t="s">
        <v>8270</v>
      </c>
      <c r="C809" s="5" t="s">
        <v>2</v>
      </c>
      <c r="D809" s="5" t="s">
        <v>8271</v>
      </c>
      <c r="E809" s="5" t="s">
        <v>3113</v>
      </c>
      <c r="F809" s="5" t="s">
        <v>241</v>
      </c>
      <c r="G809" s="5" t="s">
        <v>100</v>
      </c>
      <c r="H809" s="6">
        <v>5761</v>
      </c>
      <c r="I809" s="6">
        <v>4954</v>
      </c>
      <c r="J809" s="14" t="s">
        <v>53</v>
      </c>
      <c r="K809" s="12">
        <v>18</v>
      </c>
      <c r="L809" s="13">
        <v>89172</v>
      </c>
      <c r="M809" s="10">
        <v>0.1</v>
      </c>
      <c r="N809" s="13">
        <v>80255</v>
      </c>
      <c r="O809" s="10">
        <v>0.48462814832668966</v>
      </c>
      <c r="P809" s="13">
        <v>41361</v>
      </c>
      <c r="Q809" s="7">
        <v>9.5000000000000001E-2</v>
      </c>
      <c r="R809" s="13">
        <v>88</v>
      </c>
      <c r="S809" s="11">
        <v>0</v>
      </c>
      <c r="T809" s="13">
        <v>0</v>
      </c>
      <c r="U809" s="13">
        <v>435000</v>
      </c>
    </row>
    <row r="810" spans="1:21" ht="30" x14ac:dyDescent="0.25">
      <c r="A810" s="5" t="s">
        <v>8272</v>
      </c>
      <c r="B810" s="5" t="s">
        <v>8272</v>
      </c>
      <c r="C810" s="5" t="s">
        <v>2</v>
      </c>
      <c r="D810" s="5" t="s">
        <v>8273</v>
      </c>
      <c r="E810" s="5" t="s">
        <v>5235</v>
      </c>
      <c r="F810" s="5" t="s">
        <v>357</v>
      </c>
      <c r="G810" s="5" t="s">
        <v>93</v>
      </c>
      <c r="H810" s="6">
        <v>3500</v>
      </c>
      <c r="I810" s="6">
        <v>2043</v>
      </c>
      <c r="J810" s="14" t="s">
        <v>53</v>
      </c>
      <c r="K810" s="12">
        <v>18</v>
      </c>
      <c r="L810" s="13">
        <v>36774</v>
      </c>
      <c r="M810" s="10">
        <v>0.05</v>
      </c>
      <c r="N810" s="13">
        <v>34935</v>
      </c>
      <c r="O810" s="10">
        <v>0.57576128502293022</v>
      </c>
      <c r="P810" s="13">
        <v>14821</v>
      </c>
      <c r="Q810" s="7">
        <v>0.08</v>
      </c>
      <c r="R810" s="13">
        <v>91</v>
      </c>
      <c r="S810" s="11">
        <v>0</v>
      </c>
      <c r="T810" s="13">
        <v>0</v>
      </c>
      <c r="U810" s="13">
        <v>185000</v>
      </c>
    </row>
    <row r="811" spans="1:21" ht="30" x14ac:dyDescent="0.25">
      <c r="A811" s="5" t="s">
        <v>8274</v>
      </c>
      <c r="B811" s="5" t="s">
        <v>8274</v>
      </c>
      <c r="C811" s="5" t="s">
        <v>2</v>
      </c>
      <c r="D811" s="5" t="s">
        <v>8275</v>
      </c>
      <c r="E811" s="5" t="s">
        <v>586</v>
      </c>
      <c r="F811" s="5" t="s">
        <v>298</v>
      </c>
      <c r="G811" s="5" t="s">
        <v>93</v>
      </c>
      <c r="H811" s="6">
        <v>2500</v>
      </c>
      <c r="I811" s="6">
        <v>460</v>
      </c>
      <c r="J811" s="14" t="s">
        <v>53</v>
      </c>
      <c r="K811" s="12">
        <v>21.6</v>
      </c>
      <c r="L811" s="13">
        <v>9935.9999999999982</v>
      </c>
      <c r="M811" s="10">
        <v>0.05</v>
      </c>
      <c r="N811" s="13">
        <v>9439</v>
      </c>
      <c r="O811" s="10">
        <v>0.55650707421939138</v>
      </c>
      <c r="P811" s="13">
        <v>4186</v>
      </c>
      <c r="Q811" s="7">
        <v>0.08</v>
      </c>
      <c r="R811" s="13">
        <v>114</v>
      </c>
      <c r="S811" s="11">
        <v>1465</v>
      </c>
      <c r="T811" s="13">
        <v>14650</v>
      </c>
      <c r="U811" s="13">
        <v>67000</v>
      </c>
    </row>
    <row r="812" spans="1:21" ht="30" x14ac:dyDescent="0.25">
      <c r="A812" s="5" t="s">
        <v>8276</v>
      </c>
      <c r="B812" s="5" t="s">
        <v>8276</v>
      </c>
      <c r="C812" s="5" t="s">
        <v>2</v>
      </c>
      <c r="D812" s="5" t="s">
        <v>8277</v>
      </c>
      <c r="E812" s="5" t="s">
        <v>606</v>
      </c>
      <c r="F812" s="5" t="s">
        <v>271</v>
      </c>
      <c r="G812" s="5" t="s">
        <v>93</v>
      </c>
      <c r="H812" s="6">
        <v>3125</v>
      </c>
      <c r="I812" s="6">
        <v>1000</v>
      </c>
      <c r="J812" s="14" t="s">
        <v>53</v>
      </c>
      <c r="K812" s="12">
        <v>19.8</v>
      </c>
      <c r="L812" s="13">
        <v>19800</v>
      </c>
      <c r="M812" s="10">
        <v>0.05</v>
      </c>
      <c r="N812" s="13">
        <v>18810</v>
      </c>
      <c r="O812" s="10">
        <v>0.54747355564401723</v>
      </c>
      <c r="P812" s="13">
        <v>8512</v>
      </c>
      <c r="Q812" s="7">
        <v>0.08</v>
      </c>
      <c r="R812" s="13">
        <v>106</v>
      </c>
      <c r="S812" s="11">
        <v>875</v>
      </c>
      <c r="T812" s="13">
        <v>8750</v>
      </c>
      <c r="U812" s="13">
        <v>115000</v>
      </c>
    </row>
    <row r="813" spans="1:21" ht="30" x14ac:dyDescent="0.25">
      <c r="A813" s="5" t="s">
        <v>8278</v>
      </c>
      <c r="B813" s="5" t="s">
        <v>8278</v>
      </c>
      <c r="C813" s="5" t="s">
        <v>2</v>
      </c>
      <c r="D813" s="5" t="s">
        <v>8279</v>
      </c>
      <c r="E813" s="5" t="s">
        <v>5228</v>
      </c>
      <c r="F813" s="5" t="s">
        <v>234</v>
      </c>
      <c r="G813" s="5" t="s">
        <v>96</v>
      </c>
      <c r="H813" s="6">
        <v>2860</v>
      </c>
      <c r="I813" s="6">
        <v>1909</v>
      </c>
      <c r="J813" s="14" t="s">
        <v>53</v>
      </c>
      <c r="K813" s="12">
        <v>20</v>
      </c>
      <c r="L813" s="13">
        <v>38180</v>
      </c>
      <c r="M813" s="10">
        <v>0.1</v>
      </c>
      <c r="N813" s="13">
        <v>34362</v>
      </c>
      <c r="O813" s="10">
        <v>0.495132461108438</v>
      </c>
      <c r="P813" s="13">
        <v>17348</v>
      </c>
      <c r="Q813" s="7">
        <v>0.09</v>
      </c>
      <c r="R813" s="13">
        <v>101</v>
      </c>
      <c r="S813" s="11">
        <v>0</v>
      </c>
      <c r="T813" s="13">
        <v>0</v>
      </c>
      <c r="U813" s="13">
        <v>193000</v>
      </c>
    </row>
    <row r="814" spans="1:21" ht="30" x14ac:dyDescent="0.25">
      <c r="A814" s="5" t="s">
        <v>8280</v>
      </c>
      <c r="B814" s="5" t="s">
        <v>8280</v>
      </c>
      <c r="C814" s="5" t="s">
        <v>2</v>
      </c>
      <c r="D814" s="5" t="s">
        <v>8281</v>
      </c>
      <c r="E814" s="5" t="s">
        <v>5278</v>
      </c>
      <c r="F814" s="5" t="s">
        <v>241</v>
      </c>
      <c r="G814" s="5" t="s">
        <v>96</v>
      </c>
      <c r="H814" s="6">
        <v>4575</v>
      </c>
      <c r="I814" s="6">
        <v>3375</v>
      </c>
      <c r="J814" s="14" t="s">
        <v>53</v>
      </c>
      <c r="K814" s="12">
        <v>20</v>
      </c>
      <c r="L814" s="13">
        <v>67500</v>
      </c>
      <c r="M814" s="10">
        <v>0.1</v>
      </c>
      <c r="N814" s="13">
        <v>60750</v>
      </c>
      <c r="O814" s="10">
        <v>0.49513134824121641</v>
      </c>
      <c r="P814" s="13">
        <v>30671</v>
      </c>
      <c r="Q814" s="7">
        <v>0.09</v>
      </c>
      <c r="R814" s="13">
        <v>101</v>
      </c>
      <c r="S814" s="11">
        <v>0</v>
      </c>
      <c r="T814" s="13">
        <v>0</v>
      </c>
      <c r="U814" s="13">
        <v>341000</v>
      </c>
    </row>
    <row r="815" spans="1:21" ht="30" x14ac:dyDescent="0.25">
      <c r="A815" s="5" t="s">
        <v>8282</v>
      </c>
      <c r="B815" s="5" t="s">
        <v>8282</v>
      </c>
      <c r="C815" s="5" t="s">
        <v>2</v>
      </c>
      <c r="D815" s="5" t="s">
        <v>8283</v>
      </c>
      <c r="E815" s="5" t="s">
        <v>5228</v>
      </c>
      <c r="F815" s="5" t="s">
        <v>277</v>
      </c>
      <c r="G815" s="5" t="s">
        <v>96</v>
      </c>
      <c r="H815" s="6">
        <v>3050</v>
      </c>
      <c r="I815" s="6">
        <v>1625</v>
      </c>
      <c r="J815" s="14" t="s">
        <v>53</v>
      </c>
      <c r="K815" s="12">
        <v>20</v>
      </c>
      <c r="L815" s="13">
        <v>32500</v>
      </c>
      <c r="M815" s="10">
        <v>0.1</v>
      </c>
      <c r="N815" s="13">
        <v>29250</v>
      </c>
      <c r="O815" s="10">
        <v>0.49513527029422139</v>
      </c>
      <c r="P815" s="13">
        <v>14767</v>
      </c>
      <c r="Q815" s="7">
        <v>0.09</v>
      </c>
      <c r="R815" s="13">
        <v>101</v>
      </c>
      <c r="S815" s="11">
        <v>0</v>
      </c>
      <c r="T815" s="13">
        <v>0</v>
      </c>
      <c r="U815" s="13">
        <v>164000</v>
      </c>
    </row>
    <row r="816" spans="1:21" ht="30" x14ac:dyDescent="0.25">
      <c r="A816" s="5" t="s">
        <v>8284</v>
      </c>
      <c r="B816" s="5" t="s">
        <v>8284</v>
      </c>
      <c r="C816" s="5" t="s">
        <v>2</v>
      </c>
      <c r="D816" s="5" t="s">
        <v>8285</v>
      </c>
      <c r="E816" s="5" t="s">
        <v>5228</v>
      </c>
      <c r="F816" s="5" t="s">
        <v>238</v>
      </c>
      <c r="G816" s="5" t="s">
        <v>100</v>
      </c>
      <c r="H816" s="6">
        <v>3050</v>
      </c>
      <c r="I816" s="6">
        <v>2472</v>
      </c>
      <c r="J816" s="14" t="s">
        <v>53</v>
      </c>
      <c r="K816" s="12">
        <v>20</v>
      </c>
      <c r="L816" s="13">
        <v>49440</v>
      </c>
      <c r="M816" s="10">
        <v>0.1</v>
      </c>
      <c r="N816" s="13">
        <v>44496</v>
      </c>
      <c r="O816" s="10">
        <v>0.4851361953498195</v>
      </c>
      <c r="P816" s="13">
        <v>22909</v>
      </c>
      <c r="Q816" s="7">
        <v>9.5000000000000001E-2</v>
      </c>
      <c r="R816" s="13">
        <v>98</v>
      </c>
      <c r="S816" s="11">
        <v>0</v>
      </c>
      <c r="T816" s="13">
        <v>0</v>
      </c>
      <c r="U816" s="13">
        <v>241000</v>
      </c>
    </row>
    <row r="817" spans="1:21" ht="30" x14ac:dyDescent="0.25">
      <c r="A817" s="5" t="s">
        <v>8286</v>
      </c>
      <c r="B817" s="5" t="s">
        <v>8286</v>
      </c>
      <c r="C817" s="5" t="s">
        <v>2</v>
      </c>
      <c r="D817" s="5" t="s">
        <v>8287</v>
      </c>
      <c r="E817" s="5" t="s">
        <v>558</v>
      </c>
      <c r="F817" s="5" t="s">
        <v>8288</v>
      </c>
      <c r="G817" s="5" t="s">
        <v>93</v>
      </c>
      <c r="H817" s="6">
        <v>37670</v>
      </c>
      <c r="I817" s="6">
        <v>12064</v>
      </c>
      <c r="J817" s="14" t="s">
        <v>53</v>
      </c>
      <c r="K817" s="12">
        <v>14.4</v>
      </c>
      <c r="L817" s="13">
        <v>173721.60000000001</v>
      </c>
      <c r="M817" s="10">
        <v>0.05</v>
      </c>
      <c r="N817" s="13">
        <v>165036</v>
      </c>
      <c r="O817" s="10">
        <v>0.51685929943146991</v>
      </c>
      <c r="P817" s="13">
        <v>79735</v>
      </c>
      <c r="Q817" s="7">
        <v>0.08</v>
      </c>
      <c r="R817" s="13">
        <v>83</v>
      </c>
      <c r="S817" s="11">
        <v>10526</v>
      </c>
      <c r="T817" s="13">
        <v>105260</v>
      </c>
      <c r="U817" s="13">
        <v>1102000</v>
      </c>
    </row>
    <row r="818" spans="1:21" ht="90" x14ac:dyDescent="0.25">
      <c r="A818" s="5" t="s">
        <v>8289</v>
      </c>
      <c r="B818" s="5" t="s">
        <v>8290</v>
      </c>
      <c r="C818" s="5" t="s">
        <v>8291</v>
      </c>
      <c r="D818" s="5" t="s">
        <v>8292</v>
      </c>
      <c r="E818" s="5" t="s">
        <v>606</v>
      </c>
      <c r="F818" s="5" t="s">
        <v>256</v>
      </c>
      <c r="G818" s="5" t="s">
        <v>96</v>
      </c>
      <c r="H818" s="6">
        <v>16627</v>
      </c>
      <c r="I818" s="6">
        <v>2125</v>
      </c>
      <c r="J818" s="14" t="s">
        <v>53</v>
      </c>
      <c r="K818" s="12">
        <v>24</v>
      </c>
      <c r="L818" s="13">
        <v>51000</v>
      </c>
      <c r="M818" s="10">
        <v>0.1</v>
      </c>
      <c r="N818" s="13">
        <v>45900</v>
      </c>
      <c r="O818" s="10">
        <v>0.52452897245709085</v>
      </c>
      <c r="P818" s="13">
        <v>21824</v>
      </c>
      <c r="Q818" s="7">
        <v>0.09</v>
      </c>
      <c r="R818" s="13">
        <v>114</v>
      </c>
      <c r="S818" s="11">
        <v>11845.75</v>
      </c>
      <c r="T818" s="13">
        <v>118457.5</v>
      </c>
      <c r="U818" s="13">
        <v>361000</v>
      </c>
    </row>
    <row r="819" spans="1:21" ht="30" x14ac:dyDescent="0.25">
      <c r="A819" s="5" t="s">
        <v>8293</v>
      </c>
      <c r="B819" s="5" t="s">
        <v>8293</v>
      </c>
      <c r="C819" s="5" t="s">
        <v>2</v>
      </c>
      <c r="D819" s="5" t="s">
        <v>8294</v>
      </c>
      <c r="E819" s="5" t="s">
        <v>606</v>
      </c>
      <c r="F819" s="5" t="s">
        <v>56</v>
      </c>
      <c r="G819" s="5" t="s">
        <v>95</v>
      </c>
      <c r="H819" s="6">
        <v>12900</v>
      </c>
      <c r="I819" s="6">
        <v>2000</v>
      </c>
      <c r="J819" s="14" t="s">
        <v>53</v>
      </c>
      <c r="K819" s="12">
        <v>18</v>
      </c>
      <c r="L819" s="13">
        <v>36000</v>
      </c>
      <c r="M819" s="10">
        <v>0.06</v>
      </c>
      <c r="N819" s="13">
        <v>33840</v>
      </c>
      <c r="O819" s="10">
        <v>0.56020822334220743</v>
      </c>
      <c r="P819" s="13">
        <v>14883</v>
      </c>
      <c r="Q819" s="7">
        <v>7.4999999999999997E-2</v>
      </c>
      <c r="R819" s="13">
        <v>99</v>
      </c>
      <c r="S819" s="11">
        <v>8400</v>
      </c>
      <c r="T819" s="13">
        <v>84000</v>
      </c>
      <c r="U819" s="13">
        <v>282000</v>
      </c>
    </row>
    <row r="820" spans="1:21" ht="30" x14ac:dyDescent="0.25">
      <c r="A820" s="5" t="s">
        <v>8295</v>
      </c>
      <c r="B820" s="5" t="s">
        <v>8295</v>
      </c>
      <c r="C820" s="5" t="s">
        <v>2</v>
      </c>
      <c r="D820" s="5" t="s">
        <v>8296</v>
      </c>
      <c r="E820" s="5" t="s">
        <v>656</v>
      </c>
      <c r="F820" s="5" t="s">
        <v>314</v>
      </c>
      <c r="G820" s="5" t="s">
        <v>93</v>
      </c>
      <c r="H820" s="6">
        <v>31496</v>
      </c>
      <c r="I820" s="6">
        <v>12858</v>
      </c>
      <c r="J820" s="14" t="s">
        <v>53</v>
      </c>
      <c r="K820" s="12">
        <v>13.6</v>
      </c>
      <c r="L820" s="13">
        <v>174868.80000000002</v>
      </c>
      <c r="M820" s="10">
        <v>0.1</v>
      </c>
      <c r="N820" s="13">
        <v>157382</v>
      </c>
      <c r="O820" s="10">
        <v>0.55702689356481738</v>
      </c>
      <c r="P820" s="13">
        <v>69716</v>
      </c>
      <c r="Q820" s="7">
        <v>0.08</v>
      </c>
      <c r="R820" s="13">
        <v>68</v>
      </c>
      <c r="S820" s="11">
        <v>2565.5</v>
      </c>
      <c r="T820" s="13">
        <v>25655</v>
      </c>
      <c r="U820" s="13">
        <v>897000</v>
      </c>
    </row>
    <row r="821" spans="1:21" ht="75" x14ac:dyDescent="0.25">
      <c r="A821" s="5" t="s">
        <v>8297</v>
      </c>
      <c r="B821" s="5" t="s">
        <v>8298</v>
      </c>
      <c r="C821" s="5" t="s">
        <v>177</v>
      </c>
      <c r="D821" s="5" t="s">
        <v>8299</v>
      </c>
      <c r="E821" s="5" t="s">
        <v>3232</v>
      </c>
      <c r="F821" s="5" t="s">
        <v>8300</v>
      </c>
      <c r="G821" s="5" t="s">
        <v>101</v>
      </c>
      <c r="H821" s="6">
        <v>16060</v>
      </c>
      <c r="I821" s="6">
        <v>8493</v>
      </c>
      <c r="J821" s="14" t="s">
        <v>53</v>
      </c>
      <c r="K821" s="12">
        <v>18</v>
      </c>
      <c r="L821" s="13">
        <v>152874</v>
      </c>
      <c r="M821" s="10">
        <v>0.1</v>
      </c>
      <c r="N821" s="13">
        <v>137587</v>
      </c>
      <c r="O821" s="10">
        <v>0.52293687202799199</v>
      </c>
      <c r="P821" s="13">
        <v>65637</v>
      </c>
      <c r="Q821" s="7">
        <v>9.5000000000000001E-2</v>
      </c>
      <c r="R821" s="13">
        <v>81</v>
      </c>
      <c r="S821" s="11">
        <v>0</v>
      </c>
      <c r="T821" s="13">
        <v>0</v>
      </c>
      <c r="U821" s="13">
        <v>691000</v>
      </c>
    </row>
    <row r="822" spans="1:21" ht="30" x14ac:dyDescent="0.25">
      <c r="A822" s="5" t="s">
        <v>8301</v>
      </c>
      <c r="B822" s="5" t="s">
        <v>8301</v>
      </c>
      <c r="C822" s="5" t="s">
        <v>2</v>
      </c>
      <c r="D822" s="5" t="s">
        <v>8302</v>
      </c>
      <c r="E822" s="5" t="s">
        <v>5235</v>
      </c>
      <c r="F822" s="5" t="s">
        <v>8303</v>
      </c>
      <c r="G822" s="5" t="s">
        <v>95</v>
      </c>
      <c r="H822" s="6">
        <v>18200</v>
      </c>
      <c r="I822" s="6">
        <v>3410</v>
      </c>
      <c r="J822" s="14" t="s">
        <v>53</v>
      </c>
      <c r="K822" s="12">
        <v>18</v>
      </c>
      <c r="L822" s="13">
        <v>61380</v>
      </c>
      <c r="M822" s="10">
        <v>0.06</v>
      </c>
      <c r="N822" s="13">
        <v>57697</v>
      </c>
      <c r="O822" s="10">
        <v>0.58864089337600023</v>
      </c>
      <c r="P822" s="13">
        <v>23734</v>
      </c>
      <c r="Q822" s="7">
        <v>7.4999999999999997E-2</v>
      </c>
      <c r="R822" s="13">
        <v>93</v>
      </c>
      <c r="S822" s="11">
        <v>10527.5</v>
      </c>
      <c r="T822" s="13">
        <v>105275</v>
      </c>
      <c r="U822" s="13">
        <v>422000</v>
      </c>
    </row>
    <row r="823" spans="1:21" ht="30" x14ac:dyDescent="0.25">
      <c r="A823" s="5" t="s">
        <v>8304</v>
      </c>
      <c r="B823" s="5" t="s">
        <v>8304</v>
      </c>
      <c r="C823" s="5" t="s">
        <v>2</v>
      </c>
      <c r="D823" s="5" t="s">
        <v>8305</v>
      </c>
      <c r="E823" s="5" t="s">
        <v>631</v>
      </c>
      <c r="F823" s="5" t="s">
        <v>301</v>
      </c>
      <c r="G823" s="5" t="s">
        <v>94</v>
      </c>
      <c r="H823" s="6">
        <v>14387</v>
      </c>
      <c r="I823" s="6">
        <v>2928</v>
      </c>
      <c r="J823" s="14" t="s">
        <v>53</v>
      </c>
      <c r="K823" s="12">
        <v>28</v>
      </c>
      <c r="L823" s="13">
        <v>81984</v>
      </c>
      <c r="M823" s="10">
        <v>0.05</v>
      </c>
      <c r="N823" s="13">
        <v>77885</v>
      </c>
      <c r="O823" s="10">
        <v>0.54711492225250824</v>
      </c>
      <c r="P823" s="13">
        <v>35273</v>
      </c>
      <c r="Q823" s="7">
        <v>0.06</v>
      </c>
      <c r="R823" s="13">
        <v>201</v>
      </c>
      <c r="S823" s="11">
        <v>7799</v>
      </c>
      <c r="T823" s="13">
        <v>77990</v>
      </c>
      <c r="U823" s="13">
        <v>666000</v>
      </c>
    </row>
    <row r="824" spans="1:21" ht="30" x14ac:dyDescent="0.25">
      <c r="A824" s="5" t="s">
        <v>8306</v>
      </c>
      <c r="B824" s="5" t="s">
        <v>8306</v>
      </c>
      <c r="C824" s="5" t="s">
        <v>2</v>
      </c>
      <c r="D824" s="5" t="s">
        <v>8307</v>
      </c>
      <c r="E824" s="5" t="s">
        <v>549</v>
      </c>
      <c r="F824" s="5" t="s">
        <v>331</v>
      </c>
      <c r="G824" s="5" t="s">
        <v>94</v>
      </c>
      <c r="H824" s="6">
        <v>26070</v>
      </c>
      <c r="I824" s="6">
        <v>1896</v>
      </c>
      <c r="J824" s="14" t="s">
        <v>53</v>
      </c>
      <c r="K824" s="12">
        <v>28</v>
      </c>
      <c r="L824" s="13">
        <v>53088</v>
      </c>
      <c r="M824" s="10">
        <v>0.05</v>
      </c>
      <c r="N824" s="13">
        <v>50434</v>
      </c>
      <c r="O824" s="10">
        <v>0.59425041928667643</v>
      </c>
      <c r="P824" s="13">
        <v>20463</v>
      </c>
      <c r="Q824" s="7">
        <v>0.06</v>
      </c>
      <c r="R824" s="13">
        <v>180</v>
      </c>
      <c r="S824" s="11">
        <v>21804</v>
      </c>
      <c r="T824" s="13">
        <v>218040</v>
      </c>
      <c r="U824" s="13">
        <v>559000</v>
      </c>
    </row>
    <row r="825" spans="1:21" ht="30" x14ac:dyDescent="0.25">
      <c r="A825" s="5" t="s">
        <v>8308</v>
      </c>
      <c r="B825" s="5" t="s">
        <v>8308</v>
      </c>
      <c r="C825" s="5" t="s">
        <v>2</v>
      </c>
      <c r="D825" s="5" t="s">
        <v>8309</v>
      </c>
      <c r="E825" s="5" t="s">
        <v>631</v>
      </c>
      <c r="F825" s="5" t="s">
        <v>374</v>
      </c>
      <c r="G825" s="5" t="s">
        <v>94</v>
      </c>
      <c r="H825" s="6">
        <v>14250</v>
      </c>
      <c r="I825" s="6">
        <v>2481</v>
      </c>
      <c r="J825" s="14" t="s">
        <v>53</v>
      </c>
      <c r="K825" s="12">
        <v>28</v>
      </c>
      <c r="L825" s="13">
        <v>69468</v>
      </c>
      <c r="M825" s="10">
        <v>0.05</v>
      </c>
      <c r="N825" s="13">
        <v>65995</v>
      </c>
      <c r="O825" s="10">
        <v>0.54711533480588004</v>
      </c>
      <c r="P825" s="13">
        <v>29888</v>
      </c>
      <c r="Q825" s="7">
        <v>0.06</v>
      </c>
      <c r="R825" s="13">
        <v>201</v>
      </c>
      <c r="S825" s="11">
        <v>8667.75</v>
      </c>
      <c r="T825" s="13">
        <v>86677.5</v>
      </c>
      <c r="U825" s="13">
        <v>585000</v>
      </c>
    </row>
    <row r="826" spans="1:21" ht="30" x14ac:dyDescent="0.25">
      <c r="A826" s="5" t="s">
        <v>8310</v>
      </c>
      <c r="B826" s="5" t="s">
        <v>8310</v>
      </c>
      <c r="C826" s="5" t="s">
        <v>2</v>
      </c>
      <c r="D826" s="5" t="s">
        <v>8311</v>
      </c>
      <c r="E826" s="5" t="s">
        <v>566</v>
      </c>
      <c r="F826" s="5" t="s">
        <v>288</v>
      </c>
      <c r="G826" s="5" t="s">
        <v>93</v>
      </c>
      <c r="H826" s="6">
        <v>3027</v>
      </c>
      <c r="I826" s="6">
        <v>1200</v>
      </c>
      <c r="J826" s="14" t="s">
        <v>53</v>
      </c>
      <c r="K826" s="12">
        <v>18</v>
      </c>
      <c r="L826" s="13">
        <v>21600</v>
      </c>
      <c r="M826" s="10">
        <v>0.05</v>
      </c>
      <c r="N826" s="13">
        <v>20520</v>
      </c>
      <c r="O826" s="10">
        <v>0.54747920224482871</v>
      </c>
      <c r="P826" s="13">
        <v>9286</v>
      </c>
      <c r="Q826" s="7">
        <v>0.08</v>
      </c>
      <c r="R826" s="13">
        <v>97</v>
      </c>
      <c r="S826" s="11">
        <v>327</v>
      </c>
      <c r="T826" s="13">
        <v>3270</v>
      </c>
      <c r="U826" s="13">
        <v>119000</v>
      </c>
    </row>
    <row r="827" spans="1:21" ht="60" x14ac:dyDescent="0.25">
      <c r="A827" s="5" t="s">
        <v>8312</v>
      </c>
      <c r="B827" s="5" t="s">
        <v>8313</v>
      </c>
      <c r="C827" s="5" t="s">
        <v>85</v>
      </c>
      <c r="D827" s="5" t="s">
        <v>8314</v>
      </c>
      <c r="E827" s="5" t="s">
        <v>606</v>
      </c>
      <c r="F827" s="5" t="s">
        <v>8315</v>
      </c>
      <c r="G827" s="5" t="s">
        <v>96</v>
      </c>
      <c r="H827" s="6">
        <v>9375</v>
      </c>
      <c r="I827" s="6">
        <v>3224</v>
      </c>
      <c r="J827" s="14" t="s">
        <v>53</v>
      </c>
      <c r="K827" s="12">
        <v>24</v>
      </c>
      <c r="L827" s="13">
        <v>77376</v>
      </c>
      <c r="M827" s="10">
        <v>0.1</v>
      </c>
      <c r="N827" s="13">
        <v>69638</v>
      </c>
      <c r="O827" s="10">
        <v>0.51204662613035423</v>
      </c>
      <c r="P827" s="13">
        <v>33980</v>
      </c>
      <c r="Q827" s="7">
        <v>0.09</v>
      </c>
      <c r="R827" s="13">
        <v>117</v>
      </c>
      <c r="S827" s="11">
        <v>2121</v>
      </c>
      <c r="T827" s="13">
        <v>21210</v>
      </c>
      <c r="U827" s="13">
        <v>399000</v>
      </c>
    </row>
    <row r="828" spans="1:21" ht="30" x14ac:dyDescent="0.25">
      <c r="A828" s="5" t="s">
        <v>8316</v>
      </c>
      <c r="B828" s="5" t="s">
        <v>8316</v>
      </c>
      <c r="C828" s="5" t="s">
        <v>2</v>
      </c>
      <c r="D828" s="5" t="s">
        <v>8317</v>
      </c>
      <c r="E828" s="5" t="s">
        <v>5228</v>
      </c>
      <c r="F828" s="5" t="s">
        <v>281</v>
      </c>
      <c r="G828" s="5" t="s">
        <v>96</v>
      </c>
      <c r="H828" s="6">
        <v>4305</v>
      </c>
      <c r="I828" s="6">
        <v>1639</v>
      </c>
      <c r="J828" s="14" t="s">
        <v>53</v>
      </c>
      <c r="K828" s="12">
        <v>20</v>
      </c>
      <c r="L828" s="13">
        <v>32780</v>
      </c>
      <c r="M828" s="10">
        <v>0.1</v>
      </c>
      <c r="N828" s="13">
        <v>29502</v>
      </c>
      <c r="O828" s="10">
        <v>0.49513258164597473</v>
      </c>
      <c r="P828" s="13">
        <v>14895</v>
      </c>
      <c r="Q828" s="7">
        <v>0.09</v>
      </c>
      <c r="R828" s="13">
        <v>101</v>
      </c>
      <c r="S828" s="11">
        <v>617.25</v>
      </c>
      <c r="T828" s="13">
        <v>6172.5</v>
      </c>
      <c r="U828" s="13">
        <v>172000</v>
      </c>
    </row>
    <row r="829" spans="1:21" ht="45" x14ac:dyDescent="0.25">
      <c r="A829" s="5" t="s">
        <v>8318</v>
      </c>
      <c r="B829" s="5" t="s">
        <v>8319</v>
      </c>
      <c r="C829" s="5" t="s">
        <v>70</v>
      </c>
      <c r="D829" s="5" t="s">
        <v>8320</v>
      </c>
      <c r="E829" s="5" t="s">
        <v>3909</v>
      </c>
      <c r="F829" s="5" t="s">
        <v>8321</v>
      </c>
      <c r="G829" s="5" t="s">
        <v>93</v>
      </c>
      <c r="H829" s="6">
        <v>13152</v>
      </c>
      <c r="I829" s="6">
        <v>11803</v>
      </c>
      <c r="J829" s="14" t="s">
        <v>53</v>
      </c>
      <c r="K829" s="12">
        <v>14.4</v>
      </c>
      <c r="L829" s="13">
        <v>169963.2</v>
      </c>
      <c r="M829" s="10">
        <v>0.05</v>
      </c>
      <c r="N829" s="13">
        <v>161465</v>
      </c>
      <c r="O829" s="10">
        <v>0.54793760752791665</v>
      </c>
      <c r="P829" s="13">
        <v>72992</v>
      </c>
      <c r="Q829" s="7">
        <v>0.08</v>
      </c>
      <c r="R829" s="13">
        <v>77</v>
      </c>
      <c r="S829" s="11">
        <v>0</v>
      </c>
      <c r="T829" s="13">
        <v>0</v>
      </c>
      <c r="U829" s="13">
        <v>912000</v>
      </c>
    </row>
    <row r="830" spans="1:21" ht="60" x14ac:dyDescent="0.25">
      <c r="A830" s="5" t="s">
        <v>8322</v>
      </c>
      <c r="B830" s="5" t="s">
        <v>8323</v>
      </c>
      <c r="C830" s="5" t="s">
        <v>87</v>
      </c>
      <c r="D830" s="5" t="s">
        <v>8324</v>
      </c>
      <c r="E830" s="5" t="s">
        <v>477</v>
      </c>
      <c r="F830" s="5" t="s">
        <v>76</v>
      </c>
      <c r="G830" s="5" t="s">
        <v>94</v>
      </c>
      <c r="H830" s="6">
        <v>28132</v>
      </c>
      <c r="I830" s="6">
        <v>4755</v>
      </c>
      <c r="J830" s="14" t="s">
        <v>53</v>
      </c>
      <c r="K830" s="12">
        <v>25.2</v>
      </c>
      <c r="L830" s="13">
        <v>119826</v>
      </c>
      <c r="M830" s="10">
        <v>0.05</v>
      </c>
      <c r="N830" s="13">
        <v>113835</v>
      </c>
      <c r="O830" s="10">
        <v>0.54653247551657469</v>
      </c>
      <c r="P830" s="13">
        <v>51620</v>
      </c>
      <c r="Q830" s="7">
        <v>0.06</v>
      </c>
      <c r="R830" s="13">
        <v>181</v>
      </c>
      <c r="S830" s="11">
        <v>17433.25</v>
      </c>
      <c r="T830" s="13">
        <v>174332.5</v>
      </c>
      <c r="U830" s="13">
        <v>1035000</v>
      </c>
    </row>
    <row r="831" spans="1:21" ht="30" x14ac:dyDescent="0.25">
      <c r="A831" s="5" t="s">
        <v>8325</v>
      </c>
      <c r="B831" s="5" t="s">
        <v>8325</v>
      </c>
      <c r="C831" s="5" t="s">
        <v>2</v>
      </c>
      <c r="D831" s="5" t="s">
        <v>8326</v>
      </c>
      <c r="E831" s="5" t="s">
        <v>589</v>
      </c>
      <c r="F831" s="5" t="s">
        <v>328</v>
      </c>
      <c r="G831" s="5" t="s">
        <v>100</v>
      </c>
      <c r="H831" s="6">
        <v>2725</v>
      </c>
      <c r="I831" s="6">
        <v>2000</v>
      </c>
      <c r="J831" s="14" t="s">
        <v>53</v>
      </c>
      <c r="K831" s="12">
        <v>20</v>
      </c>
      <c r="L831" s="13">
        <v>40000</v>
      </c>
      <c r="M831" s="10">
        <v>0.1</v>
      </c>
      <c r="N831" s="13">
        <v>36000</v>
      </c>
      <c r="O831" s="10">
        <v>0.52293623507340448</v>
      </c>
      <c r="P831" s="13">
        <v>17174</v>
      </c>
      <c r="Q831" s="7">
        <v>9.5000000000000001E-2</v>
      </c>
      <c r="R831" s="13">
        <v>90</v>
      </c>
      <c r="S831" s="11">
        <v>0</v>
      </c>
      <c r="T831" s="13">
        <v>0</v>
      </c>
      <c r="U831" s="13">
        <v>181000</v>
      </c>
    </row>
    <row r="832" spans="1:21" ht="30" x14ac:dyDescent="0.25">
      <c r="A832" s="5" t="s">
        <v>8327</v>
      </c>
      <c r="B832" s="5" t="s">
        <v>8327</v>
      </c>
      <c r="C832" s="5" t="s">
        <v>2</v>
      </c>
      <c r="D832" s="5" t="s">
        <v>8328</v>
      </c>
      <c r="E832" s="5" t="s">
        <v>606</v>
      </c>
      <c r="F832" s="5" t="s">
        <v>350</v>
      </c>
      <c r="G832" s="5" t="s">
        <v>93</v>
      </c>
      <c r="H832" s="6">
        <v>3125</v>
      </c>
      <c r="I832" s="6">
        <v>1015</v>
      </c>
      <c r="J832" s="14" t="s">
        <v>53</v>
      </c>
      <c r="K832" s="12">
        <v>18</v>
      </c>
      <c r="L832" s="13">
        <v>18270</v>
      </c>
      <c r="M832" s="10">
        <v>0.05</v>
      </c>
      <c r="N832" s="13">
        <v>17356</v>
      </c>
      <c r="O832" s="10">
        <v>0.5474714698341443</v>
      </c>
      <c r="P832" s="13">
        <v>7854</v>
      </c>
      <c r="Q832" s="7">
        <v>0.08</v>
      </c>
      <c r="R832" s="13">
        <v>97</v>
      </c>
      <c r="S832" s="11">
        <v>841.25</v>
      </c>
      <c r="T832" s="13">
        <v>8412.5</v>
      </c>
      <c r="U832" s="13">
        <v>107000</v>
      </c>
    </row>
    <row r="833" spans="1:21" ht="135" x14ac:dyDescent="0.25">
      <c r="A833" s="5" t="s">
        <v>8329</v>
      </c>
      <c r="B833" s="5" t="s">
        <v>8330</v>
      </c>
      <c r="C833" s="5" t="s">
        <v>442</v>
      </c>
      <c r="D833" s="5" t="s">
        <v>8331</v>
      </c>
      <c r="E833" s="5" t="s">
        <v>631</v>
      </c>
      <c r="F833" s="5" t="s">
        <v>8332</v>
      </c>
      <c r="G833" s="5" t="s">
        <v>94</v>
      </c>
      <c r="H833" s="6">
        <v>19000</v>
      </c>
      <c r="I833" s="6">
        <v>3885</v>
      </c>
      <c r="J833" s="14" t="s">
        <v>53</v>
      </c>
      <c r="K833" s="12">
        <v>28</v>
      </c>
      <c r="L833" s="13">
        <v>108780</v>
      </c>
      <c r="M833" s="10">
        <v>0.05</v>
      </c>
      <c r="N833" s="13">
        <v>103341</v>
      </c>
      <c r="O833" s="10">
        <v>0.54711709372758344</v>
      </c>
      <c r="P833" s="13">
        <v>46801</v>
      </c>
      <c r="Q833" s="7">
        <v>0.06</v>
      </c>
      <c r="R833" s="13">
        <v>201</v>
      </c>
      <c r="S833" s="11">
        <v>10258.75</v>
      </c>
      <c r="T833" s="13">
        <v>102587.5</v>
      </c>
      <c r="U833" s="13">
        <v>883000</v>
      </c>
    </row>
    <row r="834" spans="1:21" ht="30" x14ac:dyDescent="0.25">
      <c r="A834" s="5" t="s">
        <v>8333</v>
      </c>
      <c r="B834" s="5" t="s">
        <v>8333</v>
      </c>
      <c r="C834" s="5" t="s">
        <v>2</v>
      </c>
      <c r="D834" s="5" t="s">
        <v>8334</v>
      </c>
      <c r="E834" s="5" t="s">
        <v>606</v>
      </c>
      <c r="F834" s="5" t="s">
        <v>278</v>
      </c>
      <c r="G834" s="5" t="s">
        <v>92</v>
      </c>
      <c r="H834" s="6">
        <v>13483</v>
      </c>
      <c r="I834" s="6">
        <v>6678</v>
      </c>
      <c r="J834" s="14" t="s">
        <v>53</v>
      </c>
      <c r="K834" s="12">
        <v>18</v>
      </c>
      <c r="L834" s="13">
        <v>120204</v>
      </c>
      <c r="M834" s="10">
        <v>0.05</v>
      </c>
      <c r="N834" s="13">
        <v>114194</v>
      </c>
      <c r="O834" s="10">
        <v>0.54747355564401723</v>
      </c>
      <c r="P834" s="13">
        <v>51676</v>
      </c>
      <c r="Q834" s="7">
        <v>0.08</v>
      </c>
      <c r="R834" s="13">
        <v>97</v>
      </c>
      <c r="S834" s="11">
        <v>0</v>
      </c>
      <c r="T834" s="13">
        <v>0</v>
      </c>
      <c r="U834" s="13">
        <v>646000</v>
      </c>
    </row>
    <row r="835" spans="1:21" ht="30" x14ac:dyDescent="0.25">
      <c r="A835" s="5" t="s">
        <v>8335</v>
      </c>
      <c r="B835" s="5" t="s">
        <v>8335</v>
      </c>
      <c r="C835" s="5" t="s">
        <v>2</v>
      </c>
      <c r="D835" s="5" t="s">
        <v>8336</v>
      </c>
      <c r="E835" s="5" t="s">
        <v>631</v>
      </c>
      <c r="F835" s="5" t="s">
        <v>314</v>
      </c>
      <c r="G835" s="5" t="s">
        <v>95</v>
      </c>
      <c r="H835" s="6">
        <v>2450</v>
      </c>
      <c r="I835" s="6">
        <v>386</v>
      </c>
      <c r="J835" s="14" t="s">
        <v>53</v>
      </c>
      <c r="K835" s="12">
        <v>21.6</v>
      </c>
      <c r="L835" s="13">
        <v>8337.5999999999985</v>
      </c>
      <c r="M835" s="10">
        <v>0.1</v>
      </c>
      <c r="N835" s="13">
        <v>7504</v>
      </c>
      <c r="O835" s="10">
        <v>0.52983283324508512</v>
      </c>
      <c r="P835" s="13">
        <v>3528</v>
      </c>
      <c r="Q835" s="7">
        <v>7.4999999999999997E-2</v>
      </c>
      <c r="R835" s="13">
        <v>122</v>
      </c>
      <c r="S835" s="11">
        <v>1581.5</v>
      </c>
      <c r="T835" s="13">
        <v>15815</v>
      </c>
      <c r="U835" s="13">
        <v>63000</v>
      </c>
    </row>
    <row r="836" spans="1:21" ht="30" x14ac:dyDescent="0.25">
      <c r="A836" s="5" t="s">
        <v>8337</v>
      </c>
      <c r="B836" s="5" t="s">
        <v>8337</v>
      </c>
      <c r="C836" s="5" t="s">
        <v>2</v>
      </c>
      <c r="D836" s="5" t="s">
        <v>8338</v>
      </c>
      <c r="E836" s="5" t="s">
        <v>589</v>
      </c>
      <c r="F836" s="5" t="s">
        <v>405</v>
      </c>
      <c r="G836" s="5" t="s">
        <v>93</v>
      </c>
      <c r="H836" s="6">
        <v>16350</v>
      </c>
      <c r="I836" s="6">
        <v>10445</v>
      </c>
      <c r="J836" s="14" t="s">
        <v>53</v>
      </c>
      <c r="K836" s="12">
        <v>14.4</v>
      </c>
      <c r="L836" s="13">
        <v>150408</v>
      </c>
      <c r="M836" s="10">
        <v>0.05</v>
      </c>
      <c r="N836" s="13">
        <v>142888</v>
      </c>
      <c r="O836" s="10">
        <v>0.55650479504401607</v>
      </c>
      <c r="P836" s="13">
        <v>63370</v>
      </c>
      <c r="Q836" s="7">
        <v>0.08</v>
      </c>
      <c r="R836" s="13">
        <v>76</v>
      </c>
      <c r="S836" s="11">
        <v>0</v>
      </c>
      <c r="T836" s="13">
        <v>0</v>
      </c>
      <c r="U836" s="13">
        <v>792000</v>
      </c>
    </row>
    <row r="837" spans="1:21" ht="30" x14ac:dyDescent="0.25">
      <c r="A837" s="5" t="s">
        <v>8339</v>
      </c>
      <c r="B837" s="5" t="s">
        <v>8339</v>
      </c>
      <c r="C837" s="5" t="s">
        <v>2</v>
      </c>
      <c r="D837" s="5" t="s">
        <v>8340</v>
      </c>
      <c r="E837" s="5" t="s">
        <v>5228</v>
      </c>
      <c r="F837" s="5" t="s">
        <v>387</v>
      </c>
      <c r="G837" s="5" t="s">
        <v>93</v>
      </c>
      <c r="H837" s="6">
        <v>24943</v>
      </c>
      <c r="I837" s="6">
        <v>9270</v>
      </c>
      <c r="J837" s="14" t="s">
        <v>53</v>
      </c>
      <c r="K837" s="12">
        <v>16.2</v>
      </c>
      <c r="L837" s="13">
        <v>150174</v>
      </c>
      <c r="M837" s="10">
        <v>0.05</v>
      </c>
      <c r="N837" s="13">
        <v>142665</v>
      </c>
      <c r="O837" s="10">
        <v>0.51738742872708909</v>
      </c>
      <c r="P837" s="13">
        <v>68852</v>
      </c>
      <c r="Q837" s="7">
        <v>0.08</v>
      </c>
      <c r="R837" s="13">
        <v>93</v>
      </c>
      <c r="S837" s="11">
        <v>4085.5</v>
      </c>
      <c r="T837" s="13">
        <v>40855</v>
      </c>
      <c r="U837" s="13">
        <v>902000</v>
      </c>
    </row>
    <row r="838" spans="1:21" ht="45" x14ac:dyDescent="0.25">
      <c r="A838" s="5" t="s">
        <v>8341</v>
      </c>
      <c r="B838" s="5" t="s">
        <v>8342</v>
      </c>
      <c r="C838" s="5" t="s">
        <v>70</v>
      </c>
      <c r="D838" s="5" t="s">
        <v>8343</v>
      </c>
      <c r="E838" s="5" t="s">
        <v>558</v>
      </c>
      <c r="F838" s="5" t="s">
        <v>367</v>
      </c>
      <c r="G838" s="5" t="s">
        <v>94</v>
      </c>
      <c r="H838" s="6">
        <v>6297</v>
      </c>
      <c r="I838" s="6">
        <v>1500</v>
      </c>
      <c r="J838" s="14" t="s">
        <v>53</v>
      </c>
      <c r="K838" s="12">
        <v>28</v>
      </c>
      <c r="L838" s="13">
        <v>42000</v>
      </c>
      <c r="M838" s="10">
        <v>0.05</v>
      </c>
      <c r="N838" s="13">
        <v>39900</v>
      </c>
      <c r="O838" s="10">
        <v>0.54653515173832501</v>
      </c>
      <c r="P838" s="13">
        <v>18093</v>
      </c>
      <c r="Q838" s="7">
        <v>0.06</v>
      </c>
      <c r="R838" s="13">
        <v>201</v>
      </c>
      <c r="S838" s="11">
        <v>2922</v>
      </c>
      <c r="T838" s="13">
        <v>29220</v>
      </c>
      <c r="U838" s="13">
        <v>331000</v>
      </c>
    </row>
    <row r="839" spans="1:21" ht="30" x14ac:dyDescent="0.25">
      <c r="A839" s="5" t="s">
        <v>8344</v>
      </c>
      <c r="B839" s="5" t="s">
        <v>8344</v>
      </c>
      <c r="C839" s="5" t="s">
        <v>2</v>
      </c>
      <c r="D839" s="5" t="s">
        <v>8345</v>
      </c>
      <c r="E839" s="5" t="s">
        <v>606</v>
      </c>
      <c r="F839" s="5" t="s">
        <v>233</v>
      </c>
      <c r="G839" s="5" t="s">
        <v>101</v>
      </c>
      <c r="H839" s="6">
        <v>3125</v>
      </c>
      <c r="I839" s="6">
        <v>1250</v>
      </c>
      <c r="J839" s="14" t="s">
        <v>53</v>
      </c>
      <c r="K839" s="12">
        <v>20</v>
      </c>
      <c r="L839" s="13">
        <v>25000</v>
      </c>
      <c r="M839" s="10">
        <v>0.1</v>
      </c>
      <c r="N839" s="13">
        <v>22500</v>
      </c>
      <c r="O839" s="10">
        <v>0.51415591511160952</v>
      </c>
      <c r="P839" s="13">
        <v>10931</v>
      </c>
      <c r="Q839" s="7">
        <v>9.5000000000000001E-2</v>
      </c>
      <c r="R839" s="13">
        <v>92</v>
      </c>
      <c r="S839" s="11">
        <v>312.5</v>
      </c>
      <c r="T839" s="13">
        <v>3125</v>
      </c>
      <c r="U839" s="13">
        <v>118000</v>
      </c>
    </row>
    <row r="840" spans="1:21" ht="30" x14ac:dyDescent="0.25">
      <c r="A840" s="5" t="s">
        <v>8346</v>
      </c>
      <c r="B840" s="5" t="s">
        <v>8346</v>
      </c>
      <c r="C840" s="5" t="s">
        <v>2</v>
      </c>
      <c r="D840" s="5" t="s">
        <v>8347</v>
      </c>
      <c r="E840" s="5" t="s">
        <v>656</v>
      </c>
      <c r="F840" s="5" t="s">
        <v>314</v>
      </c>
      <c r="G840" s="5" t="s">
        <v>92</v>
      </c>
      <c r="H840" s="6">
        <v>5900</v>
      </c>
      <c r="I840" s="6">
        <v>5050</v>
      </c>
      <c r="J840" s="14" t="s">
        <v>53</v>
      </c>
      <c r="K840" s="12">
        <v>16.2</v>
      </c>
      <c r="L840" s="13">
        <v>81810</v>
      </c>
      <c r="M840" s="10">
        <v>0.1</v>
      </c>
      <c r="N840" s="13">
        <v>73629</v>
      </c>
      <c r="O840" s="10">
        <v>0.55702693413102788</v>
      </c>
      <c r="P840" s="13">
        <v>32616</v>
      </c>
      <c r="Q840" s="7">
        <v>0.08</v>
      </c>
      <c r="R840" s="13">
        <v>81</v>
      </c>
      <c r="S840" s="11">
        <v>0</v>
      </c>
      <c r="T840" s="13">
        <v>0</v>
      </c>
      <c r="U840" s="13">
        <v>408000</v>
      </c>
    </row>
    <row r="841" spans="1:21" ht="30" x14ac:dyDescent="0.25">
      <c r="A841" s="5" t="s">
        <v>8348</v>
      </c>
      <c r="B841" s="5" t="s">
        <v>8348</v>
      </c>
      <c r="C841" s="5" t="s">
        <v>2</v>
      </c>
      <c r="D841" s="5" t="s">
        <v>8349</v>
      </c>
      <c r="E841" s="5" t="s">
        <v>631</v>
      </c>
      <c r="F841" s="5" t="s">
        <v>314</v>
      </c>
      <c r="G841" s="5" t="s">
        <v>95</v>
      </c>
      <c r="H841" s="6">
        <v>9375</v>
      </c>
      <c r="I841" s="6">
        <v>990</v>
      </c>
      <c r="J841" s="14" t="s">
        <v>53</v>
      </c>
      <c r="K841" s="12">
        <v>19.8</v>
      </c>
      <c r="L841" s="13">
        <v>19602</v>
      </c>
      <c r="M841" s="10">
        <v>0.06</v>
      </c>
      <c r="N841" s="13">
        <v>18426</v>
      </c>
      <c r="O841" s="10">
        <v>0.5298247191628277</v>
      </c>
      <c r="P841" s="13">
        <v>8663</v>
      </c>
      <c r="Q841" s="7">
        <v>7.4999999999999997E-2</v>
      </c>
      <c r="R841" s="13">
        <v>117</v>
      </c>
      <c r="S841" s="11">
        <v>7147.5</v>
      </c>
      <c r="T841" s="13">
        <v>71475</v>
      </c>
      <c r="U841" s="13">
        <v>187000</v>
      </c>
    </row>
    <row r="842" spans="1:21" ht="30" x14ac:dyDescent="0.25">
      <c r="A842" s="5" t="s">
        <v>8350</v>
      </c>
      <c r="B842" s="5" t="s">
        <v>8350</v>
      </c>
      <c r="C842" s="5" t="s">
        <v>2</v>
      </c>
      <c r="D842" s="5" t="s">
        <v>8351</v>
      </c>
      <c r="E842" s="5" t="s">
        <v>662</v>
      </c>
      <c r="F842" s="5" t="s">
        <v>280</v>
      </c>
      <c r="G842" s="5" t="s">
        <v>93</v>
      </c>
      <c r="H842" s="6">
        <v>3267</v>
      </c>
      <c r="I842" s="6">
        <v>1584</v>
      </c>
      <c r="J842" s="14" t="s">
        <v>53</v>
      </c>
      <c r="K842" s="12">
        <v>17</v>
      </c>
      <c r="L842" s="13">
        <v>26928</v>
      </c>
      <c r="M842" s="10">
        <v>0.1</v>
      </c>
      <c r="N842" s="13">
        <v>24235</v>
      </c>
      <c r="O842" s="10">
        <v>0.55702638876206001</v>
      </c>
      <c r="P842" s="13">
        <v>10736</v>
      </c>
      <c r="Q842" s="7">
        <v>0.08</v>
      </c>
      <c r="R842" s="13">
        <v>85</v>
      </c>
      <c r="S842" s="11">
        <v>0</v>
      </c>
      <c r="T842" s="13">
        <v>0</v>
      </c>
      <c r="U842" s="13">
        <v>134000</v>
      </c>
    </row>
    <row r="843" spans="1:21" ht="45" x14ac:dyDescent="0.25">
      <c r="A843" s="5" t="s">
        <v>8352</v>
      </c>
      <c r="B843" s="5" t="s">
        <v>8353</v>
      </c>
      <c r="C843" s="5" t="s">
        <v>70</v>
      </c>
      <c r="D843" s="5" t="s">
        <v>8354</v>
      </c>
      <c r="E843" s="5" t="s">
        <v>8086</v>
      </c>
      <c r="F843" s="5" t="s">
        <v>358</v>
      </c>
      <c r="G843" s="5" t="s">
        <v>92</v>
      </c>
      <c r="H843" s="6">
        <v>5900</v>
      </c>
      <c r="I843" s="6">
        <v>4200</v>
      </c>
      <c r="J843" s="14" t="s">
        <v>53</v>
      </c>
      <c r="K843" s="12">
        <v>16.2</v>
      </c>
      <c r="L843" s="13">
        <v>68040</v>
      </c>
      <c r="M843" s="10">
        <v>0.1</v>
      </c>
      <c r="N843" s="13">
        <v>61236</v>
      </c>
      <c r="O843" s="10">
        <v>0.55702770024084547</v>
      </c>
      <c r="P843" s="13">
        <v>27126</v>
      </c>
      <c r="Q843" s="7">
        <v>0.08</v>
      </c>
      <c r="R843" s="13">
        <v>81</v>
      </c>
      <c r="S843" s="11">
        <v>0</v>
      </c>
      <c r="T843" s="13">
        <v>0</v>
      </c>
      <c r="U843" s="13">
        <v>339000</v>
      </c>
    </row>
    <row r="844" spans="1:21" ht="30" x14ac:dyDescent="0.25">
      <c r="A844" s="5" t="s">
        <v>8355</v>
      </c>
      <c r="B844" s="5" t="s">
        <v>8355</v>
      </c>
      <c r="C844" s="5" t="s">
        <v>2</v>
      </c>
      <c r="D844" s="5" t="s">
        <v>8356</v>
      </c>
      <c r="E844" s="5" t="s">
        <v>665</v>
      </c>
      <c r="F844" s="5" t="s">
        <v>65</v>
      </c>
      <c r="G844" s="5" t="s">
        <v>100</v>
      </c>
      <c r="H844" s="6">
        <v>2325</v>
      </c>
      <c r="I844" s="6">
        <v>1625</v>
      </c>
      <c r="J844" s="14" t="s">
        <v>53</v>
      </c>
      <c r="K844" s="12">
        <v>20</v>
      </c>
      <c r="L844" s="13">
        <v>32500</v>
      </c>
      <c r="M844" s="10">
        <v>0.1</v>
      </c>
      <c r="N844" s="13">
        <v>29250</v>
      </c>
      <c r="O844" s="10">
        <v>0.48513314486526665</v>
      </c>
      <c r="P844" s="13">
        <v>15060</v>
      </c>
      <c r="Q844" s="7">
        <v>9.5000000000000001E-2</v>
      </c>
      <c r="R844" s="13">
        <v>98</v>
      </c>
      <c r="S844" s="11">
        <v>0</v>
      </c>
      <c r="T844" s="13">
        <v>0</v>
      </c>
      <c r="U844" s="13">
        <v>159000</v>
      </c>
    </row>
    <row r="845" spans="1:21" ht="30" x14ac:dyDescent="0.25">
      <c r="A845" s="5" t="s">
        <v>8357</v>
      </c>
      <c r="B845" s="5" t="s">
        <v>8357</v>
      </c>
      <c r="C845" s="5" t="s">
        <v>2</v>
      </c>
      <c r="D845" s="5" t="s">
        <v>8358</v>
      </c>
      <c r="E845" s="5" t="s">
        <v>656</v>
      </c>
      <c r="F845" s="5" t="s">
        <v>230</v>
      </c>
      <c r="G845" s="5" t="s">
        <v>92</v>
      </c>
      <c r="H845" s="6">
        <v>11800</v>
      </c>
      <c r="I845" s="6">
        <v>5737</v>
      </c>
      <c r="J845" s="14" t="s">
        <v>53</v>
      </c>
      <c r="K845" s="12">
        <v>16.2</v>
      </c>
      <c r="L845" s="13">
        <v>92939.4</v>
      </c>
      <c r="M845" s="10">
        <v>0.1</v>
      </c>
      <c r="N845" s="13">
        <v>83645</v>
      </c>
      <c r="O845" s="10">
        <v>0.55702638876206001</v>
      </c>
      <c r="P845" s="13">
        <v>37053</v>
      </c>
      <c r="Q845" s="7">
        <v>0.08</v>
      </c>
      <c r="R845" s="13">
        <v>81</v>
      </c>
      <c r="S845" s="11">
        <v>0</v>
      </c>
      <c r="T845" s="13">
        <v>0</v>
      </c>
      <c r="U845" s="13">
        <v>463000</v>
      </c>
    </row>
    <row r="846" spans="1:21" ht="30" x14ac:dyDescent="0.25">
      <c r="A846" s="5" t="s">
        <v>8359</v>
      </c>
      <c r="B846" s="5" t="s">
        <v>8359</v>
      </c>
      <c r="C846" s="5" t="s">
        <v>2</v>
      </c>
      <c r="D846" s="5" t="s">
        <v>8360</v>
      </c>
      <c r="E846" s="5" t="s">
        <v>8086</v>
      </c>
      <c r="F846" s="5" t="s">
        <v>350</v>
      </c>
      <c r="G846" s="5" t="s">
        <v>92</v>
      </c>
      <c r="H846" s="6">
        <v>9853</v>
      </c>
      <c r="I846" s="6">
        <v>4399</v>
      </c>
      <c r="J846" s="14" t="s">
        <v>53</v>
      </c>
      <c r="K846" s="12">
        <v>16.2</v>
      </c>
      <c r="L846" s="13">
        <v>71263.8</v>
      </c>
      <c r="M846" s="10">
        <v>0.1</v>
      </c>
      <c r="N846" s="13">
        <v>64137</v>
      </c>
      <c r="O846" s="10">
        <v>0.55702513660287223</v>
      </c>
      <c r="P846" s="13">
        <v>28411</v>
      </c>
      <c r="Q846" s="7">
        <v>0.08</v>
      </c>
      <c r="R846" s="13">
        <v>81</v>
      </c>
      <c r="S846" s="11">
        <v>0</v>
      </c>
      <c r="T846" s="13">
        <v>0</v>
      </c>
      <c r="U846" s="13">
        <v>355000</v>
      </c>
    </row>
    <row r="847" spans="1:21" ht="60" x14ac:dyDescent="0.25">
      <c r="A847" s="5" t="s">
        <v>8361</v>
      </c>
      <c r="B847" s="5" t="s">
        <v>8362</v>
      </c>
      <c r="C847" s="5" t="s">
        <v>85</v>
      </c>
      <c r="D847" s="5" t="s">
        <v>8363</v>
      </c>
      <c r="E847" s="5" t="s">
        <v>8086</v>
      </c>
      <c r="F847" s="5" t="s">
        <v>8364</v>
      </c>
      <c r="G847" s="5" t="s">
        <v>92</v>
      </c>
      <c r="H847" s="6">
        <v>8850</v>
      </c>
      <c r="I847" s="6">
        <v>8205</v>
      </c>
      <c r="J847" s="14" t="s">
        <v>53</v>
      </c>
      <c r="K847" s="12">
        <v>16.2</v>
      </c>
      <c r="L847" s="13">
        <v>132921</v>
      </c>
      <c r="M847" s="10">
        <v>0.1</v>
      </c>
      <c r="N847" s="13">
        <v>119629</v>
      </c>
      <c r="O847" s="10">
        <v>0.55702806706935248</v>
      </c>
      <c r="P847" s="13">
        <v>52992</v>
      </c>
      <c r="Q847" s="7">
        <v>0.08</v>
      </c>
      <c r="R847" s="13">
        <v>81</v>
      </c>
      <c r="S847" s="11">
        <v>0</v>
      </c>
      <c r="T847" s="13">
        <v>0</v>
      </c>
      <c r="U847" s="13">
        <v>662000</v>
      </c>
    </row>
    <row r="848" spans="1:21" ht="45" x14ac:dyDescent="0.25">
      <c r="A848" s="5" t="s">
        <v>8365</v>
      </c>
      <c r="B848" s="5" t="s">
        <v>8366</v>
      </c>
      <c r="C848" s="5" t="s">
        <v>70</v>
      </c>
      <c r="D848" s="5" t="s">
        <v>8367</v>
      </c>
      <c r="E848" s="5" t="s">
        <v>656</v>
      </c>
      <c r="F848" s="5" t="s">
        <v>362</v>
      </c>
      <c r="G848" s="5" t="s">
        <v>92</v>
      </c>
      <c r="H848" s="6">
        <v>6900</v>
      </c>
      <c r="I848" s="6">
        <v>6286</v>
      </c>
      <c r="J848" s="14" t="s">
        <v>53</v>
      </c>
      <c r="K848" s="12">
        <v>16.2</v>
      </c>
      <c r="L848" s="13">
        <v>101833.2</v>
      </c>
      <c r="M848" s="10">
        <v>0.1</v>
      </c>
      <c r="N848" s="13">
        <v>91650</v>
      </c>
      <c r="O848" s="10">
        <v>0.55702814129349798</v>
      </c>
      <c r="P848" s="13">
        <v>40598</v>
      </c>
      <c r="Q848" s="7">
        <v>0.08</v>
      </c>
      <c r="R848" s="13">
        <v>81</v>
      </c>
      <c r="S848" s="11">
        <v>0</v>
      </c>
      <c r="T848" s="13">
        <v>0</v>
      </c>
      <c r="U848" s="13">
        <v>507000</v>
      </c>
    </row>
    <row r="849" spans="1:21" ht="135" x14ac:dyDescent="0.25">
      <c r="A849" s="5" t="s">
        <v>8368</v>
      </c>
      <c r="B849" s="5" t="s">
        <v>8369</v>
      </c>
      <c r="C849" s="5" t="s">
        <v>8370</v>
      </c>
      <c r="D849" s="5" t="s">
        <v>8371</v>
      </c>
      <c r="E849" s="5" t="s">
        <v>631</v>
      </c>
      <c r="F849" s="5" t="s">
        <v>8372</v>
      </c>
      <c r="G849" s="5" t="s">
        <v>94</v>
      </c>
      <c r="H849" s="6">
        <v>28445</v>
      </c>
      <c r="I849" s="6">
        <v>2440</v>
      </c>
      <c r="J849" s="14" t="s">
        <v>53</v>
      </c>
      <c r="K849" s="12">
        <v>28</v>
      </c>
      <c r="L849" s="13">
        <v>68320</v>
      </c>
      <c r="M849" s="10">
        <v>0.05</v>
      </c>
      <c r="N849" s="13">
        <v>64904</v>
      </c>
      <c r="O849" s="10">
        <v>0.54711558345323563</v>
      </c>
      <c r="P849" s="13">
        <v>29394</v>
      </c>
      <c r="Q849" s="7">
        <v>0.06</v>
      </c>
      <c r="R849" s="13">
        <v>201</v>
      </c>
      <c r="S849" s="11">
        <v>22955</v>
      </c>
      <c r="T849" s="13">
        <v>229550</v>
      </c>
      <c r="U849" s="13">
        <v>719000</v>
      </c>
    </row>
    <row r="850" spans="1:21" ht="120" x14ac:dyDescent="0.25">
      <c r="A850" s="5" t="s">
        <v>8373</v>
      </c>
      <c r="B850" s="5" t="s">
        <v>8374</v>
      </c>
      <c r="C850" s="5" t="s">
        <v>8007</v>
      </c>
      <c r="D850" s="5" t="s">
        <v>8375</v>
      </c>
      <c r="E850" s="5" t="s">
        <v>5228</v>
      </c>
      <c r="F850" s="5" t="s">
        <v>316</v>
      </c>
      <c r="G850" s="5" t="s">
        <v>94</v>
      </c>
      <c r="H850" s="6">
        <v>21000</v>
      </c>
      <c r="I850" s="6">
        <v>2827</v>
      </c>
      <c r="J850" s="14" t="s">
        <v>53</v>
      </c>
      <c r="K850" s="12">
        <v>28</v>
      </c>
      <c r="L850" s="13">
        <v>79156</v>
      </c>
      <c r="M850" s="10">
        <v>0.05</v>
      </c>
      <c r="N850" s="13">
        <v>75198</v>
      </c>
      <c r="O850" s="10">
        <v>0.54711325957532897</v>
      </c>
      <c r="P850" s="13">
        <v>34056</v>
      </c>
      <c r="Q850" s="7">
        <v>0.06</v>
      </c>
      <c r="R850" s="13">
        <v>201</v>
      </c>
      <c r="S850" s="11">
        <v>14639.25</v>
      </c>
      <c r="T850" s="13">
        <v>146392.5</v>
      </c>
      <c r="U850" s="13">
        <v>714000</v>
      </c>
    </row>
    <row r="851" spans="1:21" ht="30" x14ac:dyDescent="0.25">
      <c r="A851" s="5" t="s">
        <v>8376</v>
      </c>
      <c r="B851" s="5" t="s">
        <v>8376</v>
      </c>
      <c r="C851" s="5" t="s">
        <v>2</v>
      </c>
      <c r="D851" s="5" t="s">
        <v>8377</v>
      </c>
      <c r="E851" s="5" t="s">
        <v>631</v>
      </c>
      <c r="F851" s="5" t="s">
        <v>7550</v>
      </c>
      <c r="G851" s="5" t="s">
        <v>101</v>
      </c>
      <c r="H851" s="6">
        <v>6456</v>
      </c>
      <c r="I851" s="6">
        <v>1936</v>
      </c>
      <c r="J851" s="14" t="s">
        <v>53</v>
      </c>
      <c r="K851" s="12">
        <v>20</v>
      </c>
      <c r="L851" s="13">
        <v>38720</v>
      </c>
      <c r="M851" s="10">
        <v>0.1</v>
      </c>
      <c r="N851" s="13">
        <v>34848</v>
      </c>
      <c r="O851" s="10">
        <v>0.48513444257504584</v>
      </c>
      <c r="P851" s="13">
        <v>17942</v>
      </c>
      <c r="Q851" s="7">
        <v>9.5000000000000001E-2</v>
      </c>
      <c r="R851" s="13">
        <v>98</v>
      </c>
      <c r="S851" s="11">
        <v>0</v>
      </c>
      <c r="T851" s="13">
        <v>0</v>
      </c>
      <c r="U851" s="13">
        <v>189000</v>
      </c>
    </row>
    <row r="852" spans="1:21" ht="30" x14ac:dyDescent="0.25">
      <c r="A852" s="5" t="s">
        <v>8378</v>
      </c>
      <c r="B852" s="5" t="s">
        <v>8378</v>
      </c>
      <c r="C852" s="5" t="s">
        <v>2</v>
      </c>
      <c r="D852" s="5" t="s">
        <v>8379</v>
      </c>
      <c r="E852" s="5" t="s">
        <v>2125</v>
      </c>
      <c r="F852" s="5" t="s">
        <v>79</v>
      </c>
      <c r="G852" s="5" t="s">
        <v>93</v>
      </c>
      <c r="H852" s="6">
        <v>1087</v>
      </c>
      <c r="I852" s="6">
        <v>1050</v>
      </c>
      <c r="J852" s="14" t="s">
        <v>53</v>
      </c>
      <c r="K852" s="12">
        <v>18</v>
      </c>
      <c r="L852" s="13">
        <v>18900</v>
      </c>
      <c r="M852" s="10">
        <v>0.05</v>
      </c>
      <c r="N852" s="13">
        <v>17955</v>
      </c>
      <c r="O852" s="10">
        <v>0.51702570118677205</v>
      </c>
      <c r="P852" s="13">
        <v>8672</v>
      </c>
      <c r="Q852" s="7">
        <v>0.08</v>
      </c>
      <c r="R852" s="13">
        <v>103</v>
      </c>
      <c r="S852" s="11">
        <v>0</v>
      </c>
      <c r="T852" s="13">
        <v>0</v>
      </c>
      <c r="U852" s="13">
        <v>108000</v>
      </c>
    </row>
    <row r="853" spans="1:21" ht="45" x14ac:dyDescent="0.25">
      <c r="A853" s="5" t="s">
        <v>8380</v>
      </c>
      <c r="B853" s="5" t="s">
        <v>8381</v>
      </c>
      <c r="C853" s="5" t="s">
        <v>70</v>
      </c>
      <c r="D853" s="5" t="s">
        <v>8382</v>
      </c>
      <c r="E853" s="5" t="s">
        <v>464</v>
      </c>
      <c r="F853" s="5" t="s">
        <v>8383</v>
      </c>
      <c r="G853" s="5" t="s">
        <v>93</v>
      </c>
      <c r="H853" s="6">
        <v>7990</v>
      </c>
      <c r="I853" s="6">
        <v>3700</v>
      </c>
      <c r="J853" s="14" t="s">
        <v>53</v>
      </c>
      <c r="K853" s="12">
        <v>18</v>
      </c>
      <c r="L853" s="13">
        <v>66600</v>
      </c>
      <c r="M853" s="10">
        <v>0.05</v>
      </c>
      <c r="N853" s="13">
        <v>63270</v>
      </c>
      <c r="O853" s="10">
        <v>0.51686002143116339</v>
      </c>
      <c r="P853" s="13">
        <v>30568</v>
      </c>
      <c r="Q853" s="7">
        <v>0.08</v>
      </c>
      <c r="R853" s="13">
        <v>103</v>
      </c>
      <c r="S853" s="11">
        <v>0</v>
      </c>
      <c r="T853" s="13">
        <v>0</v>
      </c>
      <c r="U853" s="13">
        <v>382000</v>
      </c>
    </row>
    <row r="854" spans="1:21" ht="30" x14ac:dyDescent="0.25">
      <c r="A854" s="5" t="s">
        <v>8384</v>
      </c>
      <c r="B854" s="5" t="s">
        <v>8384</v>
      </c>
      <c r="C854" s="5" t="s">
        <v>2</v>
      </c>
      <c r="D854" s="5" t="s">
        <v>8385</v>
      </c>
      <c r="E854" s="5" t="s">
        <v>511</v>
      </c>
      <c r="F854" s="5" t="s">
        <v>232</v>
      </c>
      <c r="G854" s="5" t="s">
        <v>104</v>
      </c>
      <c r="H854" s="6">
        <v>5610</v>
      </c>
      <c r="I854" s="6">
        <v>3811</v>
      </c>
      <c r="J854" s="14" t="s">
        <v>53</v>
      </c>
      <c r="K854" s="12">
        <v>18</v>
      </c>
      <c r="L854" s="13">
        <v>68598</v>
      </c>
      <c r="M854" s="10">
        <v>0.05</v>
      </c>
      <c r="N854" s="13">
        <v>65168</v>
      </c>
      <c r="O854" s="10">
        <v>0.54503883652920204</v>
      </c>
      <c r="P854" s="13">
        <v>29649</v>
      </c>
      <c r="Q854" s="7">
        <v>0.08</v>
      </c>
      <c r="R854" s="13">
        <v>97</v>
      </c>
      <c r="S854" s="11">
        <v>0</v>
      </c>
      <c r="T854" s="13">
        <v>0</v>
      </c>
      <c r="U854" s="13">
        <v>371000</v>
      </c>
    </row>
    <row r="855" spans="1:21" ht="60" x14ac:dyDescent="0.25">
      <c r="A855" s="5" t="s">
        <v>8386</v>
      </c>
      <c r="B855" s="5" t="s">
        <v>8387</v>
      </c>
      <c r="C855" s="5" t="s">
        <v>174</v>
      </c>
      <c r="D855" s="5" t="s">
        <v>8388</v>
      </c>
      <c r="E855" s="5" t="s">
        <v>656</v>
      </c>
      <c r="F855" s="5" t="s">
        <v>414</v>
      </c>
      <c r="G855" s="5" t="s">
        <v>93</v>
      </c>
      <c r="H855" s="6">
        <v>9850</v>
      </c>
      <c r="I855" s="6">
        <v>1950</v>
      </c>
      <c r="J855" s="14" t="s">
        <v>53</v>
      </c>
      <c r="K855" s="12">
        <v>17</v>
      </c>
      <c r="L855" s="13">
        <v>33150</v>
      </c>
      <c r="M855" s="10">
        <v>0.1</v>
      </c>
      <c r="N855" s="13">
        <v>29835</v>
      </c>
      <c r="O855" s="10">
        <v>0.55703241237331225</v>
      </c>
      <c r="P855" s="13">
        <v>13216</v>
      </c>
      <c r="Q855" s="7">
        <v>0.08</v>
      </c>
      <c r="R855" s="13">
        <v>85</v>
      </c>
      <c r="S855" s="11">
        <v>5462.5</v>
      </c>
      <c r="T855" s="13">
        <v>54625</v>
      </c>
      <c r="U855" s="13">
        <v>220000</v>
      </c>
    </row>
    <row r="856" spans="1:21" ht="45" x14ac:dyDescent="0.25">
      <c r="A856" s="5" t="s">
        <v>8389</v>
      </c>
      <c r="B856" s="5" t="s">
        <v>8390</v>
      </c>
      <c r="C856" s="5" t="s">
        <v>70</v>
      </c>
      <c r="D856" s="5" t="s">
        <v>8391</v>
      </c>
      <c r="E856" s="5" t="s">
        <v>606</v>
      </c>
      <c r="F856" s="5" t="s">
        <v>369</v>
      </c>
      <c r="G856" s="5" t="s">
        <v>93</v>
      </c>
      <c r="H856" s="6">
        <v>7198</v>
      </c>
      <c r="I856" s="6">
        <v>3791</v>
      </c>
      <c r="J856" s="14" t="s">
        <v>53</v>
      </c>
      <c r="K856" s="12">
        <v>18</v>
      </c>
      <c r="L856" s="13">
        <v>68238</v>
      </c>
      <c r="M856" s="10">
        <v>0.05</v>
      </c>
      <c r="N856" s="13">
        <v>64826</v>
      </c>
      <c r="O856" s="10">
        <v>0.54747474722867828</v>
      </c>
      <c r="P856" s="13">
        <v>29335</v>
      </c>
      <c r="Q856" s="7">
        <v>0.08</v>
      </c>
      <c r="R856" s="13">
        <v>97</v>
      </c>
      <c r="S856" s="11">
        <v>0</v>
      </c>
      <c r="T856" s="13">
        <v>0</v>
      </c>
      <c r="U856" s="13">
        <v>367000</v>
      </c>
    </row>
    <row r="857" spans="1:21" ht="30" x14ac:dyDescent="0.25">
      <c r="A857" s="5" t="s">
        <v>8392</v>
      </c>
      <c r="B857" s="5" t="s">
        <v>8392</v>
      </c>
      <c r="C857" s="5" t="s">
        <v>2</v>
      </c>
      <c r="D857" s="5" t="s">
        <v>8393</v>
      </c>
      <c r="E857" s="5" t="s">
        <v>549</v>
      </c>
      <c r="F857" s="5" t="s">
        <v>350</v>
      </c>
      <c r="G857" s="5" t="s">
        <v>93</v>
      </c>
      <c r="H857" s="6">
        <v>33479</v>
      </c>
      <c r="I857" s="6">
        <v>14500</v>
      </c>
      <c r="J857" s="14" t="s">
        <v>53</v>
      </c>
      <c r="K857" s="12">
        <v>14.4</v>
      </c>
      <c r="L857" s="13">
        <v>208800</v>
      </c>
      <c r="M857" s="10">
        <v>0.05</v>
      </c>
      <c r="N857" s="13">
        <v>198360</v>
      </c>
      <c r="O857" s="10">
        <v>0.56072041253665394</v>
      </c>
      <c r="P857" s="13">
        <v>87135</v>
      </c>
      <c r="Q857" s="7">
        <v>0.08</v>
      </c>
      <c r="R857" s="13">
        <v>75</v>
      </c>
      <c r="S857" s="11">
        <v>854</v>
      </c>
      <c r="T857" s="13">
        <v>8540</v>
      </c>
      <c r="U857" s="13">
        <v>1098000</v>
      </c>
    </row>
    <row r="858" spans="1:21" ht="30" x14ac:dyDescent="0.25">
      <c r="A858" s="5" t="s">
        <v>8394</v>
      </c>
      <c r="B858" s="5" t="s">
        <v>8394</v>
      </c>
      <c r="C858" s="5" t="s">
        <v>2</v>
      </c>
      <c r="D858" s="5" t="s">
        <v>8395</v>
      </c>
      <c r="E858" s="5" t="s">
        <v>606</v>
      </c>
      <c r="F858" s="5" t="s">
        <v>292</v>
      </c>
      <c r="G858" s="5" t="s">
        <v>93</v>
      </c>
      <c r="H858" s="6">
        <v>3125</v>
      </c>
      <c r="I858" s="6">
        <v>2875</v>
      </c>
      <c r="J858" s="14" t="s">
        <v>53</v>
      </c>
      <c r="K858" s="12">
        <v>18</v>
      </c>
      <c r="L858" s="13">
        <v>51750</v>
      </c>
      <c r="M858" s="10">
        <v>0.05</v>
      </c>
      <c r="N858" s="13">
        <v>49162</v>
      </c>
      <c r="O858" s="10">
        <v>0.54747198439783817</v>
      </c>
      <c r="P858" s="13">
        <v>22247</v>
      </c>
      <c r="Q858" s="7">
        <v>0.08</v>
      </c>
      <c r="R858" s="13">
        <v>97</v>
      </c>
      <c r="S858" s="11">
        <v>0</v>
      </c>
      <c r="T858" s="13">
        <v>0</v>
      </c>
      <c r="U858" s="13">
        <v>278000</v>
      </c>
    </row>
    <row r="859" spans="1:21" ht="210" x14ac:dyDescent="0.25">
      <c r="A859" s="5" t="s">
        <v>8396</v>
      </c>
      <c r="B859" s="5" t="s">
        <v>8397</v>
      </c>
      <c r="C859" s="5" t="s">
        <v>8398</v>
      </c>
      <c r="D859" s="5" t="s">
        <v>8399</v>
      </c>
      <c r="E859" s="5" t="s">
        <v>631</v>
      </c>
      <c r="F859" s="5" t="s">
        <v>356</v>
      </c>
      <c r="G859" s="5" t="s">
        <v>94</v>
      </c>
      <c r="H859" s="6">
        <v>42560</v>
      </c>
      <c r="I859" s="6">
        <v>4135</v>
      </c>
      <c r="J859" s="14" t="s">
        <v>53</v>
      </c>
      <c r="K859" s="12">
        <v>25.2</v>
      </c>
      <c r="L859" s="13">
        <v>104202</v>
      </c>
      <c r="M859" s="10">
        <v>0.05</v>
      </c>
      <c r="N859" s="13">
        <v>98992</v>
      </c>
      <c r="O859" s="10">
        <v>0.54711949219869038</v>
      </c>
      <c r="P859" s="13">
        <v>44832</v>
      </c>
      <c r="Q859" s="7">
        <v>0.06</v>
      </c>
      <c r="R859" s="13">
        <v>181</v>
      </c>
      <c r="S859" s="11">
        <v>33256.25</v>
      </c>
      <c r="T859" s="13">
        <v>332562.5</v>
      </c>
      <c r="U859" s="13">
        <v>1080000</v>
      </c>
    </row>
    <row r="860" spans="1:21" ht="30" x14ac:dyDescent="0.25">
      <c r="A860" s="5" t="s">
        <v>8400</v>
      </c>
      <c r="B860" s="5" t="s">
        <v>8400</v>
      </c>
      <c r="C860" s="5" t="s">
        <v>2</v>
      </c>
      <c r="D860" s="5" t="s">
        <v>8401</v>
      </c>
      <c r="E860" s="5" t="s">
        <v>566</v>
      </c>
      <c r="F860" s="5" t="s">
        <v>276</v>
      </c>
      <c r="G860" s="5" t="s">
        <v>93</v>
      </c>
      <c r="H860" s="6">
        <v>3350</v>
      </c>
      <c r="I860" s="6">
        <v>3125</v>
      </c>
      <c r="J860" s="14" t="s">
        <v>53</v>
      </c>
      <c r="K860" s="12">
        <v>18</v>
      </c>
      <c r="L860" s="13">
        <v>56250</v>
      </c>
      <c r="M860" s="10">
        <v>0.05</v>
      </c>
      <c r="N860" s="13">
        <v>53438</v>
      </c>
      <c r="O860" s="10">
        <v>0.5474757239482525</v>
      </c>
      <c r="P860" s="13">
        <v>24182</v>
      </c>
      <c r="Q860" s="7">
        <v>0.08</v>
      </c>
      <c r="R860" s="13">
        <v>97</v>
      </c>
      <c r="S860" s="11">
        <v>0</v>
      </c>
      <c r="T860" s="13">
        <v>0</v>
      </c>
      <c r="U860" s="13">
        <v>302000</v>
      </c>
    </row>
    <row r="861" spans="1:21" ht="45" x14ac:dyDescent="0.25">
      <c r="A861" s="5" t="s">
        <v>8402</v>
      </c>
      <c r="B861" s="5" t="s">
        <v>8403</v>
      </c>
      <c r="C861" s="5" t="s">
        <v>70</v>
      </c>
      <c r="D861" s="5" t="s">
        <v>8404</v>
      </c>
      <c r="E861" s="5" t="s">
        <v>4987</v>
      </c>
      <c r="F861" s="5" t="s">
        <v>335</v>
      </c>
      <c r="G861" s="5" t="s">
        <v>104</v>
      </c>
      <c r="H861" s="6">
        <v>6650</v>
      </c>
      <c r="I861" s="6">
        <v>2950</v>
      </c>
      <c r="J861" s="14" t="s">
        <v>53</v>
      </c>
      <c r="K861" s="12">
        <v>18</v>
      </c>
      <c r="L861" s="13">
        <v>53100</v>
      </c>
      <c r="M861" s="10">
        <v>0.05</v>
      </c>
      <c r="N861" s="13">
        <v>50445</v>
      </c>
      <c r="O861" s="10">
        <v>0.54793662630615303</v>
      </c>
      <c r="P861" s="13">
        <v>22804</v>
      </c>
      <c r="Q861" s="7">
        <v>0.08</v>
      </c>
      <c r="R861" s="13">
        <v>97</v>
      </c>
      <c r="S861" s="11">
        <v>12.5</v>
      </c>
      <c r="T861" s="13">
        <v>125</v>
      </c>
      <c r="U861" s="13">
        <v>285000</v>
      </c>
    </row>
    <row r="862" spans="1:21" ht="60" x14ac:dyDescent="0.25">
      <c r="A862" s="5" t="s">
        <v>8405</v>
      </c>
      <c r="B862" s="5" t="s">
        <v>8406</v>
      </c>
      <c r="C862" s="5" t="s">
        <v>85</v>
      </c>
      <c r="D862" s="5" t="s">
        <v>8407</v>
      </c>
      <c r="E862" s="5" t="s">
        <v>558</v>
      </c>
      <c r="F862" s="5" t="s">
        <v>8408</v>
      </c>
      <c r="G862" s="5" t="s">
        <v>92</v>
      </c>
      <c r="H862" s="6">
        <v>17643</v>
      </c>
      <c r="I862" s="6">
        <v>8531</v>
      </c>
      <c r="J862" s="14" t="s">
        <v>53</v>
      </c>
      <c r="K862" s="12">
        <v>18</v>
      </c>
      <c r="L862" s="13">
        <v>153558</v>
      </c>
      <c r="M862" s="10">
        <v>0.05</v>
      </c>
      <c r="N862" s="13">
        <v>145880</v>
      </c>
      <c r="O862" s="10">
        <v>0.51686010527808179</v>
      </c>
      <c r="P862" s="13">
        <v>70480</v>
      </c>
      <c r="Q862" s="7">
        <v>0.08</v>
      </c>
      <c r="R862" s="13">
        <v>103</v>
      </c>
      <c r="S862" s="11">
        <v>0</v>
      </c>
      <c r="T862" s="13">
        <v>0</v>
      </c>
      <c r="U862" s="13">
        <v>881000</v>
      </c>
    </row>
    <row r="863" spans="1:21" ht="30" x14ac:dyDescent="0.25">
      <c r="A863" s="5" t="s">
        <v>8409</v>
      </c>
      <c r="B863" s="5" t="s">
        <v>8409</v>
      </c>
      <c r="C863" s="5" t="s">
        <v>2</v>
      </c>
      <c r="D863" s="5" t="s">
        <v>8410</v>
      </c>
      <c r="E863" s="5" t="s">
        <v>464</v>
      </c>
      <c r="F863" s="5" t="s">
        <v>67</v>
      </c>
      <c r="G863" s="5" t="s">
        <v>93</v>
      </c>
      <c r="H863" s="6">
        <v>13375</v>
      </c>
      <c r="I863" s="6">
        <v>1650</v>
      </c>
      <c r="J863" s="14" t="s">
        <v>53</v>
      </c>
      <c r="K863" s="12">
        <v>18</v>
      </c>
      <c r="L863" s="13">
        <v>29700</v>
      </c>
      <c r="M863" s="10">
        <v>0.05</v>
      </c>
      <c r="N863" s="13">
        <v>28215</v>
      </c>
      <c r="O863" s="10">
        <v>0.51685889980802169</v>
      </c>
      <c r="P863" s="13">
        <v>13632</v>
      </c>
      <c r="Q863" s="7">
        <v>0.08</v>
      </c>
      <c r="R863" s="13">
        <v>103</v>
      </c>
      <c r="S863" s="11">
        <v>9662.5</v>
      </c>
      <c r="T863" s="13">
        <v>96625</v>
      </c>
      <c r="U863" s="13">
        <v>267000</v>
      </c>
    </row>
    <row r="864" spans="1:21" ht="30" x14ac:dyDescent="0.25">
      <c r="A864" s="5" t="s">
        <v>8411</v>
      </c>
      <c r="B864" s="5" t="s">
        <v>8411</v>
      </c>
      <c r="C864" s="5" t="s">
        <v>2</v>
      </c>
      <c r="D864" s="5" t="s">
        <v>8412</v>
      </c>
      <c r="E864" s="5" t="s">
        <v>589</v>
      </c>
      <c r="F864" s="5" t="s">
        <v>57</v>
      </c>
      <c r="G864" s="5" t="s">
        <v>102</v>
      </c>
      <c r="H864" s="6">
        <v>3712</v>
      </c>
      <c r="I864" s="6">
        <v>1352</v>
      </c>
      <c r="J864" s="14" t="s">
        <v>53</v>
      </c>
      <c r="K864" s="12">
        <v>18</v>
      </c>
      <c r="L864" s="13">
        <v>24336</v>
      </c>
      <c r="M864" s="10">
        <v>0.05</v>
      </c>
      <c r="N864" s="13">
        <v>23119</v>
      </c>
      <c r="O864" s="10">
        <v>0.56929920000460943</v>
      </c>
      <c r="P864" s="13">
        <v>9957</v>
      </c>
      <c r="Q864" s="7">
        <v>7.4999999999999997E-2</v>
      </c>
      <c r="R864" s="13">
        <v>98</v>
      </c>
      <c r="S864" s="11">
        <v>0</v>
      </c>
      <c r="T864" s="13">
        <v>0</v>
      </c>
      <c r="U864" s="13">
        <v>133000</v>
      </c>
    </row>
    <row r="865" spans="1:21" ht="90" x14ac:dyDescent="0.25">
      <c r="A865" s="5" t="s">
        <v>8413</v>
      </c>
      <c r="B865" s="5" t="s">
        <v>8414</v>
      </c>
      <c r="C865" s="5" t="s">
        <v>86</v>
      </c>
      <c r="D865" s="5" t="s">
        <v>8415</v>
      </c>
      <c r="E865" s="5" t="s">
        <v>3089</v>
      </c>
      <c r="F865" s="5" t="s">
        <v>8416</v>
      </c>
      <c r="G865" s="5" t="s">
        <v>92</v>
      </c>
      <c r="H865" s="6">
        <v>14696</v>
      </c>
      <c r="I865" s="6">
        <v>8515</v>
      </c>
      <c r="J865" s="14" t="s">
        <v>53</v>
      </c>
      <c r="K865" s="12">
        <v>18</v>
      </c>
      <c r="L865" s="13">
        <v>153270</v>
      </c>
      <c r="M865" s="10">
        <v>0.05</v>
      </c>
      <c r="N865" s="13">
        <v>145606</v>
      </c>
      <c r="O865" s="10">
        <v>0.54747514059683611</v>
      </c>
      <c r="P865" s="13">
        <v>65891</v>
      </c>
      <c r="Q865" s="7">
        <v>0.08</v>
      </c>
      <c r="R865" s="13">
        <v>97</v>
      </c>
      <c r="S865" s="11">
        <v>0</v>
      </c>
      <c r="T865" s="13">
        <v>0</v>
      </c>
      <c r="U865" s="13">
        <v>824000</v>
      </c>
    </row>
    <row r="866" spans="1:21" ht="30" x14ac:dyDescent="0.25">
      <c r="A866" s="5" t="s">
        <v>8417</v>
      </c>
      <c r="B866" s="5" t="s">
        <v>8417</v>
      </c>
      <c r="C866" s="5" t="s">
        <v>2</v>
      </c>
      <c r="D866" s="5" t="s">
        <v>8418</v>
      </c>
      <c r="E866" s="5" t="s">
        <v>464</v>
      </c>
      <c r="F866" s="5" t="s">
        <v>314</v>
      </c>
      <c r="G866" s="5" t="s">
        <v>95</v>
      </c>
      <c r="H866" s="6">
        <v>3125</v>
      </c>
      <c r="I866" s="6">
        <v>1100</v>
      </c>
      <c r="J866" s="14" t="s">
        <v>53</v>
      </c>
      <c r="K866" s="12">
        <v>18</v>
      </c>
      <c r="L866" s="13">
        <v>19800</v>
      </c>
      <c r="M866" s="10">
        <v>0.06</v>
      </c>
      <c r="N866" s="13">
        <v>18612</v>
      </c>
      <c r="O866" s="10">
        <v>0.5292880068315059</v>
      </c>
      <c r="P866" s="13">
        <v>8761</v>
      </c>
      <c r="Q866" s="7">
        <v>7.4999999999999997E-2</v>
      </c>
      <c r="R866" s="13">
        <v>106</v>
      </c>
      <c r="S866" s="11">
        <v>650</v>
      </c>
      <c r="T866" s="13">
        <v>6500</v>
      </c>
      <c r="U866" s="13">
        <v>123000</v>
      </c>
    </row>
    <row r="867" spans="1:21" ht="75" x14ac:dyDescent="0.25">
      <c r="A867" s="5" t="s">
        <v>8419</v>
      </c>
      <c r="B867" s="5" t="s">
        <v>8420</v>
      </c>
      <c r="C867" s="5" t="s">
        <v>7609</v>
      </c>
      <c r="D867" s="5" t="s">
        <v>8421</v>
      </c>
      <c r="E867" s="5" t="s">
        <v>589</v>
      </c>
      <c r="F867" s="5" t="s">
        <v>380</v>
      </c>
      <c r="G867" s="5" t="s">
        <v>102</v>
      </c>
      <c r="H867" s="6">
        <v>12500</v>
      </c>
      <c r="I867" s="6">
        <v>2826</v>
      </c>
      <c r="J867" s="14" t="s">
        <v>53</v>
      </c>
      <c r="K867" s="12">
        <v>18</v>
      </c>
      <c r="L867" s="13">
        <v>50868</v>
      </c>
      <c r="M867" s="10">
        <v>0.05</v>
      </c>
      <c r="N867" s="13">
        <v>48325</v>
      </c>
      <c r="O867" s="10">
        <v>0.56929531973703051</v>
      </c>
      <c r="P867" s="13">
        <v>20814</v>
      </c>
      <c r="Q867" s="7">
        <v>7.4999999999999997E-2</v>
      </c>
      <c r="R867" s="13">
        <v>98</v>
      </c>
      <c r="S867" s="11">
        <v>6141.5</v>
      </c>
      <c r="T867" s="13">
        <v>61415</v>
      </c>
      <c r="U867" s="13">
        <v>339000</v>
      </c>
    </row>
    <row r="868" spans="1:21" ht="30" x14ac:dyDescent="0.25">
      <c r="A868" s="5" t="s">
        <v>8422</v>
      </c>
      <c r="B868" s="5" t="s">
        <v>8422</v>
      </c>
      <c r="C868" s="5" t="s">
        <v>2</v>
      </c>
      <c r="D868" s="5" t="s">
        <v>8423</v>
      </c>
      <c r="E868" s="5" t="s">
        <v>611</v>
      </c>
      <c r="F868" s="5" t="s">
        <v>76</v>
      </c>
      <c r="G868" s="5" t="s">
        <v>93</v>
      </c>
      <c r="H868" s="6">
        <v>16547</v>
      </c>
      <c r="I868" s="6">
        <v>8053</v>
      </c>
      <c r="J868" s="14" t="s">
        <v>53</v>
      </c>
      <c r="K868" s="12">
        <v>16.2</v>
      </c>
      <c r="L868" s="13">
        <v>130458.6</v>
      </c>
      <c r="M868" s="10">
        <v>0.05</v>
      </c>
      <c r="N868" s="13">
        <v>123936</v>
      </c>
      <c r="O868" s="10">
        <v>0.54747355564401723</v>
      </c>
      <c r="P868" s="13">
        <v>56084</v>
      </c>
      <c r="Q868" s="7">
        <v>0.08</v>
      </c>
      <c r="R868" s="13">
        <v>87</v>
      </c>
      <c r="S868" s="11">
        <v>0</v>
      </c>
      <c r="T868" s="13">
        <v>0</v>
      </c>
      <c r="U868" s="13">
        <v>701000</v>
      </c>
    </row>
    <row r="869" spans="1:21" ht="45" x14ac:dyDescent="0.25">
      <c r="A869" s="5" t="s">
        <v>8424</v>
      </c>
      <c r="B869" s="5" t="s">
        <v>8425</v>
      </c>
      <c r="C869" s="5" t="s">
        <v>70</v>
      </c>
      <c r="D869" s="5" t="s">
        <v>8426</v>
      </c>
      <c r="E869" s="5" t="s">
        <v>518</v>
      </c>
      <c r="F869" s="5" t="s">
        <v>5924</v>
      </c>
      <c r="G869" s="5" t="s">
        <v>94</v>
      </c>
      <c r="H869" s="6">
        <v>24238</v>
      </c>
      <c r="I869" s="6">
        <v>4295</v>
      </c>
      <c r="J869" s="14" t="s">
        <v>53</v>
      </c>
      <c r="K869" s="12">
        <v>25.2</v>
      </c>
      <c r="L869" s="13">
        <v>108234</v>
      </c>
      <c r="M869" s="10">
        <v>0.05</v>
      </c>
      <c r="N869" s="13">
        <v>102822</v>
      </c>
      <c r="O869" s="10">
        <v>0.54671640107765496</v>
      </c>
      <c r="P869" s="13">
        <v>46608</v>
      </c>
      <c r="Q869" s="7">
        <v>0.06</v>
      </c>
      <c r="R869" s="13">
        <v>181</v>
      </c>
      <c r="S869" s="11">
        <v>14574.25</v>
      </c>
      <c r="T869" s="13">
        <v>218613.75</v>
      </c>
      <c r="U869" s="13">
        <v>995000</v>
      </c>
    </row>
    <row r="870" spans="1:21" ht="45" x14ac:dyDescent="0.25">
      <c r="A870" s="5" t="s">
        <v>8427</v>
      </c>
      <c r="B870" s="5" t="s">
        <v>8428</v>
      </c>
      <c r="C870" s="5" t="s">
        <v>70</v>
      </c>
      <c r="D870" s="5" t="s">
        <v>8429</v>
      </c>
      <c r="E870" s="5" t="s">
        <v>606</v>
      </c>
      <c r="F870" s="5" t="s">
        <v>371</v>
      </c>
      <c r="G870" s="5" t="s">
        <v>101</v>
      </c>
      <c r="H870" s="6">
        <v>6250</v>
      </c>
      <c r="I870" s="6">
        <v>3500</v>
      </c>
      <c r="J870" s="14" t="s">
        <v>53</v>
      </c>
      <c r="K870" s="12">
        <v>20</v>
      </c>
      <c r="L870" s="13">
        <v>70000</v>
      </c>
      <c r="M870" s="10">
        <v>0.1</v>
      </c>
      <c r="N870" s="13">
        <v>63000</v>
      </c>
      <c r="O870" s="10">
        <v>0.51415539486511674</v>
      </c>
      <c r="P870" s="13">
        <v>30608</v>
      </c>
      <c r="Q870" s="7">
        <v>9.5000000000000001E-2</v>
      </c>
      <c r="R870" s="13">
        <v>92</v>
      </c>
      <c r="S870" s="11">
        <v>0</v>
      </c>
      <c r="T870" s="13">
        <v>0</v>
      </c>
      <c r="U870" s="13">
        <v>322000</v>
      </c>
    </row>
    <row r="871" spans="1:21" ht="120" x14ac:dyDescent="0.25">
      <c r="A871" s="5" t="s">
        <v>8430</v>
      </c>
      <c r="B871" s="5" t="s">
        <v>8431</v>
      </c>
      <c r="C871" s="5" t="s">
        <v>8432</v>
      </c>
      <c r="D871" s="5" t="s">
        <v>8433</v>
      </c>
      <c r="E871" s="5" t="s">
        <v>611</v>
      </c>
      <c r="F871" s="5" t="s">
        <v>8434</v>
      </c>
      <c r="G871" s="5" t="s">
        <v>105</v>
      </c>
      <c r="H871" s="6">
        <v>33500</v>
      </c>
      <c r="I871" s="6">
        <v>11975</v>
      </c>
      <c r="J871" s="14" t="s">
        <v>53</v>
      </c>
      <c r="K871" s="12">
        <v>14.4</v>
      </c>
      <c r="L871" s="13">
        <v>172440</v>
      </c>
      <c r="M871" s="10">
        <v>0.05</v>
      </c>
      <c r="N871" s="13">
        <v>163818</v>
      </c>
      <c r="O871" s="10">
        <v>0.43434238423588278</v>
      </c>
      <c r="P871" s="13">
        <v>92665</v>
      </c>
      <c r="Q871" s="7">
        <v>0.08</v>
      </c>
      <c r="R871" s="13">
        <v>97</v>
      </c>
      <c r="S871" s="11">
        <v>6556.25</v>
      </c>
      <c r="T871" s="13">
        <v>65562.5</v>
      </c>
      <c r="U871" s="13">
        <v>1224000</v>
      </c>
    </row>
    <row r="872" spans="1:21" ht="30" x14ac:dyDescent="0.25">
      <c r="A872" s="5" t="s">
        <v>8435</v>
      </c>
      <c r="B872" s="5" t="s">
        <v>8435</v>
      </c>
      <c r="C872" s="5" t="s">
        <v>2</v>
      </c>
      <c r="D872" s="5" t="s">
        <v>8436</v>
      </c>
      <c r="E872" s="5" t="s">
        <v>631</v>
      </c>
      <c r="F872" s="5" t="s">
        <v>273</v>
      </c>
      <c r="G872" s="5" t="s">
        <v>93</v>
      </c>
      <c r="H872" s="6">
        <v>4170</v>
      </c>
      <c r="I872" s="6">
        <v>1386</v>
      </c>
      <c r="J872" s="14" t="s">
        <v>53</v>
      </c>
      <c r="K872" s="12">
        <v>18</v>
      </c>
      <c r="L872" s="13">
        <v>24948</v>
      </c>
      <c r="M872" s="10">
        <v>0.05</v>
      </c>
      <c r="N872" s="13">
        <v>23701</v>
      </c>
      <c r="O872" s="10">
        <v>0.51738944488452943</v>
      </c>
      <c r="P872" s="13">
        <v>11438</v>
      </c>
      <c r="Q872" s="7">
        <v>0.08</v>
      </c>
      <c r="R872" s="13">
        <v>103</v>
      </c>
      <c r="S872" s="11">
        <v>1051.5</v>
      </c>
      <c r="T872" s="13">
        <v>10515</v>
      </c>
      <c r="U872" s="13">
        <v>153000</v>
      </c>
    </row>
    <row r="873" spans="1:21" ht="30" x14ac:dyDescent="0.25">
      <c r="A873" s="5" t="s">
        <v>8437</v>
      </c>
      <c r="B873" s="5" t="s">
        <v>8437</v>
      </c>
      <c r="C873" s="5" t="s">
        <v>2</v>
      </c>
      <c r="D873" s="5" t="s">
        <v>8438</v>
      </c>
      <c r="E873" s="5" t="s">
        <v>586</v>
      </c>
      <c r="F873" s="5" t="s">
        <v>274</v>
      </c>
      <c r="G873" s="5" t="s">
        <v>93</v>
      </c>
      <c r="H873" s="6">
        <v>2500</v>
      </c>
      <c r="I873" s="6">
        <v>2400</v>
      </c>
      <c r="J873" s="14" t="s">
        <v>53</v>
      </c>
      <c r="K873" s="12">
        <v>18</v>
      </c>
      <c r="L873" s="13">
        <v>43200</v>
      </c>
      <c r="M873" s="10">
        <v>0.05</v>
      </c>
      <c r="N873" s="13">
        <v>41040</v>
      </c>
      <c r="O873" s="10">
        <v>0.55650461180494415</v>
      </c>
      <c r="P873" s="13">
        <v>18201</v>
      </c>
      <c r="Q873" s="7">
        <v>0.08</v>
      </c>
      <c r="R873" s="13">
        <v>95</v>
      </c>
      <c r="S873" s="11">
        <v>0</v>
      </c>
      <c r="T873" s="13">
        <v>0</v>
      </c>
      <c r="U873" s="13">
        <v>228000</v>
      </c>
    </row>
    <row r="874" spans="1:21" ht="30" x14ac:dyDescent="0.25">
      <c r="A874" s="5" t="s">
        <v>8439</v>
      </c>
      <c r="B874" s="5" t="s">
        <v>8439</v>
      </c>
      <c r="C874" s="5" t="s">
        <v>2</v>
      </c>
      <c r="D874" s="5" t="s">
        <v>8440</v>
      </c>
      <c r="E874" s="5" t="s">
        <v>4987</v>
      </c>
      <c r="F874" s="5" t="s">
        <v>395</v>
      </c>
      <c r="G874" s="5" t="s">
        <v>94</v>
      </c>
      <c r="H874" s="6">
        <v>14364</v>
      </c>
      <c r="I874" s="6">
        <v>2450</v>
      </c>
      <c r="J874" s="14" t="s">
        <v>53</v>
      </c>
      <c r="K874" s="12">
        <v>28</v>
      </c>
      <c r="L874" s="13">
        <v>68600</v>
      </c>
      <c r="M874" s="10">
        <v>0.05</v>
      </c>
      <c r="N874" s="13">
        <v>65170</v>
      </c>
      <c r="O874" s="10">
        <v>0.58049962974650549</v>
      </c>
      <c r="P874" s="13">
        <v>27339</v>
      </c>
      <c r="Q874" s="7">
        <v>0.06</v>
      </c>
      <c r="R874" s="13">
        <v>186</v>
      </c>
      <c r="S874" s="11">
        <v>8851.5</v>
      </c>
      <c r="T874" s="13">
        <v>88515</v>
      </c>
      <c r="U874" s="13">
        <v>544000</v>
      </c>
    </row>
    <row r="875" spans="1:21" ht="30" x14ac:dyDescent="0.25">
      <c r="A875" s="5" t="s">
        <v>8441</v>
      </c>
      <c r="B875" s="5" t="s">
        <v>8441</v>
      </c>
      <c r="C875" s="5" t="s">
        <v>2</v>
      </c>
      <c r="D875" s="5" t="s">
        <v>8442</v>
      </c>
      <c r="E875" s="5" t="s">
        <v>511</v>
      </c>
      <c r="F875" s="5" t="s">
        <v>345</v>
      </c>
      <c r="G875" s="5" t="s">
        <v>97</v>
      </c>
      <c r="H875" s="6">
        <v>11270</v>
      </c>
      <c r="I875" s="6">
        <v>11270</v>
      </c>
      <c r="J875" s="14" t="s">
        <v>53</v>
      </c>
      <c r="K875" s="12">
        <v>16</v>
      </c>
      <c r="L875" s="13">
        <v>180320</v>
      </c>
      <c r="M875" s="10">
        <v>0.05</v>
      </c>
      <c r="N875" s="13">
        <v>171304</v>
      </c>
      <c r="O875" s="10">
        <v>0.54503662209846926</v>
      </c>
      <c r="P875" s="13">
        <v>77937</v>
      </c>
      <c r="Q875" s="7">
        <v>0.08</v>
      </c>
      <c r="R875" s="13">
        <v>86</v>
      </c>
      <c r="S875" s="11">
        <v>0</v>
      </c>
      <c r="T875" s="13">
        <v>0</v>
      </c>
      <c r="U875" s="13">
        <v>974000</v>
      </c>
    </row>
    <row r="876" spans="1:21" ht="30" x14ac:dyDescent="0.25">
      <c r="A876" s="5" t="s">
        <v>8443</v>
      </c>
      <c r="B876" s="5" t="s">
        <v>8443</v>
      </c>
      <c r="C876" s="5" t="s">
        <v>2</v>
      </c>
      <c r="D876" s="5" t="s">
        <v>8444</v>
      </c>
      <c r="E876" s="5" t="s">
        <v>589</v>
      </c>
      <c r="F876" s="5" t="s">
        <v>67</v>
      </c>
      <c r="G876" s="5" t="s">
        <v>93</v>
      </c>
      <c r="H876" s="6">
        <v>2725</v>
      </c>
      <c r="I876" s="6">
        <v>1750</v>
      </c>
      <c r="J876" s="14" t="s">
        <v>53</v>
      </c>
      <c r="K876" s="12">
        <v>18</v>
      </c>
      <c r="L876" s="13">
        <v>31500</v>
      </c>
      <c r="M876" s="10">
        <v>0.05</v>
      </c>
      <c r="N876" s="13">
        <v>29925</v>
      </c>
      <c r="O876" s="10">
        <v>0.55650496328652654</v>
      </c>
      <c r="P876" s="13">
        <v>13272</v>
      </c>
      <c r="Q876" s="7">
        <v>0.08</v>
      </c>
      <c r="R876" s="13">
        <v>95</v>
      </c>
      <c r="S876" s="11">
        <v>0</v>
      </c>
      <c r="T876" s="13">
        <v>0</v>
      </c>
      <c r="U876" s="13">
        <v>166000</v>
      </c>
    </row>
    <row r="877" spans="1:21" ht="30" x14ac:dyDescent="0.25">
      <c r="A877" s="5" t="s">
        <v>8445</v>
      </c>
      <c r="B877" s="5" t="s">
        <v>8445</v>
      </c>
      <c r="C877" s="5" t="s">
        <v>2</v>
      </c>
      <c r="D877" s="5" t="s">
        <v>8446</v>
      </c>
      <c r="E877" s="5" t="s">
        <v>606</v>
      </c>
      <c r="F877" s="5" t="s">
        <v>300</v>
      </c>
      <c r="G877" s="5" t="s">
        <v>100</v>
      </c>
      <c r="H877" s="6">
        <v>3125</v>
      </c>
      <c r="I877" s="6">
        <v>1387</v>
      </c>
      <c r="J877" s="14" t="s">
        <v>53</v>
      </c>
      <c r="K877" s="12">
        <v>20</v>
      </c>
      <c r="L877" s="13">
        <v>27740</v>
      </c>
      <c r="M877" s="10">
        <v>0.1</v>
      </c>
      <c r="N877" s="13">
        <v>24966</v>
      </c>
      <c r="O877" s="10">
        <v>0.5141508463907033</v>
      </c>
      <c r="P877" s="13">
        <v>12130</v>
      </c>
      <c r="Q877" s="7">
        <v>9.5000000000000001E-2</v>
      </c>
      <c r="R877" s="13">
        <v>92</v>
      </c>
      <c r="S877" s="11">
        <v>4.25</v>
      </c>
      <c r="T877" s="13">
        <v>42.5</v>
      </c>
      <c r="U877" s="13">
        <v>128000</v>
      </c>
    </row>
    <row r="878" spans="1:21" ht="45" x14ac:dyDescent="0.25">
      <c r="A878" s="5" t="s">
        <v>8447</v>
      </c>
      <c r="B878" s="5" t="s">
        <v>8448</v>
      </c>
      <c r="C878" s="5" t="s">
        <v>88</v>
      </c>
      <c r="D878" s="5" t="s">
        <v>8449</v>
      </c>
      <c r="E878" s="5" t="s">
        <v>631</v>
      </c>
      <c r="F878" s="5" t="s">
        <v>233</v>
      </c>
      <c r="G878" s="5" t="s">
        <v>93</v>
      </c>
      <c r="H878" s="6">
        <v>6250</v>
      </c>
      <c r="I878" s="6">
        <v>1000</v>
      </c>
      <c r="J878" s="14" t="s">
        <v>53</v>
      </c>
      <c r="K878" s="12">
        <v>19.8</v>
      </c>
      <c r="L878" s="13">
        <v>19800</v>
      </c>
      <c r="M878" s="10">
        <v>0.05</v>
      </c>
      <c r="N878" s="13">
        <v>18810</v>
      </c>
      <c r="O878" s="10">
        <v>0.51738233678618351</v>
      </c>
      <c r="P878" s="13">
        <v>9078</v>
      </c>
      <c r="Q878" s="7">
        <v>0.08</v>
      </c>
      <c r="R878" s="13">
        <v>113</v>
      </c>
      <c r="S878" s="11">
        <v>4000</v>
      </c>
      <c r="T878" s="13">
        <v>30000</v>
      </c>
      <c r="U878" s="13">
        <v>143000</v>
      </c>
    </row>
    <row r="879" spans="1:21" ht="45" x14ac:dyDescent="0.25">
      <c r="A879" s="5" t="s">
        <v>8450</v>
      </c>
      <c r="B879" s="5" t="s">
        <v>8451</v>
      </c>
      <c r="C879" s="5" t="s">
        <v>70</v>
      </c>
      <c r="D879" s="5" t="s">
        <v>8452</v>
      </c>
      <c r="E879" s="5" t="s">
        <v>656</v>
      </c>
      <c r="F879" s="5" t="s">
        <v>370</v>
      </c>
      <c r="G879" s="5" t="s">
        <v>93</v>
      </c>
      <c r="H879" s="6">
        <v>8850</v>
      </c>
      <c r="I879" s="6">
        <v>2726</v>
      </c>
      <c r="J879" s="14" t="s">
        <v>53</v>
      </c>
      <c r="K879" s="12">
        <v>17</v>
      </c>
      <c r="L879" s="13">
        <v>46342</v>
      </c>
      <c r="M879" s="10">
        <v>0.1</v>
      </c>
      <c r="N879" s="13">
        <v>41708</v>
      </c>
      <c r="O879" s="10">
        <v>0.55703055558104042</v>
      </c>
      <c r="P879" s="13">
        <v>18475</v>
      </c>
      <c r="Q879" s="7">
        <v>0.08</v>
      </c>
      <c r="R879" s="13">
        <v>85</v>
      </c>
      <c r="S879" s="11">
        <v>2716.5</v>
      </c>
      <c r="T879" s="13">
        <v>27165</v>
      </c>
      <c r="U879" s="13">
        <v>258000</v>
      </c>
    </row>
    <row r="880" spans="1:21" ht="30" x14ac:dyDescent="0.25">
      <c r="A880" s="5" t="s">
        <v>8453</v>
      </c>
      <c r="B880" s="5" t="s">
        <v>8453</v>
      </c>
      <c r="C880" s="5" t="s">
        <v>2</v>
      </c>
      <c r="D880" s="5" t="s">
        <v>8454</v>
      </c>
      <c r="E880" s="5" t="s">
        <v>5278</v>
      </c>
      <c r="F880" s="5" t="s">
        <v>54</v>
      </c>
      <c r="G880" s="5" t="s">
        <v>93</v>
      </c>
      <c r="H880" s="6">
        <v>24750</v>
      </c>
      <c r="I880" s="6">
        <v>6867</v>
      </c>
      <c r="J880" s="14" t="s">
        <v>53</v>
      </c>
      <c r="K880" s="12">
        <v>16.2</v>
      </c>
      <c r="L880" s="13">
        <v>111245.4</v>
      </c>
      <c r="M880" s="10">
        <v>0.05</v>
      </c>
      <c r="N880" s="13">
        <v>105683</v>
      </c>
      <c r="O880" s="10">
        <v>0.51738727893187531</v>
      </c>
      <c r="P880" s="13">
        <v>51004</v>
      </c>
      <c r="Q880" s="7">
        <v>0.08</v>
      </c>
      <c r="R880" s="13">
        <v>93</v>
      </c>
      <c r="S880" s="11">
        <v>9299.25</v>
      </c>
      <c r="T880" s="13">
        <v>92992.5</v>
      </c>
      <c r="U880" s="13">
        <v>731000</v>
      </c>
    </row>
    <row r="881" spans="1:21" ht="30" x14ac:dyDescent="0.25">
      <c r="A881" s="5" t="s">
        <v>8455</v>
      </c>
      <c r="B881" s="5" t="s">
        <v>8455</v>
      </c>
      <c r="C881" s="5" t="s">
        <v>2</v>
      </c>
      <c r="D881" s="5" t="s">
        <v>8456</v>
      </c>
      <c r="E881" s="5" t="s">
        <v>558</v>
      </c>
      <c r="F881" s="5" t="s">
        <v>284</v>
      </c>
      <c r="G881" s="5" t="s">
        <v>103</v>
      </c>
      <c r="H881" s="6">
        <v>18591</v>
      </c>
      <c r="I881" s="6">
        <v>2250</v>
      </c>
      <c r="J881" s="14" t="s">
        <v>53</v>
      </c>
      <c r="K881" s="12">
        <v>22</v>
      </c>
      <c r="L881" s="13">
        <v>49500</v>
      </c>
      <c r="M881" s="10">
        <v>0.1</v>
      </c>
      <c r="N881" s="13">
        <v>44550</v>
      </c>
      <c r="O881" s="10">
        <v>0.5292880068315059</v>
      </c>
      <c r="P881" s="13">
        <v>20970</v>
      </c>
      <c r="Q881" s="7">
        <v>7.4999999999999997E-2</v>
      </c>
      <c r="R881" s="13">
        <v>124</v>
      </c>
      <c r="S881" s="11">
        <v>13528.5</v>
      </c>
      <c r="T881" s="13">
        <v>135285</v>
      </c>
      <c r="U881" s="13">
        <v>415000</v>
      </c>
    </row>
    <row r="882" spans="1:21" ht="30" x14ac:dyDescent="0.25">
      <c r="A882" s="5" t="s">
        <v>8457</v>
      </c>
      <c r="B882" s="5" t="s">
        <v>8457</v>
      </c>
      <c r="C882" s="5" t="s">
        <v>2</v>
      </c>
      <c r="D882" s="5" t="s">
        <v>8458</v>
      </c>
      <c r="E882" s="5" t="s">
        <v>643</v>
      </c>
      <c r="F882" s="5" t="s">
        <v>220</v>
      </c>
      <c r="G882" s="5" t="s">
        <v>93</v>
      </c>
      <c r="H882" s="6">
        <v>4389</v>
      </c>
      <c r="I882" s="6">
        <v>1620</v>
      </c>
      <c r="J882" s="14" t="s">
        <v>53</v>
      </c>
      <c r="K882" s="12">
        <v>17</v>
      </c>
      <c r="L882" s="13">
        <v>27540</v>
      </c>
      <c r="M882" s="10">
        <v>0.1</v>
      </c>
      <c r="N882" s="13">
        <v>24786</v>
      </c>
      <c r="O882" s="10">
        <v>0.51738670935783404</v>
      </c>
      <c r="P882" s="13">
        <v>11962</v>
      </c>
      <c r="Q882" s="7">
        <v>0.08</v>
      </c>
      <c r="R882" s="13">
        <v>92</v>
      </c>
      <c r="S882" s="11">
        <v>0</v>
      </c>
      <c r="T882" s="13">
        <v>0</v>
      </c>
      <c r="U882" s="13">
        <v>150000</v>
      </c>
    </row>
    <row r="883" spans="1:21" ht="30" x14ac:dyDescent="0.25">
      <c r="A883" s="5" t="s">
        <v>8459</v>
      </c>
      <c r="B883" s="5" t="s">
        <v>8459</v>
      </c>
      <c r="C883" s="5" t="s">
        <v>2</v>
      </c>
      <c r="D883" s="5" t="s">
        <v>8460</v>
      </c>
      <c r="E883" s="5" t="s">
        <v>549</v>
      </c>
      <c r="F883" s="5" t="s">
        <v>8461</v>
      </c>
      <c r="G883" s="5" t="s">
        <v>101</v>
      </c>
      <c r="H883" s="6">
        <v>9080</v>
      </c>
      <c r="I883" s="6">
        <v>7440</v>
      </c>
      <c r="J883" s="14" t="s">
        <v>53</v>
      </c>
      <c r="K883" s="12">
        <v>18</v>
      </c>
      <c r="L883" s="13">
        <v>133920</v>
      </c>
      <c r="M883" s="10">
        <v>0.1</v>
      </c>
      <c r="N883" s="13">
        <v>120528</v>
      </c>
      <c r="O883" s="10">
        <v>0.52704818968648748</v>
      </c>
      <c r="P883" s="13">
        <v>57004</v>
      </c>
      <c r="Q883" s="7">
        <v>9.5000000000000001E-2</v>
      </c>
      <c r="R883" s="13">
        <v>81</v>
      </c>
      <c r="S883" s="11">
        <v>0</v>
      </c>
      <c r="T883" s="13">
        <v>0</v>
      </c>
      <c r="U883" s="13">
        <v>600000</v>
      </c>
    </row>
    <row r="884" spans="1:21" ht="30" x14ac:dyDescent="0.25">
      <c r="A884" s="5" t="s">
        <v>8462</v>
      </c>
      <c r="B884" s="5" t="s">
        <v>8462</v>
      </c>
      <c r="C884" s="5" t="s">
        <v>2</v>
      </c>
      <c r="D884" s="5" t="s">
        <v>8463</v>
      </c>
      <c r="E884" s="5" t="s">
        <v>464</v>
      </c>
      <c r="F884" s="5" t="s">
        <v>418</v>
      </c>
      <c r="G884" s="5" t="s">
        <v>93</v>
      </c>
      <c r="H884" s="6">
        <v>3000</v>
      </c>
      <c r="I884" s="6">
        <v>1531</v>
      </c>
      <c r="J884" s="14" t="s">
        <v>53</v>
      </c>
      <c r="K884" s="12">
        <v>18</v>
      </c>
      <c r="L884" s="13">
        <v>27558</v>
      </c>
      <c r="M884" s="10">
        <v>0.05</v>
      </c>
      <c r="N884" s="13">
        <v>26180</v>
      </c>
      <c r="O884" s="10">
        <v>0.51685889980802169</v>
      </c>
      <c r="P884" s="13">
        <v>12649</v>
      </c>
      <c r="Q884" s="7">
        <v>0.08</v>
      </c>
      <c r="R884" s="13">
        <v>103</v>
      </c>
      <c r="S884" s="11">
        <v>0</v>
      </c>
      <c r="T884" s="13">
        <v>0</v>
      </c>
      <c r="U884" s="13">
        <v>158000</v>
      </c>
    </row>
    <row r="885" spans="1:21" ht="30" x14ac:dyDescent="0.25">
      <c r="A885" s="5" t="s">
        <v>8464</v>
      </c>
      <c r="B885" s="5" t="s">
        <v>8464</v>
      </c>
      <c r="C885" s="5" t="s">
        <v>2</v>
      </c>
      <c r="D885" s="5" t="s">
        <v>8465</v>
      </c>
      <c r="E885" s="5" t="s">
        <v>5235</v>
      </c>
      <c r="F885" s="5" t="s">
        <v>250</v>
      </c>
      <c r="G885" s="5" t="s">
        <v>100</v>
      </c>
      <c r="H885" s="6">
        <v>3475</v>
      </c>
      <c r="I885" s="6">
        <v>2618</v>
      </c>
      <c r="J885" s="14" t="s">
        <v>53</v>
      </c>
      <c r="K885" s="12">
        <v>20</v>
      </c>
      <c r="L885" s="13">
        <v>52360</v>
      </c>
      <c r="M885" s="10">
        <v>0.1</v>
      </c>
      <c r="N885" s="13">
        <v>47124</v>
      </c>
      <c r="O885" s="10">
        <v>0.54177552960481434</v>
      </c>
      <c r="P885" s="13">
        <v>21593</v>
      </c>
      <c r="Q885" s="7">
        <v>9.5000000000000001E-2</v>
      </c>
      <c r="R885" s="13">
        <v>87</v>
      </c>
      <c r="S885" s="11">
        <v>0</v>
      </c>
      <c r="T885" s="13">
        <v>0</v>
      </c>
      <c r="U885" s="13">
        <v>227000</v>
      </c>
    </row>
    <row r="886" spans="1:21" ht="30" x14ac:dyDescent="0.25">
      <c r="A886" s="5" t="s">
        <v>8466</v>
      </c>
      <c r="B886" s="5" t="s">
        <v>8466</v>
      </c>
      <c r="C886" s="5" t="s">
        <v>2</v>
      </c>
      <c r="D886" s="5" t="s">
        <v>8467</v>
      </c>
      <c r="E886" s="5" t="s">
        <v>631</v>
      </c>
      <c r="F886" s="5" t="s">
        <v>5913</v>
      </c>
      <c r="G886" s="5" t="s">
        <v>93</v>
      </c>
      <c r="H886" s="6">
        <v>60959</v>
      </c>
      <c r="I886" s="6">
        <v>3618</v>
      </c>
      <c r="J886" s="14" t="s">
        <v>53</v>
      </c>
      <c r="K886" s="12">
        <v>18</v>
      </c>
      <c r="L886" s="13">
        <v>65124</v>
      </c>
      <c r="M886" s="10">
        <v>0.05</v>
      </c>
      <c r="N886" s="13">
        <v>61868</v>
      </c>
      <c r="O886" s="10">
        <v>0.51738741420097834</v>
      </c>
      <c r="P886" s="13">
        <v>29858</v>
      </c>
      <c r="Q886" s="7">
        <v>0.08</v>
      </c>
      <c r="R886" s="13">
        <v>103</v>
      </c>
      <c r="S886" s="11">
        <v>52818.5</v>
      </c>
      <c r="T886" s="13">
        <v>211274</v>
      </c>
      <c r="U886" s="13">
        <v>585000</v>
      </c>
    </row>
    <row r="887" spans="1:21" ht="30" x14ac:dyDescent="0.25">
      <c r="A887" s="5" t="s">
        <v>8468</v>
      </c>
      <c r="B887" s="5" t="s">
        <v>8468</v>
      </c>
      <c r="C887" s="5" t="s">
        <v>2</v>
      </c>
      <c r="D887" s="5" t="s">
        <v>8469</v>
      </c>
      <c r="E887" s="5" t="s">
        <v>464</v>
      </c>
      <c r="F887" s="5" t="s">
        <v>234</v>
      </c>
      <c r="G887" s="5" t="s">
        <v>92</v>
      </c>
      <c r="H887" s="6">
        <v>7600</v>
      </c>
      <c r="I887" s="6">
        <v>5698</v>
      </c>
      <c r="J887" s="14" t="s">
        <v>53</v>
      </c>
      <c r="K887" s="12">
        <v>18</v>
      </c>
      <c r="L887" s="13">
        <v>102564</v>
      </c>
      <c r="M887" s="10">
        <v>0.05</v>
      </c>
      <c r="N887" s="13">
        <v>97436</v>
      </c>
      <c r="O887" s="10">
        <v>0.51685960051352453</v>
      </c>
      <c r="P887" s="13">
        <v>47075</v>
      </c>
      <c r="Q887" s="7">
        <v>0.08</v>
      </c>
      <c r="R887" s="13">
        <v>103</v>
      </c>
      <c r="S887" s="11">
        <v>0</v>
      </c>
      <c r="T887" s="13">
        <v>0</v>
      </c>
      <c r="U887" s="13">
        <v>588000</v>
      </c>
    </row>
    <row r="888" spans="1:21" ht="60" x14ac:dyDescent="0.25">
      <c r="A888" s="5" t="s">
        <v>8470</v>
      </c>
      <c r="B888" s="5" t="s">
        <v>8471</v>
      </c>
      <c r="C888" s="5" t="s">
        <v>87</v>
      </c>
      <c r="D888" s="5" t="s">
        <v>8472</v>
      </c>
      <c r="E888" s="5" t="s">
        <v>698</v>
      </c>
      <c r="F888" s="5" t="s">
        <v>409</v>
      </c>
      <c r="G888" s="5" t="s">
        <v>96</v>
      </c>
      <c r="H888" s="6">
        <v>46000</v>
      </c>
      <c r="I888" s="6">
        <v>12500</v>
      </c>
      <c r="J888" s="14" t="s">
        <v>53</v>
      </c>
      <c r="K888" s="12">
        <v>19.200000000000003</v>
      </c>
      <c r="L888" s="13">
        <v>240000.00000000003</v>
      </c>
      <c r="M888" s="10">
        <v>0.1</v>
      </c>
      <c r="N888" s="13">
        <v>216000</v>
      </c>
      <c r="O888" s="10">
        <v>0.5204752384493545</v>
      </c>
      <c r="P888" s="13">
        <v>103577</v>
      </c>
      <c r="Q888" s="7">
        <v>0.09</v>
      </c>
      <c r="R888" s="13">
        <v>92</v>
      </c>
      <c r="S888" s="11">
        <v>17875</v>
      </c>
      <c r="T888" s="13">
        <v>446875</v>
      </c>
      <c r="U888" s="13">
        <v>1598000</v>
      </c>
    </row>
    <row r="889" spans="1:21" ht="45" x14ac:dyDescent="0.25">
      <c r="A889" s="5" t="s">
        <v>8473</v>
      </c>
      <c r="B889" s="5" t="s">
        <v>8474</v>
      </c>
      <c r="C889" s="5" t="s">
        <v>89</v>
      </c>
      <c r="D889" s="5" t="s">
        <v>8475</v>
      </c>
      <c r="E889" s="5" t="s">
        <v>656</v>
      </c>
      <c r="F889" s="5" t="s">
        <v>314</v>
      </c>
      <c r="G889" s="5" t="s">
        <v>102</v>
      </c>
      <c r="H889" s="6">
        <v>5900</v>
      </c>
      <c r="I889" s="6">
        <v>1283</v>
      </c>
      <c r="J889" s="14" t="s">
        <v>53</v>
      </c>
      <c r="K889" s="12">
        <v>17</v>
      </c>
      <c r="L889" s="13">
        <v>21811</v>
      </c>
      <c r="M889" s="10">
        <v>0.1</v>
      </c>
      <c r="N889" s="13">
        <v>19630</v>
      </c>
      <c r="O889" s="10">
        <v>0.54476903440005686</v>
      </c>
      <c r="P889" s="13">
        <v>8936</v>
      </c>
      <c r="Q889" s="7">
        <v>7.4999999999999997E-2</v>
      </c>
      <c r="R889" s="13">
        <v>93</v>
      </c>
      <c r="S889" s="11">
        <v>3013.25</v>
      </c>
      <c r="T889" s="13">
        <v>30132.5</v>
      </c>
      <c r="U889" s="13">
        <v>149000</v>
      </c>
    </row>
    <row r="890" spans="1:21" ht="30" x14ac:dyDescent="0.25">
      <c r="A890" s="5" t="s">
        <v>8476</v>
      </c>
      <c r="B890" s="5" t="s">
        <v>8476</v>
      </c>
      <c r="C890" s="5" t="s">
        <v>2</v>
      </c>
      <c r="D890" s="5" t="s">
        <v>8477</v>
      </c>
      <c r="E890" s="5" t="s">
        <v>549</v>
      </c>
      <c r="F890" s="5" t="s">
        <v>292</v>
      </c>
      <c r="G890" s="5" t="s">
        <v>100</v>
      </c>
      <c r="H890" s="6">
        <v>3450</v>
      </c>
      <c r="I890" s="6">
        <v>3302</v>
      </c>
      <c r="J890" s="14" t="s">
        <v>53</v>
      </c>
      <c r="K890" s="12">
        <v>20</v>
      </c>
      <c r="L890" s="13">
        <v>66040</v>
      </c>
      <c r="M890" s="10">
        <v>0.1</v>
      </c>
      <c r="N890" s="13">
        <v>59436</v>
      </c>
      <c r="O890" s="10">
        <v>0.52705063283827869</v>
      </c>
      <c r="P890" s="13">
        <v>28110</v>
      </c>
      <c r="Q890" s="7">
        <v>9.5000000000000001E-2</v>
      </c>
      <c r="R890" s="13">
        <v>90</v>
      </c>
      <c r="S890" s="11">
        <v>0</v>
      </c>
      <c r="T890" s="13">
        <v>0</v>
      </c>
      <c r="U890" s="13">
        <v>296000</v>
      </c>
    </row>
    <row r="891" spans="1:21" ht="60" x14ac:dyDescent="0.25">
      <c r="A891" s="5" t="s">
        <v>8478</v>
      </c>
      <c r="B891" s="5" t="s">
        <v>8479</v>
      </c>
      <c r="C891" s="5" t="s">
        <v>174</v>
      </c>
      <c r="D891" s="5" t="s">
        <v>8480</v>
      </c>
      <c r="E891" s="5" t="s">
        <v>656</v>
      </c>
      <c r="F891" s="5" t="s">
        <v>269</v>
      </c>
      <c r="G891" s="5" t="s">
        <v>94</v>
      </c>
      <c r="H891" s="6">
        <v>11800</v>
      </c>
      <c r="I891" s="6">
        <v>1767</v>
      </c>
      <c r="J891" s="14" t="s">
        <v>53</v>
      </c>
      <c r="K891" s="12">
        <v>28</v>
      </c>
      <c r="L891" s="13">
        <v>49476</v>
      </c>
      <c r="M891" s="10">
        <v>0.05</v>
      </c>
      <c r="N891" s="13">
        <v>47002</v>
      </c>
      <c r="O891" s="10">
        <v>0.59029232617234351</v>
      </c>
      <c r="P891" s="13">
        <v>19257</v>
      </c>
      <c r="Q891" s="7">
        <v>0.06</v>
      </c>
      <c r="R891" s="13">
        <v>182</v>
      </c>
      <c r="S891" s="11">
        <v>7824.25</v>
      </c>
      <c r="T891" s="13">
        <v>78242.5</v>
      </c>
      <c r="U891" s="13">
        <v>399000</v>
      </c>
    </row>
    <row r="892" spans="1:21" ht="30" x14ac:dyDescent="0.25">
      <c r="A892" s="5" t="s">
        <v>8481</v>
      </c>
      <c r="B892" s="5" t="s">
        <v>8481</v>
      </c>
      <c r="C892" s="5" t="s">
        <v>2</v>
      </c>
      <c r="D892" s="5" t="s">
        <v>8482</v>
      </c>
      <c r="E892" s="5" t="s">
        <v>3909</v>
      </c>
      <c r="F892" s="5" t="s">
        <v>284</v>
      </c>
      <c r="G892" s="5" t="s">
        <v>100</v>
      </c>
      <c r="H892" s="6">
        <v>13300</v>
      </c>
      <c r="I892" s="6">
        <v>5166</v>
      </c>
      <c r="J892" s="14" t="s">
        <v>53</v>
      </c>
      <c r="K892" s="12">
        <v>18</v>
      </c>
      <c r="L892" s="13">
        <v>92988</v>
      </c>
      <c r="M892" s="10">
        <v>0.1</v>
      </c>
      <c r="N892" s="13">
        <v>83689</v>
      </c>
      <c r="O892" s="10">
        <v>0.51460317252369614</v>
      </c>
      <c r="P892" s="13">
        <v>40622</v>
      </c>
      <c r="Q892" s="7">
        <v>9.5000000000000001E-2</v>
      </c>
      <c r="R892" s="13">
        <v>83</v>
      </c>
      <c r="S892" s="11">
        <v>1676.5</v>
      </c>
      <c r="T892" s="13">
        <v>16765</v>
      </c>
      <c r="U892" s="13">
        <v>444000</v>
      </c>
    </row>
    <row r="893" spans="1:21" ht="75" x14ac:dyDescent="0.25">
      <c r="A893" s="5" t="s">
        <v>8483</v>
      </c>
      <c r="B893" s="5" t="s">
        <v>8484</v>
      </c>
      <c r="C893" s="5" t="s">
        <v>91</v>
      </c>
      <c r="D893" s="5" t="s">
        <v>8485</v>
      </c>
      <c r="E893" s="5" t="s">
        <v>538</v>
      </c>
      <c r="F893" s="5" t="s">
        <v>294</v>
      </c>
      <c r="G893" s="5" t="s">
        <v>94</v>
      </c>
      <c r="H893" s="6">
        <v>27900</v>
      </c>
      <c r="I893" s="6">
        <v>4419</v>
      </c>
      <c r="J893" s="14" t="s">
        <v>53</v>
      </c>
      <c r="K893" s="12">
        <v>25.2</v>
      </c>
      <c r="L893" s="13">
        <v>111358.8</v>
      </c>
      <c r="M893" s="10">
        <v>0.05</v>
      </c>
      <c r="N893" s="13">
        <v>105791</v>
      </c>
      <c r="O893" s="10">
        <v>0.54653177503221662</v>
      </c>
      <c r="P893" s="13">
        <v>47973</v>
      </c>
      <c r="Q893" s="7">
        <v>0.06</v>
      </c>
      <c r="R893" s="13">
        <v>181</v>
      </c>
      <c r="S893" s="11">
        <v>17957.25</v>
      </c>
      <c r="T893" s="13">
        <v>179572.5</v>
      </c>
      <c r="U893" s="13">
        <v>979000</v>
      </c>
    </row>
    <row r="894" spans="1:21" ht="30" x14ac:dyDescent="0.25">
      <c r="A894" s="5" t="s">
        <v>8486</v>
      </c>
      <c r="B894" s="5" t="s">
        <v>8486</v>
      </c>
      <c r="C894" s="5" t="s">
        <v>2</v>
      </c>
      <c r="D894" s="5" t="s">
        <v>8487</v>
      </c>
      <c r="E894" s="5" t="s">
        <v>606</v>
      </c>
      <c r="F894" s="5" t="s">
        <v>314</v>
      </c>
      <c r="G894" s="5" t="s">
        <v>100</v>
      </c>
      <c r="H894" s="6">
        <v>3125</v>
      </c>
      <c r="I894" s="6">
        <v>2000</v>
      </c>
      <c r="J894" s="14" t="s">
        <v>53</v>
      </c>
      <c r="K894" s="12">
        <v>20</v>
      </c>
      <c r="L894" s="13">
        <v>40000</v>
      </c>
      <c r="M894" s="10">
        <v>0.1</v>
      </c>
      <c r="N894" s="13">
        <v>36000</v>
      </c>
      <c r="O894" s="10">
        <v>0.51415190180906545</v>
      </c>
      <c r="P894" s="13">
        <v>17491</v>
      </c>
      <c r="Q894" s="7">
        <v>9.5000000000000001E-2</v>
      </c>
      <c r="R894" s="13">
        <v>92</v>
      </c>
      <c r="S894" s="11">
        <v>0</v>
      </c>
      <c r="T894" s="13">
        <v>0</v>
      </c>
      <c r="U894" s="13">
        <v>184000</v>
      </c>
    </row>
    <row r="895" spans="1:21" ht="60" x14ac:dyDescent="0.25">
      <c r="A895" s="5" t="s">
        <v>8488</v>
      </c>
      <c r="B895" s="5" t="s">
        <v>8489</v>
      </c>
      <c r="C895" s="5" t="s">
        <v>7050</v>
      </c>
      <c r="D895" s="5" t="s">
        <v>8490</v>
      </c>
      <c r="E895" s="5" t="s">
        <v>566</v>
      </c>
      <c r="F895" s="5" t="s">
        <v>276</v>
      </c>
      <c r="G895" s="5" t="s">
        <v>93</v>
      </c>
      <c r="H895" s="6">
        <v>10116</v>
      </c>
      <c r="I895" s="6">
        <v>1314</v>
      </c>
      <c r="J895" s="14" t="s">
        <v>53</v>
      </c>
      <c r="K895" s="12">
        <v>18</v>
      </c>
      <c r="L895" s="13">
        <v>23652</v>
      </c>
      <c r="M895" s="10">
        <v>0.05</v>
      </c>
      <c r="N895" s="13">
        <v>22469</v>
      </c>
      <c r="O895" s="10">
        <v>0.54747980884407377</v>
      </c>
      <c r="P895" s="13">
        <v>10168</v>
      </c>
      <c r="Q895" s="7">
        <v>0.08</v>
      </c>
      <c r="R895" s="13">
        <v>97</v>
      </c>
      <c r="S895" s="11">
        <v>7159.5</v>
      </c>
      <c r="T895" s="13">
        <v>71595</v>
      </c>
      <c r="U895" s="13">
        <v>199000</v>
      </c>
    </row>
    <row r="896" spans="1:21" ht="30" x14ac:dyDescent="0.25">
      <c r="A896" s="5" t="s">
        <v>8491</v>
      </c>
      <c r="B896" s="5" t="s">
        <v>8491</v>
      </c>
      <c r="C896" s="5" t="s">
        <v>2</v>
      </c>
      <c r="D896" s="5" t="s">
        <v>8492</v>
      </c>
      <c r="E896" s="5" t="s">
        <v>8493</v>
      </c>
      <c r="F896" s="5" t="s">
        <v>261</v>
      </c>
      <c r="G896" s="5" t="s">
        <v>93</v>
      </c>
      <c r="H896" s="6">
        <v>7237</v>
      </c>
      <c r="I896" s="6">
        <v>1110</v>
      </c>
      <c r="J896" s="14" t="s">
        <v>53</v>
      </c>
      <c r="K896" s="12">
        <v>17</v>
      </c>
      <c r="L896" s="13">
        <v>18870</v>
      </c>
      <c r="M896" s="10">
        <v>0.1</v>
      </c>
      <c r="N896" s="13">
        <v>16983</v>
      </c>
      <c r="O896" s="10">
        <v>0.51738670935783404</v>
      </c>
      <c r="P896" s="13">
        <v>8196</v>
      </c>
      <c r="Q896" s="7">
        <v>0.08</v>
      </c>
      <c r="R896" s="13">
        <v>92</v>
      </c>
      <c r="S896" s="11">
        <v>0</v>
      </c>
      <c r="T896" s="13">
        <v>0</v>
      </c>
      <c r="U896" s="13">
        <v>102000</v>
      </c>
    </row>
    <row r="897" spans="1:21" ht="105" x14ac:dyDescent="0.25">
      <c r="A897" s="5" t="s">
        <v>8494</v>
      </c>
      <c r="B897" s="5" t="s">
        <v>8495</v>
      </c>
      <c r="C897" s="5" t="s">
        <v>8260</v>
      </c>
      <c r="D897" s="5" t="s">
        <v>8496</v>
      </c>
      <c r="E897" s="5" t="s">
        <v>8086</v>
      </c>
      <c r="F897" s="5" t="s">
        <v>341</v>
      </c>
      <c r="G897" s="5" t="s">
        <v>92</v>
      </c>
      <c r="H897" s="6">
        <v>18700</v>
      </c>
      <c r="I897" s="6">
        <v>2250</v>
      </c>
      <c r="J897" s="14" t="s">
        <v>53</v>
      </c>
      <c r="K897" s="12">
        <v>18</v>
      </c>
      <c r="L897" s="13">
        <v>40500</v>
      </c>
      <c r="M897" s="10">
        <v>0.1</v>
      </c>
      <c r="N897" s="13">
        <v>36450</v>
      </c>
      <c r="O897" s="10">
        <v>0.55703193637283921</v>
      </c>
      <c r="P897" s="13">
        <v>16146</v>
      </c>
      <c r="Q897" s="7">
        <v>0.08</v>
      </c>
      <c r="R897" s="13">
        <v>90</v>
      </c>
      <c r="S897" s="11">
        <v>13637.5</v>
      </c>
      <c r="T897" s="13">
        <v>136375</v>
      </c>
      <c r="U897" s="13">
        <v>338000</v>
      </c>
    </row>
    <row r="898" spans="1:21" ht="30" x14ac:dyDescent="0.25">
      <c r="A898" s="5" t="s">
        <v>8497</v>
      </c>
      <c r="B898" s="5" t="s">
        <v>8497</v>
      </c>
      <c r="C898" s="5" t="s">
        <v>2</v>
      </c>
      <c r="D898" s="5" t="s">
        <v>8498</v>
      </c>
      <c r="E898" s="5" t="s">
        <v>631</v>
      </c>
      <c r="F898" s="5" t="s">
        <v>314</v>
      </c>
      <c r="G898" s="5" t="s">
        <v>95</v>
      </c>
      <c r="H898" s="6">
        <v>3100</v>
      </c>
      <c r="I898" s="6">
        <v>1000</v>
      </c>
      <c r="J898" s="14" t="s">
        <v>53</v>
      </c>
      <c r="K898" s="12">
        <v>19.8</v>
      </c>
      <c r="L898" s="13">
        <v>19800</v>
      </c>
      <c r="M898" s="10">
        <v>0.06</v>
      </c>
      <c r="N898" s="13">
        <v>18612</v>
      </c>
      <c r="O898" s="10">
        <v>0.52982565395621428</v>
      </c>
      <c r="P898" s="13">
        <v>8751</v>
      </c>
      <c r="Q898" s="7">
        <v>7.4999999999999997E-2</v>
      </c>
      <c r="R898" s="13">
        <v>117</v>
      </c>
      <c r="S898" s="11">
        <v>850</v>
      </c>
      <c r="T898" s="13">
        <v>8500</v>
      </c>
      <c r="U898" s="13">
        <v>125000</v>
      </c>
    </row>
    <row r="899" spans="1:21" ht="30" x14ac:dyDescent="0.25">
      <c r="A899" s="5" t="s">
        <v>8499</v>
      </c>
      <c r="B899" s="5" t="s">
        <v>8499</v>
      </c>
      <c r="C899" s="5" t="s">
        <v>2</v>
      </c>
      <c r="D899" s="5" t="s">
        <v>8500</v>
      </c>
      <c r="E899" s="5" t="s">
        <v>5235</v>
      </c>
      <c r="F899" s="5" t="s">
        <v>434</v>
      </c>
      <c r="G899" s="5" t="s">
        <v>103</v>
      </c>
      <c r="H899" s="6">
        <v>3375</v>
      </c>
      <c r="I899" s="6">
        <v>1008</v>
      </c>
      <c r="J899" s="14" t="s">
        <v>53</v>
      </c>
      <c r="K899" s="12">
        <v>19.8</v>
      </c>
      <c r="L899" s="13">
        <v>19958.400000000001</v>
      </c>
      <c r="M899" s="10">
        <v>0.1</v>
      </c>
      <c r="N899" s="13">
        <v>17963</v>
      </c>
      <c r="O899" s="10">
        <v>0.59892381638678838</v>
      </c>
      <c r="P899" s="13">
        <v>7204</v>
      </c>
      <c r="Q899" s="7">
        <v>7.4999999999999997E-2</v>
      </c>
      <c r="R899" s="13">
        <v>95</v>
      </c>
      <c r="S899" s="11">
        <v>1107</v>
      </c>
      <c r="T899" s="13">
        <v>11070</v>
      </c>
      <c r="U899" s="13">
        <v>107000</v>
      </c>
    </row>
    <row r="900" spans="1:21" ht="30" x14ac:dyDescent="0.25">
      <c r="A900" s="5" t="s">
        <v>8501</v>
      </c>
      <c r="B900" s="5" t="s">
        <v>8501</v>
      </c>
      <c r="C900" s="5" t="s">
        <v>2</v>
      </c>
      <c r="D900" s="5" t="s">
        <v>8502</v>
      </c>
      <c r="E900" s="5" t="s">
        <v>672</v>
      </c>
      <c r="F900" s="5" t="s">
        <v>318</v>
      </c>
      <c r="G900" s="5" t="s">
        <v>93</v>
      </c>
      <c r="H900" s="6">
        <v>2015</v>
      </c>
      <c r="I900" s="6">
        <v>856</v>
      </c>
      <c r="J900" s="14" t="s">
        <v>53</v>
      </c>
      <c r="K900" s="12">
        <v>19.8</v>
      </c>
      <c r="L900" s="13">
        <v>16948.8</v>
      </c>
      <c r="M900" s="10">
        <v>0.05</v>
      </c>
      <c r="N900" s="13">
        <v>16101</v>
      </c>
      <c r="O900" s="10">
        <v>0.51738876199552208</v>
      </c>
      <c r="P900" s="13">
        <v>7771</v>
      </c>
      <c r="Q900" s="7">
        <v>0.08</v>
      </c>
      <c r="R900" s="13">
        <v>113</v>
      </c>
      <c r="S900" s="11">
        <v>89</v>
      </c>
      <c r="T900" s="13">
        <v>890</v>
      </c>
      <c r="U900" s="13">
        <v>98000</v>
      </c>
    </row>
    <row r="901" spans="1:21" ht="60" x14ac:dyDescent="0.25">
      <c r="A901" s="5" t="s">
        <v>8503</v>
      </c>
      <c r="B901" s="5" t="s">
        <v>8504</v>
      </c>
      <c r="C901" s="5" t="s">
        <v>174</v>
      </c>
      <c r="D901" s="5" t="s">
        <v>8505</v>
      </c>
      <c r="E901" s="5" t="s">
        <v>606</v>
      </c>
      <c r="F901" s="5" t="s">
        <v>367</v>
      </c>
      <c r="G901" s="5" t="s">
        <v>101</v>
      </c>
      <c r="H901" s="6">
        <v>9375</v>
      </c>
      <c r="I901" s="6">
        <v>5000</v>
      </c>
      <c r="J901" s="14" t="s">
        <v>53</v>
      </c>
      <c r="K901" s="12">
        <v>18</v>
      </c>
      <c r="L901" s="13">
        <v>90000</v>
      </c>
      <c r="M901" s="10">
        <v>0.1</v>
      </c>
      <c r="N901" s="13">
        <v>81000</v>
      </c>
      <c r="O901" s="10">
        <v>0.51415264193047638</v>
      </c>
      <c r="P901" s="13">
        <v>39354</v>
      </c>
      <c r="Q901" s="7">
        <v>9.5000000000000001E-2</v>
      </c>
      <c r="R901" s="13">
        <v>83</v>
      </c>
      <c r="S901" s="11">
        <v>0</v>
      </c>
      <c r="T901" s="13">
        <v>0</v>
      </c>
      <c r="U901" s="13">
        <v>414000</v>
      </c>
    </row>
    <row r="902" spans="1:21" ht="30" x14ac:dyDescent="0.25">
      <c r="A902" s="5" t="s">
        <v>8506</v>
      </c>
      <c r="B902" s="5" t="s">
        <v>8506</v>
      </c>
      <c r="C902" s="5" t="s">
        <v>2</v>
      </c>
      <c r="D902" s="5" t="s">
        <v>8507</v>
      </c>
      <c r="E902" s="5" t="s">
        <v>672</v>
      </c>
      <c r="F902" s="5" t="s">
        <v>260</v>
      </c>
      <c r="G902" s="5" t="s">
        <v>96</v>
      </c>
      <c r="H902" s="6">
        <v>34537</v>
      </c>
      <c r="I902" s="6">
        <v>12630</v>
      </c>
      <c r="J902" s="14" t="s">
        <v>53</v>
      </c>
      <c r="K902" s="12">
        <v>19.200000000000003</v>
      </c>
      <c r="L902" s="13">
        <v>242496.00000000003</v>
      </c>
      <c r="M902" s="10">
        <v>0.1</v>
      </c>
      <c r="N902" s="13">
        <v>218246</v>
      </c>
      <c r="O902" s="10">
        <v>0.49513104388533696</v>
      </c>
      <c r="P902" s="13">
        <v>110186</v>
      </c>
      <c r="Q902" s="7">
        <v>0.09</v>
      </c>
      <c r="R902" s="13">
        <v>97</v>
      </c>
      <c r="S902" s="11">
        <v>6119.5</v>
      </c>
      <c r="T902" s="13">
        <v>61195</v>
      </c>
      <c r="U902" s="13">
        <v>1285000</v>
      </c>
    </row>
    <row r="903" spans="1:21" ht="30" x14ac:dyDescent="0.25">
      <c r="A903" s="5" t="s">
        <v>8508</v>
      </c>
      <c r="B903" s="5" t="s">
        <v>8508</v>
      </c>
      <c r="C903" s="5" t="s">
        <v>2</v>
      </c>
      <c r="D903" s="5" t="s">
        <v>8509</v>
      </c>
      <c r="E903" s="5" t="s">
        <v>606</v>
      </c>
      <c r="F903" s="5" t="s">
        <v>233</v>
      </c>
      <c r="G903" s="5" t="s">
        <v>95</v>
      </c>
      <c r="H903" s="6">
        <v>4688</v>
      </c>
      <c r="I903" s="6">
        <v>2821</v>
      </c>
      <c r="J903" s="14" t="s">
        <v>53</v>
      </c>
      <c r="K903" s="12">
        <v>18</v>
      </c>
      <c r="L903" s="13">
        <v>50778</v>
      </c>
      <c r="M903" s="10">
        <v>0.06</v>
      </c>
      <c r="N903" s="13">
        <v>47731</v>
      </c>
      <c r="O903" s="10">
        <v>0.56020896389619934</v>
      </c>
      <c r="P903" s="13">
        <v>20992</v>
      </c>
      <c r="Q903" s="7">
        <v>7.4999999999999997E-2</v>
      </c>
      <c r="R903" s="13">
        <v>99</v>
      </c>
      <c r="S903" s="11">
        <v>0</v>
      </c>
      <c r="T903" s="13">
        <v>0</v>
      </c>
      <c r="U903" s="13">
        <v>280000</v>
      </c>
    </row>
    <row r="904" spans="1:21" ht="30" x14ac:dyDescent="0.25">
      <c r="A904" s="5" t="s">
        <v>8510</v>
      </c>
      <c r="B904" s="5" t="s">
        <v>8510</v>
      </c>
      <c r="C904" s="5" t="s">
        <v>2</v>
      </c>
      <c r="D904" s="5" t="s">
        <v>8511</v>
      </c>
      <c r="E904" s="5" t="s">
        <v>514</v>
      </c>
      <c r="F904" s="5" t="s">
        <v>8512</v>
      </c>
      <c r="G904" s="5" t="s">
        <v>92</v>
      </c>
      <c r="H904" s="6">
        <v>16320</v>
      </c>
      <c r="I904" s="6">
        <v>7780</v>
      </c>
      <c r="J904" s="14" t="s">
        <v>53</v>
      </c>
      <c r="K904" s="12">
        <v>18</v>
      </c>
      <c r="L904" s="13">
        <v>140040</v>
      </c>
      <c r="M904" s="10">
        <v>0.05</v>
      </c>
      <c r="N904" s="13">
        <v>133038</v>
      </c>
      <c r="O904" s="10">
        <v>0.54904575386361298</v>
      </c>
      <c r="P904" s="13">
        <v>59994</v>
      </c>
      <c r="Q904" s="7">
        <v>0.08</v>
      </c>
      <c r="R904" s="13">
        <v>96</v>
      </c>
      <c r="S904" s="11">
        <v>0</v>
      </c>
      <c r="T904" s="13">
        <v>0</v>
      </c>
      <c r="U904" s="13">
        <v>750000</v>
      </c>
    </row>
    <row r="905" spans="1:21" ht="30" x14ac:dyDescent="0.25">
      <c r="A905" s="5" t="s">
        <v>8513</v>
      </c>
      <c r="B905" s="5" t="s">
        <v>8513</v>
      </c>
      <c r="C905" s="5" t="s">
        <v>2</v>
      </c>
      <c r="D905" s="5" t="s">
        <v>8514</v>
      </c>
      <c r="E905" s="5" t="s">
        <v>589</v>
      </c>
      <c r="F905" s="5" t="s">
        <v>8515</v>
      </c>
      <c r="G905" s="5" t="s">
        <v>99</v>
      </c>
      <c r="H905" s="6">
        <v>8955</v>
      </c>
      <c r="I905" s="6">
        <v>3240</v>
      </c>
      <c r="J905" s="14" t="s">
        <v>53</v>
      </c>
      <c r="K905" s="12">
        <v>18</v>
      </c>
      <c r="L905" s="13">
        <v>58320</v>
      </c>
      <c r="M905" s="10">
        <v>0.05</v>
      </c>
      <c r="N905" s="13">
        <v>55404</v>
      </c>
      <c r="O905" s="10">
        <v>0.55650430274757712</v>
      </c>
      <c r="P905" s="13">
        <v>24571</v>
      </c>
      <c r="Q905" s="7">
        <v>0.08</v>
      </c>
      <c r="R905" s="13">
        <v>95</v>
      </c>
      <c r="S905" s="11">
        <v>1665</v>
      </c>
      <c r="T905" s="13">
        <v>16650</v>
      </c>
      <c r="U905" s="13">
        <v>324000</v>
      </c>
    </row>
    <row r="906" spans="1:21" ht="30" x14ac:dyDescent="0.25">
      <c r="A906" s="5" t="s">
        <v>8516</v>
      </c>
      <c r="B906" s="5" t="s">
        <v>8516</v>
      </c>
      <c r="C906" s="5" t="s">
        <v>2</v>
      </c>
      <c r="D906" s="5" t="s">
        <v>8517</v>
      </c>
      <c r="E906" s="5" t="s">
        <v>533</v>
      </c>
      <c r="F906" s="5" t="s">
        <v>384</v>
      </c>
      <c r="G906" s="5" t="s">
        <v>103</v>
      </c>
      <c r="H906" s="6">
        <v>2120</v>
      </c>
      <c r="I906" s="6">
        <v>1000</v>
      </c>
      <c r="J906" s="14" t="s">
        <v>53</v>
      </c>
      <c r="K906" s="12">
        <v>24.200000000000003</v>
      </c>
      <c r="L906" s="13">
        <v>24200.000000000004</v>
      </c>
      <c r="M906" s="10">
        <v>0.1</v>
      </c>
      <c r="N906" s="13">
        <v>21780</v>
      </c>
      <c r="O906" s="10">
        <v>0.5292880068315059</v>
      </c>
      <c r="P906" s="13">
        <v>10252</v>
      </c>
      <c r="Q906" s="7">
        <v>7.4999999999999997E-2</v>
      </c>
      <c r="R906" s="13">
        <v>137</v>
      </c>
      <c r="S906" s="11">
        <v>0</v>
      </c>
      <c r="T906" s="13">
        <v>0</v>
      </c>
      <c r="U906" s="13">
        <v>137000</v>
      </c>
    </row>
    <row r="907" spans="1:21" ht="30" x14ac:dyDescent="0.25">
      <c r="A907" s="5" t="s">
        <v>8518</v>
      </c>
      <c r="B907" s="5" t="s">
        <v>8518</v>
      </c>
      <c r="C907" s="5" t="s">
        <v>2</v>
      </c>
      <c r="D907" s="5" t="s">
        <v>8519</v>
      </c>
      <c r="E907" s="5" t="s">
        <v>665</v>
      </c>
      <c r="F907" s="5" t="s">
        <v>8520</v>
      </c>
      <c r="G907" s="5" t="s">
        <v>94</v>
      </c>
      <c r="H907" s="6">
        <v>6055</v>
      </c>
      <c r="I907" s="6">
        <v>2372</v>
      </c>
      <c r="J907" s="14" t="s">
        <v>53</v>
      </c>
      <c r="K907" s="12">
        <v>28</v>
      </c>
      <c r="L907" s="13">
        <v>66416</v>
      </c>
      <c r="M907" s="10">
        <v>0.05</v>
      </c>
      <c r="N907" s="13">
        <v>63095</v>
      </c>
      <c r="O907" s="10">
        <v>0.54711538259314918</v>
      </c>
      <c r="P907" s="13">
        <v>28575</v>
      </c>
      <c r="Q907" s="7">
        <v>0.06</v>
      </c>
      <c r="R907" s="13">
        <v>201</v>
      </c>
      <c r="S907" s="11">
        <v>718</v>
      </c>
      <c r="T907" s="13">
        <v>2872</v>
      </c>
      <c r="U907" s="13">
        <v>479000</v>
      </c>
    </row>
    <row r="908" spans="1:21" ht="30" x14ac:dyDescent="0.25">
      <c r="A908" s="5" t="s">
        <v>8521</v>
      </c>
      <c r="B908" s="5" t="s">
        <v>8521</v>
      </c>
      <c r="C908" s="5" t="s">
        <v>2</v>
      </c>
      <c r="D908" s="5" t="s">
        <v>8522</v>
      </c>
      <c r="E908" s="5" t="s">
        <v>5228</v>
      </c>
      <c r="F908" s="5" t="s">
        <v>272</v>
      </c>
      <c r="G908" s="5" t="s">
        <v>103</v>
      </c>
      <c r="H908" s="6">
        <v>1628</v>
      </c>
      <c r="I908" s="6">
        <v>776</v>
      </c>
      <c r="J908" s="14" t="s">
        <v>53</v>
      </c>
      <c r="K908" s="12">
        <v>24.200000000000003</v>
      </c>
      <c r="L908" s="13">
        <v>18779.2</v>
      </c>
      <c r="M908" s="10">
        <v>0.1</v>
      </c>
      <c r="N908" s="13">
        <v>16901</v>
      </c>
      <c r="O908" s="10">
        <v>0.52982048398010428</v>
      </c>
      <c r="P908" s="13">
        <v>7947</v>
      </c>
      <c r="Q908" s="7">
        <v>7.4999999999999997E-2</v>
      </c>
      <c r="R908" s="13">
        <v>137</v>
      </c>
      <c r="S908" s="11">
        <v>0</v>
      </c>
      <c r="T908" s="13">
        <v>0</v>
      </c>
      <c r="U908" s="13">
        <v>106000</v>
      </c>
    </row>
    <row r="909" spans="1:21" ht="45" x14ac:dyDescent="0.25">
      <c r="A909" s="5" t="s">
        <v>8523</v>
      </c>
      <c r="B909" s="5" t="s">
        <v>8524</v>
      </c>
      <c r="C909" s="5" t="s">
        <v>88</v>
      </c>
      <c r="D909" s="5" t="s">
        <v>8525</v>
      </c>
      <c r="E909" s="5" t="s">
        <v>508</v>
      </c>
      <c r="F909" s="5" t="s">
        <v>77</v>
      </c>
      <c r="G909" s="5" t="s">
        <v>100</v>
      </c>
      <c r="H909" s="6">
        <v>27414</v>
      </c>
      <c r="I909" s="6">
        <v>9520</v>
      </c>
      <c r="J909" s="14" t="s">
        <v>53</v>
      </c>
      <c r="K909" s="12">
        <v>18</v>
      </c>
      <c r="L909" s="13">
        <v>171360</v>
      </c>
      <c r="M909" s="10">
        <v>0.1</v>
      </c>
      <c r="N909" s="13">
        <v>154224</v>
      </c>
      <c r="O909" s="10">
        <v>0.48478919828975414</v>
      </c>
      <c r="P909" s="13">
        <v>79458</v>
      </c>
      <c r="Q909" s="7">
        <v>9.5000000000000001E-2</v>
      </c>
      <c r="R909" s="13">
        <v>88</v>
      </c>
      <c r="S909" s="11">
        <v>5994</v>
      </c>
      <c r="T909" s="13">
        <v>209790</v>
      </c>
      <c r="U909" s="13">
        <v>1046000</v>
      </c>
    </row>
    <row r="910" spans="1:21" ht="30" x14ac:dyDescent="0.25">
      <c r="A910" s="5" t="s">
        <v>8526</v>
      </c>
      <c r="B910" s="5" t="s">
        <v>8526</v>
      </c>
      <c r="C910" s="5" t="s">
        <v>2</v>
      </c>
      <c r="D910" s="5" t="s">
        <v>8527</v>
      </c>
      <c r="E910" s="5" t="s">
        <v>3909</v>
      </c>
      <c r="F910" s="5" t="s">
        <v>56</v>
      </c>
      <c r="G910" s="5" t="s">
        <v>94</v>
      </c>
      <c r="H910" s="6">
        <v>16625</v>
      </c>
      <c r="I910" s="6">
        <v>2395</v>
      </c>
      <c r="J910" s="14" t="s">
        <v>53</v>
      </c>
      <c r="K910" s="12">
        <v>28</v>
      </c>
      <c r="L910" s="13">
        <v>67060</v>
      </c>
      <c r="M910" s="10">
        <v>0.05</v>
      </c>
      <c r="N910" s="13">
        <v>63707</v>
      </c>
      <c r="O910" s="10">
        <v>0.58049841515997835</v>
      </c>
      <c r="P910" s="13">
        <v>26725</v>
      </c>
      <c r="Q910" s="7">
        <v>0.06</v>
      </c>
      <c r="R910" s="13">
        <v>186</v>
      </c>
      <c r="S910" s="11">
        <v>11236.25</v>
      </c>
      <c r="T910" s="13">
        <v>112362.5</v>
      </c>
      <c r="U910" s="13">
        <v>558000</v>
      </c>
    </row>
    <row r="911" spans="1:21" ht="30" x14ac:dyDescent="0.25">
      <c r="A911" s="5" t="s">
        <v>8528</v>
      </c>
      <c r="B911" s="5" t="s">
        <v>8528</v>
      </c>
      <c r="C911" s="5" t="s">
        <v>2</v>
      </c>
      <c r="D911" s="5" t="s">
        <v>8529</v>
      </c>
      <c r="E911" s="5" t="s">
        <v>5228</v>
      </c>
      <c r="F911" s="5" t="s">
        <v>384</v>
      </c>
      <c r="G911" s="5" t="s">
        <v>96</v>
      </c>
      <c r="H911" s="6">
        <v>3660</v>
      </c>
      <c r="I911" s="6">
        <v>1944</v>
      </c>
      <c r="J911" s="14" t="s">
        <v>53</v>
      </c>
      <c r="K911" s="12">
        <v>20</v>
      </c>
      <c r="L911" s="13">
        <v>38880</v>
      </c>
      <c r="M911" s="10">
        <v>0.1</v>
      </c>
      <c r="N911" s="13">
        <v>34992</v>
      </c>
      <c r="O911" s="10">
        <v>0.4951313482412163</v>
      </c>
      <c r="P911" s="13">
        <v>17666</v>
      </c>
      <c r="Q911" s="7">
        <v>0.09</v>
      </c>
      <c r="R911" s="13">
        <v>101</v>
      </c>
      <c r="S911" s="11">
        <v>0</v>
      </c>
      <c r="T911" s="13">
        <v>0</v>
      </c>
      <c r="U911" s="13">
        <v>196000</v>
      </c>
    </row>
    <row r="912" spans="1:21" ht="165" x14ac:dyDescent="0.25">
      <c r="A912" s="5" t="s">
        <v>8530</v>
      </c>
      <c r="B912" s="5" t="s">
        <v>8531</v>
      </c>
      <c r="C912" s="5" t="s">
        <v>8532</v>
      </c>
      <c r="D912" s="5" t="s">
        <v>8533</v>
      </c>
      <c r="E912" s="5" t="s">
        <v>3909</v>
      </c>
      <c r="F912" s="5" t="s">
        <v>8534</v>
      </c>
      <c r="G912" s="5" t="s">
        <v>94</v>
      </c>
      <c r="H912" s="6">
        <v>33250</v>
      </c>
      <c r="I912" s="6">
        <v>3914</v>
      </c>
      <c r="J912" s="14" t="s">
        <v>53</v>
      </c>
      <c r="K912" s="12">
        <v>28</v>
      </c>
      <c r="L912" s="13">
        <v>109592</v>
      </c>
      <c r="M912" s="10">
        <v>0.05</v>
      </c>
      <c r="N912" s="13">
        <v>104112</v>
      </c>
      <c r="O912" s="10">
        <v>0.58049829891579419</v>
      </c>
      <c r="P912" s="13">
        <v>43675</v>
      </c>
      <c r="Q912" s="7">
        <v>0.06</v>
      </c>
      <c r="R912" s="13">
        <v>186</v>
      </c>
      <c r="S912" s="11">
        <v>24443.5</v>
      </c>
      <c r="T912" s="13">
        <v>244435</v>
      </c>
      <c r="U912" s="13">
        <v>972000</v>
      </c>
    </row>
    <row r="913" spans="1:21" ht="105" x14ac:dyDescent="0.25">
      <c r="A913" s="5" t="s">
        <v>8535</v>
      </c>
      <c r="B913" s="5" t="s">
        <v>8536</v>
      </c>
      <c r="C913" s="5" t="s">
        <v>7615</v>
      </c>
      <c r="D913" s="5" t="s">
        <v>8537</v>
      </c>
      <c r="E913" s="5" t="s">
        <v>464</v>
      </c>
      <c r="F913" s="5" t="s">
        <v>8538</v>
      </c>
      <c r="G913" s="5" t="s">
        <v>95</v>
      </c>
      <c r="H913" s="6">
        <v>23052</v>
      </c>
      <c r="I913" s="6">
        <v>4770</v>
      </c>
      <c r="J913" s="14" t="s">
        <v>53</v>
      </c>
      <c r="K913" s="12">
        <v>16.2</v>
      </c>
      <c r="L913" s="13">
        <v>77274</v>
      </c>
      <c r="M913" s="10">
        <v>0.06</v>
      </c>
      <c r="N913" s="13">
        <v>72638</v>
      </c>
      <c r="O913" s="10">
        <v>0.52929146340135991</v>
      </c>
      <c r="P913" s="13">
        <v>34191</v>
      </c>
      <c r="Q913" s="7">
        <v>7.4999999999999997E-2</v>
      </c>
      <c r="R913" s="13">
        <v>96</v>
      </c>
      <c r="S913" s="11">
        <v>12319.5</v>
      </c>
      <c r="T913" s="13">
        <v>123195</v>
      </c>
      <c r="U913" s="13">
        <v>579000</v>
      </c>
    </row>
    <row r="914" spans="1:21" ht="75" x14ac:dyDescent="0.25">
      <c r="A914" s="5" t="s">
        <v>8539</v>
      </c>
      <c r="B914" s="5" t="s">
        <v>8540</v>
      </c>
      <c r="C914" s="5" t="s">
        <v>183</v>
      </c>
      <c r="D914" s="5" t="s">
        <v>8541</v>
      </c>
      <c r="E914" s="5" t="s">
        <v>606</v>
      </c>
      <c r="F914" s="5" t="s">
        <v>417</v>
      </c>
      <c r="G914" s="5" t="s">
        <v>95</v>
      </c>
      <c r="H914" s="6">
        <v>12348</v>
      </c>
      <c r="I914" s="6">
        <v>3000</v>
      </c>
      <c r="J914" s="14" t="s">
        <v>53</v>
      </c>
      <c r="K914" s="12">
        <v>18</v>
      </c>
      <c r="L914" s="13">
        <v>54000</v>
      </c>
      <c r="M914" s="10">
        <v>0.06</v>
      </c>
      <c r="N914" s="13">
        <v>50760</v>
      </c>
      <c r="O914" s="10">
        <v>0.56021572900901961</v>
      </c>
      <c r="P914" s="13">
        <v>22323</v>
      </c>
      <c r="Q914" s="7">
        <v>7.4999999999999997E-2</v>
      </c>
      <c r="R914" s="13">
        <v>99</v>
      </c>
      <c r="S914" s="11">
        <v>5598</v>
      </c>
      <c r="T914" s="13">
        <v>55980</v>
      </c>
      <c r="U914" s="13">
        <v>354000</v>
      </c>
    </row>
    <row r="915" spans="1:21" ht="30" x14ac:dyDescent="0.25">
      <c r="A915" s="5" t="s">
        <v>8542</v>
      </c>
      <c r="B915" s="5" t="s">
        <v>8542</v>
      </c>
      <c r="C915" s="5" t="s">
        <v>2</v>
      </c>
      <c r="D915" s="5" t="s">
        <v>8543</v>
      </c>
      <c r="E915" s="5" t="s">
        <v>2671</v>
      </c>
      <c r="F915" s="5" t="s">
        <v>8544</v>
      </c>
      <c r="G915" s="5" t="s">
        <v>97</v>
      </c>
      <c r="H915" s="6">
        <v>24632</v>
      </c>
      <c r="I915" s="6">
        <v>10000</v>
      </c>
      <c r="J915" s="14" t="s">
        <v>53</v>
      </c>
      <c r="K915" s="12">
        <v>18</v>
      </c>
      <c r="L915" s="13">
        <v>180000</v>
      </c>
      <c r="M915" s="10">
        <v>0.05</v>
      </c>
      <c r="N915" s="13">
        <v>171000</v>
      </c>
      <c r="O915" s="10">
        <v>0.51685927449556579</v>
      </c>
      <c r="P915" s="13">
        <v>82617</v>
      </c>
      <c r="Q915" s="7">
        <v>0.08</v>
      </c>
      <c r="R915" s="13">
        <v>103</v>
      </c>
      <c r="S915" s="11">
        <v>2132</v>
      </c>
      <c r="T915" s="13">
        <v>21320</v>
      </c>
      <c r="U915" s="13">
        <v>1054000</v>
      </c>
    </row>
    <row r="916" spans="1:21" ht="30" x14ac:dyDescent="0.25">
      <c r="A916" s="5" t="s">
        <v>8545</v>
      </c>
      <c r="B916" s="5" t="s">
        <v>8545</v>
      </c>
      <c r="C916" s="5" t="s">
        <v>2</v>
      </c>
      <c r="D916" s="5" t="s">
        <v>8546</v>
      </c>
      <c r="E916" s="5" t="s">
        <v>5235</v>
      </c>
      <c r="F916" s="5" t="s">
        <v>357</v>
      </c>
      <c r="G916" s="5" t="s">
        <v>93</v>
      </c>
      <c r="H916" s="6">
        <v>3500</v>
      </c>
      <c r="I916" s="6">
        <v>520</v>
      </c>
      <c r="J916" s="14" t="s">
        <v>53</v>
      </c>
      <c r="K916" s="12">
        <v>19.8</v>
      </c>
      <c r="L916" s="13">
        <v>10296</v>
      </c>
      <c r="M916" s="10">
        <v>0.05</v>
      </c>
      <c r="N916" s="13">
        <v>9781</v>
      </c>
      <c r="O916" s="10">
        <v>0.57575879431276855</v>
      </c>
      <c r="P916" s="13">
        <v>4150</v>
      </c>
      <c r="Q916" s="7">
        <v>0.08</v>
      </c>
      <c r="R916" s="13">
        <v>100</v>
      </c>
      <c r="S916" s="11">
        <v>0</v>
      </c>
      <c r="T916" s="13">
        <v>0</v>
      </c>
      <c r="U916" s="13">
        <v>52000</v>
      </c>
    </row>
    <row r="917" spans="1:21" ht="30" x14ac:dyDescent="0.25">
      <c r="A917" s="5" t="s">
        <v>8547</v>
      </c>
      <c r="B917" s="5" t="s">
        <v>8547</v>
      </c>
      <c r="C917" s="5" t="s">
        <v>2</v>
      </c>
      <c r="D917" s="5" t="s">
        <v>8548</v>
      </c>
      <c r="E917" s="5" t="s">
        <v>8549</v>
      </c>
      <c r="F917" s="5" t="s">
        <v>251</v>
      </c>
      <c r="G917" s="5" t="s">
        <v>92</v>
      </c>
      <c r="H917" s="6">
        <v>8330</v>
      </c>
      <c r="I917" s="6">
        <v>7421</v>
      </c>
      <c r="J917" s="14" t="s">
        <v>53</v>
      </c>
      <c r="K917" s="12">
        <v>18</v>
      </c>
      <c r="L917" s="13">
        <v>133578</v>
      </c>
      <c r="M917" s="10">
        <v>0.05</v>
      </c>
      <c r="N917" s="13">
        <v>126899</v>
      </c>
      <c r="O917" s="10">
        <v>0.53274539377562147</v>
      </c>
      <c r="P917" s="13">
        <v>59294</v>
      </c>
      <c r="Q917" s="7">
        <v>0.08</v>
      </c>
      <c r="R917" s="13">
        <v>100</v>
      </c>
      <c r="S917" s="11">
        <v>0</v>
      </c>
      <c r="T917" s="13">
        <v>0</v>
      </c>
      <c r="U917" s="13">
        <v>741000</v>
      </c>
    </row>
    <row r="918" spans="1:21" ht="60" x14ac:dyDescent="0.25">
      <c r="A918" s="5" t="s">
        <v>8550</v>
      </c>
      <c r="B918" s="5" t="s">
        <v>8551</v>
      </c>
      <c r="C918" s="5" t="s">
        <v>87</v>
      </c>
      <c r="D918" s="5" t="s">
        <v>8552</v>
      </c>
      <c r="E918" s="5" t="s">
        <v>523</v>
      </c>
      <c r="F918" s="5" t="s">
        <v>404</v>
      </c>
      <c r="G918" s="5" t="s">
        <v>94</v>
      </c>
      <c r="H918" s="6">
        <v>24860</v>
      </c>
      <c r="I918" s="6">
        <v>4173</v>
      </c>
      <c r="J918" s="14" t="s">
        <v>53</v>
      </c>
      <c r="K918" s="12">
        <v>25.2</v>
      </c>
      <c r="L918" s="13">
        <v>105159.6</v>
      </c>
      <c r="M918" s="10">
        <v>0.05</v>
      </c>
      <c r="N918" s="13">
        <v>99902</v>
      </c>
      <c r="O918" s="10">
        <v>0.56399195428341742</v>
      </c>
      <c r="P918" s="13">
        <v>43558</v>
      </c>
      <c r="Q918" s="7">
        <v>0.06</v>
      </c>
      <c r="R918" s="13">
        <v>174</v>
      </c>
      <c r="S918" s="11">
        <v>15470.75</v>
      </c>
      <c r="T918" s="13">
        <v>386768.75</v>
      </c>
      <c r="U918" s="13">
        <v>1113000</v>
      </c>
    </row>
    <row r="919" spans="1:21" ht="45" x14ac:dyDescent="0.25">
      <c r="A919" s="5" t="s">
        <v>8553</v>
      </c>
      <c r="B919" s="5" t="s">
        <v>8554</v>
      </c>
      <c r="C919" s="5" t="s">
        <v>70</v>
      </c>
      <c r="D919" s="5" t="s">
        <v>8555</v>
      </c>
      <c r="E919" s="5" t="s">
        <v>606</v>
      </c>
      <c r="F919" s="5" t="s">
        <v>8556</v>
      </c>
      <c r="G919" s="5" t="s">
        <v>93</v>
      </c>
      <c r="H919" s="6">
        <v>6250</v>
      </c>
      <c r="I919" s="6">
        <v>2382</v>
      </c>
      <c r="J919" s="14" t="s">
        <v>53</v>
      </c>
      <c r="K919" s="12">
        <v>18</v>
      </c>
      <c r="L919" s="13">
        <v>42876</v>
      </c>
      <c r="M919" s="10">
        <v>0.05</v>
      </c>
      <c r="N919" s="13">
        <v>40732</v>
      </c>
      <c r="O919" s="10">
        <v>0.54747355564401723</v>
      </c>
      <c r="P919" s="13">
        <v>18432</v>
      </c>
      <c r="Q919" s="7">
        <v>0.08</v>
      </c>
      <c r="R919" s="13">
        <v>97</v>
      </c>
      <c r="S919" s="11">
        <v>890.5</v>
      </c>
      <c r="T919" s="13">
        <v>8905</v>
      </c>
      <c r="U919" s="13">
        <v>239000</v>
      </c>
    </row>
    <row r="920" spans="1:21" ht="30" x14ac:dyDescent="0.25">
      <c r="A920" s="5" t="s">
        <v>8557</v>
      </c>
      <c r="B920" s="5" t="s">
        <v>8557</v>
      </c>
      <c r="C920" s="5" t="s">
        <v>2</v>
      </c>
      <c r="D920" s="5" t="s">
        <v>8558</v>
      </c>
      <c r="E920" s="5" t="s">
        <v>606</v>
      </c>
      <c r="F920" s="5" t="s">
        <v>232</v>
      </c>
      <c r="G920" s="5" t="s">
        <v>92</v>
      </c>
      <c r="H920" s="6">
        <v>3126</v>
      </c>
      <c r="I920" s="6">
        <v>1650</v>
      </c>
      <c r="J920" s="14" t="s">
        <v>53</v>
      </c>
      <c r="K920" s="12">
        <v>20</v>
      </c>
      <c r="L920" s="13">
        <v>33000</v>
      </c>
      <c r="M920" s="10">
        <v>0.05</v>
      </c>
      <c r="N920" s="13">
        <v>31350</v>
      </c>
      <c r="O920" s="10">
        <v>0.54747583710592551</v>
      </c>
      <c r="P920" s="13">
        <v>14187</v>
      </c>
      <c r="Q920" s="7">
        <v>0.08</v>
      </c>
      <c r="R920" s="13">
        <v>107</v>
      </c>
      <c r="S920" s="11">
        <v>0</v>
      </c>
      <c r="T920" s="13">
        <v>0</v>
      </c>
      <c r="U920" s="13">
        <v>177000</v>
      </c>
    </row>
    <row r="921" spans="1:21" ht="30" x14ac:dyDescent="0.25">
      <c r="A921" s="5" t="s">
        <v>8559</v>
      </c>
      <c r="B921" s="5" t="s">
        <v>8559</v>
      </c>
      <c r="C921" s="5" t="s">
        <v>2</v>
      </c>
      <c r="D921" s="5" t="s">
        <v>8560</v>
      </c>
      <c r="E921" s="5" t="s">
        <v>523</v>
      </c>
      <c r="F921" s="5" t="s">
        <v>418</v>
      </c>
      <c r="G921" s="5" t="s">
        <v>93</v>
      </c>
      <c r="H921" s="6">
        <v>0</v>
      </c>
      <c r="I921" s="6">
        <v>2057</v>
      </c>
      <c r="J921" s="14" t="s">
        <v>53</v>
      </c>
      <c r="K921" s="12">
        <v>18</v>
      </c>
      <c r="L921" s="13">
        <v>37026</v>
      </c>
      <c r="M921" s="10">
        <v>0.05</v>
      </c>
      <c r="N921" s="13">
        <v>35175</v>
      </c>
      <c r="O921" s="10">
        <v>0.53274706849880793</v>
      </c>
      <c r="P921" s="13">
        <v>16435</v>
      </c>
      <c r="Q921" s="7">
        <v>0.08</v>
      </c>
      <c r="R921" s="13">
        <v>100</v>
      </c>
      <c r="S921" s="11">
        <v>0</v>
      </c>
      <c r="T921" s="13">
        <v>0</v>
      </c>
      <c r="U921" s="13">
        <v>205000</v>
      </c>
    </row>
    <row r="922" spans="1:21" ht="75" x14ac:dyDescent="0.25">
      <c r="A922" s="5" t="s">
        <v>8561</v>
      </c>
      <c r="B922" s="5" t="s">
        <v>8562</v>
      </c>
      <c r="C922" s="5" t="s">
        <v>84</v>
      </c>
      <c r="D922" s="5" t="s">
        <v>8563</v>
      </c>
      <c r="E922" s="5" t="s">
        <v>5228</v>
      </c>
      <c r="F922" s="5" t="s">
        <v>5653</v>
      </c>
      <c r="G922" s="5" t="s">
        <v>92</v>
      </c>
      <c r="H922" s="6">
        <v>12118</v>
      </c>
      <c r="I922" s="6">
        <v>5000</v>
      </c>
      <c r="J922" s="14" t="s">
        <v>53</v>
      </c>
      <c r="K922" s="12">
        <v>18</v>
      </c>
      <c r="L922" s="13">
        <v>90000</v>
      </c>
      <c r="M922" s="10">
        <v>0.05</v>
      </c>
      <c r="N922" s="13">
        <v>85500</v>
      </c>
      <c r="O922" s="10">
        <v>0.51739045400041161</v>
      </c>
      <c r="P922" s="13">
        <v>41263</v>
      </c>
      <c r="Q922" s="7">
        <v>0.08</v>
      </c>
      <c r="R922" s="13">
        <v>103</v>
      </c>
      <c r="S922" s="11">
        <v>868</v>
      </c>
      <c r="T922" s="13">
        <v>8680</v>
      </c>
      <c r="U922" s="13">
        <v>524000</v>
      </c>
    </row>
    <row r="923" spans="1:21" ht="45" x14ac:dyDescent="0.25">
      <c r="A923" s="5" t="s">
        <v>8564</v>
      </c>
      <c r="B923" s="5" t="s">
        <v>8565</v>
      </c>
      <c r="C923" s="5" t="s">
        <v>70</v>
      </c>
      <c r="D923" s="5" t="s">
        <v>8566</v>
      </c>
      <c r="E923" s="5" t="s">
        <v>464</v>
      </c>
      <c r="F923" s="5" t="s">
        <v>8567</v>
      </c>
      <c r="G923" s="5" t="s">
        <v>98</v>
      </c>
      <c r="H923" s="6">
        <v>7696</v>
      </c>
      <c r="I923" s="6">
        <v>2329</v>
      </c>
      <c r="J923" s="14" t="s">
        <v>53</v>
      </c>
      <c r="K923" s="12">
        <v>20</v>
      </c>
      <c r="L923" s="13">
        <v>46580</v>
      </c>
      <c r="M923" s="10">
        <v>0.05</v>
      </c>
      <c r="N923" s="13">
        <v>44251</v>
      </c>
      <c r="O923" s="10">
        <v>0.52928932037668097</v>
      </c>
      <c r="P923" s="13">
        <v>20829</v>
      </c>
      <c r="Q923" s="7">
        <v>7.4999999999999997E-2</v>
      </c>
      <c r="R923" s="13">
        <v>119</v>
      </c>
      <c r="S923" s="11">
        <v>2455.75</v>
      </c>
      <c r="T923" s="13">
        <v>24557.5</v>
      </c>
      <c r="U923" s="13">
        <v>302000</v>
      </c>
    </row>
    <row r="924" spans="1:21" ht="90" x14ac:dyDescent="0.25">
      <c r="A924" s="5" t="s">
        <v>8568</v>
      </c>
      <c r="B924" s="5" t="s">
        <v>8569</v>
      </c>
      <c r="C924" s="5" t="s">
        <v>8570</v>
      </c>
      <c r="D924" s="5" t="s">
        <v>8571</v>
      </c>
      <c r="E924" s="5" t="s">
        <v>662</v>
      </c>
      <c r="F924" s="5" t="s">
        <v>379</v>
      </c>
      <c r="G924" s="5" t="s">
        <v>103</v>
      </c>
      <c r="H924" s="6">
        <v>18720</v>
      </c>
      <c r="I924" s="6">
        <v>2802</v>
      </c>
      <c r="J924" s="14" t="s">
        <v>53</v>
      </c>
      <c r="K924" s="12">
        <v>21</v>
      </c>
      <c r="L924" s="13">
        <v>58842</v>
      </c>
      <c r="M924" s="10">
        <v>0.1</v>
      </c>
      <c r="N924" s="13">
        <v>52958</v>
      </c>
      <c r="O924" s="10">
        <v>0.56490746785908286</v>
      </c>
      <c r="P924" s="13">
        <v>23042</v>
      </c>
      <c r="Q924" s="7">
        <v>7.4999999999999997E-2</v>
      </c>
      <c r="R924" s="13">
        <v>110</v>
      </c>
      <c r="S924" s="11">
        <v>12415.5</v>
      </c>
      <c r="T924" s="13">
        <v>124155</v>
      </c>
      <c r="U924" s="13">
        <v>431000</v>
      </c>
    </row>
    <row r="925" spans="1:21" ht="30" x14ac:dyDescent="0.25">
      <c r="A925" s="5" t="s">
        <v>8572</v>
      </c>
      <c r="B925" s="5" t="s">
        <v>8572</v>
      </c>
      <c r="C925" s="5" t="s">
        <v>2</v>
      </c>
      <c r="D925" s="5" t="s">
        <v>8573</v>
      </c>
      <c r="E925" s="5" t="s">
        <v>549</v>
      </c>
      <c r="F925" s="5" t="s">
        <v>233</v>
      </c>
      <c r="G925" s="5" t="s">
        <v>101</v>
      </c>
      <c r="H925" s="6">
        <v>20864</v>
      </c>
      <c r="I925" s="6">
        <v>8620</v>
      </c>
      <c r="J925" s="14" t="s">
        <v>53</v>
      </c>
      <c r="K925" s="12">
        <v>18</v>
      </c>
      <c r="L925" s="13">
        <v>155160</v>
      </c>
      <c r="M925" s="10">
        <v>0.1</v>
      </c>
      <c r="N925" s="13">
        <v>139644</v>
      </c>
      <c r="O925" s="10">
        <v>0.52704825874140293</v>
      </c>
      <c r="P925" s="13">
        <v>66045</v>
      </c>
      <c r="Q925" s="7">
        <v>9.5000000000000001E-2</v>
      </c>
      <c r="R925" s="13">
        <v>81</v>
      </c>
      <c r="S925" s="11">
        <v>1469</v>
      </c>
      <c r="T925" s="13">
        <v>14690</v>
      </c>
      <c r="U925" s="13">
        <v>710000</v>
      </c>
    </row>
    <row r="926" spans="1:21" ht="30" x14ac:dyDescent="0.25">
      <c r="A926" s="5" t="s">
        <v>8574</v>
      </c>
      <c r="B926" s="5" t="s">
        <v>8574</v>
      </c>
      <c r="C926" s="5" t="s">
        <v>2</v>
      </c>
      <c r="D926" s="5" t="s">
        <v>8575</v>
      </c>
      <c r="E926" s="5" t="s">
        <v>1877</v>
      </c>
      <c r="F926" s="5" t="s">
        <v>250</v>
      </c>
      <c r="G926" s="5" t="s">
        <v>97</v>
      </c>
      <c r="H926" s="6">
        <v>14200</v>
      </c>
      <c r="I926" s="6">
        <v>11860</v>
      </c>
      <c r="J926" s="14" t="s">
        <v>53</v>
      </c>
      <c r="K926" s="12">
        <v>16</v>
      </c>
      <c r="L926" s="13">
        <v>189760</v>
      </c>
      <c r="M926" s="10">
        <v>0.05</v>
      </c>
      <c r="N926" s="13">
        <v>180272</v>
      </c>
      <c r="O926" s="10">
        <v>0.51685889980802169</v>
      </c>
      <c r="P926" s="13">
        <v>87097</v>
      </c>
      <c r="Q926" s="7">
        <v>0.08</v>
      </c>
      <c r="R926" s="13">
        <v>92</v>
      </c>
      <c r="S926" s="11">
        <v>0</v>
      </c>
      <c r="T926" s="13">
        <v>0</v>
      </c>
      <c r="U926" s="13">
        <v>1089000</v>
      </c>
    </row>
    <row r="927" spans="1:21" ht="30" x14ac:dyDescent="0.25">
      <c r="A927" s="5" t="s">
        <v>8576</v>
      </c>
      <c r="B927" s="5" t="s">
        <v>8576</v>
      </c>
      <c r="C927" s="5" t="s">
        <v>2</v>
      </c>
      <c r="D927" s="5" t="s">
        <v>8577</v>
      </c>
      <c r="E927" s="5" t="s">
        <v>8578</v>
      </c>
      <c r="F927" s="5" t="s">
        <v>57</v>
      </c>
      <c r="G927" s="5" t="s">
        <v>97</v>
      </c>
      <c r="H927" s="6">
        <v>12450</v>
      </c>
      <c r="I927" s="6">
        <v>12150</v>
      </c>
      <c r="J927" s="14" t="s">
        <v>53</v>
      </c>
      <c r="K927" s="12">
        <v>16</v>
      </c>
      <c r="L927" s="13">
        <v>194400</v>
      </c>
      <c r="M927" s="10">
        <v>0.05</v>
      </c>
      <c r="N927" s="13">
        <v>184680</v>
      </c>
      <c r="O927" s="10">
        <v>0.51685907505148454</v>
      </c>
      <c r="P927" s="13">
        <v>89226</v>
      </c>
      <c r="Q927" s="7">
        <v>0.08</v>
      </c>
      <c r="R927" s="13">
        <v>92</v>
      </c>
      <c r="S927" s="11">
        <v>0</v>
      </c>
      <c r="T927" s="13">
        <v>0</v>
      </c>
      <c r="U927" s="13">
        <v>1115000</v>
      </c>
    </row>
    <row r="928" spans="1:21" ht="120" x14ac:dyDescent="0.25">
      <c r="A928" s="5" t="s">
        <v>8579</v>
      </c>
      <c r="B928" s="5" t="s">
        <v>8580</v>
      </c>
      <c r="C928" s="5" t="s">
        <v>8581</v>
      </c>
      <c r="D928" s="5" t="s">
        <v>8582</v>
      </c>
      <c r="E928" s="5" t="s">
        <v>589</v>
      </c>
      <c r="F928" s="5" t="s">
        <v>6008</v>
      </c>
      <c r="G928" s="5" t="s">
        <v>103</v>
      </c>
      <c r="H928" s="6">
        <v>21875</v>
      </c>
      <c r="I928" s="6">
        <v>1430</v>
      </c>
      <c r="J928" s="14" t="s">
        <v>53</v>
      </c>
      <c r="K928" s="12">
        <v>22</v>
      </c>
      <c r="L928" s="13">
        <v>31460</v>
      </c>
      <c r="M928" s="10">
        <v>0.1</v>
      </c>
      <c r="N928" s="13">
        <v>28314</v>
      </c>
      <c r="O928" s="10">
        <v>0.5692962940913332</v>
      </c>
      <c r="P928" s="13">
        <v>12195</v>
      </c>
      <c r="Q928" s="7">
        <v>7.4999999999999997E-2</v>
      </c>
      <c r="R928" s="13">
        <v>114</v>
      </c>
      <c r="S928" s="11">
        <v>18657.5</v>
      </c>
      <c r="T928" s="13">
        <v>186575</v>
      </c>
      <c r="U928" s="13">
        <v>349000</v>
      </c>
    </row>
    <row r="929" spans="1:21" ht="30" x14ac:dyDescent="0.25">
      <c r="A929" s="5" t="s">
        <v>8583</v>
      </c>
      <c r="B929" s="5" t="s">
        <v>8583</v>
      </c>
      <c r="C929" s="5" t="s">
        <v>2</v>
      </c>
      <c r="D929" s="5" t="s">
        <v>8584</v>
      </c>
      <c r="E929" s="5" t="s">
        <v>656</v>
      </c>
      <c r="F929" s="5" t="s">
        <v>328</v>
      </c>
      <c r="G929" s="5" t="s">
        <v>93</v>
      </c>
      <c r="H929" s="6">
        <v>31496</v>
      </c>
      <c r="I929" s="6">
        <v>12650</v>
      </c>
      <c r="J929" s="14" t="s">
        <v>53</v>
      </c>
      <c r="K929" s="12">
        <v>13.6</v>
      </c>
      <c r="L929" s="13">
        <v>172040.00000000003</v>
      </c>
      <c r="M929" s="10">
        <v>0.1</v>
      </c>
      <c r="N929" s="13">
        <v>154836</v>
      </c>
      <c r="O929" s="10">
        <v>0.55702616224597457</v>
      </c>
      <c r="P929" s="13">
        <v>68588</v>
      </c>
      <c r="Q929" s="7">
        <v>0.08</v>
      </c>
      <c r="R929" s="13">
        <v>68</v>
      </c>
      <c r="S929" s="11">
        <v>3033.5</v>
      </c>
      <c r="T929" s="13">
        <v>30335</v>
      </c>
      <c r="U929" s="13">
        <v>888000</v>
      </c>
    </row>
    <row r="930" spans="1:21" ht="120" x14ac:dyDescent="0.25">
      <c r="A930" s="5" t="s">
        <v>8585</v>
      </c>
      <c r="B930" s="5" t="s">
        <v>8586</v>
      </c>
      <c r="C930" s="5" t="s">
        <v>180</v>
      </c>
      <c r="D930" s="5" t="s">
        <v>8587</v>
      </c>
      <c r="E930" s="5" t="s">
        <v>549</v>
      </c>
      <c r="F930" s="5" t="s">
        <v>8588</v>
      </c>
      <c r="G930" s="5" t="s">
        <v>97</v>
      </c>
      <c r="H930" s="6">
        <v>33269</v>
      </c>
      <c r="I930" s="6">
        <v>18250</v>
      </c>
      <c r="J930" s="14" t="s">
        <v>53</v>
      </c>
      <c r="K930" s="12">
        <v>16</v>
      </c>
      <c r="L930" s="13">
        <v>292000</v>
      </c>
      <c r="M930" s="10">
        <v>0.05</v>
      </c>
      <c r="N930" s="13">
        <v>277400</v>
      </c>
      <c r="O930" s="10">
        <v>0.56071968476038581</v>
      </c>
      <c r="P930" s="13">
        <v>121856</v>
      </c>
      <c r="Q930" s="7">
        <v>0.08</v>
      </c>
      <c r="R930" s="13">
        <v>83</v>
      </c>
      <c r="S930" s="11">
        <v>0</v>
      </c>
      <c r="T930" s="13">
        <v>0</v>
      </c>
      <c r="U930" s="13">
        <v>1523000</v>
      </c>
    </row>
    <row r="931" spans="1:21" ht="30" x14ac:dyDescent="0.25">
      <c r="A931" s="5" t="s">
        <v>8589</v>
      </c>
      <c r="B931" s="5" t="s">
        <v>8589</v>
      </c>
      <c r="C931" s="5" t="s">
        <v>2</v>
      </c>
      <c r="D931" s="5" t="s">
        <v>8590</v>
      </c>
      <c r="E931" s="5" t="s">
        <v>643</v>
      </c>
      <c r="F931" s="5" t="s">
        <v>8591</v>
      </c>
      <c r="G931" s="5" t="s">
        <v>95</v>
      </c>
      <c r="H931" s="6">
        <v>3100</v>
      </c>
      <c r="I931" s="6">
        <v>1900</v>
      </c>
      <c r="J931" s="14" t="s">
        <v>53</v>
      </c>
      <c r="K931" s="12">
        <v>17</v>
      </c>
      <c r="L931" s="13">
        <v>32300</v>
      </c>
      <c r="M931" s="10">
        <v>0.1</v>
      </c>
      <c r="N931" s="13">
        <v>29070</v>
      </c>
      <c r="O931" s="10">
        <v>0.52982454487991737</v>
      </c>
      <c r="P931" s="13">
        <v>13668</v>
      </c>
      <c r="Q931" s="7">
        <v>7.4999999999999997E-2</v>
      </c>
      <c r="R931" s="13">
        <v>96</v>
      </c>
      <c r="S931" s="11">
        <v>0</v>
      </c>
      <c r="T931" s="13">
        <v>0</v>
      </c>
      <c r="U931" s="13">
        <v>182000</v>
      </c>
    </row>
    <row r="932" spans="1:21" ht="45" x14ac:dyDescent="0.25">
      <c r="A932" s="5" t="s">
        <v>8592</v>
      </c>
      <c r="B932" s="5" t="s">
        <v>8593</v>
      </c>
      <c r="C932" s="5" t="s">
        <v>70</v>
      </c>
      <c r="D932" s="5" t="s">
        <v>8594</v>
      </c>
      <c r="E932" s="5" t="s">
        <v>8086</v>
      </c>
      <c r="F932" s="5" t="s">
        <v>371</v>
      </c>
      <c r="G932" s="5" t="s">
        <v>93</v>
      </c>
      <c r="H932" s="6">
        <v>5900</v>
      </c>
      <c r="I932" s="6">
        <v>3750</v>
      </c>
      <c r="J932" s="14" t="s">
        <v>53</v>
      </c>
      <c r="K932" s="12">
        <v>17</v>
      </c>
      <c r="L932" s="13">
        <v>63750</v>
      </c>
      <c r="M932" s="10">
        <v>0.1</v>
      </c>
      <c r="N932" s="13">
        <v>57375</v>
      </c>
      <c r="O932" s="10">
        <v>0.55703016221424007</v>
      </c>
      <c r="P932" s="13">
        <v>25415</v>
      </c>
      <c r="Q932" s="7">
        <v>0.08</v>
      </c>
      <c r="R932" s="13">
        <v>85</v>
      </c>
      <c r="S932" s="11">
        <v>0</v>
      </c>
      <c r="T932" s="13">
        <v>0</v>
      </c>
      <c r="U932" s="13">
        <v>318000</v>
      </c>
    </row>
    <row r="933" spans="1:21" ht="30" x14ac:dyDescent="0.25">
      <c r="A933" s="5" t="s">
        <v>8595</v>
      </c>
      <c r="B933" s="5" t="s">
        <v>8595</v>
      </c>
      <c r="C933" s="5" t="s">
        <v>2</v>
      </c>
      <c r="D933" s="5" t="s">
        <v>8596</v>
      </c>
      <c r="E933" s="5" t="s">
        <v>656</v>
      </c>
      <c r="F933" s="5" t="s">
        <v>281</v>
      </c>
      <c r="G933" s="5" t="s">
        <v>93</v>
      </c>
      <c r="H933" s="6">
        <v>2950</v>
      </c>
      <c r="I933" s="6">
        <v>1125</v>
      </c>
      <c r="J933" s="14" t="s">
        <v>53</v>
      </c>
      <c r="K933" s="12">
        <v>17</v>
      </c>
      <c r="L933" s="13">
        <v>19125</v>
      </c>
      <c r="M933" s="10">
        <v>0.1</v>
      </c>
      <c r="N933" s="13">
        <v>17212</v>
      </c>
      <c r="O933" s="10">
        <v>0.55702840809509435</v>
      </c>
      <c r="P933" s="13">
        <v>7625</v>
      </c>
      <c r="Q933" s="7">
        <v>0.08</v>
      </c>
      <c r="R933" s="13">
        <v>85</v>
      </c>
      <c r="S933" s="11">
        <v>418.75</v>
      </c>
      <c r="T933" s="13">
        <v>4187.5</v>
      </c>
      <c r="U933" s="13">
        <v>99000</v>
      </c>
    </row>
    <row r="934" spans="1:21" ht="30" x14ac:dyDescent="0.25">
      <c r="A934" s="5" t="s">
        <v>8597</v>
      </c>
      <c r="B934" s="5" t="s">
        <v>8597</v>
      </c>
      <c r="C934" s="5" t="s">
        <v>2</v>
      </c>
      <c r="D934" s="5" t="s">
        <v>8598</v>
      </c>
      <c r="E934" s="5" t="s">
        <v>656</v>
      </c>
      <c r="F934" s="5" t="s">
        <v>306</v>
      </c>
      <c r="G934" s="5" t="s">
        <v>93</v>
      </c>
      <c r="H934" s="6">
        <v>2950</v>
      </c>
      <c r="I934" s="6">
        <v>2375</v>
      </c>
      <c r="J934" s="14" t="s">
        <v>53</v>
      </c>
      <c r="K934" s="12">
        <v>17</v>
      </c>
      <c r="L934" s="13">
        <v>40375</v>
      </c>
      <c r="M934" s="10">
        <v>0.1</v>
      </c>
      <c r="N934" s="13">
        <v>36338</v>
      </c>
      <c r="O934" s="10">
        <v>0.55702936780460699</v>
      </c>
      <c r="P934" s="13">
        <v>16096</v>
      </c>
      <c r="Q934" s="7">
        <v>0.08</v>
      </c>
      <c r="R934" s="13">
        <v>85</v>
      </c>
      <c r="S934" s="11">
        <v>0</v>
      </c>
      <c r="T934" s="13">
        <v>0</v>
      </c>
      <c r="U934" s="13">
        <v>201000</v>
      </c>
    </row>
    <row r="935" spans="1:21" ht="75" x14ac:dyDescent="0.25">
      <c r="A935" s="5" t="s">
        <v>8599</v>
      </c>
      <c r="B935" s="5" t="s">
        <v>8600</v>
      </c>
      <c r="C935" s="5" t="s">
        <v>8601</v>
      </c>
      <c r="D935" s="5" t="s">
        <v>8602</v>
      </c>
      <c r="E935" s="5" t="s">
        <v>672</v>
      </c>
      <c r="F935" s="5" t="s">
        <v>8603</v>
      </c>
      <c r="G935" s="5" t="s">
        <v>97</v>
      </c>
      <c r="H935" s="6">
        <v>88615</v>
      </c>
      <c r="I935" s="6">
        <v>23938</v>
      </c>
      <c r="J935" s="14" t="s">
        <v>53</v>
      </c>
      <c r="K935" s="12">
        <v>16</v>
      </c>
      <c r="L935" s="13">
        <v>383008</v>
      </c>
      <c r="M935" s="10">
        <v>0.05</v>
      </c>
      <c r="N935" s="13">
        <v>363858</v>
      </c>
      <c r="O935" s="10">
        <v>0.51738686038498261</v>
      </c>
      <c r="P935" s="13">
        <v>175602</v>
      </c>
      <c r="Q935" s="7">
        <v>0.08</v>
      </c>
      <c r="R935" s="13">
        <v>92</v>
      </c>
      <c r="S935" s="11">
        <v>34754.5</v>
      </c>
      <c r="T935" s="13">
        <v>347545</v>
      </c>
      <c r="U935" s="13">
        <v>2543000</v>
      </c>
    </row>
    <row r="936" spans="1:21" ht="30" x14ac:dyDescent="0.25">
      <c r="A936" s="5" t="s">
        <v>8604</v>
      </c>
      <c r="B936" s="5" t="s">
        <v>8604</v>
      </c>
      <c r="C936" s="5" t="s">
        <v>2</v>
      </c>
      <c r="D936" s="5" t="s">
        <v>8605</v>
      </c>
      <c r="E936" s="5" t="s">
        <v>4987</v>
      </c>
      <c r="F936" s="5" t="s">
        <v>304</v>
      </c>
      <c r="G936" s="5" t="s">
        <v>124</v>
      </c>
      <c r="H936" s="6">
        <v>12506</v>
      </c>
      <c r="I936" s="6">
        <v>5576</v>
      </c>
      <c r="J936" s="14" t="s">
        <v>53</v>
      </c>
      <c r="K936" s="12">
        <v>16.2</v>
      </c>
      <c r="L936" s="13">
        <v>90331.199999999997</v>
      </c>
      <c r="M936" s="10">
        <v>0.05</v>
      </c>
      <c r="N936" s="13">
        <v>85815</v>
      </c>
      <c r="O936" s="10">
        <v>0.56067552809577226</v>
      </c>
      <c r="P936" s="13">
        <v>37700</v>
      </c>
      <c r="Q936" s="7">
        <v>7.4999999999999997E-2</v>
      </c>
      <c r="R936" s="13">
        <v>90</v>
      </c>
      <c r="S936" s="11">
        <v>0</v>
      </c>
      <c r="T936" s="13">
        <v>0</v>
      </c>
      <c r="U936" s="13">
        <v>503000</v>
      </c>
    </row>
    <row r="937" spans="1:21" ht="30" x14ac:dyDescent="0.25">
      <c r="A937" s="5" t="s">
        <v>8606</v>
      </c>
      <c r="B937" s="5" t="s">
        <v>8606</v>
      </c>
      <c r="C937" s="5" t="s">
        <v>2</v>
      </c>
      <c r="D937" s="5" t="s">
        <v>8607</v>
      </c>
      <c r="E937" s="5" t="s">
        <v>698</v>
      </c>
      <c r="F937" s="5" t="s">
        <v>273</v>
      </c>
      <c r="G937" s="5" t="s">
        <v>95</v>
      </c>
      <c r="H937" s="6">
        <v>5760</v>
      </c>
      <c r="I937" s="6">
        <v>2796</v>
      </c>
      <c r="J937" s="14" t="s">
        <v>53</v>
      </c>
      <c r="K937" s="12">
        <v>18</v>
      </c>
      <c r="L937" s="13">
        <v>50328</v>
      </c>
      <c r="M937" s="10">
        <v>0.05</v>
      </c>
      <c r="N937" s="13">
        <v>47812</v>
      </c>
      <c r="O937" s="10">
        <v>0.5560438998664341</v>
      </c>
      <c r="P937" s="13">
        <v>21226</v>
      </c>
      <c r="Q937" s="7">
        <v>7.4999999999999997E-2</v>
      </c>
      <c r="R937" s="13">
        <v>101</v>
      </c>
      <c r="S937" s="11">
        <v>0</v>
      </c>
      <c r="T937" s="13">
        <v>0</v>
      </c>
      <c r="U937" s="13">
        <v>283000</v>
      </c>
    </row>
    <row r="938" spans="1:21" ht="90" x14ac:dyDescent="0.25">
      <c r="A938" s="5" t="s">
        <v>8608</v>
      </c>
      <c r="B938" s="5" t="s">
        <v>8609</v>
      </c>
      <c r="C938" s="5" t="s">
        <v>182</v>
      </c>
      <c r="D938" s="5" t="s">
        <v>8610</v>
      </c>
      <c r="E938" s="5" t="s">
        <v>631</v>
      </c>
      <c r="F938" s="5" t="s">
        <v>8611</v>
      </c>
      <c r="G938" s="5" t="s">
        <v>95</v>
      </c>
      <c r="H938" s="6">
        <v>15750</v>
      </c>
      <c r="I938" s="6">
        <v>1232</v>
      </c>
      <c r="J938" s="14" t="s">
        <v>53</v>
      </c>
      <c r="K938" s="12">
        <v>18</v>
      </c>
      <c r="L938" s="13">
        <v>22176</v>
      </c>
      <c r="M938" s="10">
        <v>0.1</v>
      </c>
      <c r="N938" s="13">
        <v>19958</v>
      </c>
      <c r="O938" s="10">
        <v>0.52981581445219561</v>
      </c>
      <c r="P938" s="13">
        <v>9384</v>
      </c>
      <c r="Q938" s="7">
        <v>7.4999999999999997E-2</v>
      </c>
      <c r="R938" s="13">
        <v>102</v>
      </c>
      <c r="S938" s="11">
        <v>12978</v>
      </c>
      <c r="T938" s="13">
        <v>51912</v>
      </c>
      <c r="U938" s="13">
        <v>177000</v>
      </c>
    </row>
    <row r="939" spans="1:21" ht="105" x14ac:dyDescent="0.25">
      <c r="A939" s="5" t="s">
        <v>8612</v>
      </c>
      <c r="B939" s="5" t="s">
        <v>8613</v>
      </c>
      <c r="C939" s="5" t="s">
        <v>6709</v>
      </c>
      <c r="D939" s="5" t="s">
        <v>8614</v>
      </c>
      <c r="E939" s="5" t="s">
        <v>3909</v>
      </c>
      <c r="F939" s="5" t="s">
        <v>8615</v>
      </c>
      <c r="G939" s="5" t="s">
        <v>92</v>
      </c>
      <c r="H939" s="6">
        <v>19750</v>
      </c>
      <c r="I939" s="6">
        <v>7114</v>
      </c>
      <c r="J939" s="14" t="s">
        <v>53</v>
      </c>
      <c r="K939" s="12">
        <v>18</v>
      </c>
      <c r="L939" s="13">
        <v>128052</v>
      </c>
      <c r="M939" s="10">
        <v>0.05</v>
      </c>
      <c r="N939" s="13">
        <v>121649</v>
      </c>
      <c r="O939" s="10">
        <v>0.54793554392579569</v>
      </c>
      <c r="P939" s="13">
        <v>54993</v>
      </c>
      <c r="Q939" s="7">
        <v>0.08</v>
      </c>
      <c r="R939" s="13">
        <v>97</v>
      </c>
      <c r="S939" s="11">
        <v>3743.5</v>
      </c>
      <c r="T939" s="13">
        <v>37435</v>
      </c>
      <c r="U939" s="13">
        <v>725000</v>
      </c>
    </row>
    <row r="940" spans="1:21" ht="30" x14ac:dyDescent="0.25">
      <c r="A940" s="5" t="s">
        <v>8616</v>
      </c>
      <c r="B940" s="5" t="s">
        <v>8616</v>
      </c>
      <c r="C940" s="5" t="s">
        <v>2</v>
      </c>
      <c r="D940" s="5" t="s">
        <v>8617</v>
      </c>
      <c r="E940" s="5" t="s">
        <v>631</v>
      </c>
      <c r="F940" s="5" t="s">
        <v>384</v>
      </c>
      <c r="G940" s="5" t="s">
        <v>93</v>
      </c>
      <c r="H940" s="6">
        <v>7500</v>
      </c>
      <c r="I940" s="6">
        <v>838</v>
      </c>
      <c r="J940" s="14" t="s">
        <v>53</v>
      </c>
      <c r="K940" s="12">
        <v>18.700000000000003</v>
      </c>
      <c r="L940" s="13">
        <v>15670.600000000002</v>
      </c>
      <c r="M940" s="10">
        <v>0.1</v>
      </c>
      <c r="N940" s="13">
        <v>14104</v>
      </c>
      <c r="O940" s="10">
        <v>0.51739200292901588</v>
      </c>
      <c r="P940" s="13">
        <v>6806</v>
      </c>
      <c r="Q940" s="7">
        <v>0.08</v>
      </c>
      <c r="R940" s="13">
        <v>102</v>
      </c>
      <c r="S940" s="11">
        <v>5614.5</v>
      </c>
      <c r="T940" s="13">
        <v>22458</v>
      </c>
      <c r="U940" s="13">
        <v>108000</v>
      </c>
    </row>
    <row r="941" spans="1:21" ht="30" x14ac:dyDescent="0.25">
      <c r="A941" s="5" t="s">
        <v>8618</v>
      </c>
      <c r="B941" s="5" t="s">
        <v>8618</v>
      </c>
      <c r="C941" s="5" t="s">
        <v>2</v>
      </c>
      <c r="D941" s="5" t="s">
        <v>8619</v>
      </c>
      <c r="E941" s="5" t="s">
        <v>589</v>
      </c>
      <c r="F941" s="5" t="s">
        <v>320</v>
      </c>
      <c r="G941" s="5" t="s">
        <v>93</v>
      </c>
      <c r="H941" s="6">
        <v>16350</v>
      </c>
      <c r="I941" s="6">
        <v>8404</v>
      </c>
      <c r="J941" s="14" t="s">
        <v>53</v>
      </c>
      <c r="K941" s="12">
        <v>16.2</v>
      </c>
      <c r="L941" s="13">
        <v>136144.79999999999</v>
      </c>
      <c r="M941" s="10">
        <v>0.05</v>
      </c>
      <c r="N941" s="13">
        <v>129338</v>
      </c>
      <c r="O941" s="10">
        <v>0.55650393852748259</v>
      </c>
      <c r="P941" s="13">
        <v>57361</v>
      </c>
      <c r="Q941" s="7">
        <v>0.08</v>
      </c>
      <c r="R941" s="13">
        <v>85</v>
      </c>
      <c r="S941" s="11">
        <v>0</v>
      </c>
      <c r="T941" s="13">
        <v>0</v>
      </c>
      <c r="U941" s="13">
        <v>717000</v>
      </c>
    </row>
    <row r="942" spans="1:21" ht="30" x14ac:dyDescent="0.25">
      <c r="A942" s="5" t="s">
        <v>8620</v>
      </c>
      <c r="B942" s="5" t="s">
        <v>8620</v>
      </c>
      <c r="C942" s="5" t="s">
        <v>2</v>
      </c>
      <c r="D942" s="5" t="s">
        <v>8621</v>
      </c>
      <c r="E942" s="5" t="s">
        <v>631</v>
      </c>
      <c r="F942" s="5" t="s">
        <v>276</v>
      </c>
      <c r="G942" s="5" t="s">
        <v>97</v>
      </c>
      <c r="H942" s="6">
        <v>29078</v>
      </c>
      <c r="I942" s="6">
        <v>20640</v>
      </c>
      <c r="J942" s="14" t="s">
        <v>53</v>
      </c>
      <c r="K942" s="12">
        <v>14.4</v>
      </c>
      <c r="L942" s="13">
        <v>297216</v>
      </c>
      <c r="M942" s="10">
        <v>0.1</v>
      </c>
      <c r="N942" s="13">
        <v>267494</v>
      </c>
      <c r="O942" s="10">
        <v>0.51738694310169486</v>
      </c>
      <c r="P942" s="13">
        <v>129096</v>
      </c>
      <c r="Q942" s="7">
        <v>0.08</v>
      </c>
      <c r="R942" s="13">
        <v>78</v>
      </c>
      <c r="S942" s="11">
        <v>0</v>
      </c>
      <c r="T942" s="13">
        <v>0</v>
      </c>
      <c r="U942" s="13">
        <v>1614000</v>
      </c>
    </row>
    <row r="943" spans="1:21" ht="30" x14ac:dyDescent="0.25">
      <c r="A943" s="5" t="s">
        <v>8622</v>
      </c>
      <c r="B943" s="5" t="s">
        <v>8622</v>
      </c>
      <c r="C943" s="5" t="s">
        <v>2</v>
      </c>
      <c r="D943" s="5" t="s">
        <v>8623</v>
      </c>
      <c r="E943" s="5" t="s">
        <v>4987</v>
      </c>
      <c r="F943" s="5" t="s">
        <v>258</v>
      </c>
      <c r="G943" s="5" t="s">
        <v>92</v>
      </c>
      <c r="H943" s="6">
        <v>12047</v>
      </c>
      <c r="I943" s="6">
        <v>5000</v>
      </c>
      <c r="J943" s="14" t="s">
        <v>53</v>
      </c>
      <c r="K943" s="12">
        <v>18</v>
      </c>
      <c r="L943" s="13">
        <v>90000</v>
      </c>
      <c r="M943" s="10">
        <v>0.05</v>
      </c>
      <c r="N943" s="13">
        <v>85500</v>
      </c>
      <c r="O943" s="10">
        <v>0.54793741501382021</v>
      </c>
      <c r="P943" s="13">
        <v>38651</v>
      </c>
      <c r="Q943" s="7">
        <v>0.08</v>
      </c>
      <c r="R943" s="13">
        <v>97</v>
      </c>
      <c r="S943" s="11">
        <v>797</v>
      </c>
      <c r="T943" s="13">
        <v>7970</v>
      </c>
      <c r="U943" s="13">
        <v>491000</v>
      </c>
    </row>
    <row r="944" spans="1:21" ht="30" x14ac:dyDescent="0.25">
      <c r="A944" s="5" t="s">
        <v>8624</v>
      </c>
      <c r="B944" s="5" t="s">
        <v>8624</v>
      </c>
      <c r="C944" s="5" t="s">
        <v>2</v>
      </c>
      <c r="D944" s="5" t="s">
        <v>8625</v>
      </c>
      <c r="E944" s="5" t="s">
        <v>589</v>
      </c>
      <c r="F944" s="5" t="s">
        <v>272</v>
      </c>
      <c r="G944" s="5" t="s">
        <v>93</v>
      </c>
      <c r="H944" s="6">
        <v>15056</v>
      </c>
      <c r="I944" s="6">
        <v>1485</v>
      </c>
      <c r="J944" s="14" t="s">
        <v>53</v>
      </c>
      <c r="K944" s="12">
        <v>18</v>
      </c>
      <c r="L944" s="13">
        <v>26730</v>
      </c>
      <c r="M944" s="10">
        <v>0.05</v>
      </c>
      <c r="N944" s="13">
        <v>25394</v>
      </c>
      <c r="O944" s="10">
        <v>0.55650517401985733</v>
      </c>
      <c r="P944" s="13">
        <v>11262</v>
      </c>
      <c r="Q944" s="7">
        <v>0.08</v>
      </c>
      <c r="R944" s="13">
        <v>95</v>
      </c>
      <c r="S944" s="11">
        <v>11714.75</v>
      </c>
      <c r="T944" s="13">
        <v>117147.5</v>
      </c>
      <c r="U944" s="13">
        <v>258000</v>
      </c>
    </row>
    <row r="945" spans="1:21" ht="30" x14ac:dyDescent="0.25">
      <c r="A945" s="5" t="s">
        <v>8626</v>
      </c>
      <c r="B945" s="5" t="s">
        <v>8626</v>
      </c>
      <c r="C945" s="5" t="s">
        <v>2</v>
      </c>
      <c r="D945" s="5" t="s">
        <v>8627</v>
      </c>
      <c r="E945" s="5" t="s">
        <v>5278</v>
      </c>
      <c r="F945" s="5" t="s">
        <v>54</v>
      </c>
      <c r="G945" s="5" t="s">
        <v>105</v>
      </c>
      <c r="H945" s="6">
        <v>60000</v>
      </c>
      <c r="I945" s="6">
        <v>14820</v>
      </c>
      <c r="J945" s="14" t="s">
        <v>53</v>
      </c>
      <c r="K945" s="12">
        <v>14.4</v>
      </c>
      <c r="L945" s="13">
        <v>213408</v>
      </c>
      <c r="M945" s="10">
        <v>0.05</v>
      </c>
      <c r="N945" s="13">
        <v>202738</v>
      </c>
      <c r="O945" s="10">
        <v>0.39673351770654414</v>
      </c>
      <c r="P945" s="13">
        <v>122305</v>
      </c>
      <c r="Q945" s="7">
        <v>0.08</v>
      </c>
      <c r="R945" s="13">
        <v>103</v>
      </c>
      <c r="S945" s="11">
        <v>26655</v>
      </c>
      <c r="T945" s="13">
        <v>266550</v>
      </c>
      <c r="U945" s="13">
        <v>1795000</v>
      </c>
    </row>
    <row r="946" spans="1:21" ht="45" x14ac:dyDescent="0.25">
      <c r="A946" s="5" t="s">
        <v>8628</v>
      </c>
      <c r="B946" s="5" t="s">
        <v>8629</v>
      </c>
      <c r="C946" s="5" t="s">
        <v>88</v>
      </c>
      <c r="D946" s="5" t="s">
        <v>8630</v>
      </c>
      <c r="E946" s="5" t="s">
        <v>656</v>
      </c>
      <c r="F946" s="5" t="s">
        <v>230</v>
      </c>
      <c r="G946" s="5" t="s">
        <v>93</v>
      </c>
      <c r="H946" s="6">
        <v>6900</v>
      </c>
      <c r="I946" s="6">
        <v>1345</v>
      </c>
      <c r="J946" s="14" t="s">
        <v>53</v>
      </c>
      <c r="K946" s="12">
        <v>17</v>
      </c>
      <c r="L946" s="13">
        <v>22865</v>
      </c>
      <c r="M946" s="10">
        <v>0.1</v>
      </c>
      <c r="N946" s="13">
        <v>20578</v>
      </c>
      <c r="O946" s="10">
        <v>0.55703019651959762</v>
      </c>
      <c r="P946" s="13">
        <v>9116</v>
      </c>
      <c r="Q946" s="7">
        <v>0.08</v>
      </c>
      <c r="R946" s="13">
        <v>85</v>
      </c>
      <c r="S946" s="11">
        <v>3873.75</v>
      </c>
      <c r="T946" s="13">
        <v>38737.5</v>
      </c>
      <c r="U946" s="13">
        <v>153000</v>
      </c>
    </row>
    <row r="947" spans="1:21" ht="30" x14ac:dyDescent="0.25">
      <c r="A947" s="5" t="s">
        <v>8631</v>
      </c>
      <c r="B947" s="5" t="s">
        <v>8631</v>
      </c>
      <c r="C947" s="5" t="s">
        <v>2</v>
      </c>
      <c r="D947" s="5" t="s">
        <v>8632</v>
      </c>
      <c r="E947" s="5" t="s">
        <v>656</v>
      </c>
      <c r="F947" s="5" t="s">
        <v>318</v>
      </c>
      <c r="G947" s="5" t="s">
        <v>93</v>
      </c>
      <c r="H947" s="6">
        <v>2950</v>
      </c>
      <c r="I947" s="6">
        <v>990</v>
      </c>
      <c r="J947" s="14" t="s">
        <v>53</v>
      </c>
      <c r="K947" s="12">
        <v>18.700000000000003</v>
      </c>
      <c r="L947" s="13">
        <v>18513.000000000004</v>
      </c>
      <c r="M947" s="10">
        <v>0.1</v>
      </c>
      <c r="N947" s="13">
        <v>16662</v>
      </c>
      <c r="O947" s="10">
        <v>0.55702834147509017</v>
      </c>
      <c r="P947" s="13">
        <v>7381</v>
      </c>
      <c r="Q947" s="7">
        <v>0.08</v>
      </c>
      <c r="R947" s="13">
        <v>93</v>
      </c>
      <c r="S947" s="11">
        <v>722.5</v>
      </c>
      <c r="T947" s="13">
        <v>7225</v>
      </c>
      <c r="U947" s="13">
        <v>99000</v>
      </c>
    </row>
    <row r="948" spans="1:21" ht="30" x14ac:dyDescent="0.25">
      <c r="A948" s="5" t="s">
        <v>8633</v>
      </c>
      <c r="B948" s="5" t="s">
        <v>8633</v>
      </c>
      <c r="C948" s="5" t="s">
        <v>2</v>
      </c>
      <c r="D948" s="5" t="s">
        <v>8634</v>
      </c>
      <c r="E948" s="5" t="s">
        <v>606</v>
      </c>
      <c r="F948" s="5" t="s">
        <v>360</v>
      </c>
      <c r="G948" s="5" t="s">
        <v>95</v>
      </c>
      <c r="H948" s="6">
        <v>4117</v>
      </c>
      <c r="I948" s="6">
        <v>2414</v>
      </c>
      <c r="J948" s="14" t="s">
        <v>53</v>
      </c>
      <c r="K948" s="12">
        <v>18</v>
      </c>
      <c r="L948" s="13">
        <v>43452</v>
      </c>
      <c r="M948" s="10">
        <v>0.06</v>
      </c>
      <c r="N948" s="13">
        <v>40845</v>
      </c>
      <c r="O948" s="10">
        <v>0.56020741882630631</v>
      </c>
      <c r="P948" s="13">
        <v>17963</v>
      </c>
      <c r="Q948" s="7">
        <v>7.4999999999999997E-2</v>
      </c>
      <c r="R948" s="13">
        <v>99</v>
      </c>
      <c r="S948" s="11">
        <v>0</v>
      </c>
      <c r="T948" s="13">
        <v>0</v>
      </c>
      <c r="U948" s="13">
        <v>240000</v>
      </c>
    </row>
    <row r="949" spans="1:21" ht="30" x14ac:dyDescent="0.25">
      <c r="A949" s="5" t="s">
        <v>8635</v>
      </c>
      <c r="B949" s="5" t="s">
        <v>8635</v>
      </c>
      <c r="C949" s="5" t="s">
        <v>2</v>
      </c>
      <c r="D949" s="5" t="s">
        <v>8636</v>
      </c>
      <c r="E949" s="5" t="s">
        <v>2671</v>
      </c>
      <c r="F949" s="5" t="s">
        <v>404</v>
      </c>
      <c r="G949" s="5" t="s">
        <v>94</v>
      </c>
      <c r="H949" s="6">
        <v>8937</v>
      </c>
      <c r="I949" s="6">
        <v>3146</v>
      </c>
      <c r="J949" s="14" t="s">
        <v>53</v>
      </c>
      <c r="K949" s="12">
        <v>28</v>
      </c>
      <c r="L949" s="13">
        <v>88088</v>
      </c>
      <c r="M949" s="10">
        <v>0.05</v>
      </c>
      <c r="N949" s="13">
        <v>83684</v>
      </c>
      <c r="O949" s="10">
        <v>0.54653091220938776</v>
      </c>
      <c r="P949" s="13">
        <v>37948</v>
      </c>
      <c r="Q949" s="7">
        <v>0.06</v>
      </c>
      <c r="R949" s="13">
        <v>201</v>
      </c>
      <c r="S949" s="11">
        <v>1858.5</v>
      </c>
      <c r="T949" s="13">
        <v>18585</v>
      </c>
      <c r="U949" s="13">
        <v>651000</v>
      </c>
    </row>
    <row r="950" spans="1:21" ht="30" x14ac:dyDescent="0.25">
      <c r="A950" s="5" t="s">
        <v>8637</v>
      </c>
      <c r="B950" s="5" t="s">
        <v>8637</v>
      </c>
      <c r="C950" s="5" t="s">
        <v>2</v>
      </c>
      <c r="D950" s="5" t="s">
        <v>8638</v>
      </c>
      <c r="E950" s="5" t="s">
        <v>656</v>
      </c>
      <c r="F950" s="5" t="s">
        <v>384</v>
      </c>
      <c r="G950" s="5" t="s">
        <v>93</v>
      </c>
      <c r="H950" s="6">
        <v>2950</v>
      </c>
      <c r="I950" s="6">
        <v>2950</v>
      </c>
      <c r="J950" s="14" t="s">
        <v>53</v>
      </c>
      <c r="K950" s="12">
        <v>17</v>
      </c>
      <c r="L950" s="13">
        <v>50150</v>
      </c>
      <c r="M950" s="10">
        <v>0.1</v>
      </c>
      <c r="N950" s="13">
        <v>45135</v>
      </c>
      <c r="O950" s="10">
        <v>0.55702946910440809</v>
      </c>
      <c r="P950" s="13">
        <v>19993</v>
      </c>
      <c r="Q950" s="7">
        <v>0.08</v>
      </c>
      <c r="R950" s="13">
        <v>85</v>
      </c>
      <c r="S950" s="11">
        <v>0</v>
      </c>
      <c r="T950" s="13">
        <v>0</v>
      </c>
      <c r="U950" s="13">
        <v>250000</v>
      </c>
    </row>
    <row r="951" spans="1:21" ht="30" x14ac:dyDescent="0.25">
      <c r="A951" s="5" t="s">
        <v>8639</v>
      </c>
      <c r="B951" s="5" t="s">
        <v>8639</v>
      </c>
      <c r="C951" s="5" t="s">
        <v>2</v>
      </c>
      <c r="D951" s="5" t="s">
        <v>8640</v>
      </c>
      <c r="E951" s="5" t="s">
        <v>3909</v>
      </c>
      <c r="F951" s="5" t="s">
        <v>374</v>
      </c>
      <c r="G951" s="5" t="s">
        <v>94</v>
      </c>
      <c r="H951" s="6">
        <v>20910</v>
      </c>
      <c r="I951" s="6">
        <v>2166</v>
      </c>
      <c r="J951" s="14" t="s">
        <v>53</v>
      </c>
      <c r="K951" s="12">
        <v>28</v>
      </c>
      <c r="L951" s="13">
        <v>60648</v>
      </c>
      <c r="M951" s="10">
        <v>0.05</v>
      </c>
      <c r="N951" s="13">
        <v>57616</v>
      </c>
      <c r="O951" s="10">
        <v>0.58050008978178258</v>
      </c>
      <c r="P951" s="13">
        <v>24170</v>
      </c>
      <c r="Q951" s="7">
        <v>0.06</v>
      </c>
      <c r="R951" s="13">
        <v>186</v>
      </c>
      <c r="S951" s="11">
        <v>16036.5</v>
      </c>
      <c r="T951" s="13">
        <v>64146</v>
      </c>
      <c r="U951" s="13">
        <v>467000</v>
      </c>
    </row>
    <row r="952" spans="1:21" ht="30" x14ac:dyDescent="0.25">
      <c r="A952" s="5" t="s">
        <v>8641</v>
      </c>
      <c r="B952" s="5" t="s">
        <v>8641</v>
      </c>
      <c r="C952" s="5" t="s">
        <v>2</v>
      </c>
      <c r="D952" s="5" t="s">
        <v>8642</v>
      </c>
      <c r="E952" s="5" t="s">
        <v>549</v>
      </c>
      <c r="F952" s="5" t="s">
        <v>272</v>
      </c>
      <c r="G952" s="5" t="s">
        <v>94</v>
      </c>
      <c r="H952" s="6">
        <v>19915</v>
      </c>
      <c r="I952" s="6">
        <v>1095</v>
      </c>
      <c r="J952" s="14" t="s">
        <v>53</v>
      </c>
      <c r="K952" s="12">
        <v>28</v>
      </c>
      <c r="L952" s="13">
        <v>30660</v>
      </c>
      <c r="M952" s="10">
        <v>0.05</v>
      </c>
      <c r="N952" s="13">
        <v>29127</v>
      </c>
      <c r="O952" s="10">
        <v>0.59425122064293623</v>
      </c>
      <c r="P952" s="13">
        <v>11818</v>
      </c>
      <c r="Q952" s="7">
        <v>0.06</v>
      </c>
      <c r="R952" s="13">
        <v>180</v>
      </c>
      <c r="S952" s="11">
        <v>17451.25</v>
      </c>
      <c r="T952" s="13">
        <v>174512.5</v>
      </c>
      <c r="U952" s="13">
        <v>371000</v>
      </c>
    </row>
    <row r="953" spans="1:21" ht="30" x14ac:dyDescent="0.25">
      <c r="A953" s="5" t="s">
        <v>8643</v>
      </c>
      <c r="B953" s="5" t="s">
        <v>8643</v>
      </c>
      <c r="C953" s="5" t="s">
        <v>2</v>
      </c>
      <c r="D953" s="5" t="s">
        <v>8644</v>
      </c>
      <c r="E953" s="5" t="s">
        <v>656</v>
      </c>
      <c r="F953" s="5" t="s">
        <v>384</v>
      </c>
      <c r="G953" s="5" t="s">
        <v>93</v>
      </c>
      <c r="H953" s="6">
        <v>2950</v>
      </c>
      <c r="I953" s="6">
        <v>1525</v>
      </c>
      <c r="J953" s="14" t="s">
        <v>53</v>
      </c>
      <c r="K953" s="12">
        <v>17</v>
      </c>
      <c r="L953" s="13">
        <v>25925</v>
      </c>
      <c r="M953" s="10">
        <v>0.1</v>
      </c>
      <c r="N953" s="13">
        <v>23332</v>
      </c>
      <c r="O953" s="10">
        <v>0.55702787844173851</v>
      </c>
      <c r="P953" s="13">
        <v>10336</v>
      </c>
      <c r="Q953" s="7">
        <v>0.08</v>
      </c>
      <c r="R953" s="13">
        <v>85</v>
      </c>
      <c r="S953" s="11">
        <v>0</v>
      </c>
      <c r="T953" s="13">
        <v>0</v>
      </c>
      <c r="U953" s="13">
        <v>129000</v>
      </c>
    </row>
    <row r="954" spans="1:21" ht="30" x14ac:dyDescent="0.25">
      <c r="A954" s="5" t="s">
        <v>8645</v>
      </c>
      <c r="B954" s="5" t="s">
        <v>8645</v>
      </c>
      <c r="C954" s="5" t="s">
        <v>2</v>
      </c>
      <c r="D954" s="5" t="s">
        <v>8646</v>
      </c>
      <c r="E954" s="5" t="s">
        <v>464</v>
      </c>
      <c r="F954" s="5" t="s">
        <v>8647</v>
      </c>
      <c r="G954" s="5" t="s">
        <v>93</v>
      </c>
      <c r="H954" s="6">
        <v>15000</v>
      </c>
      <c r="I954" s="6">
        <v>1740</v>
      </c>
      <c r="J954" s="14" t="s">
        <v>53</v>
      </c>
      <c r="K954" s="12">
        <v>16.2</v>
      </c>
      <c r="L954" s="13">
        <v>28188</v>
      </c>
      <c r="M954" s="10">
        <v>0.05</v>
      </c>
      <c r="N954" s="13">
        <v>26779</v>
      </c>
      <c r="O954" s="10">
        <v>0.52893653270935559</v>
      </c>
      <c r="P954" s="13">
        <v>12614</v>
      </c>
      <c r="Q954" s="7">
        <v>0.08</v>
      </c>
      <c r="R954" s="13">
        <v>91</v>
      </c>
      <c r="S954" s="11">
        <v>11085</v>
      </c>
      <c r="T954" s="13">
        <v>44340</v>
      </c>
      <c r="U954" s="13">
        <v>202000</v>
      </c>
    </row>
    <row r="955" spans="1:21" ht="30" x14ac:dyDescent="0.25">
      <c r="A955" s="5" t="s">
        <v>8648</v>
      </c>
      <c r="B955" s="5" t="s">
        <v>8648</v>
      </c>
      <c r="C955" s="5" t="s">
        <v>2</v>
      </c>
      <c r="D955" s="5" t="s">
        <v>8649</v>
      </c>
      <c r="E955" s="5" t="s">
        <v>589</v>
      </c>
      <c r="F955" s="5" t="s">
        <v>54</v>
      </c>
      <c r="G955" s="5" t="s">
        <v>93</v>
      </c>
      <c r="H955" s="6">
        <v>21875</v>
      </c>
      <c r="I955" s="6">
        <v>6873</v>
      </c>
      <c r="J955" s="14" t="s">
        <v>53</v>
      </c>
      <c r="K955" s="12">
        <v>16.2</v>
      </c>
      <c r="L955" s="13">
        <v>111342.6</v>
      </c>
      <c r="M955" s="10">
        <v>0.05</v>
      </c>
      <c r="N955" s="13">
        <v>105775</v>
      </c>
      <c r="O955" s="10">
        <v>0.55650454661579452</v>
      </c>
      <c r="P955" s="13">
        <v>46911</v>
      </c>
      <c r="Q955" s="7">
        <v>0.08</v>
      </c>
      <c r="R955" s="13">
        <v>85</v>
      </c>
      <c r="S955" s="11">
        <v>6410.75</v>
      </c>
      <c r="T955" s="13">
        <v>64107.5</v>
      </c>
      <c r="U955" s="13">
        <v>650000</v>
      </c>
    </row>
    <row r="956" spans="1:21" ht="90" x14ac:dyDescent="0.25">
      <c r="A956" s="5" t="s">
        <v>8650</v>
      </c>
      <c r="B956" s="5" t="s">
        <v>8651</v>
      </c>
      <c r="C956" s="5" t="s">
        <v>86</v>
      </c>
      <c r="D956" s="5" t="s">
        <v>8652</v>
      </c>
      <c r="E956" s="5" t="s">
        <v>589</v>
      </c>
      <c r="F956" s="5" t="s">
        <v>8653</v>
      </c>
      <c r="G956" s="5" t="s">
        <v>97</v>
      </c>
      <c r="H956" s="6">
        <v>33068</v>
      </c>
      <c r="I956" s="6">
        <v>16000</v>
      </c>
      <c r="J956" s="14" t="s">
        <v>53</v>
      </c>
      <c r="K956" s="12">
        <v>16</v>
      </c>
      <c r="L956" s="13">
        <v>256000</v>
      </c>
      <c r="M956" s="10">
        <v>0.05</v>
      </c>
      <c r="N956" s="13">
        <v>243200</v>
      </c>
      <c r="O956" s="10">
        <v>0.55650451451824612</v>
      </c>
      <c r="P956" s="13">
        <v>107858</v>
      </c>
      <c r="Q956" s="7">
        <v>0.08</v>
      </c>
      <c r="R956" s="13">
        <v>84</v>
      </c>
      <c r="S956" s="11">
        <v>0</v>
      </c>
      <c r="T956" s="13">
        <v>0</v>
      </c>
      <c r="U956" s="13">
        <v>1348000</v>
      </c>
    </row>
    <row r="957" spans="1:21" ht="150" x14ac:dyDescent="0.25">
      <c r="A957" s="5" t="s">
        <v>8654</v>
      </c>
      <c r="B957" s="5" t="s">
        <v>8655</v>
      </c>
      <c r="C957" s="5" t="s">
        <v>8656</v>
      </c>
      <c r="D957" s="5" t="s">
        <v>8657</v>
      </c>
      <c r="E957" s="5" t="s">
        <v>549</v>
      </c>
      <c r="F957" s="5" t="s">
        <v>8658</v>
      </c>
      <c r="G957" s="5" t="s">
        <v>93</v>
      </c>
      <c r="H957" s="6">
        <v>49475</v>
      </c>
      <c r="I957" s="6">
        <v>5400</v>
      </c>
      <c r="J957" s="14" t="s">
        <v>53</v>
      </c>
      <c r="K957" s="12">
        <v>16.2</v>
      </c>
      <c r="L957" s="13">
        <v>87480</v>
      </c>
      <c r="M957" s="10">
        <v>0.05</v>
      </c>
      <c r="N957" s="13">
        <v>83106</v>
      </c>
      <c r="O957" s="10">
        <v>0.56072228291088955</v>
      </c>
      <c r="P957" s="13">
        <v>36507</v>
      </c>
      <c r="Q957" s="7">
        <v>0.08</v>
      </c>
      <c r="R957" s="13">
        <v>85</v>
      </c>
      <c r="S957" s="11">
        <v>37325</v>
      </c>
      <c r="T957" s="13">
        <v>373250</v>
      </c>
      <c r="U957" s="13">
        <v>830000</v>
      </c>
    </row>
    <row r="958" spans="1:21" ht="30" x14ac:dyDescent="0.25">
      <c r="A958" s="5" t="s">
        <v>8659</v>
      </c>
      <c r="B958" s="5" t="s">
        <v>8659</v>
      </c>
      <c r="C958" s="5" t="s">
        <v>2</v>
      </c>
      <c r="D958" s="5" t="s">
        <v>8660</v>
      </c>
      <c r="E958" s="5" t="s">
        <v>464</v>
      </c>
      <c r="F958" s="5" t="s">
        <v>389</v>
      </c>
      <c r="G958" s="5" t="s">
        <v>98</v>
      </c>
      <c r="H958" s="6">
        <v>155500</v>
      </c>
      <c r="I958" s="6">
        <v>13305</v>
      </c>
      <c r="J958" s="14" t="s">
        <v>53</v>
      </c>
      <c r="K958" s="12">
        <v>16</v>
      </c>
      <c r="L958" s="13">
        <v>212880</v>
      </c>
      <c r="M958" s="10">
        <v>0.05</v>
      </c>
      <c r="N958" s="13">
        <v>202236</v>
      </c>
      <c r="O958" s="10">
        <v>0.52928822256748542</v>
      </c>
      <c r="P958" s="13">
        <v>95195</v>
      </c>
      <c r="Q958" s="7">
        <v>7.4999999999999997E-2</v>
      </c>
      <c r="R958" s="13">
        <v>95</v>
      </c>
      <c r="S958" s="11">
        <v>125563.75</v>
      </c>
      <c r="T958" s="13">
        <v>452029.5</v>
      </c>
      <c r="U958" s="13">
        <v>1721000</v>
      </c>
    </row>
    <row r="959" spans="1:21" ht="90" x14ac:dyDescent="0.25">
      <c r="A959" s="5" t="s">
        <v>8661</v>
      </c>
      <c r="B959" s="5" t="s">
        <v>8662</v>
      </c>
      <c r="C959" s="5" t="s">
        <v>8570</v>
      </c>
      <c r="D959" s="5" t="s">
        <v>8663</v>
      </c>
      <c r="E959" s="5" t="s">
        <v>464</v>
      </c>
      <c r="F959" s="5" t="s">
        <v>269</v>
      </c>
      <c r="G959" s="5" t="s">
        <v>94</v>
      </c>
      <c r="H959" s="6">
        <v>16345</v>
      </c>
      <c r="I959" s="6">
        <v>2040</v>
      </c>
      <c r="J959" s="14" t="s">
        <v>53</v>
      </c>
      <c r="K959" s="12">
        <v>28</v>
      </c>
      <c r="L959" s="13">
        <v>57120</v>
      </c>
      <c r="M959" s="10">
        <v>0.05</v>
      </c>
      <c r="N959" s="13">
        <v>54264</v>
      </c>
      <c r="O959" s="10">
        <v>0.54653039447363094</v>
      </c>
      <c r="P959" s="13">
        <v>24607</v>
      </c>
      <c r="Q959" s="7">
        <v>0.06</v>
      </c>
      <c r="R959" s="13">
        <v>201</v>
      </c>
      <c r="S959" s="11">
        <v>11755</v>
      </c>
      <c r="T959" s="13">
        <v>117550</v>
      </c>
      <c r="U959" s="13">
        <v>528000</v>
      </c>
    </row>
    <row r="960" spans="1:21" ht="30" x14ac:dyDescent="0.25">
      <c r="A960" s="5" t="s">
        <v>8664</v>
      </c>
      <c r="B960" s="5" t="s">
        <v>8664</v>
      </c>
      <c r="C960" s="5" t="s">
        <v>2</v>
      </c>
      <c r="D960" s="5" t="s">
        <v>8665</v>
      </c>
      <c r="E960" s="5" t="s">
        <v>665</v>
      </c>
      <c r="F960" s="5" t="s">
        <v>226</v>
      </c>
      <c r="G960" s="5" t="s">
        <v>94</v>
      </c>
      <c r="H960" s="6">
        <v>14725</v>
      </c>
      <c r="I960" s="6">
        <v>2200</v>
      </c>
      <c r="J960" s="14" t="s">
        <v>53</v>
      </c>
      <c r="K960" s="12">
        <v>28</v>
      </c>
      <c r="L960" s="13">
        <v>61600</v>
      </c>
      <c r="M960" s="10">
        <v>0.05</v>
      </c>
      <c r="N960" s="13">
        <v>58520</v>
      </c>
      <c r="O960" s="10">
        <v>0.54711492225250824</v>
      </c>
      <c r="P960" s="13">
        <v>26503</v>
      </c>
      <c r="Q960" s="7">
        <v>0.06</v>
      </c>
      <c r="R960" s="13">
        <v>201</v>
      </c>
      <c r="S960" s="11">
        <v>9775</v>
      </c>
      <c r="T960" s="13">
        <v>97750</v>
      </c>
      <c r="U960" s="13">
        <v>539000</v>
      </c>
    </row>
    <row r="961" spans="1:21" ht="30" x14ac:dyDescent="0.25">
      <c r="A961" s="5" t="s">
        <v>8666</v>
      </c>
      <c r="B961" s="5" t="s">
        <v>8666</v>
      </c>
      <c r="C961" s="5" t="s">
        <v>2</v>
      </c>
      <c r="D961" s="5" t="s">
        <v>8667</v>
      </c>
      <c r="E961" s="5" t="s">
        <v>631</v>
      </c>
      <c r="F961" s="5" t="s">
        <v>251</v>
      </c>
      <c r="G961" s="5" t="s">
        <v>97</v>
      </c>
      <c r="H961" s="6">
        <v>64050</v>
      </c>
      <c r="I961" s="6">
        <v>18700</v>
      </c>
      <c r="J961" s="14" t="s">
        <v>53</v>
      </c>
      <c r="K961" s="12">
        <v>16</v>
      </c>
      <c r="L961" s="13">
        <v>299200</v>
      </c>
      <c r="M961" s="10">
        <v>0.05</v>
      </c>
      <c r="N961" s="13">
        <v>284240</v>
      </c>
      <c r="O961" s="10">
        <v>0.51738699350613648</v>
      </c>
      <c r="P961" s="13">
        <v>137178</v>
      </c>
      <c r="Q961" s="7">
        <v>0.08</v>
      </c>
      <c r="R961" s="13">
        <v>92</v>
      </c>
      <c r="S961" s="11">
        <v>21975</v>
      </c>
      <c r="T961" s="13">
        <v>219750</v>
      </c>
      <c r="U961" s="13">
        <v>1934000</v>
      </c>
    </row>
    <row r="962" spans="1:21" ht="90" x14ac:dyDescent="0.25">
      <c r="A962" s="5" t="s">
        <v>8668</v>
      </c>
      <c r="B962" s="5" t="s">
        <v>8669</v>
      </c>
      <c r="C962" s="5" t="s">
        <v>4493</v>
      </c>
      <c r="D962" s="5" t="s">
        <v>8670</v>
      </c>
      <c r="E962" s="5" t="s">
        <v>533</v>
      </c>
      <c r="F962" s="5" t="s">
        <v>8671</v>
      </c>
      <c r="G962" s="5" t="s">
        <v>95</v>
      </c>
      <c r="H962" s="6">
        <v>13211</v>
      </c>
      <c r="I962" s="6">
        <v>2732</v>
      </c>
      <c r="J962" s="14" t="s">
        <v>53</v>
      </c>
      <c r="K962" s="12">
        <v>18</v>
      </c>
      <c r="L962" s="13">
        <v>49176</v>
      </c>
      <c r="M962" s="10">
        <v>0.06</v>
      </c>
      <c r="N962" s="13">
        <v>46225</v>
      </c>
      <c r="O962" s="10">
        <v>0.52929724666511324</v>
      </c>
      <c r="P962" s="13">
        <v>21758</v>
      </c>
      <c r="Q962" s="7">
        <v>7.4999999999999997E-2</v>
      </c>
      <c r="R962" s="13">
        <v>106</v>
      </c>
      <c r="S962" s="11">
        <v>7064</v>
      </c>
      <c r="T962" s="13">
        <v>70640</v>
      </c>
      <c r="U962" s="13">
        <v>361000</v>
      </c>
    </row>
    <row r="963" spans="1:21" ht="90" x14ac:dyDescent="0.25">
      <c r="A963" s="5" t="s">
        <v>8672</v>
      </c>
      <c r="B963" s="5" t="s">
        <v>8673</v>
      </c>
      <c r="C963" s="5" t="s">
        <v>7286</v>
      </c>
      <c r="D963" s="5" t="s">
        <v>8674</v>
      </c>
      <c r="E963" s="5" t="s">
        <v>5235</v>
      </c>
      <c r="F963" s="5" t="s">
        <v>8675</v>
      </c>
      <c r="G963" s="5" t="s">
        <v>93</v>
      </c>
      <c r="H963" s="6">
        <v>21700</v>
      </c>
      <c r="I963" s="6">
        <v>5856</v>
      </c>
      <c r="J963" s="14" t="s">
        <v>53</v>
      </c>
      <c r="K963" s="12">
        <v>16.2</v>
      </c>
      <c r="L963" s="13">
        <v>94867.199999999997</v>
      </c>
      <c r="M963" s="10">
        <v>0.05</v>
      </c>
      <c r="N963" s="13">
        <v>90124</v>
      </c>
      <c r="O963" s="10">
        <v>0.5757601463606713</v>
      </c>
      <c r="P963" s="13">
        <v>38234</v>
      </c>
      <c r="Q963" s="7">
        <v>0.08</v>
      </c>
      <c r="R963" s="13">
        <v>82</v>
      </c>
      <c r="S963" s="11">
        <v>8524</v>
      </c>
      <c r="T963" s="13">
        <v>85240</v>
      </c>
      <c r="U963" s="13">
        <v>563000</v>
      </c>
    </row>
    <row r="964" spans="1:21" ht="30" x14ac:dyDescent="0.25">
      <c r="A964" s="5" t="s">
        <v>8676</v>
      </c>
      <c r="B964" s="5" t="s">
        <v>8676</v>
      </c>
      <c r="C964" s="5" t="s">
        <v>2</v>
      </c>
      <c r="D964" s="5" t="s">
        <v>8677</v>
      </c>
      <c r="E964" s="5" t="s">
        <v>606</v>
      </c>
      <c r="F964" s="5" t="s">
        <v>54</v>
      </c>
      <c r="G964" s="5" t="s">
        <v>92</v>
      </c>
      <c r="H964" s="6">
        <v>17129</v>
      </c>
      <c r="I964" s="6">
        <v>9285</v>
      </c>
      <c r="J964" s="14" t="s">
        <v>53</v>
      </c>
      <c r="K964" s="12">
        <v>18</v>
      </c>
      <c r="L964" s="13">
        <v>167130</v>
      </c>
      <c r="M964" s="10">
        <v>0.05</v>
      </c>
      <c r="N964" s="13">
        <v>158774</v>
      </c>
      <c r="O964" s="10">
        <v>0.54747355564401723</v>
      </c>
      <c r="P964" s="13">
        <v>71849</v>
      </c>
      <c r="Q964" s="7">
        <v>0.08</v>
      </c>
      <c r="R964" s="13">
        <v>97</v>
      </c>
      <c r="S964" s="11">
        <v>0</v>
      </c>
      <c r="T964" s="13">
        <v>0</v>
      </c>
      <c r="U964" s="13">
        <v>898000</v>
      </c>
    </row>
    <row r="965" spans="1:21" ht="30" x14ac:dyDescent="0.25">
      <c r="A965" s="5" t="s">
        <v>8678</v>
      </c>
      <c r="B965" s="5" t="s">
        <v>8678</v>
      </c>
      <c r="C965" s="5" t="s">
        <v>2</v>
      </c>
      <c r="D965" s="5" t="s">
        <v>8679</v>
      </c>
      <c r="E965" s="5" t="s">
        <v>611</v>
      </c>
      <c r="F965" s="5" t="s">
        <v>281</v>
      </c>
      <c r="G965" s="5" t="s">
        <v>100</v>
      </c>
      <c r="H965" s="6">
        <v>3125</v>
      </c>
      <c r="I965" s="6">
        <v>2125</v>
      </c>
      <c r="J965" s="14" t="s">
        <v>53</v>
      </c>
      <c r="K965" s="12">
        <v>20</v>
      </c>
      <c r="L965" s="13">
        <v>42500</v>
      </c>
      <c r="M965" s="10">
        <v>0.1</v>
      </c>
      <c r="N965" s="13">
        <v>38250</v>
      </c>
      <c r="O965" s="10">
        <v>0.51415409425642333</v>
      </c>
      <c r="P965" s="13">
        <v>18584</v>
      </c>
      <c r="Q965" s="7">
        <v>9.5000000000000001E-2</v>
      </c>
      <c r="R965" s="13">
        <v>92</v>
      </c>
      <c r="S965" s="11">
        <v>0</v>
      </c>
      <c r="T965" s="13">
        <v>0</v>
      </c>
      <c r="U965" s="13">
        <v>196000</v>
      </c>
    </row>
    <row r="966" spans="1:21" ht="30" x14ac:dyDescent="0.25">
      <c r="A966" s="5" t="s">
        <v>8680</v>
      </c>
      <c r="B966" s="5" t="s">
        <v>8680</v>
      </c>
      <c r="C966" s="5" t="s">
        <v>2</v>
      </c>
      <c r="D966" s="5" t="s">
        <v>8681</v>
      </c>
      <c r="E966" s="5" t="s">
        <v>606</v>
      </c>
      <c r="F966" s="5" t="s">
        <v>232</v>
      </c>
      <c r="G966" s="5" t="s">
        <v>100</v>
      </c>
      <c r="H966" s="6">
        <v>3627</v>
      </c>
      <c r="I966" s="6">
        <v>3625</v>
      </c>
      <c r="J966" s="14" t="s">
        <v>53</v>
      </c>
      <c r="K966" s="12">
        <v>20</v>
      </c>
      <c r="L966" s="13">
        <v>72500</v>
      </c>
      <c r="M966" s="10">
        <v>0.1</v>
      </c>
      <c r="N966" s="13">
        <v>65250</v>
      </c>
      <c r="O966" s="10">
        <v>0.51415517484521389</v>
      </c>
      <c r="P966" s="13">
        <v>31701</v>
      </c>
      <c r="Q966" s="7">
        <v>9.5000000000000001E-2</v>
      </c>
      <c r="R966" s="13">
        <v>92</v>
      </c>
      <c r="S966" s="11">
        <v>0</v>
      </c>
      <c r="T966" s="13">
        <v>0</v>
      </c>
      <c r="U966" s="13">
        <v>334000</v>
      </c>
    </row>
    <row r="967" spans="1:21" ht="30" x14ac:dyDescent="0.25">
      <c r="A967" s="5" t="s">
        <v>8682</v>
      </c>
      <c r="B967" s="5" t="s">
        <v>8682</v>
      </c>
      <c r="C967" s="5" t="s">
        <v>2</v>
      </c>
      <c r="D967" s="5" t="s">
        <v>8683</v>
      </c>
      <c r="E967" s="5" t="s">
        <v>523</v>
      </c>
      <c r="F967" s="5" t="s">
        <v>258</v>
      </c>
      <c r="G967" s="5" t="s">
        <v>92</v>
      </c>
      <c r="H967" s="6">
        <v>8125</v>
      </c>
      <c r="I967" s="6">
        <v>7895</v>
      </c>
      <c r="J967" s="14" t="s">
        <v>53</v>
      </c>
      <c r="K967" s="12">
        <v>18</v>
      </c>
      <c r="L967" s="13">
        <v>142110</v>
      </c>
      <c r="M967" s="10">
        <v>0.05</v>
      </c>
      <c r="N967" s="13">
        <v>135004</v>
      </c>
      <c r="O967" s="10">
        <v>0.5327446611457729</v>
      </c>
      <c r="P967" s="13">
        <v>63082</v>
      </c>
      <c r="Q967" s="7">
        <v>0.08</v>
      </c>
      <c r="R967" s="13">
        <v>100</v>
      </c>
      <c r="S967" s="11">
        <v>0</v>
      </c>
      <c r="T967" s="13">
        <v>0</v>
      </c>
      <c r="U967" s="13">
        <v>789000</v>
      </c>
    </row>
    <row r="968" spans="1:21" ht="30" x14ac:dyDescent="0.25">
      <c r="A968" s="5" t="s">
        <v>8684</v>
      </c>
      <c r="B968" s="5" t="s">
        <v>8684</v>
      </c>
      <c r="C968" s="5" t="s">
        <v>2</v>
      </c>
      <c r="D968" s="5" t="s">
        <v>8685</v>
      </c>
      <c r="E968" s="5" t="s">
        <v>566</v>
      </c>
      <c r="F968" s="5" t="s">
        <v>404</v>
      </c>
      <c r="G968" s="5" t="s">
        <v>103</v>
      </c>
      <c r="H968" s="6">
        <v>5819</v>
      </c>
      <c r="I968" s="6">
        <v>2102</v>
      </c>
      <c r="J968" s="14" t="s">
        <v>53</v>
      </c>
      <c r="K968" s="12">
        <v>22</v>
      </c>
      <c r="L968" s="13">
        <v>46244</v>
      </c>
      <c r="M968" s="10">
        <v>0.1</v>
      </c>
      <c r="N968" s="13">
        <v>41620</v>
      </c>
      <c r="O968" s="10">
        <v>0.5602103942230513</v>
      </c>
      <c r="P968" s="13">
        <v>18304</v>
      </c>
      <c r="Q968" s="7">
        <v>7.4999999999999997E-2</v>
      </c>
      <c r="R968" s="13">
        <v>116</v>
      </c>
      <c r="S968" s="11">
        <v>1089.5</v>
      </c>
      <c r="T968" s="13">
        <v>10895</v>
      </c>
      <c r="U968" s="13">
        <v>255000</v>
      </c>
    </row>
    <row r="969" spans="1:21" ht="30" x14ac:dyDescent="0.25">
      <c r="A969" s="5" t="s">
        <v>8686</v>
      </c>
      <c r="B969" s="5" t="s">
        <v>8686</v>
      </c>
      <c r="C969" s="5" t="s">
        <v>2</v>
      </c>
      <c r="D969" s="5" t="s">
        <v>8687</v>
      </c>
      <c r="E969" s="5" t="s">
        <v>589</v>
      </c>
      <c r="F969" s="5" t="s">
        <v>328</v>
      </c>
      <c r="G969" s="5" t="s">
        <v>100</v>
      </c>
      <c r="H969" s="6">
        <v>2675</v>
      </c>
      <c r="I969" s="6">
        <v>1500</v>
      </c>
      <c r="J969" s="14" t="s">
        <v>53</v>
      </c>
      <c r="K969" s="12">
        <v>20</v>
      </c>
      <c r="L969" s="13">
        <v>30000</v>
      </c>
      <c r="M969" s="10">
        <v>0.1</v>
      </c>
      <c r="N969" s="13">
        <v>27000</v>
      </c>
      <c r="O969" s="10">
        <v>0.52293887096229075</v>
      </c>
      <c r="P969" s="13">
        <v>12881</v>
      </c>
      <c r="Q969" s="7">
        <v>9.5000000000000001E-2</v>
      </c>
      <c r="R969" s="13">
        <v>90</v>
      </c>
      <c r="S969" s="11">
        <v>0</v>
      </c>
      <c r="T969" s="13">
        <v>0</v>
      </c>
      <c r="U969" s="13">
        <v>136000</v>
      </c>
    </row>
    <row r="970" spans="1:21" ht="45" x14ac:dyDescent="0.25">
      <c r="A970" s="5" t="s">
        <v>8688</v>
      </c>
      <c r="B970" s="5" t="s">
        <v>8689</v>
      </c>
      <c r="C970" s="5" t="s">
        <v>70</v>
      </c>
      <c r="D970" s="5" t="s">
        <v>8690</v>
      </c>
      <c r="E970" s="5" t="s">
        <v>5235</v>
      </c>
      <c r="F970" s="5" t="s">
        <v>412</v>
      </c>
      <c r="G970" s="5" t="s">
        <v>93</v>
      </c>
      <c r="H970" s="6">
        <v>41285</v>
      </c>
      <c r="I970" s="6">
        <v>15142</v>
      </c>
      <c r="J970" s="14" t="s">
        <v>53</v>
      </c>
      <c r="K970" s="12">
        <v>14.4</v>
      </c>
      <c r="L970" s="13">
        <v>218044.79999999999</v>
      </c>
      <c r="M970" s="10">
        <v>0.05</v>
      </c>
      <c r="N970" s="13">
        <v>207143</v>
      </c>
      <c r="O970" s="10">
        <v>0.57575879431276855</v>
      </c>
      <c r="P970" s="13">
        <v>87878</v>
      </c>
      <c r="Q970" s="7">
        <v>0.08</v>
      </c>
      <c r="R970" s="13">
        <v>73</v>
      </c>
      <c r="S970" s="11">
        <v>7215.5</v>
      </c>
      <c r="T970" s="13">
        <v>72155</v>
      </c>
      <c r="U970" s="13">
        <v>1171000</v>
      </c>
    </row>
    <row r="971" spans="1:21" ht="75" x14ac:dyDescent="0.25">
      <c r="A971" s="5" t="s">
        <v>8691</v>
      </c>
      <c r="B971" s="5" t="s">
        <v>8692</v>
      </c>
      <c r="C971" s="5" t="s">
        <v>183</v>
      </c>
      <c r="D971" s="5" t="s">
        <v>8693</v>
      </c>
      <c r="E971" s="5" t="s">
        <v>606</v>
      </c>
      <c r="F971" s="5" t="s">
        <v>6163</v>
      </c>
      <c r="G971" s="5" t="s">
        <v>100</v>
      </c>
      <c r="H971" s="6">
        <v>12500</v>
      </c>
      <c r="I971" s="6">
        <v>3000</v>
      </c>
      <c r="J971" s="14" t="s">
        <v>53</v>
      </c>
      <c r="K971" s="12">
        <v>20</v>
      </c>
      <c r="L971" s="13">
        <v>60000</v>
      </c>
      <c r="M971" s="10">
        <v>0.1</v>
      </c>
      <c r="N971" s="13">
        <v>54000</v>
      </c>
      <c r="O971" s="10">
        <v>0.51415356486681685</v>
      </c>
      <c r="P971" s="13">
        <v>26236</v>
      </c>
      <c r="Q971" s="7">
        <v>9.5000000000000001E-2</v>
      </c>
      <c r="R971" s="13">
        <v>92</v>
      </c>
      <c r="S971" s="11">
        <v>5750</v>
      </c>
      <c r="T971" s="13">
        <v>57500</v>
      </c>
      <c r="U971" s="13">
        <v>334000</v>
      </c>
    </row>
    <row r="972" spans="1:21" ht="30" x14ac:dyDescent="0.25">
      <c r="A972" s="5" t="s">
        <v>8694</v>
      </c>
      <c r="B972" s="5" t="s">
        <v>8694</v>
      </c>
      <c r="C972" s="5" t="s">
        <v>2</v>
      </c>
      <c r="D972" s="5" t="s">
        <v>8695</v>
      </c>
      <c r="E972" s="5" t="s">
        <v>5235</v>
      </c>
      <c r="F972" s="5" t="s">
        <v>54</v>
      </c>
      <c r="G972" s="5" t="s">
        <v>93</v>
      </c>
      <c r="H972" s="6">
        <v>4200</v>
      </c>
      <c r="I972" s="6">
        <v>1457</v>
      </c>
      <c r="J972" s="14" t="s">
        <v>53</v>
      </c>
      <c r="K972" s="12">
        <v>18</v>
      </c>
      <c r="L972" s="13">
        <v>26226</v>
      </c>
      <c r="M972" s="10">
        <v>0.05</v>
      </c>
      <c r="N972" s="13">
        <v>24915</v>
      </c>
      <c r="O972" s="10">
        <v>0.57575879431276866</v>
      </c>
      <c r="P972" s="13">
        <v>10570</v>
      </c>
      <c r="Q972" s="7">
        <v>0.08</v>
      </c>
      <c r="R972" s="13">
        <v>91</v>
      </c>
      <c r="S972" s="11">
        <v>921.75</v>
      </c>
      <c r="T972" s="13">
        <v>9217.5</v>
      </c>
      <c r="U972" s="13">
        <v>141000</v>
      </c>
    </row>
    <row r="973" spans="1:21" ht="30" x14ac:dyDescent="0.25">
      <c r="A973" s="5" t="s">
        <v>8696</v>
      </c>
      <c r="B973" s="5" t="s">
        <v>8696</v>
      </c>
      <c r="C973" s="5" t="s">
        <v>2</v>
      </c>
      <c r="D973" s="5" t="s">
        <v>8697</v>
      </c>
      <c r="E973" s="5" t="s">
        <v>631</v>
      </c>
      <c r="F973" s="5" t="s">
        <v>8698</v>
      </c>
      <c r="G973" s="5" t="s">
        <v>98</v>
      </c>
      <c r="H973" s="6">
        <v>3125</v>
      </c>
      <c r="I973" s="6">
        <v>1505</v>
      </c>
      <c r="J973" s="14" t="s">
        <v>53</v>
      </c>
      <c r="K973" s="12">
        <v>20</v>
      </c>
      <c r="L973" s="13">
        <v>30100</v>
      </c>
      <c r="M973" s="10">
        <v>0.05</v>
      </c>
      <c r="N973" s="13">
        <v>28595</v>
      </c>
      <c r="O973" s="10">
        <v>0.52982338988642741</v>
      </c>
      <c r="P973" s="13">
        <v>13445</v>
      </c>
      <c r="Q973" s="7">
        <v>7.4999999999999997E-2</v>
      </c>
      <c r="R973" s="13">
        <v>119</v>
      </c>
      <c r="S973" s="11">
        <v>0</v>
      </c>
      <c r="T973" s="13">
        <v>0</v>
      </c>
      <c r="U973" s="13">
        <v>179000</v>
      </c>
    </row>
    <row r="974" spans="1:21" ht="30" x14ac:dyDescent="0.25">
      <c r="A974" s="5" t="s">
        <v>8699</v>
      </c>
      <c r="B974" s="5" t="s">
        <v>8699</v>
      </c>
      <c r="C974" s="5" t="s">
        <v>2</v>
      </c>
      <c r="D974" s="5" t="s">
        <v>5935</v>
      </c>
      <c r="E974" s="5" t="s">
        <v>665</v>
      </c>
      <c r="F974" s="5" t="s">
        <v>257</v>
      </c>
      <c r="G974" s="5" t="s">
        <v>95</v>
      </c>
      <c r="H974" s="6">
        <v>7464</v>
      </c>
      <c r="I974" s="6">
        <v>465</v>
      </c>
      <c r="J974" s="14" t="s">
        <v>53</v>
      </c>
      <c r="K974" s="12">
        <v>21.6</v>
      </c>
      <c r="L974" s="13">
        <v>10043.999999999998</v>
      </c>
      <c r="M974" s="10">
        <v>0.06</v>
      </c>
      <c r="N974" s="13">
        <v>9441</v>
      </c>
      <c r="O974" s="10">
        <v>0.52982238648834912</v>
      </c>
      <c r="P974" s="13">
        <v>4439</v>
      </c>
      <c r="Q974" s="7">
        <v>7.4999999999999997E-2</v>
      </c>
      <c r="R974" s="13">
        <v>127</v>
      </c>
      <c r="S974" s="11">
        <v>6417.75</v>
      </c>
      <c r="T974" s="13">
        <v>25671</v>
      </c>
      <c r="U974" s="13">
        <v>85000</v>
      </c>
    </row>
    <row r="975" spans="1:21" ht="60" x14ac:dyDescent="0.25">
      <c r="A975" s="5" t="s">
        <v>8700</v>
      </c>
      <c r="B975" s="5" t="s">
        <v>8701</v>
      </c>
      <c r="C975" s="5" t="s">
        <v>85</v>
      </c>
      <c r="D975" s="5" t="s">
        <v>8702</v>
      </c>
      <c r="E975" s="5" t="s">
        <v>631</v>
      </c>
      <c r="F975" s="5" t="s">
        <v>8703</v>
      </c>
      <c r="G975" s="5" t="s">
        <v>96</v>
      </c>
      <c r="H975" s="6">
        <v>8832</v>
      </c>
      <c r="I975" s="6">
        <v>3452</v>
      </c>
      <c r="J975" s="14" t="s">
        <v>53</v>
      </c>
      <c r="K975" s="12">
        <v>20</v>
      </c>
      <c r="L975" s="13">
        <v>69040</v>
      </c>
      <c r="M975" s="10">
        <v>0.1</v>
      </c>
      <c r="N975" s="13">
        <v>62136</v>
      </c>
      <c r="O975" s="10">
        <v>0.49513374299947926</v>
      </c>
      <c r="P975" s="13">
        <v>31370</v>
      </c>
      <c r="Q975" s="7">
        <v>0.09</v>
      </c>
      <c r="R975" s="13">
        <v>101</v>
      </c>
      <c r="S975" s="11">
        <v>1065</v>
      </c>
      <c r="T975" s="13">
        <v>10650</v>
      </c>
      <c r="U975" s="13">
        <v>359000</v>
      </c>
    </row>
    <row r="976" spans="1:21" ht="45" x14ac:dyDescent="0.25">
      <c r="A976" s="5" t="s">
        <v>8704</v>
      </c>
      <c r="B976" s="5" t="s">
        <v>8705</v>
      </c>
      <c r="C976" s="5" t="s">
        <v>70</v>
      </c>
      <c r="D976" s="5" t="s">
        <v>8706</v>
      </c>
      <c r="E976" s="5" t="s">
        <v>464</v>
      </c>
      <c r="F976" s="5" t="s">
        <v>6757</v>
      </c>
      <c r="G976" s="5" t="s">
        <v>93</v>
      </c>
      <c r="H976" s="6">
        <v>5340</v>
      </c>
      <c r="I976" s="6">
        <v>1259</v>
      </c>
      <c r="J976" s="14" t="s">
        <v>53</v>
      </c>
      <c r="K976" s="12">
        <v>18</v>
      </c>
      <c r="L976" s="13">
        <v>22662</v>
      </c>
      <c r="M976" s="10">
        <v>0.05</v>
      </c>
      <c r="N976" s="13">
        <v>21529</v>
      </c>
      <c r="O976" s="10">
        <v>0.51686003855819762</v>
      </c>
      <c r="P976" s="13">
        <v>10401</v>
      </c>
      <c r="Q976" s="7">
        <v>0.08</v>
      </c>
      <c r="R976" s="13">
        <v>103</v>
      </c>
      <c r="S976" s="11">
        <v>2507.25</v>
      </c>
      <c r="T976" s="13">
        <v>25072.5</v>
      </c>
      <c r="U976" s="13">
        <v>155000</v>
      </c>
    </row>
    <row r="977" spans="1:21" ht="30" x14ac:dyDescent="0.25">
      <c r="A977" s="5" t="s">
        <v>8707</v>
      </c>
      <c r="B977" s="5" t="s">
        <v>8707</v>
      </c>
      <c r="C977" s="5" t="s">
        <v>2</v>
      </c>
      <c r="D977" s="5" t="s">
        <v>8708</v>
      </c>
      <c r="E977" s="5" t="s">
        <v>2773</v>
      </c>
      <c r="F977" s="5" t="s">
        <v>258</v>
      </c>
      <c r="G977" s="5" t="s">
        <v>94</v>
      </c>
      <c r="H977" s="6">
        <v>37618</v>
      </c>
      <c r="I977" s="6">
        <v>2166</v>
      </c>
      <c r="J977" s="14" t="s">
        <v>53</v>
      </c>
      <c r="K977" s="12">
        <v>28</v>
      </c>
      <c r="L977" s="13">
        <v>60648</v>
      </c>
      <c r="M977" s="10">
        <v>0.05</v>
      </c>
      <c r="N977" s="13">
        <v>57616</v>
      </c>
      <c r="O977" s="10">
        <v>0.59425030328057604</v>
      </c>
      <c r="P977" s="13">
        <v>23378</v>
      </c>
      <c r="Q977" s="7">
        <v>0.06</v>
      </c>
      <c r="R977" s="13">
        <v>180</v>
      </c>
      <c r="S977" s="11">
        <v>32744.5</v>
      </c>
      <c r="T977" s="13">
        <v>130978</v>
      </c>
      <c r="U977" s="13">
        <v>521000</v>
      </c>
    </row>
    <row r="978" spans="1:21" ht="30" x14ac:dyDescent="0.25">
      <c r="A978" s="5" t="s">
        <v>8709</v>
      </c>
      <c r="B978" s="5" t="s">
        <v>8709</v>
      </c>
      <c r="C978" s="5" t="s">
        <v>2</v>
      </c>
      <c r="D978" s="5" t="s">
        <v>8710</v>
      </c>
      <c r="E978" s="5" t="s">
        <v>5235</v>
      </c>
      <c r="F978" s="5" t="s">
        <v>8711</v>
      </c>
      <c r="G978" s="5" t="s">
        <v>95</v>
      </c>
      <c r="H978" s="6">
        <v>3475</v>
      </c>
      <c r="I978" s="6">
        <v>2300</v>
      </c>
      <c r="J978" s="14" t="s">
        <v>53</v>
      </c>
      <c r="K978" s="12">
        <v>18</v>
      </c>
      <c r="L978" s="13">
        <v>41400</v>
      </c>
      <c r="M978" s="10">
        <v>0.06</v>
      </c>
      <c r="N978" s="13">
        <v>38916</v>
      </c>
      <c r="O978" s="10">
        <v>0.58863981167875723</v>
      </c>
      <c r="P978" s="13">
        <v>16008</v>
      </c>
      <c r="Q978" s="7">
        <v>7.4999999999999997E-2</v>
      </c>
      <c r="R978" s="13">
        <v>93</v>
      </c>
      <c r="S978" s="11">
        <v>0</v>
      </c>
      <c r="T978" s="13">
        <v>0</v>
      </c>
      <c r="U978" s="13">
        <v>213000</v>
      </c>
    </row>
    <row r="979" spans="1:21" ht="30" x14ac:dyDescent="0.25">
      <c r="A979" s="5" t="s">
        <v>8712</v>
      </c>
      <c r="B979" s="5" t="s">
        <v>8712</v>
      </c>
      <c r="C979" s="5" t="s">
        <v>2</v>
      </c>
      <c r="D979" s="5" t="s">
        <v>8713</v>
      </c>
      <c r="E979" s="5" t="s">
        <v>631</v>
      </c>
      <c r="F979" s="5" t="s">
        <v>301</v>
      </c>
      <c r="G979" s="5" t="s">
        <v>99</v>
      </c>
      <c r="H979" s="6">
        <v>1750</v>
      </c>
      <c r="I979" s="6">
        <v>1080</v>
      </c>
      <c r="J979" s="14" t="s">
        <v>53</v>
      </c>
      <c r="K979" s="12">
        <v>17</v>
      </c>
      <c r="L979" s="13">
        <v>18360</v>
      </c>
      <c r="M979" s="10">
        <v>0.1</v>
      </c>
      <c r="N979" s="13">
        <v>16524</v>
      </c>
      <c r="O979" s="10">
        <v>0.51738670935783404</v>
      </c>
      <c r="P979" s="13">
        <v>7975</v>
      </c>
      <c r="Q979" s="7">
        <v>0.08</v>
      </c>
      <c r="R979" s="13">
        <v>92</v>
      </c>
      <c r="S979" s="11">
        <v>0</v>
      </c>
      <c r="T979" s="13">
        <v>0</v>
      </c>
      <c r="U979" s="13">
        <v>100000</v>
      </c>
    </row>
    <row r="980" spans="1:21" ht="30" x14ac:dyDescent="0.25">
      <c r="A980" s="5" t="s">
        <v>8714</v>
      </c>
      <c r="B980" s="5" t="s">
        <v>8714</v>
      </c>
      <c r="C980" s="5" t="s">
        <v>2</v>
      </c>
      <c r="D980" s="5" t="s">
        <v>8715</v>
      </c>
      <c r="E980" s="5" t="s">
        <v>631</v>
      </c>
      <c r="F980" s="5" t="s">
        <v>376</v>
      </c>
      <c r="G980" s="5" t="s">
        <v>94</v>
      </c>
      <c r="H980" s="6">
        <v>15900</v>
      </c>
      <c r="I980" s="6">
        <v>3415</v>
      </c>
      <c r="J980" s="14" t="s">
        <v>53</v>
      </c>
      <c r="K980" s="12">
        <v>28</v>
      </c>
      <c r="L980" s="13">
        <v>95620</v>
      </c>
      <c r="M980" s="10">
        <v>0.05</v>
      </c>
      <c r="N980" s="13">
        <v>90839</v>
      </c>
      <c r="O980" s="10">
        <v>0.54711546100537267</v>
      </c>
      <c r="P980" s="13">
        <v>41140</v>
      </c>
      <c r="Q980" s="7">
        <v>0.06</v>
      </c>
      <c r="R980" s="13">
        <v>201</v>
      </c>
      <c r="S980" s="11">
        <v>8216.25</v>
      </c>
      <c r="T980" s="13">
        <v>32865</v>
      </c>
      <c r="U980" s="13">
        <v>719000</v>
      </c>
    </row>
    <row r="981" spans="1:21" ht="30" x14ac:dyDescent="0.25">
      <c r="A981" s="5" t="s">
        <v>8716</v>
      </c>
      <c r="B981" s="5" t="s">
        <v>8716</v>
      </c>
      <c r="C981" s="5" t="s">
        <v>2</v>
      </c>
      <c r="D981" s="5" t="s">
        <v>8717</v>
      </c>
      <c r="E981" s="5" t="s">
        <v>558</v>
      </c>
      <c r="F981" s="5" t="s">
        <v>434</v>
      </c>
      <c r="G981" s="5" t="s">
        <v>103</v>
      </c>
      <c r="H981" s="6">
        <v>16199</v>
      </c>
      <c r="I981" s="6">
        <v>1350</v>
      </c>
      <c r="J981" s="14" t="s">
        <v>53</v>
      </c>
      <c r="K981" s="12">
        <v>22</v>
      </c>
      <c r="L981" s="13">
        <v>29700</v>
      </c>
      <c r="M981" s="10">
        <v>0.1</v>
      </c>
      <c r="N981" s="13">
        <v>26730</v>
      </c>
      <c r="O981" s="10">
        <v>0.52928859989811439</v>
      </c>
      <c r="P981" s="13">
        <v>12582</v>
      </c>
      <c r="Q981" s="7">
        <v>7.4999999999999997E-2</v>
      </c>
      <c r="R981" s="13">
        <v>124</v>
      </c>
      <c r="S981" s="11">
        <v>13161.5</v>
      </c>
      <c r="T981" s="13">
        <v>131615</v>
      </c>
      <c r="U981" s="13">
        <v>299000</v>
      </c>
    </row>
    <row r="982" spans="1:21" ht="30" x14ac:dyDescent="0.25">
      <c r="A982" s="5" t="s">
        <v>8718</v>
      </c>
      <c r="B982" s="5" t="s">
        <v>8718</v>
      </c>
      <c r="C982" s="5" t="s">
        <v>2</v>
      </c>
      <c r="D982" s="5" t="s">
        <v>8719</v>
      </c>
      <c r="E982" s="5" t="s">
        <v>3909</v>
      </c>
      <c r="F982" s="5" t="s">
        <v>374</v>
      </c>
      <c r="G982" s="5" t="s">
        <v>97</v>
      </c>
      <c r="H982" s="6">
        <v>64600</v>
      </c>
      <c r="I982" s="6">
        <v>18260</v>
      </c>
      <c r="J982" s="14" t="s">
        <v>53</v>
      </c>
      <c r="K982" s="12">
        <v>16</v>
      </c>
      <c r="L982" s="13">
        <v>292160</v>
      </c>
      <c r="M982" s="10">
        <v>0.05</v>
      </c>
      <c r="N982" s="13">
        <v>277552</v>
      </c>
      <c r="O982" s="10">
        <v>0.54793682530320054</v>
      </c>
      <c r="P982" s="13">
        <v>125471</v>
      </c>
      <c r="Q982" s="7">
        <v>0.08</v>
      </c>
      <c r="R982" s="13">
        <v>86</v>
      </c>
      <c r="S982" s="11">
        <v>23515</v>
      </c>
      <c r="T982" s="13">
        <v>235150</v>
      </c>
      <c r="U982" s="13">
        <v>1804000</v>
      </c>
    </row>
    <row r="983" spans="1:21" ht="75" x14ac:dyDescent="0.25">
      <c r="A983" s="5" t="s">
        <v>8720</v>
      </c>
      <c r="B983" s="5" t="s">
        <v>8721</v>
      </c>
      <c r="C983" s="5" t="s">
        <v>181</v>
      </c>
      <c r="D983" s="5" t="s">
        <v>8722</v>
      </c>
      <c r="E983" s="5" t="s">
        <v>586</v>
      </c>
      <c r="F983" s="5" t="s">
        <v>404</v>
      </c>
      <c r="G983" s="5" t="s">
        <v>94</v>
      </c>
      <c r="H983" s="6">
        <v>34459</v>
      </c>
      <c r="I983" s="6">
        <v>4297</v>
      </c>
      <c r="J983" s="14" t="s">
        <v>53</v>
      </c>
      <c r="K983" s="12">
        <v>25.2</v>
      </c>
      <c r="L983" s="13">
        <v>108284.4</v>
      </c>
      <c r="M983" s="10">
        <v>0.05</v>
      </c>
      <c r="N983" s="13">
        <v>102870</v>
      </c>
      <c r="O983" s="10">
        <v>0.58972862981023133</v>
      </c>
      <c r="P983" s="13">
        <v>42205</v>
      </c>
      <c r="Q983" s="7">
        <v>0.06</v>
      </c>
      <c r="R983" s="13">
        <v>164</v>
      </c>
      <c r="S983" s="11">
        <v>24790.75</v>
      </c>
      <c r="T983" s="13">
        <v>247907.5</v>
      </c>
      <c r="U983" s="13">
        <v>951000</v>
      </c>
    </row>
    <row r="984" spans="1:21" ht="30" x14ac:dyDescent="0.25">
      <c r="A984" s="5" t="s">
        <v>8723</v>
      </c>
      <c r="B984" s="5" t="s">
        <v>8723</v>
      </c>
      <c r="C984" s="5" t="s">
        <v>2</v>
      </c>
      <c r="D984" s="5" t="s">
        <v>8724</v>
      </c>
      <c r="E984" s="5" t="s">
        <v>589</v>
      </c>
      <c r="F984" s="5" t="s">
        <v>292</v>
      </c>
      <c r="G984" s="5" t="s">
        <v>93</v>
      </c>
      <c r="H984" s="6">
        <v>18476</v>
      </c>
      <c r="I984" s="6">
        <v>8300</v>
      </c>
      <c r="J984" s="14" t="s">
        <v>53</v>
      </c>
      <c r="K984" s="12">
        <v>16.2</v>
      </c>
      <c r="L984" s="13">
        <v>134460</v>
      </c>
      <c r="M984" s="10">
        <v>0.05</v>
      </c>
      <c r="N984" s="13">
        <v>127737</v>
      </c>
      <c r="O984" s="10">
        <v>0.55650417199194147</v>
      </c>
      <c r="P984" s="13">
        <v>56651</v>
      </c>
      <c r="Q984" s="7">
        <v>0.08</v>
      </c>
      <c r="R984" s="13">
        <v>85</v>
      </c>
      <c r="S984" s="11">
        <v>0</v>
      </c>
      <c r="T984" s="13">
        <v>0</v>
      </c>
      <c r="U984" s="13">
        <v>708000</v>
      </c>
    </row>
    <row r="985" spans="1:21" ht="30" x14ac:dyDescent="0.25">
      <c r="A985" s="5" t="s">
        <v>8725</v>
      </c>
      <c r="B985" s="5" t="s">
        <v>8725</v>
      </c>
      <c r="C985" s="5" t="s">
        <v>2</v>
      </c>
      <c r="D985" s="5" t="s">
        <v>8726</v>
      </c>
      <c r="E985" s="5" t="s">
        <v>5228</v>
      </c>
      <c r="F985" s="5" t="s">
        <v>230</v>
      </c>
      <c r="G985" s="5" t="s">
        <v>95</v>
      </c>
      <c r="H985" s="6">
        <v>3125</v>
      </c>
      <c r="I985" s="6">
        <v>480</v>
      </c>
      <c r="J985" s="14" t="s">
        <v>53</v>
      </c>
      <c r="K985" s="12">
        <v>21.6</v>
      </c>
      <c r="L985" s="13">
        <v>10367.999999999998</v>
      </c>
      <c r="M985" s="10">
        <v>0.1</v>
      </c>
      <c r="N985" s="13">
        <v>9331</v>
      </c>
      <c r="O985" s="10">
        <v>0.52981976231636785</v>
      </c>
      <c r="P985" s="13">
        <v>4387</v>
      </c>
      <c r="Q985" s="7">
        <v>7.4999999999999997E-2</v>
      </c>
      <c r="R985" s="13">
        <v>122</v>
      </c>
      <c r="S985" s="11">
        <v>2045</v>
      </c>
      <c r="T985" s="13">
        <v>8180</v>
      </c>
      <c r="U985" s="13">
        <v>67000</v>
      </c>
    </row>
    <row r="986" spans="1:21" ht="45" x14ac:dyDescent="0.25">
      <c r="A986" s="5" t="s">
        <v>8727</v>
      </c>
      <c r="B986" s="5" t="s">
        <v>8728</v>
      </c>
      <c r="C986" s="5" t="s">
        <v>88</v>
      </c>
      <c r="D986" s="5" t="s">
        <v>8729</v>
      </c>
      <c r="E986" s="5" t="s">
        <v>631</v>
      </c>
      <c r="F986" s="5" t="s">
        <v>391</v>
      </c>
      <c r="G986" s="5" t="s">
        <v>94</v>
      </c>
      <c r="H986" s="6">
        <v>16472</v>
      </c>
      <c r="I986" s="6">
        <v>1792</v>
      </c>
      <c r="J986" s="14" t="s">
        <v>53</v>
      </c>
      <c r="K986" s="12">
        <v>28</v>
      </c>
      <c r="L986" s="13">
        <v>50176</v>
      </c>
      <c r="M986" s="10">
        <v>0.05</v>
      </c>
      <c r="N986" s="13">
        <v>47667</v>
      </c>
      <c r="O986" s="10">
        <v>0.54711531660999857</v>
      </c>
      <c r="P986" s="13">
        <v>21588</v>
      </c>
      <c r="Q986" s="7">
        <v>0.06</v>
      </c>
      <c r="R986" s="13">
        <v>201</v>
      </c>
      <c r="S986" s="11">
        <v>12440</v>
      </c>
      <c r="T986" s="13">
        <v>124400</v>
      </c>
      <c r="U986" s="13">
        <v>484000</v>
      </c>
    </row>
    <row r="987" spans="1:21" ht="120" x14ac:dyDescent="0.25">
      <c r="A987" s="5" t="s">
        <v>8730</v>
      </c>
      <c r="B987" s="5" t="s">
        <v>8731</v>
      </c>
      <c r="C987" s="5" t="s">
        <v>180</v>
      </c>
      <c r="D987" s="5" t="s">
        <v>8732</v>
      </c>
      <c r="E987" s="5" t="s">
        <v>606</v>
      </c>
      <c r="F987" s="5" t="s">
        <v>8733</v>
      </c>
      <c r="G987" s="5" t="s">
        <v>97</v>
      </c>
      <c r="H987" s="6">
        <v>21875</v>
      </c>
      <c r="I987" s="6">
        <v>11145</v>
      </c>
      <c r="J987" s="14" t="s">
        <v>53</v>
      </c>
      <c r="K987" s="12">
        <v>16</v>
      </c>
      <c r="L987" s="13">
        <v>178320</v>
      </c>
      <c r="M987" s="10">
        <v>0.05</v>
      </c>
      <c r="N987" s="13">
        <v>169404</v>
      </c>
      <c r="O987" s="10">
        <v>0.54747244645874327</v>
      </c>
      <c r="P987" s="13">
        <v>76660</v>
      </c>
      <c r="Q987" s="7">
        <v>0.08</v>
      </c>
      <c r="R987" s="13">
        <v>86</v>
      </c>
      <c r="S987" s="11">
        <v>0</v>
      </c>
      <c r="T987" s="13">
        <v>0</v>
      </c>
      <c r="U987" s="13">
        <v>958000</v>
      </c>
    </row>
    <row r="988" spans="1:21" ht="30" x14ac:dyDescent="0.25">
      <c r="A988" s="5" t="s">
        <v>8734</v>
      </c>
      <c r="B988" s="5" t="s">
        <v>8734</v>
      </c>
      <c r="C988" s="5" t="s">
        <v>2</v>
      </c>
      <c r="D988" s="5" t="s">
        <v>8735</v>
      </c>
      <c r="E988" s="5" t="s">
        <v>5235</v>
      </c>
      <c r="F988" s="5" t="s">
        <v>238</v>
      </c>
      <c r="G988" s="5" t="s">
        <v>93</v>
      </c>
      <c r="H988" s="6">
        <v>3500</v>
      </c>
      <c r="I988" s="6">
        <v>1750</v>
      </c>
      <c r="J988" s="14" t="s">
        <v>53</v>
      </c>
      <c r="K988" s="12">
        <v>18</v>
      </c>
      <c r="L988" s="13">
        <v>31500</v>
      </c>
      <c r="M988" s="10">
        <v>0.05</v>
      </c>
      <c r="N988" s="13">
        <v>29925</v>
      </c>
      <c r="O988" s="10">
        <v>0.57576104907255221</v>
      </c>
      <c r="P988" s="13">
        <v>12695</v>
      </c>
      <c r="Q988" s="7">
        <v>0.08</v>
      </c>
      <c r="R988" s="13">
        <v>91</v>
      </c>
      <c r="S988" s="11">
        <v>0</v>
      </c>
      <c r="T988" s="13">
        <v>0</v>
      </c>
      <c r="U988" s="13">
        <v>159000</v>
      </c>
    </row>
    <row r="989" spans="1:21" ht="30" x14ac:dyDescent="0.25">
      <c r="A989" s="5" t="s">
        <v>8736</v>
      </c>
      <c r="B989" s="5" t="s">
        <v>8736</v>
      </c>
      <c r="C989" s="5" t="s">
        <v>2</v>
      </c>
      <c r="D989" s="5" t="s">
        <v>8737</v>
      </c>
      <c r="E989" s="5" t="s">
        <v>2125</v>
      </c>
      <c r="F989" s="5" t="s">
        <v>54</v>
      </c>
      <c r="G989" s="5" t="s">
        <v>92</v>
      </c>
      <c r="H989" s="6">
        <v>16799</v>
      </c>
      <c r="I989" s="6">
        <v>8269</v>
      </c>
      <c r="J989" s="14" t="s">
        <v>53</v>
      </c>
      <c r="K989" s="12">
        <v>18</v>
      </c>
      <c r="L989" s="13">
        <v>148842</v>
      </c>
      <c r="M989" s="10">
        <v>0.05</v>
      </c>
      <c r="N989" s="13">
        <v>141400</v>
      </c>
      <c r="O989" s="10">
        <v>0.51702610403907923</v>
      </c>
      <c r="P989" s="13">
        <v>68292</v>
      </c>
      <c r="Q989" s="7">
        <v>0.08</v>
      </c>
      <c r="R989" s="13">
        <v>103</v>
      </c>
      <c r="S989" s="11">
        <v>0</v>
      </c>
      <c r="T989" s="13">
        <v>0</v>
      </c>
      <c r="U989" s="13">
        <v>854000</v>
      </c>
    </row>
    <row r="990" spans="1:21" ht="120" x14ac:dyDescent="0.25">
      <c r="A990" s="5" t="s">
        <v>8738</v>
      </c>
      <c r="B990" s="5" t="s">
        <v>8739</v>
      </c>
      <c r="C990" s="5" t="s">
        <v>8740</v>
      </c>
      <c r="D990" s="5" t="s">
        <v>8741</v>
      </c>
      <c r="E990" s="5" t="s">
        <v>477</v>
      </c>
      <c r="F990" s="5" t="s">
        <v>8742</v>
      </c>
      <c r="G990" s="5" t="s">
        <v>100</v>
      </c>
      <c r="H990" s="6">
        <v>79564</v>
      </c>
      <c r="I990" s="6">
        <v>32208</v>
      </c>
      <c r="J990" s="14" t="s">
        <v>53</v>
      </c>
      <c r="K990" s="12">
        <v>16</v>
      </c>
      <c r="L990" s="13">
        <v>515328</v>
      </c>
      <c r="M990" s="10">
        <v>0.1</v>
      </c>
      <c r="N990" s="13">
        <v>463795</v>
      </c>
      <c r="O990" s="10">
        <v>0.48462920911563517</v>
      </c>
      <c r="P990" s="13">
        <v>239026</v>
      </c>
      <c r="Q990" s="7">
        <v>9.5000000000000001E-2</v>
      </c>
      <c r="R990" s="13">
        <v>78</v>
      </c>
      <c r="S990" s="11">
        <v>7096</v>
      </c>
      <c r="T990" s="13">
        <v>70960</v>
      </c>
      <c r="U990" s="13">
        <v>2587000</v>
      </c>
    </row>
    <row r="991" spans="1:21" ht="60" x14ac:dyDescent="0.25">
      <c r="A991" s="5" t="s">
        <v>8743</v>
      </c>
      <c r="B991" s="5" t="s">
        <v>8744</v>
      </c>
      <c r="C991" s="5" t="s">
        <v>87</v>
      </c>
      <c r="D991" s="5" t="s">
        <v>8745</v>
      </c>
      <c r="E991" s="5" t="s">
        <v>8746</v>
      </c>
      <c r="F991" s="5" t="s">
        <v>348</v>
      </c>
      <c r="G991" s="5" t="s">
        <v>92</v>
      </c>
      <c r="H991" s="6">
        <v>95787</v>
      </c>
      <c r="I991" s="6">
        <v>9992</v>
      </c>
      <c r="J991" s="14" t="s">
        <v>53</v>
      </c>
      <c r="K991" s="12">
        <v>18</v>
      </c>
      <c r="L991" s="13">
        <v>179856</v>
      </c>
      <c r="M991" s="10">
        <v>0.05</v>
      </c>
      <c r="N991" s="13">
        <v>170863</v>
      </c>
      <c r="O991" s="10">
        <v>0.5173864169399095</v>
      </c>
      <c r="P991" s="13">
        <v>82461</v>
      </c>
      <c r="Q991" s="7">
        <v>0.08</v>
      </c>
      <c r="R991" s="13">
        <v>103</v>
      </c>
      <c r="S991" s="11">
        <v>73305</v>
      </c>
      <c r="T991" s="13">
        <v>733050</v>
      </c>
      <c r="U991" s="13">
        <v>1764000</v>
      </c>
    </row>
    <row r="992" spans="1:21" ht="75" x14ac:dyDescent="0.25">
      <c r="A992" s="5" t="s">
        <v>8747</v>
      </c>
      <c r="B992" s="5" t="s">
        <v>8748</v>
      </c>
      <c r="C992" s="5" t="s">
        <v>84</v>
      </c>
      <c r="D992" s="5" t="s">
        <v>8749</v>
      </c>
      <c r="E992" s="5" t="s">
        <v>5235</v>
      </c>
      <c r="F992" s="5" t="s">
        <v>397</v>
      </c>
      <c r="G992" s="5" t="s">
        <v>94</v>
      </c>
      <c r="H992" s="6">
        <v>31500</v>
      </c>
      <c r="I992" s="6">
        <v>4460</v>
      </c>
      <c r="J992" s="14" t="s">
        <v>53</v>
      </c>
      <c r="K992" s="12">
        <v>25.2</v>
      </c>
      <c r="L992" s="13">
        <v>112392</v>
      </c>
      <c r="M992" s="10">
        <v>0.05</v>
      </c>
      <c r="N992" s="13">
        <v>106772</v>
      </c>
      <c r="O992" s="10">
        <v>0.61026580085448767</v>
      </c>
      <c r="P992" s="13">
        <v>41613</v>
      </c>
      <c r="Q992" s="7">
        <v>0.06</v>
      </c>
      <c r="R992" s="13">
        <v>156</v>
      </c>
      <c r="S992" s="11">
        <v>21465</v>
      </c>
      <c r="T992" s="13">
        <v>214650</v>
      </c>
      <c r="U992" s="13">
        <v>908000</v>
      </c>
    </row>
    <row r="993" spans="1:21" ht="30" x14ac:dyDescent="0.25">
      <c r="A993" s="5" t="s">
        <v>8750</v>
      </c>
      <c r="B993" s="5" t="s">
        <v>8750</v>
      </c>
      <c r="C993" s="5" t="s">
        <v>2</v>
      </c>
      <c r="D993" s="5" t="s">
        <v>8751</v>
      </c>
      <c r="E993" s="5" t="s">
        <v>631</v>
      </c>
      <c r="F993" s="5" t="s">
        <v>263</v>
      </c>
      <c r="G993" s="5" t="s">
        <v>100</v>
      </c>
      <c r="H993" s="6">
        <v>3125</v>
      </c>
      <c r="I993" s="6">
        <v>1620</v>
      </c>
      <c r="J993" s="14" t="s">
        <v>53</v>
      </c>
      <c r="K993" s="12">
        <v>20</v>
      </c>
      <c r="L993" s="13">
        <v>32400</v>
      </c>
      <c r="M993" s="10">
        <v>0.1</v>
      </c>
      <c r="N993" s="13">
        <v>29160</v>
      </c>
      <c r="O993" s="10">
        <v>0.4851344425750459</v>
      </c>
      <c r="P993" s="13">
        <v>15013</v>
      </c>
      <c r="Q993" s="7">
        <v>9.5000000000000001E-2</v>
      </c>
      <c r="R993" s="13">
        <v>98</v>
      </c>
      <c r="S993" s="11">
        <v>0</v>
      </c>
      <c r="T993" s="13">
        <v>0</v>
      </c>
      <c r="U993" s="13">
        <v>158000</v>
      </c>
    </row>
    <row r="994" spans="1:21" ht="30" x14ac:dyDescent="0.25">
      <c r="A994" s="5" t="s">
        <v>8752</v>
      </c>
      <c r="B994" s="5" t="s">
        <v>8752</v>
      </c>
      <c r="C994" s="5" t="s">
        <v>2</v>
      </c>
      <c r="D994" s="5" t="s">
        <v>8753</v>
      </c>
      <c r="E994" s="5" t="s">
        <v>464</v>
      </c>
      <c r="F994" s="5" t="s">
        <v>6303</v>
      </c>
      <c r="G994" s="5" t="s">
        <v>100</v>
      </c>
      <c r="H994" s="6">
        <v>4500</v>
      </c>
      <c r="I994" s="6">
        <v>2400</v>
      </c>
      <c r="J994" s="14" t="s">
        <v>53</v>
      </c>
      <c r="K994" s="12">
        <v>20</v>
      </c>
      <c r="L994" s="13">
        <v>48000</v>
      </c>
      <c r="M994" s="10">
        <v>0.1</v>
      </c>
      <c r="N994" s="13">
        <v>43200</v>
      </c>
      <c r="O994" s="10">
        <v>0.48462793486427513</v>
      </c>
      <c r="P994" s="13">
        <v>22264</v>
      </c>
      <c r="Q994" s="7">
        <v>9.5000000000000001E-2</v>
      </c>
      <c r="R994" s="13">
        <v>98</v>
      </c>
      <c r="S994" s="11">
        <v>0</v>
      </c>
      <c r="T994" s="13">
        <v>0</v>
      </c>
      <c r="U994" s="13">
        <v>234000</v>
      </c>
    </row>
    <row r="995" spans="1:21" ht="30" x14ac:dyDescent="0.25">
      <c r="A995" s="5" t="s">
        <v>8754</v>
      </c>
      <c r="B995" s="5" t="s">
        <v>8754</v>
      </c>
      <c r="C995" s="5" t="s">
        <v>2</v>
      </c>
      <c r="D995" s="5" t="s">
        <v>8755</v>
      </c>
      <c r="E995" s="5" t="s">
        <v>464</v>
      </c>
      <c r="F995" s="5" t="s">
        <v>234</v>
      </c>
      <c r="G995" s="5" t="s">
        <v>99</v>
      </c>
      <c r="H995" s="6">
        <v>3231</v>
      </c>
      <c r="I995" s="6">
        <v>1452</v>
      </c>
      <c r="J995" s="14" t="s">
        <v>53</v>
      </c>
      <c r="K995" s="12">
        <v>18</v>
      </c>
      <c r="L995" s="13">
        <v>26136</v>
      </c>
      <c r="M995" s="10">
        <v>0.05</v>
      </c>
      <c r="N995" s="13">
        <v>24829</v>
      </c>
      <c r="O995" s="10">
        <v>0.51686232137706045</v>
      </c>
      <c r="P995" s="13">
        <v>11996</v>
      </c>
      <c r="Q995" s="7">
        <v>0.08</v>
      </c>
      <c r="R995" s="13">
        <v>103</v>
      </c>
      <c r="S995" s="11">
        <v>0</v>
      </c>
      <c r="T995" s="13">
        <v>0</v>
      </c>
      <c r="U995" s="13">
        <v>150000</v>
      </c>
    </row>
    <row r="996" spans="1:21" ht="30" x14ac:dyDescent="0.25">
      <c r="A996" s="5" t="s">
        <v>8756</v>
      </c>
      <c r="B996" s="5" t="s">
        <v>8756</v>
      </c>
      <c r="C996" s="5" t="s">
        <v>2</v>
      </c>
      <c r="D996" s="5" t="s">
        <v>8757</v>
      </c>
      <c r="E996" s="5" t="s">
        <v>4987</v>
      </c>
      <c r="F996" s="5" t="s">
        <v>78</v>
      </c>
      <c r="G996" s="5" t="s">
        <v>103</v>
      </c>
      <c r="H996" s="6">
        <v>8501</v>
      </c>
      <c r="I996" s="6">
        <v>2828</v>
      </c>
      <c r="J996" s="14" t="s">
        <v>53</v>
      </c>
      <c r="K996" s="12">
        <v>22</v>
      </c>
      <c r="L996" s="13">
        <v>62216</v>
      </c>
      <c r="M996" s="10">
        <v>0.1</v>
      </c>
      <c r="N996" s="13">
        <v>55994</v>
      </c>
      <c r="O996" s="10">
        <v>0.56067373472735171</v>
      </c>
      <c r="P996" s="13">
        <v>24600</v>
      </c>
      <c r="Q996" s="7">
        <v>7.4999999999999997E-2</v>
      </c>
      <c r="R996" s="13">
        <v>116</v>
      </c>
      <c r="S996" s="11">
        <v>2138</v>
      </c>
      <c r="T996" s="13">
        <v>21380</v>
      </c>
      <c r="U996" s="13">
        <v>349000</v>
      </c>
    </row>
    <row r="997" spans="1:21" ht="90" x14ac:dyDescent="0.25">
      <c r="A997" s="5" t="s">
        <v>8758</v>
      </c>
      <c r="B997" s="5" t="s">
        <v>8759</v>
      </c>
      <c r="C997" s="5" t="s">
        <v>86</v>
      </c>
      <c r="D997" s="5" t="s">
        <v>8760</v>
      </c>
      <c r="E997" s="5" t="s">
        <v>464</v>
      </c>
      <c r="F997" s="5" t="s">
        <v>8761</v>
      </c>
      <c r="G997" s="5" t="s">
        <v>98</v>
      </c>
      <c r="H997" s="6">
        <v>21842</v>
      </c>
      <c r="I997" s="6">
        <v>12705</v>
      </c>
      <c r="J997" s="14" t="s">
        <v>53</v>
      </c>
      <c r="K997" s="12">
        <v>16</v>
      </c>
      <c r="L997" s="13">
        <v>203280</v>
      </c>
      <c r="M997" s="10">
        <v>0.05</v>
      </c>
      <c r="N997" s="13">
        <v>193116</v>
      </c>
      <c r="O997" s="10">
        <v>0.52928970364107197</v>
      </c>
      <c r="P997" s="13">
        <v>90902</v>
      </c>
      <c r="Q997" s="7">
        <v>7.4999999999999997E-2</v>
      </c>
      <c r="R997" s="13">
        <v>95</v>
      </c>
      <c r="S997" s="11">
        <v>0</v>
      </c>
      <c r="T997" s="13">
        <v>0</v>
      </c>
      <c r="U997" s="13">
        <v>1212000</v>
      </c>
    </row>
    <row r="998" spans="1:21" ht="30" x14ac:dyDescent="0.25">
      <c r="A998" s="5" t="s">
        <v>8762</v>
      </c>
      <c r="B998" s="5" t="s">
        <v>8762</v>
      </c>
      <c r="C998" s="5" t="s">
        <v>2</v>
      </c>
      <c r="D998" s="5" t="s">
        <v>7114</v>
      </c>
      <c r="E998" s="5" t="s">
        <v>631</v>
      </c>
      <c r="F998" s="5" t="s">
        <v>280</v>
      </c>
      <c r="G998" s="5" t="s">
        <v>93</v>
      </c>
      <c r="H998" s="6">
        <v>5125</v>
      </c>
      <c r="I998" s="6">
        <v>2101</v>
      </c>
      <c r="J998" s="14" t="s">
        <v>53</v>
      </c>
      <c r="K998" s="12">
        <v>18</v>
      </c>
      <c r="L998" s="13">
        <v>37818</v>
      </c>
      <c r="M998" s="10">
        <v>0.05</v>
      </c>
      <c r="N998" s="13">
        <v>35927</v>
      </c>
      <c r="O998" s="10">
        <v>0.51738670935783404</v>
      </c>
      <c r="P998" s="13">
        <v>17339</v>
      </c>
      <c r="Q998" s="7">
        <v>0.08</v>
      </c>
      <c r="R998" s="13">
        <v>103</v>
      </c>
      <c r="S998" s="11">
        <v>0</v>
      </c>
      <c r="T998" s="13">
        <v>0</v>
      </c>
      <c r="U998" s="13">
        <v>217000</v>
      </c>
    </row>
    <row r="999" spans="1:21" ht="60" x14ac:dyDescent="0.25">
      <c r="A999" s="5" t="s">
        <v>8763</v>
      </c>
      <c r="B999" s="5" t="s">
        <v>8764</v>
      </c>
      <c r="C999" s="5" t="s">
        <v>175</v>
      </c>
      <c r="D999" s="5" t="s">
        <v>8765</v>
      </c>
      <c r="E999" s="5" t="s">
        <v>538</v>
      </c>
      <c r="F999" s="5" t="s">
        <v>81</v>
      </c>
      <c r="G999" s="5" t="s">
        <v>93</v>
      </c>
      <c r="H999" s="6">
        <v>18391</v>
      </c>
      <c r="I999" s="6">
        <v>6840</v>
      </c>
      <c r="J999" s="14" t="s">
        <v>53</v>
      </c>
      <c r="K999" s="12">
        <v>16.2</v>
      </c>
      <c r="L999" s="13">
        <v>110808</v>
      </c>
      <c r="M999" s="10">
        <v>0.05</v>
      </c>
      <c r="N999" s="13">
        <v>105268</v>
      </c>
      <c r="O999" s="10">
        <v>0.51685940593827973</v>
      </c>
      <c r="P999" s="13">
        <v>50859</v>
      </c>
      <c r="Q999" s="7">
        <v>0.08</v>
      </c>
      <c r="R999" s="13">
        <v>93</v>
      </c>
      <c r="S999" s="11">
        <v>3001</v>
      </c>
      <c r="T999" s="13">
        <v>30010</v>
      </c>
      <c r="U999" s="13">
        <v>666000</v>
      </c>
    </row>
    <row r="1000" spans="1:21" ht="120" x14ac:dyDescent="0.25">
      <c r="A1000" s="5" t="s">
        <v>8766</v>
      </c>
      <c r="B1000" s="5" t="s">
        <v>8767</v>
      </c>
      <c r="C1000" s="5" t="s">
        <v>8768</v>
      </c>
      <c r="D1000" s="5" t="s">
        <v>8769</v>
      </c>
      <c r="E1000" s="5" t="s">
        <v>4987</v>
      </c>
      <c r="F1000" s="5" t="s">
        <v>258</v>
      </c>
      <c r="G1000" s="5" t="s">
        <v>97</v>
      </c>
      <c r="H1000" s="6">
        <v>44882</v>
      </c>
      <c r="I1000" s="6">
        <v>18625</v>
      </c>
      <c r="J1000" s="14" t="s">
        <v>53</v>
      </c>
      <c r="K1000" s="12">
        <v>16</v>
      </c>
      <c r="L1000" s="13">
        <v>298000</v>
      </c>
      <c r="M1000" s="10">
        <v>0.05</v>
      </c>
      <c r="N1000" s="13">
        <v>283100</v>
      </c>
      <c r="O1000" s="10">
        <v>0.54793620464095583</v>
      </c>
      <c r="P1000" s="13">
        <v>127979</v>
      </c>
      <c r="Q1000" s="7">
        <v>0.08</v>
      </c>
      <c r="R1000" s="13">
        <v>86</v>
      </c>
      <c r="S1000" s="11">
        <v>2975.75</v>
      </c>
      <c r="T1000" s="13">
        <v>29757.5</v>
      </c>
      <c r="U1000" s="13">
        <v>1629000</v>
      </c>
    </row>
    <row r="1001" spans="1:21" ht="30" x14ac:dyDescent="0.25">
      <c r="A1001" s="5" t="s">
        <v>8770</v>
      </c>
      <c r="B1001" s="5" t="s">
        <v>8770</v>
      </c>
      <c r="C1001" s="5" t="s">
        <v>2</v>
      </c>
      <c r="D1001" s="5" t="s">
        <v>8771</v>
      </c>
      <c r="E1001" s="5" t="s">
        <v>5523</v>
      </c>
      <c r="F1001" s="5" t="s">
        <v>320</v>
      </c>
      <c r="G1001" s="5" t="s">
        <v>100</v>
      </c>
      <c r="H1001" s="6">
        <v>115358</v>
      </c>
      <c r="I1001" s="6">
        <v>18607</v>
      </c>
      <c r="J1001" s="14" t="s">
        <v>53</v>
      </c>
      <c r="K1001" s="12">
        <v>16</v>
      </c>
      <c r="L1001" s="13">
        <v>297712</v>
      </c>
      <c r="M1001" s="10">
        <v>0.1</v>
      </c>
      <c r="N1001" s="13">
        <v>267941</v>
      </c>
      <c r="O1001" s="10">
        <v>0.48513444257504584</v>
      </c>
      <c r="P1001" s="13">
        <v>137953</v>
      </c>
      <c r="Q1001" s="7">
        <v>9.5000000000000001E-2</v>
      </c>
      <c r="R1001" s="13">
        <v>78</v>
      </c>
      <c r="S1001" s="11">
        <v>73492.25</v>
      </c>
      <c r="T1001" s="13">
        <v>293969</v>
      </c>
      <c r="U1001" s="13">
        <v>1746000</v>
      </c>
    </row>
    <row r="1002" spans="1:21" ht="30" x14ac:dyDescent="0.25">
      <c r="A1002" s="5" t="s">
        <v>8772</v>
      </c>
      <c r="B1002" s="5" t="s">
        <v>8772</v>
      </c>
      <c r="C1002" s="5" t="s">
        <v>2</v>
      </c>
      <c r="D1002" s="5" t="s">
        <v>8773</v>
      </c>
      <c r="E1002" s="5" t="s">
        <v>464</v>
      </c>
      <c r="F1002" s="5" t="s">
        <v>81</v>
      </c>
      <c r="G1002" s="5" t="s">
        <v>92</v>
      </c>
      <c r="H1002" s="6">
        <v>13700</v>
      </c>
      <c r="I1002" s="6">
        <v>5310</v>
      </c>
      <c r="J1002" s="14" t="s">
        <v>53</v>
      </c>
      <c r="K1002" s="12">
        <v>18</v>
      </c>
      <c r="L1002" s="13">
        <v>95580</v>
      </c>
      <c r="M1002" s="10">
        <v>0.05</v>
      </c>
      <c r="N1002" s="13">
        <v>90801</v>
      </c>
      <c r="O1002" s="10">
        <v>0.51685889980802169</v>
      </c>
      <c r="P1002" s="13">
        <v>43870</v>
      </c>
      <c r="Q1002" s="7">
        <v>0.08</v>
      </c>
      <c r="R1002" s="13">
        <v>103</v>
      </c>
      <c r="S1002" s="11">
        <v>1752.5</v>
      </c>
      <c r="T1002" s="13">
        <v>17525</v>
      </c>
      <c r="U1002" s="13">
        <v>566000</v>
      </c>
    </row>
    <row r="1003" spans="1:21" ht="30" x14ac:dyDescent="0.25">
      <c r="A1003" s="5" t="s">
        <v>8774</v>
      </c>
      <c r="B1003" s="5" t="s">
        <v>8774</v>
      </c>
      <c r="C1003" s="5" t="s">
        <v>2</v>
      </c>
      <c r="D1003" s="5" t="s">
        <v>8775</v>
      </c>
      <c r="E1003" s="5" t="s">
        <v>698</v>
      </c>
      <c r="F1003" s="5" t="s">
        <v>282</v>
      </c>
      <c r="G1003" s="5" t="s">
        <v>92</v>
      </c>
      <c r="H1003" s="6">
        <v>14790</v>
      </c>
      <c r="I1003" s="6">
        <v>6870</v>
      </c>
      <c r="J1003" s="14" t="s">
        <v>53</v>
      </c>
      <c r="K1003" s="12">
        <v>18</v>
      </c>
      <c r="L1003" s="13">
        <v>123660</v>
      </c>
      <c r="M1003" s="10">
        <v>0.05</v>
      </c>
      <c r="N1003" s="13">
        <v>117477</v>
      </c>
      <c r="O1003" s="10">
        <v>0.54334202753679162</v>
      </c>
      <c r="P1003" s="13">
        <v>53647</v>
      </c>
      <c r="Q1003" s="7">
        <v>0.08</v>
      </c>
      <c r="R1003" s="13">
        <v>98</v>
      </c>
      <c r="S1003" s="11">
        <v>0</v>
      </c>
      <c r="T1003" s="13">
        <v>0</v>
      </c>
      <c r="U1003" s="13">
        <v>671000</v>
      </c>
    </row>
    <row r="1004" spans="1:21" ht="30" x14ac:dyDescent="0.25">
      <c r="A1004" s="5" t="s">
        <v>8776</v>
      </c>
      <c r="B1004" s="5" t="s">
        <v>8776</v>
      </c>
      <c r="C1004" s="5" t="s">
        <v>2</v>
      </c>
      <c r="D1004" s="5" t="s">
        <v>8777</v>
      </c>
      <c r="E1004" s="5" t="s">
        <v>698</v>
      </c>
      <c r="F1004" s="5" t="s">
        <v>275</v>
      </c>
      <c r="G1004" s="5" t="s">
        <v>92</v>
      </c>
      <c r="H1004" s="6">
        <v>8234</v>
      </c>
      <c r="I1004" s="6">
        <v>3908</v>
      </c>
      <c r="J1004" s="14" t="s">
        <v>53</v>
      </c>
      <c r="K1004" s="12">
        <v>20</v>
      </c>
      <c r="L1004" s="13">
        <v>78160</v>
      </c>
      <c r="M1004" s="10">
        <v>0.05</v>
      </c>
      <c r="N1004" s="13">
        <v>74252</v>
      </c>
      <c r="O1004" s="10">
        <v>0.54334232175648889</v>
      </c>
      <c r="P1004" s="13">
        <v>33908</v>
      </c>
      <c r="Q1004" s="7">
        <v>0.08</v>
      </c>
      <c r="R1004" s="13">
        <v>108</v>
      </c>
      <c r="S1004" s="11">
        <v>0</v>
      </c>
      <c r="T1004" s="13">
        <v>0</v>
      </c>
      <c r="U1004" s="13">
        <v>424000</v>
      </c>
    </row>
    <row r="1005" spans="1:21" ht="75" x14ac:dyDescent="0.25">
      <c r="A1005" s="5" t="s">
        <v>8778</v>
      </c>
      <c r="B1005" s="5" t="s">
        <v>8779</v>
      </c>
      <c r="C1005" s="5" t="s">
        <v>84</v>
      </c>
      <c r="D1005" s="5" t="s">
        <v>8780</v>
      </c>
      <c r="E1005" s="5" t="s">
        <v>589</v>
      </c>
      <c r="F1005" s="5" t="s">
        <v>8781</v>
      </c>
      <c r="G1005" s="5" t="s">
        <v>92</v>
      </c>
      <c r="H1005" s="6">
        <v>10845</v>
      </c>
      <c r="I1005" s="6">
        <v>4004</v>
      </c>
      <c r="J1005" s="14" t="s">
        <v>53</v>
      </c>
      <c r="K1005" s="12">
        <v>18</v>
      </c>
      <c r="L1005" s="13">
        <v>72072</v>
      </c>
      <c r="M1005" s="10">
        <v>0.05</v>
      </c>
      <c r="N1005" s="13">
        <v>68468</v>
      </c>
      <c r="O1005" s="10">
        <v>0.55650452613454726</v>
      </c>
      <c r="P1005" s="13">
        <v>30365</v>
      </c>
      <c r="Q1005" s="7">
        <v>0.08</v>
      </c>
      <c r="R1005" s="13">
        <v>95</v>
      </c>
      <c r="S1005" s="11">
        <v>1836</v>
      </c>
      <c r="T1005" s="13">
        <v>18360</v>
      </c>
      <c r="U1005" s="13">
        <v>398000</v>
      </c>
    </row>
    <row r="1006" spans="1:21" ht="45" x14ac:dyDescent="0.25">
      <c r="A1006" s="5" t="s">
        <v>8782</v>
      </c>
      <c r="B1006" s="5" t="s">
        <v>8783</v>
      </c>
      <c r="C1006" s="5" t="s">
        <v>70</v>
      </c>
      <c r="D1006" s="5" t="s">
        <v>8784</v>
      </c>
      <c r="E1006" s="5" t="s">
        <v>523</v>
      </c>
      <c r="F1006" s="5" t="s">
        <v>338</v>
      </c>
      <c r="G1006" s="5" t="s">
        <v>92</v>
      </c>
      <c r="H1006" s="6">
        <v>3966</v>
      </c>
      <c r="I1006" s="6">
        <v>3773</v>
      </c>
      <c r="J1006" s="14" t="s">
        <v>53</v>
      </c>
      <c r="K1006" s="12">
        <v>20</v>
      </c>
      <c r="L1006" s="13">
        <v>75460</v>
      </c>
      <c r="M1006" s="10">
        <v>0.05</v>
      </c>
      <c r="N1006" s="13">
        <v>71687</v>
      </c>
      <c r="O1006" s="10">
        <v>0.53274753055011814</v>
      </c>
      <c r="P1006" s="13">
        <v>33496</v>
      </c>
      <c r="Q1006" s="7">
        <v>0.08</v>
      </c>
      <c r="R1006" s="13">
        <v>111</v>
      </c>
      <c r="S1006" s="11">
        <v>0</v>
      </c>
      <c r="T1006" s="13">
        <v>0</v>
      </c>
      <c r="U1006" s="13">
        <v>419000</v>
      </c>
    </row>
    <row r="1007" spans="1:21" ht="75" x14ac:dyDescent="0.25">
      <c r="A1007" s="5" t="s">
        <v>8785</v>
      </c>
      <c r="B1007" s="5" t="s">
        <v>8786</v>
      </c>
      <c r="C1007" s="5" t="s">
        <v>84</v>
      </c>
      <c r="D1007" s="5" t="s">
        <v>8787</v>
      </c>
      <c r="E1007" s="5" t="s">
        <v>464</v>
      </c>
      <c r="F1007" s="5" t="s">
        <v>8788</v>
      </c>
      <c r="G1007" s="5" t="s">
        <v>100</v>
      </c>
      <c r="H1007" s="6">
        <v>15624</v>
      </c>
      <c r="I1007" s="6">
        <v>5088</v>
      </c>
      <c r="J1007" s="14" t="s">
        <v>53</v>
      </c>
      <c r="K1007" s="12">
        <v>18</v>
      </c>
      <c r="L1007" s="13">
        <v>91584</v>
      </c>
      <c r="M1007" s="10">
        <v>0.1</v>
      </c>
      <c r="N1007" s="13">
        <v>82426</v>
      </c>
      <c r="O1007" s="10">
        <v>0.4846319431000688</v>
      </c>
      <c r="P1007" s="13">
        <v>42480</v>
      </c>
      <c r="Q1007" s="7">
        <v>9.5000000000000001E-2</v>
      </c>
      <c r="R1007" s="13">
        <v>88</v>
      </c>
      <c r="S1007" s="11">
        <v>4176</v>
      </c>
      <c r="T1007" s="13">
        <v>31320</v>
      </c>
      <c r="U1007" s="13">
        <v>478000</v>
      </c>
    </row>
    <row r="1008" spans="1:21" ht="30" x14ac:dyDescent="0.25">
      <c r="A1008" s="5" t="s">
        <v>8789</v>
      </c>
      <c r="B1008" s="5" t="s">
        <v>8789</v>
      </c>
      <c r="C1008" s="5" t="s">
        <v>2</v>
      </c>
      <c r="D1008" s="5" t="s">
        <v>8790</v>
      </c>
      <c r="E1008" s="5" t="s">
        <v>464</v>
      </c>
      <c r="F1008" s="5" t="s">
        <v>272</v>
      </c>
      <c r="G1008" s="5" t="s">
        <v>103</v>
      </c>
      <c r="H1008" s="6">
        <v>16625</v>
      </c>
      <c r="I1008" s="6">
        <v>1198</v>
      </c>
      <c r="J1008" s="14" t="s">
        <v>53</v>
      </c>
      <c r="K1008" s="12">
        <v>22</v>
      </c>
      <c r="L1008" s="13">
        <v>26356</v>
      </c>
      <c r="M1008" s="10">
        <v>0.1</v>
      </c>
      <c r="N1008" s="13">
        <v>23720</v>
      </c>
      <c r="O1008" s="10">
        <v>0.52928742906829085</v>
      </c>
      <c r="P1008" s="13">
        <v>11165</v>
      </c>
      <c r="Q1008" s="7">
        <v>7.4999999999999997E-2</v>
      </c>
      <c r="R1008" s="13">
        <v>124</v>
      </c>
      <c r="S1008" s="11">
        <v>13929.5</v>
      </c>
      <c r="T1008" s="13">
        <v>139295</v>
      </c>
      <c r="U1008" s="13">
        <v>288000</v>
      </c>
    </row>
    <row r="1009" spans="1:23" ht="105" x14ac:dyDescent="0.25">
      <c r="A1009" s="5" t="s">
        <v>8791</v>
      </c>
      <c r="B1009" s="5" t="s">
        <v>8792</v>
      </c>
      <c r="C1009" s="5" t="s">
        <v>8793</v>
      </c>
      <c r="D1009" s="5" t="s">
        <v>8794</v>
      </c>
      <c r="E1009" s="5" t="s">
        <v>2125</v>
      </c>
      <c r="F1009" s="5" t="s">
        <v>57</v>
      </c>
      <c r="G1009" s="5" t="s">
        <v>93</v>
      </c>
      <c r="H1009" s="6">
        <v>20273</v>
      </c>
      <c r="I1009" s="6">
        <v>4716</v>
      </c>
      <c r="J1009" s="14" t="s">
        <v>53</v>
      </c>
      <c r="K1009" s="12">
        <v>16.2</v>
      </c>
      <c r="L1009" s="13">
        <v>76399.199999999997</v>
      </c>
      <c r="M1009" s="10">
        <v>0.05</v>
      </c>
      <c r="N1009" s="13">
        <v>72579</v>
      </c>
      <c r="O1009" s="10">
        <v>0.51702934984188298</v>
      </c>
      <c r="P1009" s="13">
        <v>35054</v>
      </c>
      <c r="Q1009" s="7">
        <v>0.08</v>
      </c>
      <c r="R1009" s="13">
        <v>93</v>
      </c>
      <c r="S1009" s="11">
        <v>9662</v>
      </c>
      <c r="T1009" s="13">
        <v>96620</v>
      </c>
      <c r="U1009" s="13">
        <v>535000</v>
      </c>
    </row>
    <row r="1010" spans="1:23" ht="30" x14ac:dyDescent="0.25">
      <c r="A1010" s="5" t="s">
        <v>8795</v>
      </c>
      <c r="B1010" s="5" t="s">
        <v>8795</v>
      </c>
      <c r="C1010" s="5" t="s">
        <v>2</v>
      </c>
      <c r="D1010" s="5" t="s">
        <v>8681</v>
      </c>
      <c r="E1010" s="5" t="s">
        <v>606</v>
      </c>
      <c r="F1010" s="5" t="s">
        <v>79</v>
      </c>
      <c r="G1010" s="5" t="s">
        <v>100</v>
      </c>
      <c r="H1010" s="6">
        <v>3625</v>
      </c>
      <c r="I1010" s="6">
        <v>1950</v>
      </c>
      <c r="J1010" s="14" t="s">
        <v>53</v>
      </c>
      <c r="K1010" s="12">
        <v>20</v>
      </c>
      <c r="L1010" s="13">
        <v>39000</v>
      </c>
      <c r="M1010" s="10">
        <v>0.1</v>
      </c>
      <c r="N1010" s="13">
        <v>35100</v>
      </c>
      <c r="O1010" s="10">
        <v>0.51415319639883195</v>
      </c>
      <c r="P1010" s="13">
        <v>17053</v>
      </c>
      <c r="Q1010" s="7">
        <v>9.5000000000000001E-2</v>
      </c>
      <c r="R1010" s="13">
        <v>92</v>
      </c>
      <c r="S1010" s="11">
        <v>0</v>
      </c>
      <c r="T1010" s="13">
        <v>0</v>
      </c>
      <c r="U1010" s="13">
        <v>180000</v>
      </c>
    </row>
    <row r="1011" spans="1:23" ht="90" x14ac:dyDescent="0.25">
      <c r="A1011" s="5" t="s">
        <v>8796</v>
      </c>
      <c r="B1011" s="5" t="s">
        <v>8797</v>
      </c>
      <c r="C1011" s="5" t="s">
        <v>86</v>
      </c>
      <c r="D1011" s="5" t="s">
        <v>8798</v>
      </c>
      <c r="E1011" s="5" t="s">
        <v>5235</v>
      </c>
      <c r="F1011" s="5" t="s">
        <v>7606</v>
      </c>
      <c r="G1011" s="5" t="s">
        <v>97</v>
      </c>
      <c r="H1011" s="6">
        <v>16875</v>
      </c>
      <c r="I1011" s="6">
        <v>12500</v>
      </c>
      <c r="J1011" s="14" t="s">
        <v>53</v>
      </c>
      <c r="K1011" s="12">
        <v>16</v>
      </c>
      <c r="L1011" s="13">
        <v>200000</v>
      </c>
      <c r="M1011" s="10">
        <v>0.05</v>
      </c>
      <c r="N1011" s="13">
        <v>190000</v>
      </c>
      <c r="O1011" s="10">
        <v>0.57575996401273122</v>
      </c>
      <c r="P1011" s="13">
        <v>80606</v>
      </c>
      <c r="Q1011" s="7">
        <v>0.08</v>
      </c>
      <c r="R1011" s="13">
        <v>81</v>
      </c>
      <c r="S1011" s="11">
        <v>0</v>
      </c>
      <c r="T1011" s="13">
        <v>0</v>
      </c>
      <c r="U1011" s="13">
        <v>1008000</v>
      </c>
    </row>
    <row r="1012" spans="1:23" ht="45" x14ac:dyDescent="0.25">
      <c r="A1012" s="5" t="s">
        <v>8799</v>
      </c>
      <c r="B1012" s="5" t="s">
        <v>8800</v>
      </c>
      <c r="C1012" s="5" t="s">
        <v>70</v>
      </c>
      <c r="D1012" s="5" t="s">
        <v>8801</v>
      </c>
      <c r="E1012" s="5" t="s">
        <v>549</v>
      </c>
      <c r="F1012" s="5" t="s">
        <v>8802</v>
      </c>
      <c r="G1012" s="5" t="s">
        <v>93</v>
      </c>
      <c r="H1012" s="6">
        <v>20344</v>
      </c>
      <c r="I1012" s="6">
        <v>6831</v>
      </c>
      <c r="J1012" s="14" t="s">
        <v>53</v>
      </c>
      <c r="K1012" s="12">
        <v>16.2</v>
      </c>
      <c r="L1012" s="13">
        <v>110662.2</v>
      </c>
      <c r="M1012" s="10">
        <v>0.05</v>
      </c>
      <c r="N1012" s="13">
        <v>105129</v>
      </c>
      <c r="O1012" s="10">
        <v>0.56072074590188337</v>
      </c>
      <c r="P1012" s="13">
        <v>46181</v>
      </c>
      <c r="Q1012" s="7">
        <v>0.08</v>
      </c>
      <c r="R1012" s="13">
        <v>85</v>
      </c>
      <c r="S1012" s="11">
        <v>4974.25</v>
      </c>
      <c r="T1012" s="13">
        <v>49742.5</v>
      </c>
      <c r="U1012" s="13">
        <v>627000</v>
      </c>
    </row>
    <row r="1013" spans="1:23" ht="30" x14ac:dyDescent="0.25">
      <c r="A1013" s="5" t="s">
        <v>8803</v>
      </c>
      <c r="B1013" s="5" t="s">
        <v>8803</v>
      </c>
      <c r="C1013" s="5" t="s">
        <v>2</v>
      </c>
      <c r="D1013" s="5" t="s">
        <v>8804</v>
      </c>
      <c r="E1013" s="5" t="s">
        <v>631</v>
      </c>
      <c r="F1013" s="5" t="s">
        <v>77</v>
      </c>
      <c r="G1013" s="5" t="s">
        <v>94</v>
      </c>
      <c r="H1013" s="6">
        <v>28934</v>
      </c>
      <c r="I1013" s="6">
        <v>4310</v>
      </c>
      <c r="J1013" s="14" t="s">
        <v>53</v>
      </c>
      <c r="K1013" s="12">
        <v>25.2</v>
      </c>
      <c r="L1013" s="13">
        <v>108612</v>
      </c>
      <c r="M1013" s="10">
        <v>0.05</v>
      </c>
      <c r="N1013" s="13">
        <v>103181</v>
      </c>
      <c r="O1013" s="10">
        <v>0.54711450562526087</v>
      </c>
      <c r="P1013" s="13">
        <v>46729</v>
      </c>
      <c r="Q1013" s="7">
        <v>0.06</v>
      </c>
      <c r="R1013" s="13">
        <v>181</v>
      </c>
      <c r="S1013" s="11">
        <v>19236.5</v>
      </c>
      <c r="T1013" s="13">
        <v>76946</v>
      </c>
      <c r="U1013" s="13">
        <v>856000</v>
      </c>
    </row>
    <row r="1014" spans="1:23" ht="45" x14ac:dyDescent="0.25">
      <c r="A1014" s="5" t="s">
        <v>8805</v>
      </c>
      <c r="B1014" s="5" t="s">
        <v>8806</v>
      </c>
      <c r="C1014" s="5" t="s">
        <v>70</v>
      </c>
      <c r="D1014" s="5" t="s">
        <v>8807</v>
      </c>
      <c r="E1014" s="5" t="s">
        <v>3909</v>
      </c>
      <c r="F1014" s="5" t="s">
        <v>259</v>
      </c>
      <c r="G1014" s="5" t="s">
        <v>100</v>
      </c>
      <c r="H1014" s="6">
        <v>6650</v>
      </c>
      <c r="I1014" s="6">
        <v>6650</v>
      </c>
      <c r="J1014" s="14" t="s">
        <v>53</v>
      </c>
      <c r="K1014" s="12">
        <v>18</v>
      </c>
      <c r="L1014" s="13">
        <v>119700</v>
      </c>
      <c r="M1014" s="10">
        <v>0.1</v>
      </c>
      <c r="N1014" s="13">
        <v>107730</v>
      </c>
      <c r="O1014" s="10">
        <v>0.51460304928392442</v>
      </c>
      <c r="P1014" s="13">
        <v>52292</v>
      </c>
      <c r="Q1014" s="7">
        <v>9.5000000000000001E-2</v>
      </c>
      <c r="R1014" s="13">
        <v>83</v>
      </c>
      <c r="S1014" s="11">
        <v>0</v>
      </c>
      <c r="T1014" s="13">
        <v>0</v>
      </c>
      <c r="U1014" s="13">
        <v>550000</v>
      </c>
    </row>
    <row r="1015" spans="1:23" ht="60" x14ac:dyDescent="0.25">
      <c r="A1015" s="5" t="s">
        <v>8808</v>
      </c>
      <c r="B1015" s="5" t="s">
        <v>8809</v>
      </c>
      <c r="C1015" s="5" t="s">
        <v>83</v>
      </c>
      <c r="D1015" s="5" t="s">
        <v>8810</v>
      </c>
      <c r="E1015" s="5" t="s">
        <v>538</v>
      </c>
      <c r="F1015" s="5" t="s">
        <v>8811</v>
      </c>
      <c r="G1015" s="5" t="s">
        <v>92</v>
      </c>
      <c r="H1015" s="6">
        <v>12400</v>
      </c>
      <c r="I1015" s="6">
        <v>4700</v>
      </c>
      <c r="J1015" s="14" t="s">
        <v>53</v>
      </c>
      <c r="K1015" s="12">
        <v>18</v>
      </c>
      <c r="L1015" s="13">
        <v>84600</v>
      </c>
      <c r="M1015" s="10">
        <v>0.05</v>
      </c>
      <c r="N1015" s="13">
        <v>80370</v>
      </c>
      <c r="O1015" s="10">
        <v>0.51685794521559669</v>
      </c>
      <c r="P1015" s="13">
        <v>38830</v>
      </c>
      <c r="Q1015" s="7">
        <v>0.08</v>
      </c>
      <c r="R1015" s="13">
        <v>103</v>
      </c>
      <c r="S1015" s="11">
        <v>1825</v>
      </c>
      <c r="T1015" s="13">
        <v>18250</v>
      </c>
      <c r="U1015" s="13">
        <v>504000</v>
      </c>
    </row>
    <row r="1016" spans="1:23" ht="30" x14ac:dyDescent="0.25">
      <c r="A1016" s="5" t="s">
        <v>8812</v>
      </c>
      <c r="B1016" s="5" t="s">
        <v>8812</v>
      </c>
      <c r="C1016" s="5" t="s">
        <v>2</v>
      </c>
      <c r="D1016" s="5" t="s">
        <v>8813</v>
      </c>
      <c r="E1016" s="5" t="s">
        <v>549</v>
      </c>
      <c r="F1016" s="5" t="s">
        <v>71</v>
      </c>
      <c r="G1016" s="5" t="s">
        <v>105</v>
      </c>
      <c r="H1016" s="6">
        <v>31583</v>
      </c>
      <c r="I1016" s="6">
        <v>11550</v>
      </c>
      <c r="J1016" s="14" t="s">
        <v>53</v>
      </c>
      <c r="K1016" s="12">
        <v>14.4</v>
      </c>
      <c r="L1016" s="13">
        <v>166320</v>
      </c>
      <c r="M1016" s="10">
        <v>0.05</v>
      </c>
      <c r="N1016" s="13">
        <v>158004</v>
      </c>
      <c r="O1016" s="10">
        <v>0.45090062738877518</v>
      </c>
      <c r="P1016" s="13">
        <v>86760</v>
      </c>
      <c r="Q1016" s="7">
        <v>0.08</v>
      </c>
      <c r="R1016" s="13">
        <v>94</v>
      </c>
      <c r="S1016" s="11">
        <v>5595.5</v>
      </c>
      <c r="T1016" s="13">
        <v>55955</v>
      </c>
      <c r="U1016" s="13">
        <v>1140000</v>
      </c>
    </row>
    <row r="1017" spans="1:23" ht="30" x14ac:dyDescent="0.25">
      <c r="A1017" s="5" t="s">
        <v>8814</v>
      </c>
      <c r="B1017" s="5" t="s">
        <v>8814</v>
      </c>
      <c r="C1017" s="5" t="s">
        <v>2</v>
      </c>
      <c r="D1017" s="5" t="s">
        <v>8815</v>
      </c>
      <c r="E1017" s="5" t="s">
        <v>589</v>
      </c>
      <c r="F1017" s="5" t="s">
        <v>360</v>
      </c>
      <c r="G1017" s="5" t="s">
        <v>100</v>
      </c>
      <c r="H1017" s="6">
        <v>2675</v>
      </c>
      <c r="I1017" s="6">
        <v>2087</v>
      </c>
      <c r="J1017" s="14" t="s">
        <v>53</v>
      </c>
      <c r="K1017" s="12">
        <v>20</v>
      </c>
      <c r="L1017" s="13">
        <v>41740</v>
      </c>
      <c r="M1017" s="10">
        <v>0.1</v>
      </c>
      <c r="N1017" s="13">
        <v>37566</v>
      </c>
      <c r="O1017" s="10">
        <v>0.52293792862799937</v>
      </c>
      <c r="P1017" s="13">
        <v>17921</v>
      </c>
      <c r="Q1017" s="7">
        <v>9.5000000000000001E-2</v>
      </c>
      <c r="R1017" s="13">
        <v>90</v>
      </c>
      <c r="S1017" s="11">
        <v>0</v>
      </c>
      <c r="T1017" s="13">
        <v>0</v>
      </c>
      <c r="U1017" s="13">
        <v>189000</v>
      </c>
    </row>
    <row r="1018" spans="1:23" ht="30" x14ac:dyDescent="0.25">
      <c r="A1018" s="5" t="s">
        <v>8816</v>
      </c>
      <c r="B1018" s="5" t="s">
        <v>8816</v>
      </c>
      <c r="C1018" s="5" t="s">
        <v>2</v>
      </c>
      <c r="D1018" s="5" t="s">
        <v>8817</v>
      </c>
      <c r="E1018" s="5" t="s">
        <v>523</v>
      </c>
      <c r="F1018" s="5" t="s">
        <v>57</v>
      </c>
      <c r="G1018" s="5" t="s">
        <v>95</v>
      </c>
      <c r="H1018" s="6">
        <v>4000</v>
      </c>
      <c r="I1018" s="6">
        <v>4000</v>
      </c>
      <c r="J1018" s="14" t="s">
        <v>53</v>
      </c>
      <c r="K1018" s="12">
        <v>18</v>
      </c>
      <c r="L1018" s="13">
        <v>72000</v>
      </c>
      <c r="M1018" s="10">
        <v>0.05</v>
      </c>
      <c r="N1018" s="13">
        <v>68400</v>
      </c>
      <c r="O1018" s="10">
        <v>0.54535273524374706</v>
      </c>
      <c r="P1018" s="13">
        <v>31098</v>
      </c>
      <c r="Q1018" s="7">
        <v>7.4999999999999997E-2</v>
      </c>
      <c r="R1018" s="13">
        <v>104</v>
      </c>
      <c r="S1018" s="11">
        <v>0</v>
      </c>
      <c r="T1018" s="13">
        <v>0</v>
      </c>
      <c r="U1018" s="13">
        <v>415000</v>
      </c>
    </row>
    <row r="1019" spans="1:23" ht="30" x14ac:dyDescent="0.25">
      <c r="A1019" s="5" t="s">
        <v>8818</v>
      </c>
      <c r="B1019" s="5" t="s">
        <v>8818</v>
      </c>
      <c r="C1019" s="5" t="s">
        <v>2</v>
      </c>
      <c r="D1019" s="5" t="s">
        <v>8819</v>
      </c>
      <c r="E1019" s="5" t="s">
        <v>631</v>
      </c>
      <c r="F1019" s="5" t="s">
        <v>250</v>
      </c>
      <c r="G1019" s="5" t="s">
        <v>93</v>
      </c>
      <c r="H1019" s="6">
        <v>4170</v>
      </c>
      <c r="I1019" s="6">
        <v>1417</v>
      </c>
      <c r="J1019" s="14" t="s">
        <v>53</v>
      </c>
      <c r="K1019" s="12">
        <v>14.4</v>
      </c>
      <c r="L1019" s="13">
        <v>20404.8</v>
      </c>
      <c r="M1019" s="10">
        <v>0.05</v>
      </c>
      <c r="N1019" s="13">
        <v>19385</v>
      </c>
      <c r="O1019" s="10">
        <v>0.54151737388994226</v>
      </c>
      <c r="P1019" s="13">
        <v>8887</v>
      </c>
      <c r="Q1019" s="7">
        <v>0.08</v>
      </c>
      <c r="R1019" s="13">
        <v>78</v>
      </c>
      <c r="S1019" s="11">
        <v>0</v>
      </c>
      <c r="T1019" s="13">
        <v>0</v>
      </c>
      <c r="U1019" s="13">
        <v>111000</v>
      </c>
    </row>
    <row r="1020" spans="1:23" ht="30" x14ac:dyDescent="0.25">
      <c r="A1020" s="5" t="s">
        <v>8820</v>
      </c>
      <c r="B1020" s="5" t="s">
        <v>8820</v>
      </c>
      <c r="C1020" s="5" t="s">
        <v>2</v>
      </c>
      <c r="D1020" s="5" t="s">
        <v>8821</v>
      </c>
      <c r="E1020" s="5" t="s">
        <v>5235</v>
      </c>
      <c r="F1020" s="5" t="s">
        <v>276</v>
      </c>
      <c r="G1020" s="5" t="s">
        <v>93</v>
      </c>
      <c r="H1020" s="6">
        <v>3475</v>
      </c>
      <c r="I1020" s="6">
        <v>1726</v>
      </c>
      <c r="J1020" s="14" t="s">
        <v>53</v>
      </c>
      <c r="K1020" s="12">
        <v>18</v>
      </c>
      <c r="L1020" s="13">
        <v>31068</v>
      </c>
      <c r="M1020" s="10">
        <v>0.05</v>
      </c>
      <c r="N1020" s="13">
        <v>29515</v>
      </c>
      <c r="O1020" s="10">
        <v>0.54109383575805103</v>
      </c>
      <c r="P1020" s="13">
        <v>13544</v>
      </c>
      <c r="Q1020" s="7">
        <v>0.08</v>
      </c>
      <c r="R1020" s="13">
        <v>98</v>
      </c>
      <c r="S1020" s="11">
        <v>0</v>
      </c>
      <c r="T1020" s="13">
        <v>0</v>
      </c>
      <c r="U1020" s="13">
        <v>169000</v>
      </c>
    </row>
    <row r="1021" spans="1:23" ht="30" x14ac:dyDescent="0.25">
      <c r="A1021" s="5" t="s">
        <v>8822</v>
      </c>
      <c r="B1021" s="5" t="s">
        <v>8822</v>
      </c>
      <c r="C1021" s="5" t="s">
        <v>2</v>
      </c>
      <c r="D1021" s="5" t="s">
        <v>8823</v>
      </c>
      <c r="E1021" s="5" t="s">
        <v>625</v>
      </c>
      <c r="F1021" s="5" t="s">
        <v>409</v>
      </c>
      <c r="G1021" s="5" t="s">
        <v>103</v>
      </c>
      <c r="H1021" s="6">
        <v>43881</v>
      </c>
      <c r="I1021" s="6">
        <v>3500</v>
      </c>
      <c r="J1021" s="14" t="s">
        <v>53</v>
      </c>
      <c r="K1021" s="12">
        <v>22</v>
      </c>
      <c r="L1021" s="13">
        <v>77000</v>
      </c>
      <c r="M1021" s="10">
        <v>0.1</v>
      </c>
      <c r="N1021" s="13">
        <v>69300</v>
      </c>
      <c r="O1021" s="10">
        <v>0.56067452741220991</v>
      </c>
      <c r="P1021" s="13">
        <v>30445</v>
      </c>
      <c r="Q1021" s="7">
        <v>7.4999999999999997E-2</v>
      </c>
      <c r="R1021" s="13">
        <v>116</v>
      </c>
      <c r="S1021" s="11">
        <v>36006</v>
      </c>
      <c r="T1021" s="13">
        <v>360060</v>
      </c>
      <c r="U1021" s="13">
        <v>766000</v>
      </c>
    </row>
    <row r="1022" spans="1:23" ht="75" x14ac:dyDescent="0.25">
      <c r="A1022" s="5" t="s">
        <v>8824</v>
      </c>
      <c r="B1022" s="5" t="s">
        <v>8825</v>
      </c>
      <c r="C1022" s="5" t="s">
        <v>91</v>
      </c>
      <c r="D1022" s="5" t="s">
        <v>8826</v>
      </c>
      <c r="E1022" s="5" t="s">
        <v>464</v>
      </c>
      <c r="F1022" s="5" t="s">
        <v>8827</v>
      </c>
      <c r="G1022" s="5" t="s">
        <v>96</v>
      </c>
      <c r="H1022" s="6">
        <v>33212</v>
      </c>
      <c r="I1022" s="6">
        <v>11248</v>
      </c>
      <c r="J1022" s="14" t="s">
        <v>53</v>
      </c>
      <c r="K1022" s="12">
        <v>19.200000000000003</v>
      </c>
      <c r="L1022" s="13">
        <v>215961.60000000003</v>
      </c>
      <c r="M1022" s="10">
        <v>0.1</v>
      </c>
      <c r="N1022" s="13">
        <v>194365</v>
      </c>
      <c r="O1022" s="10">
        <v>0.49461847073752391</v>
      </c>
      <c r="P1022" s="13">
        <v>98229</v>
      </c>
      <c r="Q1022" s="7">
        <v>0.09</v>
      </c>
      <c r="R1022" s="13">
        <v>97</v>
      </c>
      <c r="S1022" s="11">
        <v>7904</v>
      </c>
      <c r="T1022" s="13">
        <v>79040</v>
      </c>
      <c r="U1022" s="13">
        <v>1170000</v>
      </c>
    </row>
    <row r="1023" spans="1:23" ht="30" x14ac:dyDescent="0.25">
      <c r="A1023" s="5" t="s">
        <v>8828</v>
      </c>
      <c r="B1023" s="5" t="s">
        <v>8828</v>
      </c>
      <c r="C1023" s="5" t="s">
        <v>2</v>
      </c>
      <c r="D1023" s="5" t="s">
        <v>8829</v>
      </c>
      <c r="E1023" s="5" t="s">
        <v>5235</v>
      </c>
      <c r="F1023" s="5" t="s">
        <v>249</v>
      </c>
      <c r="G1023" s="5" t="s">
        <v>93</v>
      </c>
      <c r="H1023" s="6">
        <v>4170</v>
      </c>
      <c r="I1023" s="6">
        <v>1110</v>
      </c>
      <c r="J1023" s="14" t="s">
        <v>53</v>
      </c>
      <c r="K1023" s="12">
        <v>16.2</v>
      </c>
      <c r="L1023" s="13">
        <v>17982</v>
      </c>
      <c r="M1023" s="10">
        <v>0.05</v>
      </c>
      <c r="N1023" s="13">
        <v>17083</v>
      </c>
      <c r="O1023" s="10">
        <v>0.58636482445494942</v>
      </c>
      <c r="P1023" s="13">
        <v>7066</v>
      </c>
      <c r="Q1023" s="7">
        <v>0.08</v>
      </c>
      <c r="R1023" s="13">
        <v>80</v>
      </c>
      <c r="S1023" s="11">
        <v>0</v>
      </c>
      <c r="T1023" s="13">
        <v>0</v>
      </c>
      <c r="U1023" s="13">
        <v>88000</v>
      </c>
    </row>
    <row r="1024" spans="1:23" ht="30" x14ac:dyDescent="0.25">
      <c r="A1024" s="5" t="s">
        <v>8830</v>
      </c>
      <c r="B1024" s="5" t="s">
        <v>8830</v>
      </c>
      <c r="C1024" s="5" t="s">
        <v>2</v>
      </c>
      <c r="D1024" s="5" t="s">
        <v>8831</v>
      </c>
      <c r="E1024" s="5" t="s">
        <v>464</v>
      </c>
      <c r="F1024" s="5" t="s">
        <v>64</v>
      </c>
      <c r="G1024" s="5" t="s">
        <v>93</v>
      </c>
      <c r="H1024" s="6">
        <v>3800</v>
      </c>
      <c r="I1024" s="6">
        <v>3675</v>
      </c>
      <c r="J1024" s="14" t="s">
        <v>53</v>
      </c>
      <c r="K1024" s="12">
        <v>18</v>
      </c>
      <c r="L1024" s="13">
        <v>66150</v>
      </c>
      <c r="M1024" s="10">
        <v>0.05</v>
      </c>
      <c r="N1024" s="13">
        <v>62842</v>
      </c>
      <c r="O1024" s="10">
        <v>0.51685889980802169</v>
      </c>
      <c r="P1024" s="13">
        <v>30362</v>
      </c>
      <c r="Q1024" s="7">
        <v>0.08</v>
      </c>
      <c r="R1024" s="13">
        <v>103</v>
      </c>
      <c r="S1024" s="11">
        <v>0</v>
      </c>
      <c r="T1024" s="13">
        <v>0</v>
      </c>
      <c r="U1024" s="13">
        <v>380000</v>
      </c>
      <c r="W1024" s="5">
        <v>0</v>
      </c>
    </row>
    <row r="1025" spans="1:21" ht="45" x14ac:dyDescent="0.25">
      <c r="A1025" s="5" t="s">
        <v>8832</v>
      </c>
      <c r="B1025" s="5" t="s">
        <v>8833</v>
      </c>
      <c r="C1025" s="5" t="s">
        <v>88</v>
      </c>
      <c r="D1025" s="5" t="s">
        <v>8834</v>
      </c>
      <c r="E1025" s="5" t="s">
        <v>698</v>
      </c>
      <c r="F1025" s="5" t="s">
        <v>8835</v>
      </c>
      <c r="G1025" s="5" t="s">
        <v>97</v>
      </c>
      <c r="H1025" s="6">
        <v>43122</v>
      </c>
      <c r="I1025" s="6">
        <v>21832</v>
      </c>
      <c r="J1025" s="14" t="s">
        <v>53</v>
      </c>
      <c r="K1025" s="12">
        <v>16</v>
      </c>
      <c r="L1025" s="13">
        <v>349312</v>
      </c>
      <c r="M1025" s="10">
        <v>0.05</v>
      </c>
      <c r="N1025" s="13">
        <v>331846</v>
      </c>
      <c r="O1025" s="10">
        <v>0.54334160260638154</v>
      </c>
      <c r="P1025" s="13">
        <v>151540</v>
      </c>
      <c r="Q1025" s="7">
        <v>0.08</v>
      </c>
      <c r="R1025" s="13">
        <v>87</v>
      </c>
      <c r="S1025" s="11">
        <v>0</v>
      </c>
      <c r="T1025" s="13">
        <v>0</v>
      </c>
      <c r="U1025" s="13">
        <v>1894000</v>
      </c>
    </row>
    <row r="1026" spans="1:21" ht="30" x14ac:dyDescent="0.25">
      <c r="A1026" s="5" t="s">
        <v>8836</v>
      </c>
      <c r="B1026" s="5" t="s">
        <v>8836</v>
      </c>
      <c r="C1026" s="5" t="s">
        <v>2</v>
      </c>
      <c r="D1026" s="5" t="s">
        <v>8837</v>
      </c>
      <c r="E1026" s="5" t="s">
        <v>631</v>
      </c>
      <c r="F1026" s="5" t="s">
        <v>314</v>
      </c>
      <c r="G1026" s="5" t="s">
        <v>93</v>
      </c>
      <c r="H1026" s="6">
        <v>4110</v>
      </c>
      <c r="I1026" s="6">
        <v>750</v>
      </c>
      <c r="J1026" s="14" t="s">
        <v>53</v>
      </c>
      <c r="K1026" s="12">
        <v>19.8</v>
      </c>
      <c r="L1026" s="13">
        <v>14850</v>
      </c>
      <c r="M1026" s="10">
        <v>0.05</v>
      </c>
      <c r="N1026" s="13">
        <v>14108</v>
      </c>
      <c r="O1026" s="10">
        <v>0.51738670935783393</v>
      </c>
      <c r="P1026" s="13">
        <v>6808</v>
      </c>
      <c r="Q1026" s="7">
        <v>0.08</v>
      </c>
      <c r="R1026" s="13">
        <v>113</v>
      </c>
      <c r="S1026" s="11">
        <v>0</v>
      </c>
      <c r="T1026" s="13">
        <v>0</v>
      </c>
      <c r="U1026" s="13">
        <v>85000</v>
      </c>
    </row>
    <row r="1027" spans="1:21" ht="30" x14ac:dyDescent="0.25">
      <c r="A1027" s="5" t="s">
        <v>8838</v>
      </c>
      <c r="B1027" s="5" t="s">
        <v>8838</v>
      </c>
      <c r="C1027" s="5" t="s">
        <v>2</v>
      </c>
      <c r="D1027" s="5" t="s">
        <v>8839</v>
      </c>
      <c r="E1027" s="5" t="s">
        <v>7559</v>
      </c>
      <c r="F1027" s="5" t="s">
        <v>293</v>
      </c>
      <c r="G1027" s="5" t="s">
        <v>92</v>
      </c>
      <c r="H1027" s="6">
        <v>17575</v>
      </c>
      <c r="I1027" s="6">
        <v>9625</v>
      </c>
      <c r="J1027" s="14" t="s">
        <v>53</v>
      </c>
      <c r="K1027" s="12">
        <v>18</v>
      </c>
      <c r="L1027" s="13">
        <v>173250</v>
      </c>
      <c r="M1027" s="10">
        <v>0.05</v>
      </c>
      <c r="N1027" s="13">
        <v>164588</v>
      </c>
      <c r="O1027" s="10">
        <v>0.54315527442702816</v>
      </c>
      <c r="P1027" s="13">
        <v>75191</v>
      </c>
      <c r="Q1027" s="7">
        <v>0.08</v>
      </c>
      <c r="R1027" s="13">
        <v>98</v>
      </c>
      <c r="S1027" s="11">
        <v>0</v>
      </c>
      <c r="T1027" s="13">
        <v>0</v>
      </c>
      <c r="U1027" s="13">
        <v>940000</v>
      </c>
    </row>
    <row r="1028" spans="1:21" ht="30" x14ac:dyDescent="0.25">
      <c r="A1028" s="5" t="s">
        <v>8840</v>
      </c>
      <c r="B1028" s="5" t="s">
        <v>8840</v>
      </c>
      <c r="C1028" s="5" t="s">
        <v>2</v>
      </c>
      <c r="D1028" s="5" t="s">
        <v>8841</v>
      </c>
      <c r="E1028" s="5" t="s">
        <v>464</v>
      </c>
      <c r="F1028" s="5" t="s">
        <v>71</v>
      </c>
      <c r="G1028" s="5" t="s">
        <v>93</v>
      </c>
      <c r="H1028" s="6">
        <v>0</v>
      </c>
      <c r="I1028" s="6">
        <v>1175</v>
      </c>
      <c r="J1028" s="14" t="s">
        <v>53</v>
      </c>
      <c r="K1028" s="12">
        <v>18</v>
      </c>
      <c r="L1028" s="13">
        <v>21150</v>
      </c>
      <c r="M1028" s="10">
        <v>0.05</v>
      </c>
      <c r="N1028" s="13">
        <v>20092</v>
      </c>
      <c r="O1028" s="10">
        <v>0.51685764706704118</v>
      </c>
      <c r="P1028" s="13">
        <v>9708</v>
      </c>
      <c r="Q1028" s="7">
        <v>0.08</v>
      </c>
      <c r="R1028" s="13">
        <v>103</v>
      </c>
      <c r="S1028" s="11">
        <v>0</v>
      </c>
      <c r="T1028" s="13">
        <v>0</v>
      </c>
      <c r="U1028" s="13">
        <v>121000</v>
      </c>
    </row>
    <row r="1029" spans="1:21" ht="30" x14ac:dyDescent="0.25">
      <c r="A1029" s="5" t="s">
        <v>8842</v>
      </c>
      <c r="B1029" s="5" t="s">
        <v>8842</v>
      </c>
      <c r="C1029" s="5" t="s">
        <v>2</v>
      </c>
      <c r="D1029" s="5" t="s">
        <v>8843</v>
      </c>
      <c r="E1029" s="5" t="s">
        <v>3909</v>
      </c>
      <c r="F1029" s="5" t="s">
        <v>56</v>
      </c>
      <c r="G1029" s="5" t="s">
        <v>95</v>
      </c>
      <c r="H1029" s="6">
        <v>16625</v>
      </c>
      <c r="I1029" s="6">
        <v>6148</v>
      </c>
      <c r="J1029" s="14" t="s">
        <v>53</v>
      </c>
      <c r="K1029" s="12">
        <v>16.2</v>
      </c>
      <c r="L1029" s="13">
        <v>99597.599999999991</v>
      </c>
      <c r="M1029" s="10">
        <v>0.06</v>
      </c>
      <c r="N1029" s="13">
        <v>93622</v>
      </c>
      <c r="O1029" s="10">
        <v>0.56067473874386387</v>
      </c>
      <c r="P1029" s="13">
        <v>41130</v>
      </c>
      <c r="Q1029" s="7">
        <v>7.4999999999999997E-2</v>
      </c>
      <c r="R1029" s="13">
        <v>89</v>
      </c>
      <c r="S1029" s="11">
        <v>2792</v>
      </c>
      <c r="T1029" s="13">
        <v>27920</v>
      </c>
      <c r="U1029" s="13">
        <v>576000</v>
      </c>
    </row>
    <row r="1030" spans="1:21" ht="30" x14ac:dyDescent="0.25">
      <c r="A1030" s="5" t="s">
        <v>8844</v>
      </c>
      <c r="B1030" s="5" t="s">
        <v>8844</v>
      </c>
      <c r="C1030" s="5" t="s">
        <v>2</v>
      </c>
      <c r="D1030" s="5" t="s">
        <v>8845</v>
      </c>
      <c r="E1030" s="5" t="s">
        <v>631</v>
      </c>
      <c r="F1030" s="5" t="s">
        <v>251</v>
      </c>
      <c r="G1030" s="5" t="s">
        <v>103</v>
      </c>
      <c r="H1030" s="6">
        <v>12500</v>
      </c>
      <c r="I1030" s="6">
        <v>2596</v>
      </c>
      <c r="J1030" s="14" t="s">
        <v>53</v>
      </c>
      <c r="K1030" s="12">
        <v>22</v>
      </c>
      <c r="L1030" s="13">
        <v>57112</v>
      </c>
      <c r="M1030" s="10">
        <v>0.1</v>
      </c>
      <c r="N1030" s="13">
        <v>51401</v>
      </c>
      <c r="O1030" s="10">
        <v>0.52982277401844879</v>
      </c>
      <c r="P1030" s="13">
        <v>24167</v>
      </c>
      <c r="Q1030" s="7">
        <v>7.4999999999999997E-2</v>
      </c>
      <c r="R1030" s="13">
        <v>124</v>
      </c>
      <c r="S1030" s="11">
        <v>6659</v>
      </c>
      <c r="T1030" s="13">
        <v>66590</v>
      </c>
      <c r="U1030" s="13">
        <v>389000</v>
      </c>
    </row>
    <row r="1031" spans="1:21" ht="30" x14ac:dyDescent="0.25">
      <c r="A1031" s="5" t="s">
        <v>8846</v>
      </c>
      <c r="B1031" s="5" t="s">
        <v>8846</v>
      </c>
      <c r="C1031" s="5" t="s">
        <v>2</v>
      </c>
      <c r="D1031" s="5" t="s">
        <v>8847</v>
      </c>
      <c r="E1031" s="5" t="s">
        <v>464</v>
      </c>
      <c r="F1031" s="5" t="s">
        <v>313</v>
      </c>
      <c r="G1031" s="5" t="s">
        <v>92</v>
      </c>
      <c r="H1031" s="6">
        <v>6799</v>
      </c>
      <c r="I1031" s="6">
        <v>3850</v>
      </c>
      <c r="J1031" s="14" t="s">
        <v>53</v>
      </c>
      <c r="K1031" s="12">
        <v>20</v>
      </c>
      <c r="L1031" s="13">
        <v>77000</v>
      </c>
      <c r="M1031" s="10">
        <v>0.05</v>
      </c>
      <c r="N1031" s="13">
        <v>73150</v>
      </c>
      <c r="O1031" s="10">
        <v>0.5168588998080218</v>
      </c>
      <c r="P1031" s="13">
        <v>35342</v>
      </c>
      <c r="Q1031" s="7">
        <v>0.08</v>
      </c>
      <c r="R1031" s="13">
        <v>115</v>
      </c>
      <c r="S1031" s="11">
        <v>0</v>
      </c>
      <c r="T1031" s="13">
        <v>0</v>
      </c>
      <c r="U1031" s="13">
        <v>442000</v>
      </c>
    </row>
    <row r="1032" spans="1:21" ht="255" x14ac:dyDescent="0.25">
      <c r="A1032" s="5" t="s">
        <v>8848</v>
      </c>
      <c r="B1032" s="5" t="s">
        <v>8849</v>
      </c>
      <c r="C1032" s="5" t="s">
        <v>8850</v>
      </c>
      <c r="D1032" s="5" t="s">
        <v>8851</v>
      </c>
      <c r="E1032" s="5" t="s">
        <v>477</v>
      </c>
      <c r="F1032" s="5" t="s">
        <v>8852</v>
      </c>
      <c r="G1032" s="5" t="s">
        <v>100</v>
      </c>
      <c r="H1032" s="6">
        <v>52704</v>
      </c>
      <c r="I1032" s="6">
        <v>19892</v>
      </c>
      <c r="J1032" s="14" t="s">
        <v>53</v>
      </c>
      <c r="K1032" s="12">
        <v>16</v>
      </c>
      <c r="L1032" s="13">
        <v>318272</v>
      </c>
      <c r="M1032" s="10">
        <v>0.1</v>
      </c>
      <c r="N1032" s="13">
        <v>286445</v>
      </c>
      <c r="O1032" s="10">
        <v>0.48463000801096079</v>
      </c>
      <c r="P1032" s="13">
        <v>147625</v>
      </c>
      <c r="Q1032" s="7">
        <v>9.5000000000000001E-2</v>
      </c>
      <c r="R1032" s="13">
        <v>78</v>
      </c>
      <c r="S1032" s="11">
        <v>7947</v>
      </c>
      <c r="T1032" s="13">
        <v>79470</v>
      </c>
      <c r="U1032" s="13">
        <v>1633000</v>
      </c>
    </row>
    <row r="1033" spans="1:21" ht="30" x14ac:dyDescent="0.25">
      <c r="A1033" s="5" t="s">
        <v>8853</v>
      </c>
      <c r="B1033" s="5" t="s">
        <v>8853</v>
      </c>
      <c r="C1033" s="5" t="s">
        <v>2</v>
      </c>
      <c r="D1033" s="5" t="s">
        <v>8854</v>
      </c>
      <c r="E1033" s="5" t="s">
        <v>533</v>
      </c>
      <c r="F1033" s="5" t="s">
        <v>320</v>
      </c>
      <c r="G1033" s="5" t="s">
        <v>92</v>
      </c>
      <c r="H1033" s="6">
        <v>16917</v>
      </c>
      <c r="I1033" s="6">
        <v>6210</v>
      </c>
      <c r="J1033" s="14" t="s">
        <v>53</v>
      </c>
      <c r="K1033" s="12">
        <v>18</v>
      </c>
      <c r="L1033" s="13">
        <v>111780</v>
      </c>
      <c r="M1033" s="10">
        <v>0.05</v>
      </c>
      <c r="N1033" s="13">
        <v>106191</v>
      </c>
      <c r="O1033" s="10">
        <v>0.5168588998080218</v>
      </c>
      <c r="P1033" s="13">
        <v>51305</v>
      </c>
      <c r="Q1033" s="7">
        <v>0.08</v>
      </c>
      <c r="R1033" s="13">
        <v>103</v>
      </c>
      <c r="S1033" s="11">
        <v>2944.5</v>
      </c>
      <c r="T1033" s="13">
        <v>29445</v>
      </c>
      <c r="U1033" s="13">
        <v>671000</v>
      </c>
    </row>
    <row r="1034" spans="1:21" ht="30" x14ac:dyDescent="0.25">
      <c r="A1034" s="5" t="s">
        <v>8855</v>
      </c>
      <c r="B1034" s="5" t="s">
        <v>8855</v>
      </c>
      <c r="C1034" s="5" t="s">
        <v>2</v>
      </c>
      <c r="D1034" s="5" t="s">
        <v>8856</v>
      </c>
      <c r="E1034" s="5" t="s">
        <v>589</v>
      </c>
      <c r="F1034" s="5" t="s">
        <v>382</v>
      </c>
      <c r="G1034" s="5" t="s">
        <v>92</v>
      </c>
      <c r="H1034" s="6">
        <v>10900</v>
      </c>
      <c r="I1034" s="6">
        <v>6287</v>
      </c>
      <c r="J1034" s="14" t="s">
        <v>53</v>
      </c>
      <c r="K1034" s="12">
        <v>18</v>
      </c>
      <c r="L1034" s="13">
        <v>113166</v>
      </c>
      <c r="M1034" s="10">
        <v>0.05</v>
      </c>
      <c r="N1034" s="13">
        <v>107508</v>
      </c>
      <c r="O1034" s="10">
        <v>0.5565039181253757</v>
      </c>
      <c r="P1034" s="13">
        <v>47679</v>
      </c>
      <c r="Q1034" s="7">
        <v>0.08</v>
      </c>
      <c r="R1034" s="13">
        <v>95</v>
      </c>
      <c r="S1034" s="11">
        <v>0</v>
      </c>
      <c r="T1034" s="13">
        <v>0</v>
      </c>
      <c r="U1034" s="13">
        <v>596000</v>
      </c>
    </row>
    <row r="1035" spans="1:21" ht="135" x14ac:dyDescent="0.25">
      <c r="A1035" s="5" t="s">
        <v>8857</v>
      </c>
      <c r="B1035" s="5" t="s">
        <v>8858</v>
      </c>
      <c r="C1035" s="5" t="s">
        <v>8859</v>
      </c>
      <c r="D1035" s="5" t="s">
        <v>8860</v>
      </c>
      <c r="E1035" s="5" t="s">
        <v>662</v>
      </c>
      <c r="F1035" s="5" t="s">
        <v>8416</v>
      </c>
      <c r="G1035" s="5" t="s">
        <v>93</v>
      </c>
      <c r="H1035" s="6">
        <v>23336</v>
      </c>
      <c r="I1035" s="6">
        <v>11154</v>
      </c>
      <c r="J1035" s="14" t="s">
        <v>53</v>
      </c>
      <c r="K1035" s="12">
        <v>13.6</v>
      </c>
      <c r="L1035" s="13">
        <v>151694.40000000002</v>
      </c>
      <c r="M1035" s="10">
        <v>0.1</v>
      </c>
      <c r="N1035" s="13">
        <v>136525</v>
      </c>
      <c r="O1035" s="10">
        <v>0.55702857768966851</v>
      </c>
      <c r="P1035" s="13">
        <v>60477</v>
      </c>
      <c r="Q1035" s="7">
        <v>0.08</v>
      </c>
      <c r="R1035" s="13">
        <v>68</v>
      </c>
      <c r="S1035" s="11">
        <v>0</v>
      </c>
      <c r="T1035" s="13">
        <v>0</v>
      </c>
      <c r="U1035" s="13">
        <v>756000</v>
      </c>
    </row>
    <row r="1036" spans="1:21" ht="75" x14ac:dyDescent="0.25">
      <c r="A1036" s="5" t="s">
        <v>8861</v>
      </c>
      <c r="B1036" s="5" t="s">
        <v>8862</v>
      </c>
      <c r="C1036" s="5" t="s">
        <v>84</v>
      </c>
      <c r="D1036" s="5" t="s">
        <v>8863</v>
      </c>
      <c r="E1036" s="5" t="s">
        <v>6841</v>
      </c>
      <c r="F1036" s="5" t="s">
        <v>8864</v>
      </c>
      <c r="G1036" s="5" t="s">
        <v>92</v>
      </c>
      <c r="H1036" s="6">
        <v>13375</v>
      </c>
      <c r="I1036" s="6">
        <v>5220</v>
      </c>
      <c r="J1036" s="14" t="s">
        <v>53</v>
      </c>
      <c r="K1036" s="12">
        <v>18</v>
      </c>
      <c r="L1036" s="13">
        <v>93960</v>
      </c>
      <c r="M1036" s="10">
        <v>0.05</v>
      </c>
      <c r="N1036" s="13">
        <v>89262</v>
      </c>
      <c r="O1036" s="10">
        <v>0.55694728084718303</v>
      </c>
      <c r="P1036" s="13">
        <v>39548</v>
      </c>
      <c r="Q1036" s="7">
        <v>0.08</v>
      </c>
      <c r="R1036" s="13">
        <v>95</v>
      </c>
      <c r="S1036" s="11">
        <v>1630</v>
      </c>
      <c r="T1036" s="13">
        <v>16300</v>
      </c>
      <c r="U1036" s="13">
        <v>511000</v>
      </c>
    </row>
    <row r="1037" spans="1:21" ht="30" x14ac:dyDescent="0.25">
      <c r="A1037" s="5" t="s">
        <v>8865</v>
      </c>
      <c r="B1037" s="5" t="s">
        <v>8865</v>
      </c>
      <c r="C1037" s="5" t="s">
        <v>2</v>
      </c>
      <c r="D1037" s="5" t="s">
        <v>8866</v>
      </c>
      <c r="E1037" s="5" t="s">
        <v>4987</v>
      </c>
      <c r="F1037" s="5" t="s">
        <v>312</v>
      </c>
      <c r="G1037" s="5" t="s">
        <v>93</v>
      </c>
      <c r="H1037" s="6">
        <v>39660</v>
      </c>
      <c r="I1037" s="6">
        <v>25132</v>
      </c>
      <c r="J1037" s="14" t="s">
        <v>53</v>
      </c>
      <c r="K1037" s="12">
        <v>14.4</v>
      </c>
      <c r="L1037" s="13">
        <v>361900.79999999999</v>
      </c>
      <c r="M1037" s="10">
        <v>0.05</v>
      </c>
      <c r="N1037" s="13">
        <v>343806</v>
      </c>
      <c r="O1037" s="10">
        <v>0.54793677894964765</v>
      </c>
      <c r="P1037" s="13">
        <v>155422</v>
      </c>
      <c r="Q1037" s="7">
        <v>0.08</v>
      </c>
      <c r="R1037" s="13">
        <v>77</v>
      </c>
      <c r="S1037" s="11">
        <v>0</v>
      </c>
      <c r="T1037" s="13">
        <v>0</v>
      </c>
      <c r="U1037" s="13">
        <v>1943000</v>
      </c>
    </row>
    <row r="1038" spans="1:21" ht="30" x14ac:dyDescent="0.25">
      <c r="A1038" s="5" t="s">
        <v>8867</v>
      </c>
      <c r="B1038" s="5" t="s">
        <v>8867</v>
      </c>
      <c r="C1038" s="5" t="s">
        <v>2</v>
      </c>
      <c r="D1038" s="5" t="s">
        <v>8522</v>
      </c>
      <c r="E1038" s="5" t="s">
        <v>5228</v>
      </c>
      <c r="F1038" s="5" t="s">
        <v>378</v>
      </c>
      <c r="G1038" s="5" t="s">
        <v>101</v>
      </c>
      <c r="H1038" s="6">
        <v>41119</v>
      </c>
      <c r="I1038" s="6">
        <v>20013</v>
      </c>
      <c r="J1038" s="14" t="s">
        <v>53</v>
      </c>
      <c r="K1038" s="12">
        <v>16</v>
      </c>
      <c r="L1038" s="13">
        <v>320208</v>
      </c>
      <c r="M1038" s="10">
        <v>0.1</v>
      </c>
      <c r="N1038" s="13">
        <v>288187</v>
      </c>
      <c r="O1038" s="10">
        <v>0.4851347068951059</v>
      </c>
      <c r="P1038" s="13">
        <v>148378</v>
      </c>
      <c r="Q1038" s="7">
        <v>9.5000000000000001E-2</v>
      </c>
      <c r="R1038" s="13">
        <v>78</v>
      </c>
      <c r="S1038" s="11">
        <v>0</v>
      </c>
      <c r="T1038" s="13">
        <v>0</v>
      </c>
      <c r="U1038" s="13">
        <v>1562000</v>
      </c>
    </row>
    <row r="1039" spans="1:21" ht="30" x14ac:dyDescent="0.25">
      <c r="A1039" s="5" t="s">
        <v>8868</v>
      </c>
      <c r="B1039" s="5" t="s">
        <v>8868</v>
      </c>
      <c r="C1039" s="5" t="s">
        <v>2</v>
      </c>
      <c r="D1039" s="5" t="s">
        <v>8869</v>
      </c>
      <c r="E1039" s="5" t="s">
        <v>631</v>
      </c>
      <c r="F1039" s="5" t="s">
        <v>374</v>
      </c>
      <c r="G1039" s="5" t="s">
        <v>93</v>
      </c>
      <c r="H1039" s="6">
        <v>18262</v>
      </c>
      <c r="I1039" s="6">
        <v>1092</v>
      </c>
      <c r="J1039" s="14" t="s">
        <v>53</v>
      </c>
      <c r="K1039" s="12">
        <v>17</v>
      </c>
      <c r="L1039" s="13">
        <v>18564</v>
      </c>
      <c r="M1039" s="10">
        <v>0.1</v>
      </c>
      <c r="N1039" s="13">
        <v>16708</v>
      </c>
      <c r="O1039" s="10">
        <v>0.51738931941590238</v>
      </c>
      <c r="P1039" s="13">
        <v>8063</v>
      </c>
      <c r="Q1039" s="7">
        <v>0.08</v>
      </c>
      <c r="R1039" s="13">
        <v>92</v>
      </c>
      <c r="S1039" s="11">
        <v>15805</v>
      </c>
      <c r="T1039" s="13">
        <v>63220</v>
      </c>
      <c r="U1039" s="13">
        <v>164000</v>
      </c>
    </row>
    <row r="1040" spans="1:21" ht="75" x14ac:dyDescent="0.25">
      <c r="A1040" s="5" t="s">
        <v>8870</v>
      </c>
      <c r="B1040" s="5" t="s">
        <v>8871</v>
      </c>
      <c r="C1040" s="5" t="s">
        <v>84</v>
      </c>
      <c r="D1040" s="5" t="s">
        <v>8872</v>
      </c>
      <c r="E1040" s="5" t="s">
        <v>464</v>
      </c>
      <c r="F1040" s="5" t="s">
        <v>8873</v>
      </c>
      <c r="G1040" s="5" t="s">
        <v>97</v>
      </c>
      <c r="H1040" s="6">
        <v>51348</v>
      </c>
      <c r="I1040" s="6">
        <v>21238</v>
      </c>
      <c r="J1040" s="14" t="s">
        <v>53</v>
      </c>
      <c r="K1040" s="12">
        <v>16</v>
      </c>
      <c r="L1040" s="13">
        <v>339808</v>
      </c>
      <c r="M1040" s="10">
        <v>0.05</v>
      </c>
      <c r="N1040" s="13">
        <v>322818</v>
      </c>
      <c r="O1040" s="10">
        <v>0.51685931668583074</v>
      </c>
      <c r="P1040" s="13">
        <v>155966</v>
      </c>
      <c r="Q1040" s="7">
        <v>0.08</v>
      </c>
      <c r="R1040" s="13">
        <v>92</v>
      </c>
      <c r="S1040" s="11">
        <v>3562.5</v>
      </c>
      <c r="T1040" s="13">
        <v>89062.5</v>
      </c>
      <c r="U1040" s="13">
        <v>2039000</v>
      </c>
    </row>
    <row r="1041" spans="1:21" ht="30" x14ac:dyDescent="0.25">
      <c r="A1041" s="5" t="s">
        <v>8874</v>
      </c>
      <c r="B1041" s="5" t="s">
        <v>8874</v>
      </c>
      <c r="C1041" s="5" t="s">
        <v>2</v>
      </c>
      <c r="D1041" s="5" t="s">
        <v>8875</v>
      </c>
      <c r="E1041" s="5" t="s">
        <v>589</v>
      </c>
      <c r="F1041" s="5" t="s">
        <v>318</v>
      </c>
      <c r="G1041" s="5" t="s">
        <v>93</v>
      </c>
      <c r="H1041" s="6">
        <v>13107</v>
      </c>
      <c r="I1041" s="6">
        <v>6195</v>
      </c>
      <c r="J1041" s="14" t="s">
        <v>53</v>
      </c>
      <c r="K1041" s="12">
        <v>16.2</v>
      </c>
      <c r="L1041" s="13">
        <v>100359</v>
      </c>
      <c r="M1041" s="10">
        <v>0.05</v>
      </c>
      <c r="N1041" s="13">
        <v>95341</v>
      </c>
      <c r="O1041" s="10">
        <v>0.55650421270049277</v>
      </c>
      <c r="P1041" s="13">
        <v>42283</v>
      </c>
      <c r="Q1041" s="7">
        <v>0.08</v>
      </c>
      <c r="R1041" s="13">
        <v>85</v>
      </c>
      <c r="S1041" s="11">
        <v>0</v>
      </c>
      <c r="T1041" s="13">
        <v>0</v>
      </c>
      <c r="U1041" s="13">
        <v>529000</v>
      </c>
    </row>
    <row r="1042" spans="1:21" ht="30" x14ac:dyDescent="0.25">
      <c r="A1042" s="5" t="s">
        <v>8876</v>
      </c>
      <c r="B1042" s="5" t="s">
        <v>8876</v>
      </c>
      <c r="C1042" s="5" t="s">
        <v>2</v>
      </c>
      <c r="D1042" s="5" t="s">
        <v>8877</v>
      </c>
      <c r="E1042" s="5" t="s">
        <v>8549</v>
      </c>
      <c r="F1042" s="5" t="s">
        <v>288</v>
      </c>
      <c r="G1042" s="5" t="s">
        <v>93</v>
      </c>
      <c r="H1042" s="6">
        <v>916</v>
      </c>
      <c r="I1042" s="6">
        <v>784</v>
      </c>
      <c r="J1042" s="14" t="s">
        <v>53</v>
      </c>
      <c r="K1042" s="12">
        <v>19.8</v>
      </c>
      <c r="L1042" s="13">
        <v>15523.2</v>
      </c>
      <c r="M1042" s="10">
        <v>0.05</v>
      </c>
      <c r="N1042" s="13">
        <v>14747</v>
      </c>
      <c r="O1042" s="10">
        <v>0.53274677297398587</v>
      </c>
      <c r="P1042" s="13">
        <v>6891</v>
      </c>
      <c r="Q1042" s="7">
        <v>0.08</v>
      </c>
      <c r="R1042" s="13">
        <v>110</v>
      </c>
      <c r="S1042" s="11">
        <v>0</v>
      </c>
      <c r="T1042" s="13">
        <v>0</v>
      </c>
      <c r="U1042" s="13">
        <v>86000</v>
      </c>
    </row>
    <row r="1043" spans="1:21" ht="30" x14ac:dyDescent="0.25">
      <c r="A1043" s="5" t="s">
        <v>8878</v>
      </c>
      <c r="B1043" s="5" t="s">
        <v>8878</v>
      </c>
      <c r="C1043" s="5" t="s">
        <v>2</v>
      </c>
      <c r="D1043" s="5" t="s">
        <v>8879</v>
      </c>
      <c r="E1043" s="5" t="s">
        <v>464</v>
      </c>
      <c r="F1043" s="5" t="s">
        <v>319</v>
      </c>
      <c r="G1043" s="5" t="s">
        <v>97</v>
      </c>
      <c r="H1043" s="6">
        <v>18532</v>
      </c>
      <c r="I1043" s="6">
        <v>13068</v>
      </c>
      <c r="J1043" s="14" t="s">
        <v>53</v>
      </c>
      <c r="K1043" s="12">
        <v>16</v>
      </c>
      <c r="L1043" s="13">
        <v>209088</v>
      </c>
      <c r="M1043" s="10">
        <v>0.05</v>
      </c>
      <c r="N1043" s="13">
        <v>198634</v>
      </c>
      <c r="O1043" s="10">
        <v>0.51685913256932825</v>
      </c>
      <c r="P1043" s="13">
        <v>95968</v>
      </c>
      <c r="Q1043" s="7">
        <v>0.08</v>
      </c>
      <c r="R1043" s="13">
        <v>92</v>
      </c>
      <c r="S1043" s="11">
        <v>0</v>
      </c>
      <c r="T1043" s="13">
        <v>0</v>
      </c>
      <c r="U1043" s="13">
        <v>1200000</v>
      </c>
    </row>
    <row r="1044" spans="1:21" ht="30" x14ac:dyDescent="0.25">
      <c r="A1044" s="5" t="s">
        <v>8880</v>
      </c>
      <c r="B1044" s="5" t="s">
        <v>8880</v>
      </c>
      <c r="C1044" s="5" t="s">
        <v>2</v>
      </c>
      <c r="D1044" s="5" t="s">
        <v>8881</v>
      </c>
      <c r="E1044" s="5" t="s">
        <v>533</v>
      </c>
      <c r="F1044" s="5" t="s">
        <v>297</v>
      </c>
      <c r="G1044" s="5" t="s">
        <v>93</v>
      </c>
      <c r="H1044" s="6">
        <v>5390</v>
      </c>
      <c r="I1044" s="6">
        <v>1100</v>
      </c>
      <c r="J1044" s="14" t="s">
        <v>53</v>
      </c>
      <c r="K1044" s="12">
        <v>18</v>
      </c>
      <c r="L1044" s="13">
        <v>19800</v>
      </c>
      <c r="M1044" s="10">
        <v>0.05</v>
      </c>
      <c r="N1044" s="13">
        <v>18810</v>
      </c>
      <c r="O1044" s="10">
        <v>0.51685889980802169</v>
      </c>
      <c r="P1044" s="13">
        <v>9088</v>
      </c>
      <c r="Q1044" s="7">
        <v>0.08</v>
      </c>
      <c r="R1044" s="13">
        <v>103</v>
      </c>
      <c r="S1044" s="11">
        <v>0</v>
      </c>
      <c r="T1044" s="13">
        <v>0</v>
      </c>
      <c r="U1044" s="13">
        <v>114000</v>
      </c>
    </row>
    <row r="1045" spans="1:21" ht="30" x14ac:dyDescent="0.25">
      <c r="A1045" s="5" t="s">
        <v>8882</v>
      </c>
      <c r="B1045" s="5" t="s">
        <v>8882</v>
      </c>
      <c r="C1045" s="5" t="s">
        <v>2</v>
      </c>
      <c r="D1045" s="5" t="s">
        <v>8883</v>
      </c>
      <c r="E1045" s="5" t="s">
        <v>549</v>
      </c>
      <c r="F1045" s="5" t="s">
        <v>404</v>
      </c>
      <c r="G1045" s="5" t="s">
        <v>92</v>
      </c>
      <c r="H1045" s="6">
        <v>19037</v>
      </c>
      <c r="I1045" s="6">
        <v>9088</v>
      </c>
      <c r="J1045" s="14" t="s">
        <v>53</v>
      </c>
      <c r="K1045" s="12">
        <v>18</v>
      </c>
      <c r="L1045" s="13">
        <v>163584</v>
      </c>
      <c r="M1045" s="10">
        <v>0.05</v>
      </c>
      <c r="N1045" s="13">
        <v>155405</v>
      </c>
      <c r="O1045" s="10">
        <v>0.56072021191811805</v>
      </c>
      <c r="P1045" s="13">
        <v>68266</v>
      </c>
      <c r="Q1045" s="7">
        <v>0.08</v>
      </c>
      <c r="R1045" s="13">
        <v>94</v>
      </c>
      <c r="S1045" s="11">
        <v>0</v>
      </c>
      <c r="T1045" s="13">
        <v>0</v>
      </c>
      <c r="U1045" s="13">
        <v>853000</v>
      </c>
    </row>
    <row r="1046" spans="1:21" ht="30" x14ac:dyDescent="0.25">
      <c r="A1046" s="5" t="s">
        <v>8884</v>
      </c>
      <c r="B1046" s="5" t="s">
        <v>8884</v>
      </c>
      <c r="C1046" s="5" t="s">
        <v>2</v>
      </c>
      <c r="D1046" s="5" t="s">
        <v>8885</v>
      </c>
      <c r="E1046" s="5" t="s">
        <v>5228</v>
      </c>
      <c r="F1046" s="5" t="s">
        <v>310</v>
      </c>
      <c r="G1046" s="5" t="s">
        <v>95</v>
      </c>
      <c r="H1046" s="6">
        <v>6710</v>
      </c>
      <c r="I1046" s="6">
        <v>511</v>
      </c>
      <c r="J1046" s="14" t="s">
        <v>53</v>
      </c>
      <c r="K1046" s="12">
        <v>19.8</v>
      </c>
      <c r="L1046" s="13">
        <v>10117.799999999999</v>
      </c>
      <c r="M1046" s="10">
        <v>0.1</v>
      </c>
      <c r="N1046" s="13">
        <v>9106</v>
      </c>
      <c r="O1046" s="10">
        <v>0.5298236236258792</v>
      </c>
      <c r="P1046" s="13">
        <v>4281</v>
      </c>
      <c r="Q1046" s="7">
        <v>7.4999999999999997E-2</v>
      </c>
      <c r="R1046" s="13">
        <v>112</v>
      </c>
      <c r="S1046" s="11">
        <v>5560.25</v>
      </c>
      <c r="T1046" s="13">
        <v>55602.5</v>
      </c>
      <c r="U1046" s="13">
        <v>113000</v>
      </c>
    </row>
    <row r="1047" spans="1:21" ht="60" x14ac:dyDescent="0.25">
      <c r="A1047" s="5" t="s">
        <v>8886</v>
      </c>
      <c r="B1047" s="5" t="s">
        <v>8887</v>
      </c>
      <c r="C1047" s="5" t="s">
        <v>85</v>
      </c>
      <c r="D1047" s="5" t="s">
        <v>8888</v>
      </c>
      <c r="E1047" s="5" t="s">
        <v>477</v>
      </c>
      <c r="F1047" s="5" t="s">
        <v>8889</v>
      </c>
      <c r="G1047" s="5" t="s">
        <v>100</v>
      </c>
      <c r="H1047" s="6">
        <v>18159</v>
      </c>
      <c r="I1047" s="6">
        <v>10040</v>
      </c>
      <c r="J1047" s="14" t="s">
        <v>53</v>
      </c>
      <c r="K1047" s="12">
        <v>16</v>
      </c>
      <c r="L1047" s="13">
        <v>160640</v>
      </c>
      <c r="M1047" s="10">
        <v>0.1</v>
      </c>
      <c r="N1047" s="13">
        <v>144576</v>
      </c>
      <c r="O1047" s="10">
        <v>0.4846293086392679</v>
      </c>
      <c r="P1047" s="13">
        <v>74510</v>
      </c>
      <c r="Q1047" s="7">
        <v>9.5000000000000001E-2</v>
      </c>
      <c r="R1047" s="13">
        <v>78</v>
      </c>
      <c r="S1047" s="11">
        <v>0</v>
      </c>
      <c r="T1047" s="13">
        <v>0</v>
      </c>
      <c r="U1047" s="13">
        <v>784000</v>
      </c>
    </row>
    <row r="1048" spans="1:21" ht="30" x14ac:dyDescent="0.25">
      <c r="A1048" s="5" t="s">
        <v>8890</v>
      </c>
      <c r="B1048" s="5" t="s">
        <v>8890</v>
      </c>
      <c r="C1048" s="5" t="s">
        <v>2</v>
      </c>
      <c r="D1048" s="5" t="s">
        <v>8891</v>
      </c>
      <c r="E1048" s="5" t="s">
        <v>606</v>
      </c>
      <c r="F1048" s="5" t="s">
        <v>389</v>
      </c>
      <c r="G1048" s="5" t="s">
        <v>103</v>
      </c>
      <c r="H1048" s="6">
        <v>16608</v>
      </c>
      <c r="I1048" s="6">
        <v>1800</v>
      </c>
      <c r="J1048" s="14" t="s">
        <v>53</v>
      </c>
      <c r="K1048" s="12">
        <v>22</v>
      </c>
      <c r="L1048" s="13">
        <v>39600</v>
      </c>
      <c r="M1048" s="10">
        <v>0.1</v>
      </c>
      <c r="N1048" s="13">
        <v>35640</v>
      </c>
      <c r="O1048" s="10">
        <v>0.56020907190039015</v>
      </c>
      <c r="P1048" s="13">
        <v>15674</v>
      </c>
      <c r="Q1048" s="7">
        <v>7.4999999999999997E-2</v>
      </c>
      <c r="R1048" s="13">
        <v>116</v>
      </c>
      <c r="S1048" s="11">
        <v>12558</v>
      </c>
      <c r="T1048" s="13">
        <v>125580</v>
      </c>
      <c r="U1048" s="13">
        <v>335000</v>
      </c>
    </row>
    <row r="1049" spans="1:21" ht="30" x14ac:dyDescent="0.25">
      <c r="A1049" s="5" t="s">
        <v>8892</v>
      </c>
      <c r="B1049" s="5" t="s">
        <v>8892</v>
      </c>
      <c r="C1049" s="5" t="s">
        <v>2</v>
      </c>
      <c r="D1049" s="5" t="s">
        <v>8893</v>
      </c>
      <c r="E1049" s="5" t="s">
        <v>464</v>
      </c>
      <c r="F1049" s="5" t="s">
        <v>404</v>
      </c>
      <c r="G1049" s="5" t="s">
        <v>95</v>
      </c>
      <c r="H1049" s="6">
        <v>30674</v>
      </c>
      <c r="I1049" s="6">
        <v>2562</v>
      </c>
      <c r="J1049" s="14" t="s">
        <v>53</v>
      </c>
      <c r="K1049" s="12">
        <v>18</v>
      </c>
      <c r="L1049" s="13">
        <v>46116</v>
      </c>
      <c r="M1049" s="10">
        <v>0.06</v>
      </c>
      <c r="N1049" s="13">
        <v>43349</v>
      </c>
      <c r="O1049" s="10">
        <v>0.5292885393899317</v>
      </c>
      <c r="P1049" s="13">
        <v>20405</v>
      </c>
      <c r="Q1049" s="7">
        <v>7.4999999999999997E-2</v>
      </c>
      <c r="R1049" s="13">
        <v>106</v>
      </c>
      <c r="S1049" s="11">
        <v>24909.5</v>
      </c>
      <c r="T1049" s="13">
        <v>249095</v>
      </c>
      <c r="U1049" s="13">
        <v>521000</v>
      </c>
    </row>
    <row r="1050" spans="1:21" ht="30" x14ac:dyDescent="0.25">
      <c r="A1050" s="5" t="s">
        <v>8894</v>
      </c>
      <c r="B1050" s="5" t="s">
        <v>8894</v>
      </c>
      <c r="C1050" s="5" t="s">
        <v>2</v>
      </c>
      <c r="D1050" s="5" t="s">
        <v>8895</v>
      </c>
      <c r="E1050" s="5" t="s">
        <v>523</v>
      </c>
      <c r="F1050" s="5" t="s">
        <v>8896</v>
      </c>
      <c r="G1050" s="5" t="s">
        <v>95</v>
      </c>
      <c r="H1050" s="6">
        <v>3000</v>
      </c>
      <c r="I1050" s="6">
        <v>4050</v>
      </c>
      <c r="J1050" s="14" t="s">
        <v>53</v>
      </c>
      <c r="K1050" s="12">
        <v>16.2</v>
      </c>
      <c r="L1050" s="13">
        <v>65610</v>
      </c>
      <c r="M1050" s="10">
        <v>0.05</v>
      </c>
      <c r="N1050" s="13">
        <v>62330</v>
      </c>
      <c r="O1050" s="10">
        <v>0.54535158106072501</v>
      </c>
      <c r="P1050" s="13">
        <v>28338</v>
      </c>
      <c r="Q1050" s="7">
        <v>7.4999999999999997E-2</v>
      </c>
      <c r="R1050" s="13">
        <v>93</v>
      </c>
      <c r="S1050" s="11">
        <v>0</v>
      </c>
      <c r="T1050" s="13">
        <v>0</v>
      </c>
      <c r="U1050" s="13">
        <v>378000</v>
      </c>
    </row>
    <row r="1051" spans="1:21" ht="30" x14ac:dyDescent="0.25">
      <c r="A1051" s="5" t="s">
        <v>8897</v>
      </c>
      <c r="B1051" s="5" t="s">
        <v>8897</v>
      </c>
      <c r="C1051" s="5" t="s">
        <v>2</v>
      </c>
      <c r="D1051" s="5" t="s">
        <v>8745</v>
      </c>
      <c r="E1051" s="5" t="s">
        <v>665</v>
      </c>
      <c r="F1051" s="5" t="s">
        <v>409</v>
      </c>
      <c r="G1051" s="5" t="s">
        <v>94</v>
      </c>
      <c r="H1051" s="6">
        <v>60190</v>
      </c>
      <c r="I1051" s="6">
        <v>4567</v>
      </c>
      <c r="J1051" s="14" t="s">
        <v>53</v>
      </c>
      <c r="K1051" s="12">
        <v>25.2</v>
      </c>
      <c r="L1051" s="13">
        <v>115088.4</v>
      </c>
      <c r="M1051" s="10">
        <v>0.05</v>
      </c>
      <c r="N1051" s="13">
        <v>109334</v>
      </c>
      <c r="O1051" s="10">
        <v>0.54711514896596769</v>
      </c>
      <c r="P1051" s="13">
        <v>49516</v>
      </c>
      <c r="Q1051" s="7">
        <v>0.06</v>
      </c>
      <c r="R1051" s="13">
        <v>181</v>
      </c>
      <c r="S1051" s="11">
        <v>49914.25</v>
      </c>
      <c r="T1051" s="13">
        <v>499142.5</v>
      </c>
      <c r="U1051" s="13">
        <v>1324000</v>
      </c>
    </row>
    <row r="1052" spans="1:21" ht="90" x14ac:dyDescent="0.25">
      <c r="A1052" s="5" t="s">
        <v>8898</v>
      </c>
      <c r="B1052" s="5" t="s">
        <v>8899</v>
      </c>
      <c r="C1052" s="5" t="s">
        <v>86</v>
      </c>
      <c r="D1052" s="5" t="s">
        <v>8900</v>
      </c>
      <c r="E1052" s="5" t="s">
        <v>5278</v>
      </c>
      <c r="F1052" s="5" t="s">
        <v>8901</v>
      </c>
      <c r="G1052" s="5" t="s">
        <v>92</v>
      </c>
      <c r="H1052" s="6">
        <v>13300</v>
      </c>
      <c r="I1052" s="6">
        <v>4141</v>
      </c>
      <c r="J1052" s="14" t="s">
        <v>53</v>
      </c>
      <c r="K1052" s="12">
        <v>18</v>
      </c>
      <c r="L1052" s="13">
        <v>74538</v>
      </c>
      <c r="M1052" s="10">
        <v>0.05</v>
      </c>
      <c r="N1052" s="13">
        <v>70811</v>
      </c>
      <c r="O1052" s="10">
        <v>0.51738728350921726</v>
      </c>
      <c r="P1052" s="13">
        <v>34174</v>
      </c>
      <c r="Q1052" s="7">
        <v>0.08</v>
      </c>
      <c r="R1052" s="13">
        <v>103</v>
      </c>
      <c r="S1052" s="11">
        <v>3982.75</v>
      </c>
      <c r="T1052" s="13">
        <v>39827.5</v>
      </c>
      <c r="U1052" s="13">
        <v>467000</v>
      </c>
    </row>
    <row r="1053" spans="1:21" ht="30" x14ac:dyDescent="0.25">
      <c r="A1053" s="5" t="s">
        <v>8902</v>
      </c>
      <c r="B1053" s="5" t="s">
        <v>8902</v>
      </c>
      <c r="C1053" s="5" t="s">
        <v>2</v>
      </c>
      <c r="D1053" s="5" t="s">
        <v>8903</v>
      </c>
      <c r="E1053" s="5" t="s">
        <v>3896</v>
      </c>
      <c r="F1053" s="5" t="s">
        <v>310</v>
      </c>
      <c r="G1053" s="5" t="s">
        <v>95</v>
      </c>
      <c r="H1053" s="6">
        <v>5219</v>
      </c>
      <c r="I1053" s="6">
        <v>651</v>
      </c>
      <c r="J1053" s="14" t="s">
        <v>53</v>
      </c>
      <c r="K1053" s="12">
        <v>19.8</v>
      </c>
      <c r="L1053" s="13">
        <v>12889.8</v>
      </c>
      <c r="M1053" s="10">
        <v>0.06</v>
      </c>
      <c r="N1053" s="13">
        <v>12116</v>
      </c>
      <c r="O1053" s="10">
        <v>0.5292880068315059</v>
      </c>
      <c r="P1053" s="13">
        <v>5703</v>
      </c>
      <c r="Q1053" s="7">
        <v>7.4999999999999997E-2</v>
      </c>
      <c r="R1053" s="13">
        <v>117</v>
      </c>
      <c r="S1053" s="11">
        <v>0</v>
      </c>
      <c r="T1053" s="13">
        <v>0</v>
      </c>
      <c r="U1053" s="13">
        <v>76000</v>
      </c>
    </row>
    <row r="1054" spans="1:21" ht="60" x14ac:dyDescent="0.25">
      <c r="A1054" s="5" t="s">
        <v>8904</v>
      </c>
      <c r="B1054" s="5" t="s">
        <v>8905</v>
      </c>
      <c r="C1054" s="5" t="s">
        <v>85</v>
      </c>
      <c r="D1054" s="5" t="s">
        <v>8906</v>
      </c>
      <c r="E1054" s="5" t="s">
        <v>672</v>
      </c>
      <c r="F1054" s="5" t="s">
        <v>8907</v>
      </c>
      <c r="G1054" s="5" t="s">
        <v>96</v>
      </c>
      <c r="H1054" s="6">
        <v>16250</v>
      </c>
      <c r="I1054" s="6">
        <v>12711</v>
      </c>
      <c r="J1054" s="14" t="s">
        <v>53</v>
      </c>
      <c r="K1054" s="12">
        <v>19.200000000000003</v>
      </c>
      <c r="L1054" s="13">
        <v>244051.20000000004</v>
      </c>
      <c r="M1054" s="10">
        <v>0.1</v>
      </c>
      <c r="N1054" s="13">
        <v>219646</v>
      </c>
      <c r="O1054" s="10">
        <v>0.49513145343173287</v>
      </c>
      <c r="P1054" s="13">
        <v>110892</v>
      </c>
      <c r="Q1054" s="7">
        <v>0.09</v>
      </c>
      <c r="R1054" s="13">
        <v>97</v>
      </c>
      <c r="S1054" s="11">
        <v>0</v>
      </c>
      <c r="T1054" s="13">
        <v>0</v>
      </c>
      <c r="U1054" s="13">
        <v>1232000</v>
      </c>
    </row>
    <row r="1055" spans="1:21" ht="30" x14ac:dyDescent="0.25">
      <c r="A1055" s="5" t="s">
        <v>8908</v>
      </c>
      <c r="B1055" s="5" t="s">
        <v>8908</v>
      </c>
      <c r="C1055" s="5" t="s">
        <v>2</v>
      </c>
      <c r="D1055" s="5" t="s">
        <v>8909</v>
      </c>
      <c r="E1055" s="5" t="s">
        <v>656</v>
      </c>
      <c r="F1055" s="5" t="s">
        <v>434</v>
      </c>
      <c r="G1055" s="5" t="s">
        <v>93</v>
      </c>
      <c r="H1055" s="6">
        <v>15750</v>
      </c>
      <c r="I1055" s="6">
        <v>1964</v>
      </c>
      <c r="J1055" s="14" t="s">
        <v>53</v>
      </c>
      <c r="K1055" s="12">
        <v>17</v>
      </c>
      <c r="L1055" s="13">
        <v>33388</v>
      </c>
      <c r="M1055" s="10">
        <v>0.1</v>
      </c>
      <c r="N1055" s="13">
        <v>30049</v>
      </c>
      <c r="O1055" s="10">
        <v>0.55702785482983419</v>
      </c>
      <c r="P1055" s="13">
        <v>13311</v>
      </c>
      <c r="Q1055" s="7">
        <v>0.08</v>
      </c>
      <c r="R1055" s="13">
        <v>85</v>
      </c>
      <c r="S1055" s="11">
        <v>11331</v>
      </c>
      <c r="T1055" s="13">
        <v>113310</v>
      </c>
      <c r="U1055" s="13">
        <v>280000</v>
      </c>
    </row>
    <row r="1056" spans="1:21" ht="30" x14ac:dyDescent="0.25">
      <c r="A1056" s="5" t="s">
        <v>8910</v>
      </c>
      <c r="B1056" s="5" t="s">
        <v>8910</v>
      </c>
      <c r="C1056" s="5" t="s">
        <v>2</v>
      </c>
      <c r="D1056" s="5" t="s">
        <v>8911</v>
      </c>
      <c r="E1056" s="5" t="s">
        <v>2671</v>
      </c>
      <c r="F1056" s="5" t="s">
        <v>220</v>
      </c>
      <c r="G1056" s="5" t="s">
        <v>95</v>
      </c>
      <c r="H1056" s="6">
        <v>3050</v>
      </c>
      <c r="I1056" s="6">
        <v>2643</v>
      </c>
      <c r="J1056" s="14" t="s">
        <v>53</v>
      </c>
      <c r="K1056" s="12">
        <v>18</v>
      </c>
      <c r="L1056" s="13">
        <v>47574</v>
      </c>
      <c r="M1056" s="10">
        <v>0.06</v>
      </c>
      <c r="N1056" s="13">
        <v>44720</v>
      </c>
      <c r="O1056" s="10">
        <v>0.52928848161132303</v>
      </c>
      <c r="P1056" s="13">
        <v>21050</v>
      </c>
      <c r="Q1056" s="7">
        <v>7.4999999999999997E-2</v>
      </c>
      <c r="R1056" s="13">
        <v>106</v>
      </c>
      <c r="S1056" s="11">
        <v>0</v>
      </c>
      <c r="T1056" s="13">
        <v>0</v>
      </c>
      <c r="U1056" s="13">
        <v>281000</v>
      </c>
    </row>
    <row r="1057" spans="1:21" ht="30" x14ac:dyDescent="0.25">
      <c r="A1057" s="5" t="s">
        <v>8912</v>
      </c>
      <c r="B1057" s="5" t="s">
        <v>8912</v>
      </c>
      <c r="C1057" s="5" t="s">
        <v>2</v>
      </c>
      <c r="D1057" s="5" t="s">
        <v>8913</v>
      </c>
      <c r="E1057" s="5" t="s">
        <v>464</v>
      </c>
      <c r="F1057" s="5" t="s">
        <v>282</v>
      </c>
      <c r="G1057" s="5" t="s">
        <v>96</v>
      </c>
      <c r="H1057" s="6">
        <v>14617</v>
      </c>
      <c r="I1057" s="6">
        <v>6127</v>
      </c>
      <c r="J1057" s="14" t="s">
        <v>53</v>
      </c>
      <c r="K1057" s="12">
        <v>21.6</v>
      </c>
      <c r="L1057" s="13">
        <v>132343.20000000001</v>
      </c>
      <c r="M1057" s="10">
        <v>0.1</v>
      </c>
      <c r="N1057" s="13">
        <v>119109</v>
      </c>
      <c r="O1057" s="10">
        <v>0.49461795556025712</v>
      </c>
      <c r="P1057" s="13">
        <v>60195</v>
      </c>
      <c r="Q1057" s="7">
        <v>0.09</v>
      </c>
      <c r="R1057" s="13">
        <v>109</v>
      </c>
      <c r="S1057" s="11">
        <v>831.25</v>
      </c>
      <c r="T1057" s="13">
        <v>8312.5</v>
      </c>
      <c r="U1057" s="13">
        <v>677000</v>
      </c>
    </row>
    <row r="1058" spans="1:21" ht="45" x14ac:dyDescent="0.25">
      <c r="A1058" s="5" t="s">
        <v>8914</v>
      </c>
      <c r="B1058" s="5" t="s">
        <v>8915</v>
      </c>
      <c r="C1058" s="5" t="s">
        <v>70</v>
      </c>
      <c r="D1058" s="5" t="s">
        <v>8916</v>
      </c>
      <c r="E1058" s="5" t="s">
        <v>5228</v>
      </c>
      <c r="F1058" s="5" t="s">
        <v>8917</v>
      </c>
      <c r="G1058" s="5" t="s">
        <v>103</v>
      </c>
      <c r="H1058" s="6">
        <v>7878</v>
      </c>
      <c r="I1058" s="6">
        <v>1266</v>
      </c>
      <c r="J1058" s="14" t="s">
        <v>53</v>
      </c>
      <c r="K1058" s="12">
        <v>22</v>
      </c>
      <c r="L1058" s="13">
        <v>27852</v>
      </c>
      <c r="M1058" s="10">
        <v>0.1</v>
      </c>
      <c r="N1058" s="13">
        <v>25067</v>
      </c>
      <c r="O1058" s="10">
        <v>0.52982604971120395</v>
      </c>
      <c r="P1058" s="13">
        <v>11786</v>
      </c>
      <c r="Q1058" s="7">
        <v>7.4999999999999997E-2</v>
      </c>
      <c r="R1058" s="13">
        <v>124</v>
      </c>
      <c r="S1058" s="11">
        <v>5029.5</v>
      </c>
      <c r="T1058" s="13">
        <v>20118</v>
      </c>
      <c r="U1058" s="13">
        <v>177000</v>
      </c>
    </row>
    <row r="1059" spans="1:21" ht="60" x14ac:dyDescent="0.25">
      <c r="A1059" s="5" t="s">
        <v>8918</v>
      </c>
      <c r="B1059" s="5" t="s">
        <v>8919</v>
      </c>
      <c r="C1059" s="5" t="s">
        <v>174</v>
      </c>
      <c r="D1059" s="5" t="s">
        <v>8920</v>
      </c>
      <c r="E1059" s="5" t="s">
        <v>631</v>
      </c>
      <c r="F1059" s="5" t="s">
        <v>259</v>
      </c>
      <c r="G1059" s="5" t="s">
        <v>103</v>
      </c>
      <c r="H1059" s="6">
        <v>14740</v>
      </c>
      <c r="I1059" s="6">
        <v>980</v>
      </c>
      <c r="J1059" s="14" t="s">
        <v>53</v>
      </c>
      <c r="K1059" s="12">
        <v>24.200000000000003</v>
      </c>
      <c r="L1059" s="13">
        <v>23716.000000000004</v>
      </c>
      <c r="M1059" s="10">
        <v>0.1</v>
      </c>
      <c r="N1059" s="13">
        <v>21344</v>
      </c>
      <c r="O1059" s="10">
        <v>0.52982587210194365</v>
      </c>
      <c r="P1059" s="13">
        <v>10036</v>
      </c>
      <c r="Q1059" s="7">
        <v>7.4999999999999997E-2</v>
      </c>
      <c r="R1059" s="13">
        <v>137</v>
      </c>
      <c r="S1059" s="11">
        <v>12535</v>
      </c>
      <c r="T1059" s="13">
        <v>125350</v>
      </c>
      <c r="U1059" s="13">
        <v>259000</v>
      </c>
    </row>
    <row r="1060" spans="1:21" ht="30" x14ac:dyDescent="0.25">
      <c r="A1060" s="5" t="s">
        <v>8921</v>
      </c>
      <c r="B1060" s="5" t="s">
        <v>8921</v>
      </c>
      <c r="C1060" s="5" t="s">
        <v>2</v>
      </c>
      <c r="D1060" s="5" t="s">
        <v>8922</v>
      </c>
      <c r="E1060" s="5" t="s">
        <v>523</v>
      </c>
      <c r="F1060" s="5" t="s">
        <v>277</v>
      </c>
      <c r="G1060" s="5" t="s">
        <v>92</v>
      </c>
      <c r="H1060" s="6">
        <v>6300</v>
      </c>
      <c r="I1060" s="6">
        <v>3570</v>
      </c>
      <c r="J1060" s="14" t="s">
        <v>53</v>
      </c>
      <c r="K1060" s="12">
        <v>20</v>
      </c>
      <c r="L1060" s="13">
        <v>71400</v>
      </c>
      <c r="M1060" s="10">
        <v>0.05</v>
      </c>
      <c r="N1060" s="13">
        <v>67830</v>
      </c>
      <c r="O1060" s="10">
        <v>0.53274577571162685</v>
      </c>
      <c r="P1060" s="13">
        <v>31694</v>
      </c>
      <c r="Q1060" s="7">
        <v>0.08</v>
      </c>
      <c r="R1060" s="13">
        <v>111</v>
      </c>
      <c r="S1060" s="11">
        <v>0</v>
      </c>
      <c r="T1060" s="13">
        <v>0</v>
      </c>
      <c r="U1060" s="13">
        <v>396000</v>
      </c>
    </row>
    <row r="1061" spans="1:21" ht="45" x14ac:dyDescent="0.25">
      <c r="A1061" s="5" t="s">
        <v>8923</v>
      </c>
      <c r="B1061" s="5" t="s">
        <v>8924</v>
      </c>
      <c r="C1061" s="5" t="s">
        <v>70</v>
      </c>
      <c r="D1061" s="5" t="s">
        <v>8925</v>
      </c>
      <c r="E1061" s="5" t="s">
        <v>549</v>
      </c>
      <c r="F1061" s="5" t="s">
        <v>6939</v>
      </c>
      <c r="G1061" s="5" t="s">
        <v>100</v>
      </c>
      <c r="H1061" s="6">
        <v>29676</v>
      </c>
      <c r="I1061" s="6">
        <v>12425</v>
      </c>
      <c r="J1061" s="14" t="s">
        <v>53</v>
      </c>
      <c r="K1061" s="12">
        <v>16</v>
      </c>
      <c r="L1061" s="13">
        <v>198800</v>
      </c>
      <c r="M1061" s="10">
        <v>0.1</v>
      </c>
      <c r="N1061" s="13">
        <v>178920</v>
      </c>
      <c r="O1061" s="10">
        <v>0.52704867866702743</v>
      </c>
      <c r="P1061" s="13">
        <v>84620</v>
      </c>
      <c r="Q1061" s="7">
        <v>9.5000000000000001E-2</v>
      </c>
      <c r="R1061" s="13">
        <v>72</v>
      </c>
      <c r="S1061" s="11">
        <v>1719.75</v>
      </c>
      <c r="T1061" s="13">
        <v>17197.5</v>
      </c>
      <c r="U1061" s="13">
        <v>908000</v>
      </c>
    </row>
    <row r="1062" spans="1:21" ht="30" x14ac:dyDescent="0.25">
      <c r="A1062" s="5" t="s">
        <v>8926</v>
      </c>
      <c r="B1062" s="5" t="s">
        <v>8926</v>
      </c>
      <c r="C1062" s="5" t="s">
        <v>2</v>
      </c>
      <c r="D1062" s="5" t="s">
        <v>8927</v>
      </c>
      <c r="E1062" s="5" t="s">
        <v>2125</v>
      </c>
      <c r="F1062" s="5" t="s">
        <v>409</v>
      </c>
      <c r="G1062" s="5" t="s">
        <v>96</v>
      </c>
      <c r="H1062" s="6">
        <v>9461</v>
      </c>
      <c r="I1062" s="6">
        <v>7182</v>
      </c>
      <c r="J1062" s="14" t="s">
        <v>53</v>
      </c>
      <c r="K1062" s="12">
        <v>21.6</v>
      </c>
      <c r="L1062" s="13">
        <v>155131.20000000001</v>
      </c>
      <c r="M1062" s="10">
        <v>0.1</v>
      </c>
      <c r="N1062" s="13">
        <v>139618</v>
      </c>
      <c r="O1062" s="10">
        <v>0.49478003705661178</v>
      </c>
      <c r="P1062" s="13">
        <v>70538</v>
      </c>
      <c r="Q1062" s="7">
        <v>0.09</v>
      </c>
      <c r="R1062" s="13">
        <v>109</v>
      </c>
      <c r="S1062" s="11">
        <v>0</v>
      </c>
      <c r="T1062" s="13">
        <v>0</v>
      </c>
      <c r="U1062" s="13">
        <v>784000</v>
      </c>
    </row>
    <row r="1063" spans="1:21" ht="45" x14ac:dyDescent="0.25">
      <c r="A1063" s="5" t="s">
        <v>8928</v>
      </c>
      <c r="B1063" s="5" t="s">
        <v>8929</v>
      </c>
      <c r="C1063" s="5" t="s">
        <v>70</v>
      </c>
      <c r="D1063" s="5" t="s">
        <v>8930</v>
      </c>
      <c r="E1063" s="5" t="s">
        <v>558</v>
      </c>
      <c r="F1063" s="5" t="s">
        <v>406</v>
      </c>
      <c r="G1063" s="5" t="s">
        <v>96</v>
      </c>
      <c r="H1063" s="6">
        <v>13406</v>
      </c>
      <c r="I1063" s="6">
        <v>5541</v>
      </c>
      <c r="J1063" s="14" t="s">
        <v>53</v>
      </c>
      <c r="K1063" s="12">
        <v>21.6</v>
      </c>
      <c r="L1063" s="13">
        <v>119685.6</v>
      </c>
      <c r="M1063" s="10">
        <v>0.1</v>
      </c>
      <c r="N1063" s="13">
        <v>107717</v>
      </c>
      <c r="O1063" s="10">
        <v>0.49461795556025712</v>
      </c>
      <c r="P1063" s="13">
        <v>54438</v>
      </c>
      <c r="Q1063" s="7">
        <v>0.09</v>
      </c>
      <c r="R1063" s="13">
        <v>109</v>
      </c>
      <c r="S1063" s="11">
        <v>938.75</v>
      </c>
      <c r="T1063" s="13">
        <v>9387.5</v>
      </c>
      <c r="U1063" s="13">
        <v>614000</v>
      </c>
    </row>
    <row r="1064" spans="1:21" ht="210" x14ac:dyDescent="0.25">
      <c r="A1064" s="5" t="s">
        <v>8931</v>
      </c>
      <c r="B1064" s="5" t="s">
        <v>8932</v>
      </c>
      <c r="C1064" s="5" t="s">
        <v>8933</v>
      </c>
      <c r="D1064" s="5" t="s">
        <v>8934</v>
      </c>
      <c r="E1064" s="5" t="s">
        <v>8935</v>
      </c>
      <c r="F1064" s="5" t="s">
        <v>8936</v>
      </c>
      <c r="G1064" s="5" t="s">
        <v>97</v>
      </c>
      <c r="H1064" s="6">
        <v>49593</v>
      </c>
      <c r="I1064" s="6">
        <v>19928</v>
      </c>
      <c r="J1064" s="14" t="s">
        <v>53</v>
      </c>
      <c r="K1064" s="12">
        <v>14.4</v>
      </c>
      <c r="L1064" s="13">
        <v>286963.20000000001</v>
      </c>
      <c r="M1064" s="10">
        <v>0.1</v>
      </c>
      <c r="N1064" s="13">
        <v>258267</v>
      </c>
      <c r="O1064" s="10">
        <v>0.55702655486495389</v>
      </c>
      <c r="P1064" s="13">
        <v>114405</v>
      </c>
      <c r="Q1064" s="7">
        <v>0.08</v>
      </c>
      <c r="R1064" s="13">
        <v>72</v>
      </c>
      <c r="S1064" s="11">
        <v>4755</v>
      </c>
      <c r="T1064" s="13">
        <v>47550</v>
      </c>
      <c r="U1064" s="13">
        <v>1478000</v>
      </c>
    </row>
    <row r="1065" spans="1:21" ht="30" x14ac:dyDescent="0.25">
      <c r="A1065" s="5" t="s">
        <v>8937</v>
      </c>
      <c r="B1065" s="5" t="s">
        <v>8937</v>
      </c>
      <c r="C1065" s="5" t="s">
        <v>2</v>
      </c>
      <c r="D1065" s="5" t="s">
        <v>8938</v>
      </c>
      <c r="E1065" s="5" t="s">
        <v>549</v>
      </c>
      <c r="F1065" s="5" t="s">
        <v>230</v>
      </c>
      <c r="G1065" s="5" t="s">
        <v>94</v>
      </c>
      <c r="H1065" s="6">
        <v>14080</v>
      </c>
      <c r="I1065" s="6">
        <v>1696</v>
      </c>
      <c r="J1065" s="14" t="s">
        <v>53</v>
      </c>
      <c r="K1065" s="12">
        <v>28</v>
      </c>
      <c r="L1065" s="13">
        <v>47488</v>
      </c>
      <c r="M1065" s="10">
        <v>0.05</v>
      </c>
      <c r="N1065" s="13">
        <v>45114</v>
      </c>
      <c r="O1065" s="10">
        <v>0.59424955315174011</v>
      </c>
      <c r="P1065" s="13">
        <v>18305</v>
      </c>
      <c r="Q1065" s="7">
        <v>0.06</v>
      </c>
      <c r="R1065" s="13">
        <v>180</v>
      </c>
      <c r="S1065" s="11">
        <v>10264</v>
      </c>
      <c r="T1065" s="13">
        <v>102640</v>
      </c>
      <c r="U1065" s="13">
        <v>408000</v>
      </c>
    </row>
    <row r="1066" spans="1:21" ht="45" x14ac:dyDescent="0.25">
      <c r="A1066" s="5" t="s">
        <v>8939</v>
      </c>
      <c r="B1066" s="5" t="s">
        <v>8940</v>
      </c>
      <c r="C1066" s="5" t="s">
        <v>70</v>
      </c>
      <c r="D1066" s="5" t="s">
        <v>8941</v>
      </c>
      <c r="E1066" s="5" t="s">
        <v>672</v>
      </c>
      <c r="F1066" s="5" t="s">
        <v>269</v>
      </c>
      <c r="G1066" s="5" t="s">
        <v>96</v>
      </c>
      <c r="H1066" s="6">
        <v>14217</v>
      </c>
      <c r="I1066" s="6">
        <v>7907</v>
      </c>
      <c r="J1066" s="14" t="s">
        <v>53</v>
      </c>
      <c r="K1066" s="12">
        <v>21.6</v>
      </c>
      <c r="L1066" s="13">
        <v>170791.2</v>
      </c>
      <c r="M1066" s="10">
        <v>0.1</v>
      </c>
      <c r="N1066" s="13">
        <v>153712</v>
      </c>
      <c r="O1066" s="10">
        <v>0.49513188020724863</v>
      </c>
      <c r="P1066" s="13">
        <v>77604</v>
      </c>
      <c r="Q1066" s="7">
        <v>0.09</v>
      </c>
      <c r="R1066" s="13">
        <v>109</v>
      </c>
      <c r="S1066" s="11">
        <v>0</v>
      </c>
      <c r="T1066" s="13">
        <v>0</v>
      </c>
      <c r="U1066" s="13">
        <v>862000</v>
      </c>
    </row>
    <row r="1067" spans="1:21" ht="30" x14ac:dyDescent="0.25">
      <c r="A1067" s="5" t="s">
        <v>8942</v>
      </c>
      <c r="B1067" s="5" t="s">
        <v>8942</v>
      </c>
      <c r="C1067" s="5" t="s">
        <v>2</v>
      </c>
      <c r="D1067" s="5" t="s">
        <v>8943</v>
      </c>
      <c r="E1067" s="5" t="s">
        <v>464</v>
      </c>
      <c r="F1067" s="5" t="s">
        <v>340</v>
      </c>
      <c r="G1067" s="5" t="s">
        <v>103</v>
      </c>
      <c r="H1067" s="6">
        <v>12668</v>
      </c>
      <c r="I1067" s="6">
        <v>1350</v>
      </c>
      <c r="J1067" s="14" t="s">
        <v>53</v>
      </c>
      <c r="K1067" s="12">
        <v>22</v>
      </c>
      <c r="L1067" s="13">
        <v>29700</v>
      </c>
      <c r="M1067" s="10">
        <v>0.1</v>
      </c>
      <c r="N1067" s="13">
        <v>26730</v>
      </c>
      <c r="O1067" s="10">
        <v>0.52928910783627559</v>
      </c>
      <c r="P1067" s="13">
        <v>12582</v>
      </c>
      <c r="Q1067" s="7">
        <v>7.4999999999999997E-2</v>
      </c>
      <c r="R1067" s="13">
        <v>124</v>
      </c>
      <c r="S1067" s="11">
        <v>9630.5</v>
      </c>
      <c r="T1067" s="13">
        <v>38522</v>
      </c>
      <c r="U1067" s="13">
        <v>206000</v>
      </c>
    </row>
    <row r="1068" spans="1:21" ht="105" x14ac:dyDescent="0.25">
      <c r="A1068" s="5" t="s">
        <v>8944</v>
      </c>
      <c r="B1068" s="5" t="s">
        <v>8945</v>
      </c>
      <c r="C1068" s="5" t="s">
        <v>6709</v>
      </c>
      <c r="D1068" s="5" t="s">
        <v>8946</v>
      </c>
      <c r="E1068" s="5" t="s">
        <v>662</v>
      </c>
      <c r="F1068" s="5" t="s">
        <v>8947</v>
      </c>
      <c r="G1068" s="5" t="s">
        <v>97</v>
      </c>
      <c r="H1068" s="6">
        <v>32358</v>
      </c>
      <c r="I1068" s="6">
        <v>13405</v>
      </c>
      <c r="J1068" s="14" t="s">
        <v>53</v>
      </c>
      <c r="K1068" s="12">
        <v>14.4</v>
      </c>
      <c r="L1068" s="13">
        <v>193032</v>
      </c>
      <c r="M1068" s="10">
        <v>0.1</v>
      </c>
      <c r="N1068" s="13">
        <v>173729</v>
      </c>
      <c r="O1068" s="10">
        <v>0.55702743536517918</v>
      </c>
      <c r="P1068" s="13">
        <v>76957</v>
      </c>
      <c r="Q1068" s="7">
        <v>0.08</v>
      </c>
      <c r="R1068" s="13">
        <v>72</v>
      </c>
      <c r="S1068" s="11">
        <v>2196.75</v>
      </c>
      <c r="T1068" s="13">
        <v>21967.5</v>
      </c>
      <c r="U1068" s="13">
        <v>984000</v>
      </c>
    </row>
    <row r="1069" spans="1:21" ht="30" x14ac:dyDescent="0.25">
      <c r="A1069" s="5" t="s">
        <v>8948</v>
      </c>
      <c r="B1069" s="5" t="s">
        <v>8948</v>
      </c>
      <c r="C1069" s="5" t="s">
        <v>2</v>
      </c>
      <c r="D1069" s="5" t="s">
        <v>8949</v>
      </c>
      <c r="E1069" s="5" t="s">
        <v>464</v>
      </c>
      <c r="F1069" s="5" t="s">
        <v>306</v>
      </c>
      <c r="G1069" s="5" t="s">
        <v>100</v>
      </c>
      <c r="H1069" s="6">
        <v>4125</v>
      </c>
      <c r="I1069" s="6">
        <v>330</v>
      </c>
      <c r="J1069" s="14" t="s">
        <v>53</v>
      </c>
      <c r="K1069" s="12">
        <v>24</v>
      </c>
      <c r="L1069" s="13">
        <v>7920</v>
      </c>
      <c r="M1069" s="10">
        <v>0.1</v>
      </c>
      <c r="N1069" s="13">
        <v>7128</v>
      </c>
      <c r="O1069" s="10">
        <v>0.48462863597986811</v>
      </c>
      <c r="P1069" s="13">
        <v>3674</v>
      </c>
      <c r="Q1069" s="7">
        <v>9.5000000000000001E-2</v>
      </c>
      <c r="R1069" s="13">
        <v>117</v>
      </c>
      <c r="S1069" s="11">
        <v>0</v>
      </c>
      <c r="T1069" s="13">
        <v>0</v>
      </c>
      <c r="U1069" s="13">
        <v>39000</v>
      </c>
    </row>
    <row r="1070" spans="1:21" ht="30" x14ac:dyDescent="0.25">
      <c r="A1070" s="5" t="s">
        <v>8950</v>
      </c>
      <c r="B1070" s="5" t="s">
        <v>8950</v>
      </c>
      <c r="C1070" s="5" t="s">
        <v>2</v>
      </c>
      <c r="D1070" s="5" t="s">
        <v>8951</v>
      </c>
      <c r="E1070" s="5" t="s">
        <v>464</v>
      </c>
      <c r="F1070" s="5" t="s">
        <v>232</v>
      </c>
      <c r="G1070" s="5" t="s">
        <v>95</v>
      </c>
      <c r="H1070" s="6">
        <v>3024</v>
      </c>
      <c r="I1070" s="6">
        <v>393</v>
      </c>
      <c r="J1070" s="14" t="s">
        <v>53</v>
      </c>
      <c r="K1070" s="12">
        <v>21.6</v>
      </c>
      <c r="L1070" s="13">
        <v>8488.7999999999993</v>
      </c>
      <c r="M1070" s="10">
        <v>0.06</v>
      </c>
      <c r="N1070" s="13">
        <v>7979</v>
      </c>
      <c r="O1070" s="10">
        <v>0.52928800683150601</v>
      </c>
      <c r="P1070" s="13">
        <v>3756</v>
      </c>
      <c r="Q1070" s="7">
        <v>7.4999999999999997E-2</v>
      </c>
      <c r="R1070" s="13">
        <v>127</v>
      </c>
      <c r="S1070" s="11">
        <v>0</v>
      </c>
      <c r="T1070" s="13">
        <v>0</v>
      </c>
      <c r="U1070" s="13">
        <v>50000</v>
      </c>
    </row>
    <row r="1071" spans="1:21" ht="45" x14ac:dyDescent="0.25">
      <c r="A1071" s="5" t="s">
        <v>8952</v>
      </c>
      <c r="B1071" s="5" t="s">
        <v>8953</v>
      </c>
      <c r="C1071" s="5" t="s">
        <v>88</v>
      </c>
      <c r="D1071" s="5" t="s">
        <v>8954</v>
      </c>
      <c r="E1071" s="5" t="s">
        <v>566</v>
      </c>
      <c r="F1071" s="5" t="s">
        <v>266</v>
      </c>
      <c r="G1071" s="5" t="s">
        <v>103</v>
      </c>
      <c r="H1071" s="6">
        <v>5000</v>
      </c>
      <c r="I1071" s="6">
        <v>1875</v>
      </c>
      <c r="J1071" s="14" t="s">
        <v>53</v>
      </c>
      <c r="K1071" s="12">
        <v>22</v>
      </c>
      <c r="L1071" s="13">
        <v>41250</v>
      </c>
      <c r="M1071" s="10">
        <v>0.1</v>
      </c>
      <c r="N1071" s="13">
        <v>37125</v>
      </c>
      <c r="O1071" s="10">
        <v>0.56020775406370726</v>
      </c>
      <c r="P1071" s="13">
        <v>16327</v>
      </c>
      <c r="Q1071" s="7">
        <v>7.4999999999999997E-2</v>
      </c>
      <c r="R1071" s="13">
        <v>116</v>
      </c>
      <c r="S1071" s="11">
        <v>781.25</v>
      </c>
      <c r="T1071" s="13">
        <v>7812.5</v>
      </c>
      <c r="U1071" s="13">
        <v>226000</v>
      </c>
    </row>
    <row r="1072" spans="1:21" ht="30" x14ac:dyDescent="0.25">
      <c r="A1072" s="5" t="s">
        <v>8955</v>
      </c>
      <c r="B1072" s="5" t="s">
        <v>8955</v>
      </c>
      <c r="C1072" s="5" t="s">
        <v>2</v>
      </c>
      <c r="D1072" s="5" t="s">
        <v>8956</v>
      </c>
      <c r="E1072" s="5" t="s">
        <v>589</v>
      </c>
      <c r="F1072" s="5" t="s">
        <v>267</v>
      </c>
      <c r="G1072" s="5" t="s">
        <v>92</v>
      </c>
      <c r="H1072" s="6">
        <v>6875</v>
      </c>
      <c r="I1072" s="6">
        <v>2368</v>
      </c>
      <c r="J1072" s="14" t="s">
        <v>53</v>
      </c>
      <c r="K1072" s="12">
        <v>20</v>
      </c>
      <c r="L1072" s="13">
        <v>47360</v>
      </c>
      <c r="M1072" s="10">
        <v>0.05</v>
      </c>
      <c r="N1072" s="13">
        <v>44992</v>
      </c>
      <c r="O1072" s="10">
        <v>0.55650366550990882</v>
      </c>
      <c r="P1072" s="13">
        <v>19954</v>
      </c>
      <c r="Q1072" s="7">
        <v>0.08</v>
      </c>
      <c r="R1072" s="13">
        <v>105</v>
      </c>
      <c r="S1072" s="11">
        <v>0</v>
      </c>
      <c r="T1072" s="13">
        <v>0</v>
      </c>
      <c r="U1072" s="13">
        <v>249000</v>
      </c>
    </row>
    <row r="1073" spans="1:21" ht="30" x14ac:dyDescent="0.25">
      <c r="A1073" s="5" t="s">
        <v>8957</v>
      </c>
      <c r="B1073" s="5" t="s">
        <v>8957</v>
      </c>
      <c r="C1073" s="5" t="s">
        <v>2</v>
      </c>
      <c r="D1073" s="5" t="s">
        <v>8958</v>
      </c>
      <c r="E1073" s="5" t="s">
        <v>606</v>
      </c>
      <c r="F1073" s="5" t="s">
        <v>312</v>
      </c>
      <c r="G1073" s="5" t="s">
        <v>103</v>
      </c>
      <c r="H1073" s="6">
        <v>3125</v>
      </c>
      <c r="I1073" s="6">
        <v>1150</v>
      </c>
      <c r="J1073" s="14" t="s">
        <v>53</v>
      </c>
      <c r="K1073" s="12">
        <v>22</v>
      </c>
      <c r="L1073" s="13">
        <v>25300</v>
      </c>
      <c r="M1073" s="10">
        <v>0.1</v>
      </c>
      <c r="N1073" s="13">
        <v>22770</v>
      </c>
      <c r="O1073" s="10">
        <v>0.56020822334220743</v>
      </c>
      <c r="P1073" s="13">
        <v>10014</v>
      </c>
      <c r="Q1073" s="7">
        <v>7.4999999999999997E-2</v>
      </c>
      <c r="R1073" s="13">
        <v>116</v>
      </c>
      <c r="S1073" s="11">
        <v>537.5</v>
      </c>
      <c r="T1073" s="13">
        <v>5375</v>
      </c>
      <c r="U1073" s="13">
        <v>139000</v>
      </c>
    </row>
    <row r="1074" spans="1:21" ht="30" x14ac:dyDescent="0.25">
      <c r="A1074" s="5" t="s">
        <v>8959</v>
      </c>
      <c r="B1074" s="5" t="s">
        <v>8959</v>
      </c>
      <c r="C1074" s="5" t="s">
        <v>2</v>
      </c>
      <c r="D1074" s="5" t="s">
        <v>8960</v>
      </c>
      <c r="E1074" s="5" t="s">
        <v>606</v>
      </c>
      <c r="F1074" s="5" t="s">
        <v>320</v>
      </c>
      <c r="G1074" s="5" t="s">
        <v>92</v>
      </c>
      <c r="H1074" s="6">
        <v>15498</v>
      </c>
      <c r="I1074" s="6">
        <v>6625</v>
      </c>
      <c r="J1074" s="14" t="s">
        <v>53</v>
      </c>
      <c r="K1074" s="12">
        <v>18</v>
      </c>
      <c r="L1074" s="13">
        <v>119250</v>
      </c>
      <c r="M1074" s="10">
        <v>0.05</v>
      </c>
      <c r="N1074" s="13">
        <v>113288</v>
      </c>
      <c r="O1074" s="10">
        <v>0.54747416964891271</v>
      </c>
      <c r="P1074" s="13">
        <v>51266</v>
      </c>
      <c r="Q1074" s="7">
        <v>0.08</v>
      </c>
      <c r="R1074" s="13">
        <v>97</v>
      </c>
      <c r="S1074" s="11">
        <v>591.75</v>
      </c>
      <c r="T1074" s="13">
        <v>5917.5</v>
      </c>
      <c r="U1074" s="13">
        <v>647000</v>
      </c>
    </row>
    <row r="1075" spans="1:21" ht="75" x14ac:dyDescent="0.25">
      <c r="A1075" s="5" t="s">
        <v>8961</v>
      </c>
      <c r="B1075" s="5" t="s">
        <v>8962</v>
      </c>
      <c r="C1075" s="5" t="s">
        <v>84</v>
      </c>
      <c r="D1075" s="5" t="s">
        <v>8963</v>
      </c>
      <c r="E1075" s="5" t="s">
        <v>4987</v>
      </c>
      <c r="F1075" s="5" t="s">
        <v>8964</v>
      </c>
      <c r="G1075" s="5" t="s">
        <v>97</v>
      </c>
      <c r="H1075" s="6">
        <v>33250</v>
      </c>
      <c r="I1075" s="6">
        <v>13253</v>
      </c>
      <c r="J1075" s="14" t="s">
        <v>53</v>
      </c>
      <c r="K1075" s="12">
        <v>16</v>
      </c>
      <c r="L1075" s="13">
        <v>212048</v>
      </c>
      <c r="M1075" s="10">
        <v>0.05</v>
      </c>
      <c r="N1075" s="13">
        <v>201446</v>
      </c>
      <c r="O1075" s="10">
        <v>0.54793645883626207</v>
      </c>
      <c r="P1075" s="13">
        <v>91066</v>
      </c>
      <c r="Q1075" s="7">
        <v>0.08</v>
      </c>
      <c r="R1075" s="13">
        <v>86</v>
      </c>
      <c r="S1075" s="11">
        <v>3430.75</v>
      </c>
      <c r="T1075" s="13">
        <v>34307.5</v>
      </c>
      <c r="U1075" s="13">
        <v>1173000</v>
      </c>
    </row>
    <row r="1076" spans="1:21" ht="30" x14ac:dyDescent="0.25">
      <c r="A1076" s="5" t="s">
        <v>8965</v>
      </c>
      <c r="B1076" s="5" t="s">
        <v>8965</v>
      </c>
      <c r="C1076" s="5" t="s">
        <v>2</v>
      </c>
      <c r="D1076" s="5" t="s">
        <v>8966</v>
      </c>
      <c r="E1076" s="5" t="s">
        <v>665</v>
      </c>
      <c r="F1076" s="5" t="s">
        <v>387</v>
      </c>
      <c r="G1076" s="5" t="s">
        <v>93</v>
      </c>
      <c r="H1076" s="6">
        <v>14456</v>
      </c>
      <c r="I1076" s="6">
        <v>1995</v>
      </c>
      <c r="J1076" s="14" t="s">
        <v>53</v>
      </c>
      <c r="K1076" s="12">
        <v>18</v>
      </c>
      <c r="L1076" s="13">
        <v>35910</v>
      </c>
      <c r="M1076" s="10">
        <v>0.05</v>
      </c>
      <c r="N1076" s="13">
        <v>34114</v>
      </c>
      <c r="O1076" s="10">
        <v>0.51738670935783393</v>
      </c>
      <c r="P1076" s="13">
        <v>16464</v>
      </c>
      <c r="Q1076" s="7">
        <v>0.08</v>
      </c>
      <c r="R1076" s="13">
        <v>103</v>
      </c>
      <c r="S1076" s="11">
        <v>9967.25</v>
      </c>
      <c r="T1076" s="13">
        <v>39869</v>
      </c>
      <c r="U1076" s="13">
        <v>246000</v>
      </c>
    </row>
    <row r="1077" spans="1:21" ht="30" x14ac:dyDescent="0.25">
      <c r="A1077" s="5" t="s">
        <v>8967</v>
      </c>
      <c r="B1077" s="5" t="s">
        <v>8967</v>
      </c>
      <c r="C1077" s="5" t="s">
        <v>2</v>
      </c>
      <c r="D1077" s="5" t="s">
        <v>8968</v>
      </c>
      <c r="E1077" s="5" t="s">
        <v>523</v>
      </c>
      <c r="F1077" s="5" t="s">
        <v>374</v>
      </c>
      <c r="G1077" s="5" t="s">
        <v>97</v>
      </c>
      <c r="H1077" s="6">
        <v>36000</v>
      </c>
      <c r="I1077" s="6">
        <v>21774</v>
      </c>
      <c r="J1077" s="14" t="s">
        <v>53</v>
      </c>
      <c r="K1077" s="12">
        <v>16</v>
      </c>
      <c r="L1077" s="13">
        <v>348384</v>
      </c>
      <c r="M1077" s="10">
        <v>0.05</v>
      </c>
      <c r="N1077" s="13">
        <v>330965</v>
      </c>
      <c r="O1077" s="10">
        <v>0.53274507599229204</v>
      </c>
      <c r="P1077" s="13">
        <v>154645</v>
      </c>
      <c r="Q1077" s="7">
        <v>0.08</v>
      </c>
      <c r="R1077" s="13">
        <v>89</v>
      </c>
      <c r="S1077" s="11">
        <v>0</v>
      </c>
      <c r="T1077" s="13">
        <v>0</v>
      </c>
      <c r="U1077" s="13">
        <v>1933000</v>
      </c>
    </row>
    <row r="1078" spans="1:21" ht="30" x14ac:dyDescent="0.25">
      <c r="A1078" s="5" t="s">
        <v>8969</v>
      </c>
      <c r="B1078" s="5" t="s">
        <v>8969</v>
      </c>
      <c r="C1078" s="5" t="s">
        <v>2</v>
      </c>
      <c r="D1078" s="5" t="s">
        <v>8970</v>
      </c>
      <c r="E1078" s="5" t="s">
        <v>464</v>
      </c>
      <c r="F1078" s="5" t="s">
        <v>273</v>
      </c>
      <c r="G1078" s="5" t="s">
        <v>95</v>
      </c>
      <c r="H1078" s="6">
        <v>4200</v>
      </c>
      <c r="I1078" s="6">
        <v>4000</v>
      </c>
      <c r="J1078" s="14" t="s">
        <v>53</v>
      </c>
      <c r="K1078" s="12">
        <v>18</v>
      </c>
      <c r="L1078" s="13">
        <v>72000</v>
      </c>
      <c r="M1078" s="10">
        <v>0.05</v>
      </c>
      <c r="N1078" s="13">
        <v>68400</v>
      </c>
      <c r="O1078" s="10">
        <v>0.5292880068315059</v>
      </c>
      <c r="P1078" s="13">
        <v>32197</v>
      </c>
      <c r="Q1078" s="7">
        <v>7.4999999999999997E-2</v>
      </c>
      <c r="R1078" s="13">
        <v>107</v>
      </c>
      <c r="S1078" s="11">
        <v>0</v>
      </c>
      <c r="T1078" s="13">
        <v>0</v>
      </c>
      <c r="U1078" s="13">
        <v>429000</v>
      </c>
    </row>
    <row r="1079" spans="1:21" ht="30" x14ac:dyDescent="0.25">
      <c r="A1079" s="5" t="s">
        <v>8971</v>
      </c>
      <c r="B1079" s="5" t="s">
        <v>8971</v>
      </c>
      <c r="C1079" s="5" t="s">
        <v>2</v>
      </c>
      <c r="D1079" s="5" t="s">
        <v>8972</v>
      </c>
      <c r="E1079" s="5" t="s">
        <v>8549</v>
      </c>
      <c r="F1079" s="5" t="s">
        <v>287</v>
      </c>
      <c r="G1079" s="5" t="s">
        <v>93</v>
      </c>
      <c r="H1079" s="6">
        <v>0</v>
      </c>
      <c r="I1079" s="6">
        <v>528</v>
      </c>
      <c r="J1079" s="14" t="s">
        <v>53</v>
      </c>
      <c r="K1079" s="12">
        <v>19.8</v>
      </c>
      <c r="L1079" s="13">
        <v>10454.4</v>
      </c>
      <c r="M1079" s="10">
        <v>0.05</v>
      </c>
      <c r="N1079" s="13">
        <v>9932</v>
      </c>
      <c r="O1079" s="10">
        <v>0.53274512339378921</v>
      </c>
      <c r="P1079" s="13">
        <v>4641</v>
      </c>
      <c r="Q1079" s="7">
        <v>0.08</v>
      </c>
      <c r="R1079" s="13">
        <v>110</v>
      </c>
      <c r="S1079" s="11">
        <v>0</v>
      </c>
      <c r="T1079" s="13">
        <v>0</v>
      </c>
      <c r="U1079" s="13">
        <v>58000</v>
      </c>
    </row>
    <row r="1080" spans="1:21" ht="30" x14ac:dyDescent="0.25">
      <c r="A1080" s="5" t="s">
        <v>8973</v>
      </c>
      <c r="B1080" s="5" t="s">
        <v>8973</v>
      </c>
      <c r="C1080" s="5" t="s">
        <v>2</v>
      </c>
      <c r="D1080" s="5" t="s">
        <v>8974</v>
      </c>
      <c r="E1080" s="5" t="s">
        <v>5278</v>
      </c>
      <c r="F1080" s="5" t="s">
        <v>306</v>
      </c>
      <c r="G1080" s="5" t="s">
        <v>93</v>
      </c>
      <c r="H1080" s="6">
        <v>2500</v>
      </c>
      <c r="I1080" s="6">
        <v>750</v>
      </c>
      <c r="J1080" s="14" t="s">
        <v>53</v>
      </c>
      <c r="K1080" s="12">
        <v>19.8</v>
      </c>
      <c r="L1080" s="13">
        <v>14850</v>
      </c>
      <c r="M1080" s="10">
        <v>0.05</v>
      </c>
      <c r="N1080" s="13">
        <v>14108</v>
      </c>
      <c r="O1080" s="10">
        <v>0.51738670935783393</v>
      </c>
      <c r="P1080" s="13">
        <v>6808</v>
      </c>
      <c r="Q1080" s="7">
        <v>0.08</v>
      </c>
      <c r="R1080" s="13">
        <v>113</v>
      </c>
      <c r="S1080" s="11">
        <v>0</v>
      </c>
      <c r="T1080" s="13">
        <v>0</v>
      </c>
      <c r="U1080" s="13">
        <v>85000</v>
      </c>
    </row>
    <row r="1081" spans="1:21" ht="30" x14ac:dyDescent="0.25">
      <c r="A1081" s="5" t="s">
        <v>8975</v>
      </c>
      <c r="B1081" s="5" t="s">
        <v>8975</v>
      </c>
      <c r="C1081" s="5" t="s">
        <v>2</v>
      </c>
      <c r="D1081" s="5" t="s">
        <v>8976</v>
      </c>
      <c r="E1081" s="5" t="s">
        <v>643</v>
      </c>
      <c r="F1081" s="5" t="s">
        <v>241</v>
      </c>
      <c r="G1081" s="5" t="s">
        <v>93</v>
      </c>
      <c r="H1081" s="6">
        <v>3000</v>
      </c>
      <c r="I1081" s="6">
        <v>286</v>
      </c>
      <c r="J1081" s="14" t="s">
        <v>53</v>
      </c>
      <c r="K1081" s="12">
        <v>18.36</v>
      </c>
      <c r="L1081" s="13">
        <v>5250.96</v>
      </c>
      <c r="M1081" s="10">
        <v>0.1</v>
      </c>
      <c r="N1081" s="13">
        <v>4726</v>
      </c>
      <c r="O1081" s="10">
        <v>0.52945204162388815</v>
      </c>
      <c r="P1081" s="13">
        <v>2224</v>
      </c>
      <c r="Q1081" s="7">
        <v>0.08</v>
      </c>
      <c r="R1081" s="13">
        <v>97</v>
      </c>
      <c r="S1081" s="11">
        <v>0</v>
      </c>
      <c r="T1081" s="13">
        <v>0</v>
      </c>
      <c r="U1081" s="13">
        <v>28000</v>
      </c>
    </row>
    <row r="1082" spans="1:21" ht="75" x14ac:dyDescent="0.25">
      <c r="A1082" s="5" t="s">
        <v>8977</v>
      </c>
      <c r="B1082" s="5" t="s">
        <v>8978</v>
      </c>
      <c r="C1082" s="5" t="s">
        <v>181</v>
      </c>
      <c r="D1082" s="5" t="s">
        <v>8979</v>
      </c>
      <c r="E1082" s="5" t="s">
        <v>5228</v>
      </c>
      <c r="F1082" s="5" t="s">
        <v>384</v>
      </c>
      <c r="G1082" s="5" t="s">
        <v>124</v>
      </c>
      <c r="H1082" s="6">
        <v>32330</v>
      </c>
      <c r="I1082" s="6">
        <v>9360</v>
      </c>
      <c r="J1082" s="14" t="s">
        <v>53</v>
      </c>
      <c r="K1082" s="12">
        <v>16.2</v>
      </c>
      <c r="L1082" s="13">
        <v>151632</v>
      </c>
      <c r="M1082" s="10">
        <v>0.05</v>
      </c>
      <c r="N1082" s="13">
        <v>144050</v>
      </c>
      <c r="O1082" s="10">
        <v>0.52982340855858889</v>
      </c>
      <c r="P1082" s="13">
        <v>67729</v>
      </c>
      <c r="Q1082" s="7">
        <v>7.4999999999999997E-2</v>
      </c>
      <c r="R1082" s="13">
        <v>96</v>
      </c>
      <c r="S1082" s="11">
        <v>11270</v>
      </c>
      <c r="T1082" s="13">
        <v>112700</v>
      </c>
      <c r="U1082" s="13">
        <v>1016000</v>
      </c>
    </row>
    <row r="1083" spans="1:21" ht="30" x14ac:dyDescent="0.25">
      <c r="A1083" s="5" t="s">
        <v>8980</v>
      </c>
      <c r="B1083" s="5" t="s">
        <v>8980</v>
      </c>
      <c r="C1083" s="5" t="s">
        <v>2</v>
      </c>
      <c r="D1083" s="5" t="s">
        <v>8981</v>
      </c>
      <c r="E1083" s="5" t="s">
        <v>5278</v>
      </c>
      <c r="F1083" s="5" t="s">
        <v>311</v>
      </c>
      <c r="G1083" s="5" t="s">
        <v>124</v>
      </c>
      <c r="H1083" s="6">
        <v>8127</v>
      </c>
      <c r="I1083" s="6">
        <v>2936</v>
      </c>
      <c r="J1083" s="14" t="s">
        <v>53</v>
      </c>
      <c r="K1083" s="12">
        <v>18</v>
      </c>
      <c r="L1083" s="13">
        <v>52848</v>
      </c>
      <c r="M1083" s="10">
        <v>0.05</v>
      </c>
      <c r="N1083" s="13">
        <v>50206</v>
      </c>
      <c r="O1083" s="10">
        <v>0.52982473601393676</v>
      </c>
      <c r="P1083" s="13">
        <v>23605</v>
      </c>
      <c r="Q1083" s="7">
        <v>7.4999999999999997E-2</v>
      </c>
      <c r="R1083" s="13">
        <v>107</v>
      </c>
      <c r="S1083" s="11">
        <v>1521</v>
      </c>
      <c r="T1083" s="13">
        <v>15210</v>
      </c>
      <c r="U1083" s="13">
        <v>330000</v>
      </c>
    </row>
    <row r="1084" spans="1:21" ht="105" x14ac:dyDescent="0.25">
      <c r="A1084" s="5" t="s">
        <v>8982</v>
      </c>
      <c r="B1084" s="5" t="s">
        <v>8983</v>
      </c>
      <c r="C1084" s="5" t="s">
        <v>8984</v>
      </c>
      <c r="D1084" s="5" t="s">
        <v>8985</v>
      </c>
      <c r="E1084" s="5" t="s">
        <v>631</v>
      </c>
      <c r="F1084" s="5" t="s">
        <v>8986</v>
      </c>
      <c r="G1084" s="5" t="s">
        <v>124</v>
      </c>
      <c r="H1084" s="6">
        <v>18750</v>
      </c>
      <c r="I1084" s="6">
        <v>7440</v>
      </c>
      <c r="J1084" s="14" t="s">
        <v>53</v>
      </c>
      <c r="K1084" s="12">
        <v>16.2</v>
      </c>
      <c r="L1084" s="13">
        <v>120528</v>
      </c>
      <c r="M1084" s="10">
        <v>0.05</v>
      </c>
      <c r="N1084" s="13">
        <v>114502</v>
      </c>
      <c r="O1084" s="10">
        <v>0.52982271346811805</v>
      </c>
      <c r="P1084" s="13">
        <v>53836</v>
      </c>
      <c r="Q1084" s="7">
        <v>7.4999999999999997E-2</v>
      </c>
      <c r="R1084" s="13">
        <v>96</v>
      </c>
      <c r="S1084" s="11">
        <v>2010</v>
      </c>
      <c r="T1084" s="13">
        <v>20100</v>
      </c>
      <c r="U1084" s="13">
        <v>738000</v>
      </c>
    </row>
    <row r="1085" spans="1:21" ht="30" x14ac:dyDescent="0.25">
      <c r="A1085" s="5" t="s">
        <v>1204</v>
      </c>
      <c r="B1085" s="5" t="s">
        <v>1204</v>
      </c>
      <c r="C1085" s="5" t="s">
        <v>2</v>
      </c>
      <c r="D1085" s="5" t="s">
        <v>1205</v>
      </c>
      <c r="E1085" s="5" t="s">
        <v>511</v>
      </c>
      <c r="F1085" s="5" t="s">
        <v>365</v>
      </c>
      <c r="G1085" s="5" t="s">
        <v>93</v>
      </c>
      <c r="H1085" s="6">
        <v>12500</v>
      </c>
      <c r="I1085" s="6">
        <v>11682</v>
      </c>
      <c r="J1085" s="14" t="s">
        <v>53</v>
      </c>
      <c r="K1085" s="12">
        <v>12.96</v>
      </c>
      <c r="L1085" s="13">
        <v>151398.72</v>
      </c>
      <c r="M1085" s="10">
        <v>0.05</v>
      </c>
      <c r="N1085" s="13">
        <v>143829</v>
      </c>
      <c r="O1085" s="10">
        <v>0.55641113495110328</v>
      </c>
      <c r="P1085" s="13">
        <v>63801</v>
      </c>
      <c r="Q1085" s="7">
        <v>0.08</v>
      </c>
      <c r="R1085" s="13">
        <v>68</v>
      </c>
      <c r="S1085" s="11">
        <v>0</v>
      </c>
      <c r="T1085" s="13">
        <v>0</v>
      </c>
      <c r="U1085" s="13">
        <v>798000</v>
      </c>
    </row>
    <row r="1086" spans="1:21" ht="30" x14ac:dyDescent="0.25">
      <c r="A1086" s="5" t="s">
        <v>1220</v>
      </c>
      <c r="B1086" s="5" t="s">
        <v>1220</v>
      </c>
      <c r="C1086" s="5" t="s">
        <v>2</v>
      </c>
      <c r="D1086" s="5" t="s">
        <v>1221</v>
      </c>
      <c r="E1086" s="5" t="s">
        <v>511</v>
      </c>
      <c r="F1086" s="5" t="s">
        <v>459</v>
      </c>
      <c r="G1086" s="5" t="s">
        <v>93</v>
      </c>
      <c r="H1086" s="6">
        <v>32140</v>
      </c>
      <c r="I1086" s="6">
        <v>9214</v>
      </c>
      <c r="J1086" s="14" t="s">
        <v>53</v>
      </c>
      <c r="K1086" s="12">
        <v>14.58</v>
      </c>
      <c r="L1086" s="13">
        <v>134340.12</v>
      </c>
      <c r="M1086" s="10">
        <v>0.05</v>
      </c>
      <c r="N1086" s="13">
        <v>127623</v>
      </c>
      <c r="O1086" s="10">
        <v>0.55641113495110339</v>
      </c>
      <c r="P1086" s="13">
        <v>56612</v>
      </c>
      <c r="Q1086" s="7">
        <v>0.08</v>
      </c>
      <c r="R1086" s="13">
        <v>77</v>
      </c>
      <c r="S1086" s="11">
        <v>11408.5</v>
      </c>
      <c r="T1086" s="13">
        <v>171127.5</v>
      </c>
      <c r="U1086" s="13">
        <v>879000</v>
      </c>
    </row>
    <row r="1087" spans="1:21" ht="45" x14ac:dyDescent="0.25">
      <c r="A1087" s="5" t="s">
        <v>1283</v>
      </c>
      <c r="B1087" s="5" t="s">
        <v>1284</v>
      </c>
      <c r="C1087" s="5" t="s">
        <v>70</v>
      </c>
      <c r="D1087" s="5" t="s">
        <v>1285</v>
      </c>
      <c r="E1087" s="5" t="s">
        <v>1286</v>
      </c>
      <c r="F1087" s="5" t="s">
        <v>8987</v>
      </c>
      <c r="G1087" s="5" t="s">
        <v>93</v>
      </c>
      <c r="H1087" s="6">
        <v>26450</v>
      </c>
      <c r="I1087" s="6">
        <v>11436</v>
      </c>
      <c r="J1087" s="14" t="s">
        <v>53</v>
      </c>
      <c r="K1087" s="12">
        <v>12.96</v>
      </c>
      <c r="L1087" s="13">
        <v>148210.56</v>
      </c>
      <c r="M1087" s="10">
        <v>0.05</v>
      </c>
      <c r="N1087" s="13">
        <v>140800</v>
      </c>
      <c r="O1087" s="10">
        <v>0.56031961001702268</v>
      </c>
      <c r="P1087" s="13">
        <v>61907</v>
      </c>
      <c r="Q1087" s="7">
        <v>0.08</v>
      </c>
      <c r="R1087" s="13">
        <v>68</v>
      </c>
      <c r="S1087" s="11">
        <v>719</v>
      </c>
      <c r="T1087" s="13">
        <v>10785</v>
      </c>
      <c r="U1087" s="13">
        <v>785000</v>
      </c>
    </row>
    <row r="1088" spans="1:21" ht="30" x14ac:dyDescent="0.25">
      <c r="A1088" s="5" t="s">
        <v>1976</v>
      </c>
      <c r="B1088" s="5" t="s">
        <v>1976</v>
      </c>
      <c r="C1088" s="5" t="s">
        <v>2</v>
      </c>
      <c r="D1088" s="5" t="s">
        <v>1977</v>
      </c>
      <c r="E1088" s="5" t="s">
        <v>464</v>
      </c>
      <c r="F1088" s="5" t="s">
        <v>5656</v>
      </c>
      <c r="G1088" s="5" t="s">
        <v>93</v>
      </c>
      <c r="H1088" s="6">
        <v>9500</v>
      </c>
      <c r="I1088" s="6">
        <v>8332</v>
      </c>
      <c r="J1088" s="14" t="s">
        <v>53</v>
      </c>
      <c r="K1088" s="12">
        <v>14.58</v>
      </c>
      <c r="L1088" s="13">
        <v>121480.56</v>
      </c>
      <c r="M1088" s="10">
        <v>0.05</v>
      </c>
      <c r="N1088" s="13">
        <v>115407</v>
      </c>
      <c r="O1088" s="10">
        <v>0.52893742731282112</v>
      </c>
      <c r="P1088" s="13">
        <v>54364</v>
      </c>
      <c r="Q1088" s="7">
        <v>0.08</v>
      </c>
      <c r="R1088" s="13">
        <v>82</v>
      </c>
      <c r="S1088" s="11">
        <v>0</v>
      </c>
      <c r="T1088" s="13">
        <v>0</v>
      </c>
      <c r="U1088" s="13">
        <v>680000</v>
      </c>
    </row>
    <row r="1089" spans="1:21" ht="30" x14ac:dyDescent="0.25">
      <c r="A1089" s="5" t="s">
        <v>2045</v>
      </c>
      <c r="B1089" s="5" t="s">
        <v>2045</v>
      </c>
      <c r="C1089" s="5" t="s">
        <v>2</v>
      </c>
      <c r="D1089" s="5" t="s">
        <v>2046</v>
      </c>
      <c r="E1089" s="5" t="s">
        <v>477</v>
      </c>
      <c r="F1089" s="5" t="s">
        <v>296</v>
      </c>
      <c r="G1089" s="5" t="s">
        <v>93</v>
      </c>
      <c r="H1089" s="6">
        <v>14800</v>
      </c>
      <c r="I1089" s="6">
        <v>3729</v>
      </c>
      <c r="J1089" s="14" t="s">
        <v>53</v>
      </c>
      <c r="K1089" s="12">
        <v>16.2</v>
      </c>
      <c r="L1089" s="13">
        <v>60409.8</v>
      </c>
      <c r="M1089" s="10">
        <v>0.05</v>
      </c>
      <c r="N1089" s="13">
        <v>57389</v>
      </c>
      <c r="O1089" s="10">
        <v>0.52893742731282112</v>
      </c>
      <c r="P1089" s="13">
        <v>27034</v>
      </c>
      <c r="Q1089" s="7">
        <v>0.08</v>
      </c>
      <c r="R1089" s="13">
        <v>91</v>
      </c>
      <c r="S1089" s="11">
        <v>0</v>
      </c>
      <c r="T1089" s="13">
        <v>0</v>
      </c>
      <c r="U1089" s="13">
        <v>338000</v>
      </c>
    </row>
    <row r="1090" spans="1:21" ht="30" x14ac:dyDescent="0.25">
      <c r="A1090" s="5" t="s">
        <v>2377</v>
      </c>
      <c r="B1090" s="5" t="s">
        <v>2377</v>
      </c>
      <c r="C1090" s="5" t="s">
        <v>2</v>
      </c>
      <c r="D1090" s="5" t="s">
        <v>2378</v>
      </c>
      <c r="E1090" s="5" t="s">
        <v>538</v>
      </c>
      <c r="F1090" s="5" t="s">
        <v>436</v>
      </c>
      <c r="G1090" s="5" t="s">
        <v>93</v>
      </c>
      <c r="H1090" s="6">
        <v>10375</v>
      </c>
      <c r="I1090" s="6">
        <v>7952</v>
      </c>
      <c r="J1090" s="14" t="s">
        <v>53</v>
      </c>
      <c r="K1090" s="12">
        <v>14.58</v>
      </c>
      <c r="L1090" s="13">
        <v>115940.16</v>
      </c>
      <c r="M1090" s="10">
        <v>0.05</v>
      </c>
      <c r="N1090" s="13">
        <v>110143</v>
      </c>
      <c r="O1090" s="10">
        <v>0.52893742731282112</v>
      </c>
      <c r="P1090" s="13">
        <v>51884</v>
      </c>
      <c r="Q1090" s="7">
        <v>0.08</v>
      </c>
      <c r="R1090" s="13">
        <v>82</v>
      </c>
      <c r="S1090" s="11">
        <v>0</v>
      </c>
      <c r="T1090" s="13">
        <v>0</v>
      </c>
      <c r="U1090" s="13">
        <v>649000</v>
      </c>
    </row>
    <row r="1091" spans="1:21" ht="30" x14ac:dyDescent="0.25">
      <c r="A1091" s="5" t="s">
        <v>2391</v>
      </c>
      <c r="B1091" s="5" t="s">
        <v>2391</v>
      </c>
      <c r="C1091" s="5" t="s">
        <v>2</v>
      </c>
      <c r="D1091" s="5" t="s">
        <v>2392</v>
      </c>
      <c r="E1091" s="5" t="s">
        <v>538</v>
      </c>
      <c r="F1091" s="5" t="s">
        <v>255</v>
      </c>
      <c r="G1091" s="5" t="s">
        <v>93</v>
      </c>
      <c r="H1091" s="6">
        <v>12203</v>
      </c>
      <c r="I1091" s="6">
        <v>9386</v>
      </c>
      <c r="J1091" s="14" t="s">
        <v>53</v>
      </c>
      <c r="K1091" s="12">
        <v>14.58</v>
      </c>
      <c r="L1091" s="13">
        <v>136847.88</v>
      </c>
      <c r="M1091" s="10">
        <v>0.05</v>
      </c>
      <c r="N1091" s="13">
        <v>130005</v>
      </c>
      <c r="O1091" s="10">
        <v>0.52893742731282123</v>
      </c>
      <c r="P1091" s="13">
        <v>61241</v>
      </c>
      <c r="Q1091" s="7">
        <v>0.08</v>
      </c>
      <c r="R1091" s="13">
        <v>82</v>
      </c>
      <c r="S1091" s="11">
        <v>0</v>
      </c>
      <c r="T1091" s="13">
        <v>0</v>
      </c>
      <c r="U1091" s="13">
        <v>766000</v>
      </c>
    </row>
    <row r="1092" spans="1:21" ht="30" x14ac:dyDescent="0.25">
      <c r="A1092" s="5" t="s">
        <v>2508</v>
      </c>
      <c r="B1092" s="5" t="s">
        <v>2508</v>
      </c>
      <c r="C1092" s="5" t="s">
        <v>2</v>
      </c>
      <c r="D1092" s="5" t="s">
        <v>2509</v>
      </c>
      <c r="E1092" s="5" t="s">
        <v>477</v>
      </c>
      <c r="F1092" s="5" t="s">
        <v>366</v>
      </c>
      <c r="G1092" s="5" t="s">
        <v>93</v>
      </c>
      <c r="H1092" s="6">
        <v>8784</v>
      </c>
      <c r="I1092" s="6">
        <v>5256</v>
      </c>
      <c r="J1092" s="14" t="s">
        <v>53</v>
      </c>
      <c r="K1092" s="12">
        <v>14.58</v>
      </c>
      <c r="L1092" s="13">
        <v>76632.479999999996</v>
      </c>
      <c r="M1092" s="10">
        <v>0.05</v>
      </c>
      <c r="N1092" s="13">
        <v>72801</v>
      </c>
      <c r="O1092" s="10">
        <v>0.52893742731282123</v>
      </c>
      <c r="P1092" s="13">
        <v>34294</v>
      </c>
      <c r="Q1092" s="7">
        <v>0.08</v>
      </c>
      <c r="R1092" s="13">
        <v>82</v>
      </c>
      <c r="S1092" s="11">
        <v>0</v>
      </c>
      <c r="T1092" s="13">
        <v>0</v>
      </c>
      <c r="U1092" s="13">
        <v>429000</v>
      </c>
    </row>
    <row r="1093" spans="1:21" ht="30" x14ac:dyDescent="0.25">
      <c r="A1093" s="5" t="s">
        <v>2526</v>
      </c>
      <c r="B1093" s="5" t="s">
        <v>2526</v>
      </c>
      <c r="C1093" s="5" t="s">
        <v>2</v>
      </c>
      <c r="D1093" s="5" t="s">
        <v>2527</v>
      </c>
      <c r="E1093" s="5" t="s">
        <v>464</v>
      </c>
      <c r="F1093" s="5" t="s">
        <v>436</v>
      </c>
      <c r="G1093" s="5" t="s">
        <v>93</v>
      </c>
      <c r="H1093" s="6">
        <v>5200</v>
      </c>
      <c r="I1093" s="6">
        <v>4553</v>
      </c>
      <c r="J1093" s="14" t="s">
        <v>53</v>
      </c>
      <c r="K1093" s="12">
        <v>14.58</v>
      </c>
      <c r="L1093" s="13">
        <v>66382.740000000005</v>
      </c>
      <c r="M1093" s="10">
        <v>0.05</v>
      </c>
      <c r="N1093" s="13">
        <v>63064</v>
      </c>
      <c r="O1093" s="10">
        <v>0.52893742731282112</v>
      </c>
      <c r="P1093" s="13">
        <v>29707</v>
      </c>
      <c r="Q1093" s="7">
        <v>0.08</v>
      </c>
      <c r="R1093" s="13">
        <v>82</v>
      </c>
      <c r="S1093" s="11">
        <v>0</v>
      </c>
      <c r="T1093" s="13">
        <v>0</v>
      </c>
      <c r="U1093" s="13">
        <v>371000</v>
      </c>
    </row>
    <row r="1094" spans="1:21" ht="30" x14ac:dyDescent="0.25">
      <c r="A1094" s="5" t="s">
        <v>2574</v>
      </c>
      <c r="B1094" s="5" t="s">
        <v>2574</v>
      </c>
      <c r="C1094" s="5" t="s">
        <v>2</v>
      </c>
      <c r="D1094" s="5" t="s">
        <v>2575</v>
      </c>
      <c r="E1094" s="5" t="s">
        <v>533</v>
      </c>
      <c r="F1094" s="5" t="s">
        <v>255</v>
      </c>
      <c r="G1094" s="5" t="s">
        <v>93</v>
      </c>
      <c r="H1094" s="6">
        <v>7283</v>
      </c>
      <c r="I1094" s="6">
        <v>3796</v>
      </c>
      <c r="J1094" s="14" t="s">
        <v>53</v>
      </c>
      <c r="K1094" s="12">
        <v>16.2</v>
      </c>
      <c r="L1094" s="13">
        <v>61495.199999999997</v>
      </c>
      <c r="M1094" s="10">
        <v>0.05</v>
      </c>
      <c r="N1094" s="13">
        <v>58420</v>
      </c>
      <c r="O1094" s="10">
        <v>0.52893742731282112</v>
      </c>
      <c r="P1094" s="13">
        <v>27520</v>
      </c>
      <c r="Q1094" s="7">
        <v>0.08</v>
      </c>
      <c r="R1094" s="13">
        <v>91</v>
      </c>
      <c r="S1094" s="11">
        <v>0</v>
      </c>
      <c r="T1094" s="13">
        <v>0</v>
      </c>
      <c r="U1094" s="13">
        <v>344000</v>
      </c>
    </row>
    <row r="1095" spans="1:21" ht="30" x14ac:dyDescent="0.25">
      <c r="A1095" s="5" t="s">
        <v>2578</v>
      </c>
      <c r="B1095" s="5" t="s">
        <v>2578</v>
      </c>
      <c r="C1095" s="5" t="s">
        <v>2</v>
      </c>
      <c r="D1095" s="5" t="s">
        <v>2579</v>
      </c>
      <c r="E1095" s="5" t="s">
        <v>533</v>
      </c>
      <c r="F1095" s="5" t="s">
        <v>346</v>
      </c>
      <c r="G1095" s="5" t="s">
        <v>93</v>
      </c>
      <c r="H1095" s="6">
        <v>10000</v>
      </c>
      <c r="I1095" s="6">
        <v>6118</v>
      </c>
      <c r="J1095" s="14" t="s">
        <v>53</v>
      </c>
      <c r="K1095" s="12">
        <v>14.58</v>
      </c>
      <c r="L1095" s="13">
        <v>89200.44</v>
      </c>
      <c r="M1095" s="10">
        <v>0.05</v>
      </c>
      <c r="N1095" s="13">
        <v>84740</v>
      </c>
      <c r="O1095" s="10">
        <v>0.52893742731282123</v>
      </c>
      <c r="P1095" s="13">
        <v>39918</v>
      </c>
      <c r="Q1095" s="7">
        <v>0.08</v>
      </c>
      <c r="R1095" s="13">
        <v>82</v>
      </c>
      <c r="S1095" s="11">
        <v>0</v>
      </c>
      <c r="T1095" s="13">
        <v>0</v>
      </c>
      <c r="U1095" s="13">
        <v>499000</v>
      </c>
    </row>
    <row r="1096" spans="1:21" ht="30" x14ac:dyDescent="0.25">
      <c r="A1096" s="5" t="s">
        <v>2598</v>
      </c>
      <c r="B1096" s="5" t="s">
        <v>2598</v>
      </c>
      <c r="C1096" s="5" t="s">
        <v>2</v>
      </c>
      <c r="D1096" s="5" t="s">
        <v>2599</v>
      </c>
      <c r="E1096" s="5" t="s">
        <v>533</v>
      </c>
      <c r="F1096" s="5" t="s">
        <v>365</v>
      </c>
      <c r="G1096" s="5" t="s">
        <v>93</v>
      </c>
      <c r="H1096" s="6">
        <v>7440</v>
      </c>
      <c r="I1096" s="6">
        <v>6737</v>
      </c>
      <c r="J1096" s="14" t="s">
        <v>53</v>
      </c>
      <c r="K1096" s="12">
        <v>14.58</v>
      </c>
      <c r="L1096" s="13">
        <v>98225.46</v>
      </c>
      <c r="M1096" s="10">
        <v>0.05</v>
      </c>
      <c r="N1096" s="13">
        <v>93314</v>
      </c>
      <c r="O1096" s="10">
        <v>0.52893742731282112</v>
      </c>
      <c r="P1096" s="13">
        <v>43957</v>
      </c>
      <c r="Q1096" s="7">
        <v>0.08</v>
      </c>
      <c r="R1096" s="13">
        <v>82</v>
      </c>
      <c r="S1096" s="11">
        <v>0</v>
      </c>
      <c r="T1096" s="13">
        <v>0</v>
      </c>
      <c r="U1096" s="13">
        <v>549000</v>
      </c>
    </row>
    <row r="1097" spans="1:21" ht="30" x14ac:dyDescent="0.25">
      <c r="A1097" s="5" t="s">
        <v>2919</v>
      </c>
      <c r="B1097" s="5" t="s">
        <v>2919</v>
      </c>
      <c r="C1097" s="5" t="s">
        <v>2</v>
      </c>
      <c r="D1097" s="5" t="s">
        <v>2920</v>
      </c>
      <c r="E1097" s="5" t="s">
        <v>549</v>
      </c>
      <c r="F1097" s="5" t="s">
        <v>268</v>
      </c>
      <c r="G1097" s="5" t="s">
        <v>93</v>
      </c>
      <c r="H1097" s="6">
        <v>10193</v>
      </c>
      <c r="I1097" s="6">
        <v>7452</v>
      </c>
      <c r="J1097" s="14" t="s">
        <v>53</v>
      </c>
      <c r="K1097" s="12">
        <v>14.58</v>
      </c>
      <c r="L1097" s="13">
        <v>108650.16</v>
      </c>
      <c r="M1097" s="10">
        <v>0.05</v>
      </c>
      <c r="N1097" s="13">
        <v>103218</v>
      </c>
      <c r="O1097" s="10">
        <v>0.57170220662016513</v>
      </c>
      <c r="P1097" s="13">
        <v>44208</v>
      </c>
      <c r="Q1097" s="7">
        <v>0.08</v>
      </c>
      <c r="R1097" s="13">
        <v>74</v>
      </c>
      <c r="S1097" s="11">
        <v>0</v>
      </c>
      <c r="T1097" s="13">
        <v>0</v>
      </c>
      <c r="U1097" s="13">
        <v>553000</v>
      </c>
    </row>
    <row r="1098" spans="1:21" ht="30" x14ac:dyDescent="0.25">
      <c r="A1098" s="5" t="s">
        <v>4134</v>
      </c>
      <c r="B1098" s="5" t="s">
        <v>4134</v>
      </c>
      <c r="C1098" s="5" t="s">
        <v>2</v>
      </c>
      <c r="D1098" s="5" t="s">
        <v>4135</v>
      </c>
      <c r="E1098" s="5" t="s">
        <v>549</v>
      </c>
      <c r="F1098" s="5" t="s">
        <v>344</v>
      </c>
      <c r="G1098" s="5" t="s">
        <v>93</v>
      </c>
      <c r="H1098" s="6">
        <v>5193</v>
      </c>
      <c r="I1098" s="6">
        <v>4460</v>
      </c>
      <c r="J1098" s="14" t="s">
        <v>53</v>
      </c>
      <c r="K1098" s="12">
        <v>14.58</v>
      </c>
      <c r="L1098" s="13">
        <v>65026.8</v>
      </c>
      <c r="M1098" s="10">
        <v>0.05</v>
      </c>
      <c r="N1098" s="13">
        <v>61775</v>
      </c>
      <c r="O1098" s="10">
        <v>0.57170220662016513</v>
      </c>
      <c r="P1098" s="13">
        <v>26458</v>
      </c>
      <c r="Q1098" s="7">
        <v>0.08</v>
      </c>
      <c r="R1098" s="13">
        <v>74</v>
      </c>
      <c r="S1098" s="11">
        <v>0</v>
      </c>
      <c r="T1098" s="13">
        <v>0</v>
      </c>
      <c r="U1098" s="13">
        <v>331000</v>
      </c>
    </row>
    <row r="1099" spans="1:21" ht="30" x14ac:dyDescent="0.25">
      <c r="A1099" s="5" t="s">
        <v>4142</v>
      </c>
      <c r="B1099" s="5" t="s">
        <v>4142</v>
      </c>
      <c r="C1099" s="5" t="s">
        <v>2</v>
      </c>
      <c r="D1099" s="5" t="s">
        <v>4143</v>
      </c>
      <c r="E1099" s="5" t="s">
        <v>549</v>
      </c>
      <c r="F1099" s="5" t="s">
        <v>413</v>
      </c>
      <c r="G1099" s="5" t="s">
        <v>93</v>
      </c>
      <c r="H1099" s="6">
        <v>6100</v>
      </c>
      <c r="I1099" s="6">
        <v>5240</v>
      </c>
      <c r="J1099" s="14" t="s">
        <v>53</v>
      </c>
      <c r="K1099" s="12">
        <v>14.58</v>
      </c>
      <c r="L1099" s="13">
        <v>76399.199999999997</v>
      </c>
      <c r="M1099" s="10">
        <v>0.05</v>
      </c>
      <c r="N1099" s="13">
        <v>72579</v>
      </c>
      <c r="O1099" s="10">
        <v>0.57170220662016513</v>
      </c>
      <c r="P1099" s="13">
        <v>31086</v>
      </c>
      <c r="Q1099" s="7">
        <v>0.08</v>
      </c>
      <c r="R1099" s="13">
        <v>74</v>
      </c>
      <c r="S1099" s="11">
        <v>0</v>
      </c>
      <c r="T1099" s="13">
        <v>0</v>
      </c>
      <c r="U1099" s="13">
        <v>389000</v>
      </c>
    </row>
    <row r="1100" spans="1:21" ht="30" x14ac:dyDescent="0.25">
      <c r="A1100" s="5" t="s">
        <v>4152</v>
      </c>
      <c r="B1100" s="5" t="s">
        <v>4152</v>
      </c>
      <c r="C1100" s="5" t="s">
        <v>2</v>
      </c>
      <c r="D1100" s="5" t="s">
        <v>4153</v>
      </c>
      <c r="E1100" s="5" t="s">
        <v>549</v>
      </c>
      <c r="F1100" s="5" t="s">
        <v>268</v>
      </c>
      <c r="G1100" s="5" t="s">
        <v>93</v>
      </c>
      <c r="H1100" s="6">
        <v>6856</v>
      </c>
      <c r="I1100" s="6">
        <v>5135</v>
      </c>
      <c r="J1100" s="14" t="s">
        <v>53</v>
      </c>
      <c r="K1100" s="12">
        <v>14.58</v>
      </c>
      <c r="L1100" s="13">
        <v>74868.3</v>
      </c>
      <c r="M1100" s="10">
        <v>0.05</v>
      </c>
      <c r="N1100" s="13">
        <v>71125</v>
      </c>
      <c r="O1100" s="10">
        <v>0.57170220662016513</v>
      </c>
      <c r="P1100" s="13">
        <v>30463</v>
      </c>
      <c r="Q1100" s="7">
        <v>0.08</v>
      </c>
      <c r="R1100" s="13">
        <v>74</v>
      </c>
      <c r="S1100" s="11">
        <v>0</v>
      </c>
      <c r="T1100" s="13">
        <v>0</v>
      </c>
      <c r="U1100" s="13">
        <v>381000</v>
      </c>
    </row>
    <row r="1101" spans="1:21" ht="30" x14ac:dyDescent="0.25">
      <c r="A1101" s="5" t="s">
        <v>4185</v>
      </c>
      <c r="B1101" s="5" t="s">
        <v>4185</v>
      </c>
      <c r="C1101" s="5" t="s">
        <v>2</v>
      </c>
      <c r="D1101" s="5" t="s">
        <v>4186</v>
      </c>
      <c r="E1101" s="5" t="s">
        <v>549</v>
      </c>
      <c r="F1101" s="5" t="s">
        <v>5656</v>
      </c>
      <c r="G1101" s="5" t="s">
        <v>93</v>
      </c>
      <c r="H1101" s="6">
        <v>5742</v>
      </c>
      <c r="I1101" s="6">
        <v>3932</v>
      </c>
      <c r="J1101" s="14" t="s">
        <v>53</v>
      </c>
      <c r="K1101" s="12">
        <v>16.2</v>
      </c>
      <c r="L1101" s="13">
        <v>63698.399999999994</v>
      </c>
      <c r="M1101" s="10">
        <v>0.05</v>
      </c>
      <c r="N1101" s="13">
        <v>60513</v>
      </c>
      <c r="O1101" s="10">
        <v>0.57170220662016513</v>
      </c>
      <c r="P1101" s="13">
        <v>25918</v>
      </c>
      <c r="Q1101" s="7">
        <v>0.08</v>
      </c>
      <c r="R1101" s="13">
        <v>82</v>
      </c>
      <c r="S1101" s="11">
        <v>0</v>
      </c>
      <c r="T1101" s="13">
        <v>0</v>
      </c>
      <c r="U1101" s="13">
        <v>324000</v>
      </c>
    </row>
    <row r="1102" spans="1:21" ht="30" x14ac:dyDescent="0.25">
      <c r="A1102" s="5" t="s">
        <v>4187</v>
      </c>
      <c r="B1102" s="5" t="s">
        <v>4187</v>
      </c>
      <c r="C1102" s="5" t="s">
        <v>2</v>
      </c>
      <c r="D1102" s="5" t="s">
        <v>4188</v>
      </c>
      <c r="E1102" s="5" t="s">
        <v>549</v>
      </c>
      <c r="F1102" s="5" t="s">
        <v>365</v>
      </c>
      <c r="G1102" s="5" t="s">
        <v>93</v>
      </c>
      <c r="H1102" s="6">
        <v>8862</v>
      </c>
      <c r="I1102" s="6">
        <v>6217</v>
      </c>
      <c r="J1102" s="14" t="s">
        <v>53</v>
      </c>
      <c r="K1102" s="12">
        <v>14.58</v>
      </c>
      <c r="L1102" s="13">
        <v>90643.86</v>
      </c>
      <c r="M1102" s="10">
        <v>0.05</v>
      </c>
      <c r="N1102" s="13">
        <v>86112</v>
      </c>
      <c r="O1102" s="10">
        <v>0.57170220662016513</v>
      </c>
      <c r="P1102" s="13">
        <v>36881</v>
      </c>
      <c r="Q1102" s="7">
        <v>0.08</v>
      </c>
      <c r="R1102" s="13">
        <v>74</v>
      </c>
      <c r="S1102" s="11">
        <v>0</v>
      </c>
      <c r="T1102" s="13">
        <v>0</v>
      </c>
      <c r="U1102" s="13">
        <v>461000</v>
      </c>
    </row>
    <row r="1103" spans="1:21" ht="30" x14ac:dyDescent="0.25">
      <c r="A1103" s="5" t="s">
        <v>4189</v>
      </c>
      <c r="B1103" s="5" t="s">
        <v>4189</v>
      </c>
      <c r="C1103" s="5" t="s">
        <v>2</v>
      </c>
      <c r="D1103" s="5" t="s">
        <v>4190</v>
      </c>
      <c r="E1103" s="5" t="s">
        <v>549</v>
      </c>
      <c r="F1103" s="5" t="s">
        <v>344</v>
      </c>
      <c r="G1103" s="5" t="s">
        <v>93</v>
      </c>
      <c r="H1103" s="6">
        <v>5915</v>
      </c>
      <c r="I1103" s="6">
        <v>5502</v>
      </c>
      <c r="J1103" s="14" t="s">
        <v>53</v>
      </c>
      <c r="K1103" s="12">
        <v>14.58</v>
      </c>
      <c r="L1103" s="13">
        <v>80219.16</v>
      </c>
      <c r="M1103" s="10">
        <v>0.05</v>
      </c>
      <c r="N1103" s="13">
        <v>76208</v>
      </c>
      <c r="O1103" s="10">
        <v>0.57170220662016502</v>
      </c>
      <c r="P1103" s="13">
        <v>32640</v>
      </c>
      <c r="Q1103" s="7">
        <v>0.08</v>
      </c>
      <c r="R1103" s="13">
        <v>74</v>
      </c>
      <c r="S1103" s="11">
        <v>0</v>
      </c>
      <c r="T1103" s="13">
        <v>0</v>
      </c>
      <c r="U1103" s="13">
        <v>408000</v>
      </c>
    </row>
    <row r="1104" spans="1:21" ht="30" x14ac:dyDescent="0.25">
      <c r="A1104" s="5" t="s">
        <v>4243</v>
      </c>
      <c r="B1104" s="5" t="s">
        <v>4243</v>
      </c>
      <c r="C1104" s="5" t="s">
        <v>2</v>
      </c>
      <c r="D1104" s="5" t="s">
        <v>4244</v>
      </c>
      <c r="E1104" s="5" t="s">
        <v>3089</v>
      </c>
      <c r="F1104" s="5" t="s">
        <v>8988</v>
      </c>
      <c r="G1104" s="5" t="s">
        <v>93</v>
      </c>
      <c r="H1104" s="6">
        <v>5854</v>
      </c>
      <c r="I1104" s="6">
        <v>3250</v>
      </c>
      <c r="J1104" s="14" t="s">
        <v>53</v>
      </c>
      <c r="K1104" s="12">
        <v>16.2</v>
      </c>
      <c r="L1104" s="13">
        <v>52650</v>
      </c>
      <c r="M1104" s="10">
        <v>0.05</v>
      </c>
      <c r="N1104" s="13">
        <v>50018</v>
      </c>
      <c r="O1104" s="10">
        <v>0.5587867167529168</v>
      </c>
      <c r="P1104" s="13">
        <v>22068</v>
      </c>
      <c r="Q1104" s="7">
        <v>0.08</v>
      </c>
      <c r="R1104" s="13">
        <v>85</v>
      </c>
      <c r="S1104" s="11">
        <v>0</v>
      </c>
      <c r="T1104" s="13">
        <v>0</v>
      </c>
      <c r="U1104" s="13">
        <v>276000</v>
      </c>
    </row>
    <row r="1105" spans="1:21" ht="60" x14ac:dyDescent="0.25">
      <c r="A1105" s="5" t="s">
        <v>4267</v>
      </c>
      <c r="B1105" s="5" t="s">
        <v>4268</v>
      </c>
      <c r="C1105" s="5" t="s">
        <v>4269</v>
      </c>
      <c r="D1105" s="5" t="s">
        <v>4270</v>
      </c>
      <c r="E1105" s="5" t="s">
        <v>464</v>
      </c>
      <c r="F1105" s="5" t="s">
        <v>5656</v>
      </c>
      <c r="G1105" s="5" t="s">
        <v>93</v>
      </c>
      <c r="H1105" s="6">
        <v>18000</v>
      </c>
      <c r="I1105" s="6">
        <v>11900</v>
      </c>
      <c r="J1105" s="14" t="s">
        <v>53</v>
      </c>
      <c r="K1105" s="12">
        <v>12.96</v>
      </c>
      <c r="L1105" s="13">
        <v>154224</v>
      </c>
      <c r="M1105" s="10">
        <v>0.05</v>
      </c>
      <c r="N1105" s="13">
        <v>146513</v>
      </c>
      <c r="O1105" s="10">
        <v>0.52893742731282112</v>
      </c>
      <c r="P1105" s="13">
        <v>69017</v>
      </c>
      <c r="Q1105" s="7">
        <v>0.08</v>
      </c>
      <c r="R1105" s="13">
        <v>72</v>
      </c>
      <c r="S1105" s="11">
        <v>0</v>
      </c>
      <c r="T1105" s="13">
        <v>0</v>
      </c>
      <c r="U1105" s="13">
        <v>863000</v>
      </c>
    </row>
    <row r="1106" spans="1:21" ht="75" x14ac:dyDescent="0.25">
      <c r="A1106" s="5" t="s">
        <v>4273</v>
      </c>
      <c r="B1106" s="5" t="s">
        <v>4274</v>
      </c>
      <c r="C1106" s="5" t="s">
        <v>177</v>
      </c>
      <c r="D1106" s="5" t="s">
        <v>4275</v>
      </c>
      <c r="E1106" s="5" t="s">
        <v>464</v>
      </c>
      <c r="F1106" s="5" t="s">
        <v>415</v>
      </c>
      <c r="G1106" s="5" t="s">
        <v>93</v>
      </c>
      <c r="H1106" s="6">
        <v>22050</v>
      </c>
      <c r="I1106" s="6">
        <v>10167</v>
      </c>
      <c r="J1106" s="14" t="s">
        <v>53</v>
      </c>
      <c r="K1106" s="12">
        <v>12.96</v>
      </c>
      <c r="L1106" s="13">
        <v>131764.32</v>
      </c>
      <c r="M1106" s="10">
        <v>0.05</v>
      </c>
      <c r="N1106" s="13">
        <v>125176</v>
      </c>
      <c r="O1106" s="10">
        <v>0.52893742731282112</v>
      </c>
      <c r="P1106" s="13">
        <v>58966</v>
      </c>
      <c r="Q1106" s="7">
        <v>0.08</v>
      </c>
      <c r="R1106" s="13">
        <v>72</v>
      </c>
      <c r="S1106" s="11">
        <v>0</v>
      </c>
      <c r="T1106" s="13">
        <v>0</v>
      </c>
      <c r="U1106" s="13">
        <v>737000</v>
      </c>
    </row>
    <row r="1107" spans="1:21" ht="60" x14ac:dyDescent="0.25">
      <c r="A1107" s="5" t="s">
        <v>3110</v>
      </c>
      <c r="B1107" s="5" t="s">
        <v>3111</v>
      </c>
      <c r="C1107" s="5" t="s">
        <v>174</v>
      </c>
      <c r="D1107" s="5" t="s">
        <v>3112</v>
      </c>
      <c r="E1107" s="5" t="s">
        <v>3113</v>
      </c>
      <c r="F1107" s="5" t="s">
        <v>8989</v>
      </c>
      <c r="G1107" s="5" t="s">
        <v>93</v>
      </c>
      <c r="H1107" s="6">
        <v>16592</v>
      </c>
      <c r="I1107" s="6">
        <v>9559</v>
      </c>
      <c r="J1107" s="14" t="s">
        <v>53</v>
      </c>
      <c r="K1107" s="12">
        <v>14.58</v>
      </c>
      <c r="L1107" s="13">
        <v>139370.22</v>
      </c>
      <c r="M1107" s="10">
        <v>0.05</v>
      </c>
      <c r="N1107" s="13">
        <v>132402</v>
      </c>
      <c r="O1107" s="10">
        <v>0.52893742731282101</v>
      </c>
      <c r="P1107" s="13">
        <v>62369</v>
      </c>
      <c r="Q1107" s="7">
        <v>0.08</v>
      </c>
      <c r="R1107" s="13">
        <v>82</v>
      </c>
      <c r="S1107" s="11">
        <v>0</v>
      </c>
      <c r="T1107" s="13">
        <v>0</v>
      </c>
      <c r="U1107" s="13">
        <v>780000</v>
      </c>
    </row>
    <row r="1108" spans="1:21" ht="90" x14ac:dyDescent="0.25">
      <c r="A1108" s="5" t="s">
        <v>3146</v>
      </c>
      <c r="B1108" s="5" t="s">
        <v>3147</v>
      </c>
      <c r="C1108" s="5" t="s">
        <v>3148</v>
      </c>
      <c r="D1108" s="5" t="s">
        <v>3149</v>
      </c>
      <c r="E1108" s="5" t="s">
        <v>464</v>
      </c>
      <c r="F1108" s="5" t="s">
        <v>8990</v>
      </c>
      <c r="G1108" s="5" t="s">
        <v>93</v>
      </c>
      <c r="H1108" s="6">
        <v>20469</v>
      </c>
      <c r="I1108" s="6">
        <v>7199</v>
      </c>
      <c r="J1108" s="14" t="s">
        <v>53</v>
      </c>
      <c r="K1108" s="12">
        <v>14.58</v>
      </c>
      <c r="L1108" s="13">
        <v>104961.42</v>
      </c>
      <c r="M1108" s="10">
        <v>0.05</v>
      </c>
      <c r="N1108" s="13">
        <v>99713</v>
      </c>
      <c r="O1108" s="10">
        <v>0.52893742731282123</v>
      </c>
      <c r="P1108" s="13">
        <v>46971</v>
      </c>
      <c r="Q1108" s="7">
        <v>0.08</v>
      </c>
      <c r="R1108" s="13">
        <v>82</v>
      </c>
      <c r="S1108" s="11">
        <v>4271.25</v>
      </c>
      <c r="T1108" s="13">
        <v>42712.5</v>
      </c>
      <c r="U1108" s="13">
        <v>630000</v>
      </c>
    </row>
    <row r="1109" spans="1:21" ht="30" x14ac:dyDescent="0.25">
      <c r="A1109" s="5" t="s">
        <v>3237</v>
      </c>
      <c r="B1109" s="5" t="s">
        <v>3237</v>
      </c>
      <c r="C1109" s="5" t="s">
        <v>2</v>
      </c>
      <c r="D1109" s="5" t="s">
        <v>3238</v>
      </c>
      <c r="E1109" s="5" t="s">
        <v>533</v>
      </c>
      <c r="F1109" s="5" t="s">
        <v>8991</v>
      </c>
      <c r="G1109" s="5" t="s">
        <v>93</v>
      </c>
      <c r="H1109" s="6">
        <v>6200</v>
      </c>
      <c r="I1109" s="6">
        <v>4633</v>
      </c>
      <c r="J1109" s="14" t="s">
        <v>53</v>
      </c>
      <c r="K1109" s="12">
        <v>14.58</v>
      </c>
      <c r="L1109" s="13">
        <v>67549.14</v>
      </c>
      <c r="M1109" s="10">
        <v>0.05</v>
      </c>
      <c r="N1109" s="13">
        <v>64172</v>
      </c>
      <c r="O1109" s="10">
        <v>0.52893742731282123</v>
      </c>
      <c r="P1109" s="13">
        <v>30229</v>
      </c>
      <c r="Q1109" s="7">
        <v>0.08</v>
      </c>
      <c r="R1109" s="13">
        <v>82</v>
      </c>
      <c r="S1109" s="11">
        <v>0</v>
      </c>
      <c r="T1109" s="13">
        <v>0</v>
      </c>
      <c r="U1109" s="13">
        <v>378000</v>
      </c>
    </row>
    <row r="1110" spans="1:21" ht="30" x14ac:dyDescent="0.25">
      <c r="A1110" s="5" t="s">
        <v>4284</v>
      </c>
      <c r="B1110" s="5" t="s">
        <v>4284</v>
      </c>
      <c r="C1110" s="5" t="s">
        <v>2</v>
      </c>
      <c r="D1110" s="5" t="s">
        <v>4285</v>
      </c>
      <c r="E1110" s="5" t="s">
        <v>3232</v>
      </c>
      <c r="F1110" s="5" t="s">
        <v>381</v>
      </c>
      <c r="G1110" s="5" t="s">
        <v>93</v>
      </c>
      <c r="H1110" s="6">
        <v>6000</v>
      </c>
      <c r="I1110" s="6">
        <v>4527</v>
      </c>
      <c r="J1110" s="14" t="s">
        <v>53</v>
      </c>
      <c r="K1110" s="12">
        <v>14.58</v>
      </c>
      <c r="L1110" s="13">
        <v>66003.66</v>
      </c>
      <c r="M1110" s="10">
        <v>0.05</v>
      </c>
      <c r="N1110" s="13">
        <v>62703</v>
      </c>
      <c r="O1110" s="10">
        <v>0.56759107387216112</v>
      </c>
      <c r="P1110" s="13">
        <v>27114</v>
      </c>
      <c r="Q1110" s="7">
        <v>0.08</v>
      </c>
      <c r="R1110" s="13">
        <v>75</v>
      </c>
      <c r="S1110" s="11">
        <v>0</v>
      </c>
      <c r="T1110" s="13">
        <v>0</v>
      </c>
      <c r="U1110" s="13">
        <v>339000</v>
      </c>
    </row>
    <row r="1111" spans="1:21" ht="30" x14ac:dyDescent="0.25">
      <c r="A1111" s="5" t="s">
        <v>3346</v>
      </c>
      <c r="B1111" s="5" t="s">
        <v>3346</v>
      </c>
      <c r="C1111" s="5" t="s">
        <v>2</v>
      </c>
      <c r="D1111" s="5" t="s">
        <v>3347</v>
      </c>
      <c r="E1111" s="5" t="s">
        <v>589</v>
      </c>
      <c r="F1111" s="5" t="s">
        <v>344</v>
      </c>
      <c r="G1111" s="5" t="s">
        <v>93</v>
      </c>
      <c r="H1111" s="6">
        <v>7985</v>
      </c>
      <c r="I1111" s="6">
        <v>3991</v>
      </c>
      <c r="J1111" s="14" t="s">
        <v>53</v>
      </c>
      <c r="K1111" s="12">
        <v>16.2</v>
      </c>
      <c r="L1111" s="13">
        <v>64654.2</v>
      </c>
      <c r="M1111" s="10">
        <v>0.05</v>
      </c>
      <c r="N1111" s="13">
        <v>61421</v>
      </c>
      <c r="O1111" s="10">
        <v>0.56759107387216112</v>
      </c>
      <c r="P1111" s="13">
        <v>26559</v>
      </c>
      <c r="Q1111" s="7">
        <v>0.08</v>
      </c>
      <c r="R1111" s="13">
        <v>83</v>
      </c>
      <c r="S1111" s="11">
        <v>0</v>
      </c>
      <c r="T1111" s="13">
        <v>0</v>
      </c>
      <c r="U1111" s="13">
        <v>332000</v>
      </c>
    </row>
    <row r="1112" spans="1:21" ht="30" x14ac:dyDescent="0.25">
      <c r="A1112" s="5" t="s">
        <v>3374</v>
      </c>
      <c r="B1112" s="5" t="s">
        <v>3374</v>
      </c>
      <c r="C1112" s="5" t="s">
        <v>2</v>
      </c>
      <c r="D1112" s="5" t="s">
        <v>3375</v>
      </c>
      <c r="E1112" s="5" t="s">
        <v>589</v>
      </c>
      <c r="F1112" s="5" t="s">
        <v>344</v>
      </c>
      <c r="G1112" s="5" t="s">
        <v>93</v>
      </c>
      <c r="H1112" s="6">
        <v>12425</v>
      </c>
      <c r="I1112" s="6">
        <v>9653</v>
      </c>
      <c r="J1112" s="14" t="s">
        <v>53</v>
      </c>
      <c r="K1112" s="12">
        <v>14.58</v>
      </c>
      <c r="L1112" s="13">
        <v>140740.74</v>
      </c>
      <c r="M1112" s="10">
        <v>0.05</v>
      </c>
      <c r="N1112" s="13">
        <v>133704</v>
      </c>
      <c r="O1112" s="10">
        <v>0.56759107387216112</v>
      </c>
      <c r="P1112" s="13">
        <v>57815</v>
      </c>
      <c r="Q1112" s="7">
        <v>0.08</v>
      </c>
      <c r="R1112" s="13">
        <v>75</v>
      </c>
      <c r="S1112" s="11">
        <v>0</v>
      </c>
      <c r="T1112" s="13">
        <v>0</v>
      </c>
      <c r="U1112" s="13">
        <v>723000</v>
      </c>
    </row>
    <row r="1113" spans="1:21" ht="30" x14ac:dyDescent="0.25">
      <c r="A1113" s="5" t="s">
        <v>4446</v>
      </c>
      <c r="B1113" s="5" t="s">
        <v>4446</v>
      </c>
      <c r="C1113" s="5" t="s">
        <v>2</v>
      </c>
      <c r="D1113" s="5" t="s">
        <v>4447</v>
      </c>
      <c r="E1113" s="5" t="s">
        <v>589</v>
      </c>
      <c r="F1113" s="5" t="s">
        <v>326</v>
      </c>
      <c r="G1113" s="5" t="s">
        <v>93</v>
      </c>
      <c r="H1113" s="6">
        <v>8053</v>
      </c>
      <c r="I1113" s="6">
        <v>5020</v>
      </c>
      <c r="J1113" s="14" t="s">
        <v>53</v>
      </c>
      <c r="K1113" s="12">
        <v>14.58</v>
      </c>
      <c r="L1113" s="13">
        <v>73191.600000000006</v>
      </c>
      <c r="M1113" s="10">
        <v>0.05</v>
      </c>
      <c r="N1113" s="13">
        <v>69532</v>
      </c>
      <c r="O1113" s="10">
        <v>0.56759107387216123</v>
      </c>
      <c r="P1113" s="13">
        <v>30066</v>
      </c>
      <c r="Q1113" s="7">
        <v>0.08</v>
      </c>
      <c r="R1113" s="13">
        <v>75</v>
      </c>
      <c r="S1113" s="11">
        <v>0</v>
      </c>
      <c r="T1113" s="13">
        <v>0</v>
      </c>
      <c r="U1113" s="13">
        <v>376000</v>
      </c>
    </row>
    <row r="1114" spans="1:21" ht="30" x14ac:dyDescent="0.25">
      <c r="A1114" s="5" t="s">
        <v>4489</v>
      </c>
      <c r="B1114" s="5" t="s">
        <v>4489</v>
      </c>
      <c r="C1114" s="5" t="s">
        <v>2</v>
      </c>
      <c r="D1114" s="5" t="s">
        <v>4490</v>
      </c>
      <c r="E1114" s="5" t="s">
        <v>589</v>
      </c>
      <c r="F1114" s="5" t="s">
        <v>354</v>
      </c>
      <c r="G1114" s="5" t="s">
        <v>93</v>
      </c>
      <c r="H1114" s="6">
        <v>5350</v>
      </c>
      <c r="I1114" s="6">
        <v>5486</v>
      </c>
      <c r="J1114" s="14" t="s">
        <v>53</v>
      </c>
      <c r="K1114" s="12">
        <v>14.58</v>
      </c>
      <c r="L1114" s="13">
        <v>79985.88</v>
      </c>
      <c r="M1114" s="10">
        <v>0.05</v>
      </c>
      <c r="N1114" s="13">
        <v>75987</v>
      </c>
      <c r="O1114" s="10">
        <v>0.56759107387216123</v>
      </c>
      <c r="P1114" s="13">
        <v>32857</v>
      </c>
      <c r="Q1114" s="7">
        <v>0.08</v>
      </c>
      <c r="R1114" s="13">
        <v>75</v>
      </c>
      <c r="S1114" s="11">
        <v>0</v>
      </c>
      <c r="T1114" s="13">
        <v>0</v>
      </c>
      <c r="U1114" s="13">
        <v>411000</v>
      </c>
    </row>
    <row r="1115" spans="1:21" ht="45" x14ac:dyDescent="0.25">
      <c r="A1115" s="5" t="s">
        <v>4511</v>
      </c>
      <c r="B1115" s="5" t="s">
        <v>4512</v>
      </c>
      <c r="C1115" s="5" t="s">
        <v>70</v>
      </c>
      <c r="D1115" s="5" t="s">
        <v>4513</v>
      </c>
      <c r="E1115" s="5" t="s">
        <v>589</v>
      </c>
      <c r="F1115" s="5" t="s">
        <v>8992</v>
      </c>
      <c r="G1115" s="5" t="s">
        <v>93</v>
      </c>
      <c r="H1115" s="6">
        <v>10125</v>
      </c>
      <c r="I1115" s="6">
        <v>7012</v>
      </c>
      <c r="J1115" s="14" t="s">
        <v>53</v>
      </c>
      <c r="K1115" s="12">
        <v>14.58</v>
      </c>
      <c r="L1115" s="13">
        <v>102234.96</v>
      </c>
      <c r="M1115" s="10">
        <v>0.05</v>
      </c>
      <c r="N1115" s="13">
        <v>97123</v>
      </c>
      <c r="O1115" s="10">
        <v>0.56759107387216112</v>
      </c>
      <c r="P1115" s="13">
        <v>41997</v>
      </c>
      <c r="Q1115" s="7">
        <v>0.08</v>
      </c>
      <c r="R1115" s="13">
        <v>75</v>
      </c>
      <c r="S1115" s="11">
        <v>0</v>
      </c>
      <c r="T1115" s="13">
        <v>0</v>
      </c>
      <c r="U1115" s="13">
        <v>525000</v>
      </c>
    </row>
    <row r="1116" spans="1:21" ht="30" x14ac:dyDescent="0.25">
      <c r="A1116" s="5" t="s">
        <v>4557</v>
      </c>
      <c r="B1116" s="5" t="s">
        <v>4557</v>
      </c>
      <c r="C1116" s="5" t="s">
        <v>2</v>
      </c>
      <c r="D1116" s="5" t="s">
        <v>4558</v>
      </c>
      <c r="E1116" s="5" t="s">
        <v>589</v>
      </c>
      <c r="F1116" s="5" t="s">
        <v>326</v>
      </c>
      <c r="G1116" s="5" t="s">
        <v>93</v>
      </c>
      <c r="H1116" s="6">
        <v>9375</v>
      </c>
      <c r="I1116" s="6">
        <v>7486</v>
      </c>
      <c r="J1116" s="14" t="s">
        <v>53</v>
      </c>
      <c r="K1116" s="12">
        <v>14.58</v>
      </c>
      <c r="L1116" s="13">
        <v>109145.88</v>
      </c>
      <c r="M1116" s="10">
        <v>0.05</v>
      </c>
      <c r="N1116" s="13">
        <v>103689</v>
      </c>
      <c r="O1116" s="10">
        <v>0.56759107387216123</v>
      </c>
      <c r="P1116" s="13">
        <v>44836</v>
      </c>
      <c r="Q1116" s="7">
        <v>0.08</v>
      </c>
      <c r="R1116" s="13">
        <v>75</v>
      </c>
      <c r="S1116" s="11">
        <v>0</v>
      </c>
      <c r="T1116" s="13">
        <v>0</v>
      </c>
      <c r="U1116" s="13">
        <v>560000</v>
      </c>
    </row>
    <row r="1117" spans="1:21" ht="60" x14ac:dyDescent="0.25">
      <c r="A1117" s="5" t="s">
        <v>4616</v>
      </c>
      <c r="B1117" s="5" t="s">
        <v>4617</v>
      </c>
      <c r="C1117" s="5" t="s">
        <v>85</v>
      </c>
      <c r="D1117" s="5" t="s">
        <v>4618</v>
      </c>
      <c r="E1117" s="5" t="s">
        <v>589</v>
      </c>
      <c r="F1117" s="5" t="s">
        <v>8993</v>
      </c>
      <c r="G1117" s="5" t="s">
        <v>93</v>
      </c>
      <c r="H1117" s="6">
        <v>8175</v>
      </c>
      <c r="I1117" s="6">
        <v>5775</v>
      </c>
      <c r="J1117" s="14" t="s">
        <v>53</v>
      </c>
      <c r="K1117" s="12">
        <v>14.58</v>
      </c>
      <c r="L1117" s="13">
        <v>84199.5</v>
      </c>
      <c r="M1117" s="10">
        <v>0.05</v>
      </c>
      <c r="N1117" s="13">
        <v>79990</v>
      </c>
      <c r="O1117" s="10">
        <v>0.56759107387216112</v>
      </c>
      <c r="P1117" s="13">
        <v>34588</v>
      </c>
      <c r="Q1117" s="7">
        <v>0.08</v>
      </c>
      <c r="R1117" s="13">
        <v>75</v>
      </c>
      <c r="S1117" s="11">
        <v>0</v>
      </c>
      <c r="T1117" s="13">
        <v>0</v>
      </c>
      <c r="U1117" s="13">
        <v>432000</v>
      </c>
    </row>
    <row r="1118" spans="1:21" ht="30" x14ac:dyDescent="0.25">
      <c r="A1118" s="5" t="s">
        <v>4754</v>
      </c>
      <c r="B1118" s="5" t="s">
        <v>4754</v>
      </c>
      <c r="C1118" s="5" t="s">
        <v>2</v>
      </c>
      <c r="D1118" s="5" t="s">
        <v>4755</v>
      </c>
      <c r="E1118" s="5" t="s">
        <v>464</v>
      </c>
      <c r="F1118" s="5" t="s">
        <v>337</v>
      </c>
      <c r="G1118" s="5" t="s">
        <v>93</v>
      </c>
      <c r="H1118" s="6">
        <v>13862</v>
      </c>
      <c r="I1118" s="6">
        <v>11688</v>
      </c>
      <c r="J1118" s="14" t="s">
        <v>53</v>
      </c>
      <c r="K1118" s="12">
        <v>12.96</v>
      </c>
      <c r="L1118" s="13">
        <v>151476.48000000001</v>
      </c>
      <c r="M1118" s="10">
        <v>0.05</v>
      </c>
      <c r="N1118" s="13">
        <v>143903</v>
      </c>
      <c r="O1118" s="10">
        <v>0.52893742731282123</v>
      </c>
      <c r="P1118" s="13">
        <v>67787</v>
      </c>
      <c r="Q1118" s="7">
        <v>0.08</v>
      </c>
      <c r="R1118" s="13">
        <v>72</v>
      </c>
      <c r="S1118" s="11">
        <v>0</v>
      </c>
      <c r="T1118" s="13">
        <v>0</v>
      </c>
      <c r="U1118" s="13">
        <v>847000</v>
      </c>
    </row>
    <row r="1119" spans="1:21" ht="30" x14ac:dyDescent="0.25">
      <c r="A1119" s="5" t="s">
        <v>4764</v>
      </c>
      <c r="B1119" s="5" t="s">
        <v>4764</v>
      </c>
      <c r="C1119" s="5" t="s">
        <v>2</v>
      </c>
      <c r="D1119" s="5" t="s">
        <v>4765</v>
      </c>
      <c r="E1119" s="5" t="s">
        <v>464</v>
      </c>
      <c r="F1119" s="5" t="s">
        <v>355</v>
      </c>
      <c r="G1119" s="5" t="s">
        <v>93</v>
      </c>
      <c r="H1119" s="6">
        <v>6616</v>
      </c>
      <c r="I1119" s="6">
        <v>6140</v>
      </c>
      <c r="J1119" s="14" t="s">
        <v>53</v>
      </c>
      <c r="K1119" s="12">
        <v>14.58</v>
      </c>
      <c r="L1119" s="13">
        <v>89521.2</v>
      </c>
      <c r="M1119" s="10">
        <v>0.05</v>
      </c>
      <c r="N1119" s="13">
        <v>85045</v>
      </c>
      <c r="O1119" s="10">
        <v>0.52893742731282112</v>
      </c>
      <c r="P1119" s="13">
        <v>40062</v>
      </c>
      <c r="Q1119" s="7">
        <v>0.08</v>
      </c>
      <c r="R1119" s="13">
        <v>82</v>
      </c>
      <c r="S1119" s="11">
        <v>0</v>
      </c>
      <c r="T1119" s="13">
        <v>0</v>
      </c>
      <c r="U1119" s="13">
        <v>501000</v>
      </c>
    </row>
    <row r="1120" spans="1:21" ht="30" x14ac:dyDescent="0.25">
      <c r="A1120" s="5" t="s">
        <v>4792</v>
      </c>
      <c r="B1120" s="5" t="s">
        <v>4792</v>
      </c>
      <c r="C1120" s="5" t="s">
        <v>2</v>
      </c>
      <c r="D1120" s="5" t="s">
        <v>4793</v>
      </c>
      <c r="E1120" s="5" t="s">
        <v>464</v>
      </c>
      <c r="F1120" s="5" t="s">
        <v>337</v>
      </c>
      <c r="G1120" s="5" t="s">
        <v>93</v>
      </c>
      <c r="H1120" s="6">
        <v>9375</v>
      </c>
      <c r="I1120" s="6">
        <v>5625</v>
      </c>
      <c r="J1120" s="14" t="s">
        <v>53</v>
      </c>
      <c r="K1120" s="12">
        <v>14.58</v>
      </c>
      <c r="L1120" s="13">
        <v>82012.5</v>
      </c>
      <c r="M1120" s="10">
        <v>0.05</v>
      </c>
      <c r="N1120" s="13">
        <v>77912</v>
      </c>
      <c r="O1120" s="10">
        <v>0.52893742731282112</v>
      </c>
      <c r="P1120" s="13">
        <v>36701</v>
      </c>
      <c r="Q1120" s="7">
        <v>0.08</v>
      </c>
      <c r="R1120" s="13">
        <v>82</v>
      </c>
      <c r="S1120" s="11">
        <v>0</v>
      </c>
      <c r="T1120" s="13">
        <v>0</v>
      </c>
      <c r="U1120" s="13">
        <v>459000</v>
      </c>
    </row>
    <row r="1121" spans="1:21" ht="30" x14ac:dyDescent="0.25">
      <c r="A1121" s="5" t="s">
        <v>4885</v>
      </c>
      <c r="B1121" s="5" t="s">
        <v>4885</v>
      </c>
      <c r="C1121" s="5" t="s">
        <v>2</v>
      </c>
      <c r="D1121" s="5" t="s">
        <v>4886</v>
      </c>
      <c r="E1121" s="5" t="s">
        <v>558</v>
      </c>
      <c r="F1121" s="5" t="s">
        <v>344</v>
      </c>
      <c r="G1121" s="5" t="s">
        <v>93</v>
      </c>
      <c r="H1121" s="6">
        <v>10677</v>
      </c>
      <c r="I1121" s="6">
        <v>6394</v>
      </c>
      <c r="J1121" s="14" t="s">
        <v>53</v>
      </c>
      <c r="K1121" s="12">
        <v>14.58</v>
      </c>
      <c r="L1121" s="13">
        <v>93224.52</v>
      </c>
      <c r="M1121" s="10">
        <v>0.05</v>
      </c>
      <c r="N1121" s="13">
        <v>88563</v>
      </c>
      <c r="O1121" s="10">
        <v>0.52893742731282112</v>
      </c>
      <c r="P1121" s="13">
        <v>41719</v>
      </c>
      <c r="Q1121" s="7">
        <v>0.08</v>
      </c>
      <c r="R1121" s="13">
        <v>82</v>
      </c>
      <c r="S1121" s="11">
        <v>0</v>
      </c>
      <c r="T1121" s="13">
        <v>0</v>
      </c>
      <c r="U1121" s="13">
        <v>521000</v>
      </c>
    </row>
    <row r="1122" spans="1:21" ht="45" x14ac:dyDescent="0.25">
      <c r="A1122" s="5" t="s">
        <v>4984</v>
      </c>
      <c r="B1122" s="5" t="s">
        <v>4985</v>
      </c>
      <c r="C1122" s="5" t="s">
        <v>70</v>
      </c>
      <c r="D1122" s="5" t="s">
        <v>4986</v>
      </c>
      <c r="E1122" s="5" t="s">
        <v>4987</v>
      </c>
      <c r="F1122" s="5" t="s">
        <v>8994</v>
      </c>
      <c r="G1122" s="5" t="s">
        <v>93</v>
      </c>
      <c r="H1122" s="6">
        <v>7195</v>
      </c>
      <c r="I1122" s="6">
        <v>4037</v>
      </c>
      <c r="J1122" s="14" t="s">
        <v>53</v>
      </c>
      <c r="K1122" s="12">
        <v>14.58</v>
      </c>
      <c r="L1122" s="13">
        <v>58859.46</v>
      </c>
      <c r="M1122" s="10">
        <v>0.05</v>
      </c>
      <c r="N1122" s="13">
        <v>55916</v>
      </c>
      <c r="O1122" s="10">
        <v>0.55923821064849921</v>
      </c>
      <c r="P1122" s="13">
        <v>24646</v>
      </c>
      <c r="Q1122" s="7">
        <v>0.08</v>
      </c>
      <c r="R1122" s="13">
        <v>76</v>
      </c>
      <c r="S1122" s="11">
        <v>0</v>
      </c>
      <c r="T1122" s="13">
        <v>0</v>
      </c>
      <c r="U1122" s="13">
        <v>308000</v>
      </c>
    </row>
    <row r="1123" spans="1:21" ht="45" x14ac:dyDescent="0.25">
      <c r="A1123" s="5" t="s">
        <v>5103</v>
      </c>
      <c r="B1123" s="5" t="s">
        <v>5104</v>
      </c>
      <c r="C1123" s="5" t="s">
        <v>70</v>
      </c>
      <c r="D1123" s="5" t="s">
        <v>5105</v>
      </c>
      <c r="E1123" s="5" t="s">
        <v>589</v>
      </c>
      <c r="F1123" s="5" t="s">
        <v>8995</v>
      </c>
      <c r="G1123" s="5" t="s">
        <v>93</v>
      </c>
      <c r="H1123" s="6">
        <v>7500</v>
      </c>
      <c r="I1123" s="6">
        <v>5675</v>
      </c>
      <c r="J1123" s="14" t="s">
        <v>53</v>
      </c>
      <c r="K1123" s="12">
        <v>14.58</v>
      </c>
      <c r="L1123" s="13">
        <v>82741.5</v>
      </c>
      <c r="M1123" s="10">
        <v>0.05</v>
      </c>
      <c r="N1123" s="13">
        <v>78604</v>
      </c>
      <c r="O1123" s="10">
        <v>0.56759107387216112</v>
      </c>
      <c r="P1123" s="13">
        <v>33989</v>
      </c>
      <c r="Q1123" s="7">
        <v>0.08</v>
      </c>
      <c r="R1123" s="13">
        <v>75</v>
      </c>
      <c r="S1123" s="11">
        <v>0</v>
      </c>
      <c r="T1123" s="13">
        <v>0</v>
      </c>
      <c r="U1123" s="13">
        <v>425000</v>
      </c>
    </row>
    <row r="1124" spans="1:21" ht="30" x14ac:dyDescent="0.25">
      <c r="A1124" s="5" t="s">
        <v>5120</v>
      </c>
      <c r="B1124" s="5" t="s">
        <v>5120</v>
      </c>
      <c r="C1124" s="5" t="s">
        <v>2</v>
      </c>
      <c r="D1124" s="5" t="s">
        <v>5121</v>
      </c>
      <c r="E1124" s="5" t="s">
        <v>589</v>
      </c>
      <c r="F1124" s="5" t="s">
        <v>337</v>
      </c>
      <c r="G1124" s="5" t="s">
        <v>93</v>
      </c>
      <c r="H1124" s="6">
        <v>7275</v>
      </c>
      <c r="I1124" s="6">
        <v>6387</v>
      </c>
      <c r="J1124" s="14" t="s">
        <v>53</v>
      </c>
      <c r="K1124" s="12">
        <v>14.58</v>
      </c>
      <c r="L1124" s="13">
        <v>93122.46</v>
      </c>
      <c r="M1124" s="10">
        <v>0.05</v>
      </c>
      <c r="N1124" s="13">
        <v>88466</v>
      </c>
      <c r="O1124" s="10">
        <v>0.56759107387216123</v>
      </c>
      <c r="P1124" s="13">
        <v>38254</v>
      </c>
      <c r="Q1124" s="7">
        <v>0.08</v>
      </c>
      <c r="R1124" s="13">
        <v>75</v>
      </c>
      <c r="S1124" s="11">
        <v>0</v>
      </c>
      <c r="T1124" s="13">
        <v>0</v>
      </c>
      <c r="U1124" s="13">
        <v>478000</v>
      </c>
    </row>
    <row r="1125" spans="1:21" ht="30" x14ac:dyDescent="0.25">
      <c r="A1125" s="5" t="s">
        <v>5134</v>
      </c>
      <c r="B1125" s="5" t="s">
        <v>5134</v>
      </c>
      <c r="C1125" s="5" t="s">
        <v>2</v>
      </c>
      <c r="D1125" s="5" t="s">
        <v>5135</v>
      </c>
      <c r="E1125" s="5" t="s">
        <v>662</v>
      </c>
      <c r="F1125" s="5" t="s">
        <v>5913</v>
      </c>
      <c r="G1125" s="5" t="s">
        <v>93</v>
      </c>
      <c r="H1125" s="6">
        <v>5821</v>
      </c>
      <c r="I1125" s="6">
        <v>5700</v>
      </c>
      <c r="J1125" s="14" t="s">
        <v>53</v>
      </c>
      <c r="K1125" s="12">
        <v>13.77</v>
      </c>
      <c r="L1125" s="13">
        <v>78489.000000000015</v>
      </c>
      <c r="M1125" s="10">
        <v>0.1</v>
      </c>
      <c r="N1125" s="13">
        <v>70640</v>
      </c>
      <c r="O1125" s="10">
        <v>0.56810072904300857</v>
      </c>
      <c r="P1125" s="13">
        <v>30509</v>
      </c>
      <c r="Q1125" s="7">
        <v>0.08</v>
      </c>
      <c r="R1125" s="13">
        <v>67</v>
      </c>
      <c r="S1125" s="11">
        <v>0</v>
      </c>
      <c r="T1125" s="13">
        <v>0</v>
      </c>
      <c r="U1125" s="13">
        <v>381000</v>
      </c>
    </row>
    <row r="1126" spans="1:21" ht="30" x14ac:dyDescent="0.25">
      <c r="A1126" s="5" t="s">
        <v>5144</v>
      </c>
      <c r="B1126" s="5" t="s">
        <v>5144</v>
      </c>
      <c r="C1126" s="5" t="s">
        <v>2</v>
      </c>
      <c r="D1126" s="5" t="s">
        <v>5145</v>
      </c>
      <c r="E1126" s="5" t="s">
        <v>643</v>
      </c>
      <c r="F1126" s="5" t="s">
        <v>436</v>
      </c>
      <c r="G1126" s="5" t="s">
        <v>93</v>
      </c>
      <c r="H1126" s="6">
        <v>6760</v>
      </c>
      <c r="I1126" s="6">
        <v>5600</v>
      </c>
      <c r="J1126" s="14" t="s">
        <v>53</v>
      </c>
      <c r="K1126" s="12">
        <v>13.77</v>
      </c>
      <c r="L1126" s="13">
        <v>77112.000000000015</v>
      </c>
      <c r="M1126" s="10">
        <v>0.1</v>
      </c>
      <c r="N1126" s="13">
        <v>69401</v>
      </c>
      <c r="O1126" s="10">
        <v>0.52945204162388815</v>
      </c>
      <c r="P1126" s="13">
        <v>32656</v>
      </c>
      <c r="Q1126" s="7">
        <v>0.08</v>
      </c>
      <c r="R1126" s="13">
        <v>73</v>
      </c>
      <c r="S1126" s="11">
        <v>0</v>
      </c>
      <c r="T1126" s="13">
        <v>0</v>
      </c>
      <c r="U1126" s="13">
        <v>408000</v>
      </c>
    </row>
    <row r="1127" spans="1:21" ht="30" x14ac:dyDescent="0.25">
      <c r="A1127" s="5" t="s">
        <v>5182</v>
      </c>
      <c r="B1127" s="5" t="s">
        <v>5182</v>
      </c>
      <c r="C1127" s="5" t="s">
        <v>2</v>
      </c>
      <c r="D1127" s="5" t="s">
        <v>5183</v>
      </c>
      <c r="E1127" s="5" t="s">
        <v>631</v>
      </c>
      <c r="F1127" s="5" t="s">
        <v>355</v>
      </c>
      <c r="G1127" s="5" t="s">
        <v>93</v>
      </c>
      <c r="H1127" s="6">
        <v>6000</v>
      </c>
      <c r="I1127" s="6">
        <v>3685</v>
      </c>
      <c r="J1127" s="14" t="s">
        <v>53</v>
      </c>
      <c r="K1127" s="12">
        <v>15.3</v>
      </c>
      <c r="L1127" s="13">
        <v>56380.5</v>
      </c>
      <c r="M1127" s="10">
        <v>0.1</v>
      </c>
      <c r="N1127" s="13">
        <v>50742</v>
      </c>
      <c r="O1127" s="10">
        <v>0.52945204162388815</v>
      </c>
      <c r="P1127" s="13">
        <v>23877</v>
      </c>
      <c r="Q1127" s="7">
        <v>0.08</v>
      </c>
      <c r="R1127" s="13">
        <v>81</v>
      </c>
      <c r="S1127" s="11">
        <v>0</v>
      </c>
      <c r="T1127" s="13">
        <v>0</v>
      </c>
      <c r="U1127" s="13">
        <v>298000</v>
      </c>
    </row>
    <row r="1128" spans="1:21" ht="30" x14ac:dyDescent="0.25">
      <c r="A1128" s="5" t="s">
        <v>5196</v>
      </c>
      <c r="B1128" s="5" t="s">
        <v>5196</v>
      </c>
      <c r="C1128" s="5" t="s">
        <v>2</v>
      </c>
      <c r="D1128" s="5" t="s">
        <v>5197</v>
      </c>
      <c r="E1128" s="5" t="s">
        <v>631</v>
      </c>
      <c r="F1128" s="5" t="s">
        <v>336</v>
      </c>
      <c r="G1128" s="5" t="s">
        <v>93</v>
      </c>
      <c r="H1128" s="6">
        <v>4990</v>
      </c>
      <c r="I1128" s="6">
        <v>3367</v>
      </c>
      <c r="J1128" s="14" t="s">
        <v>53</v>
      </c>
      <c r="K1128" s="12">
        <v>15.3</v>
      </c>
      <c r="L1128" s="13">
        <v>51515.100000000006</v>
      </c>
      <c r="M1128" s="10">
        <v>0.1</v>
      </c>
      <c r="N1128" s="13">
        <v>46364</v>
      </c>
      <c r="O1128" s="10">
        <v>0.52945204162388815</v>
      </c>
      <c r="P1128" s="13">
        <v>21816</v>
      </c>
      <c r="Q1128" s="7">
        <v>0.08</v>
      </c>
      <c r="R1128" s="13">
        <v>81</v>
      </c>
      <c r="S1128" s="11">
        <v>0</v>
      </c>
      <c r="T1128" s="13">
        <v>0</v>
      </c>
      <c r="U1128" s="13">
        <v>273000</v>
      </c>
    </row>
    <row r="1129" spans="1:21" ht="30" x14ac:dyDescent="0.25">
      <c r="A1129" s="5" t="s">
        <v>5233</v>
      </c>
      <c r="B1129" s="5" t="s">
        <v>5233</v>
      </c>
      <c r="C1129" s="5" t="s">
        <v>2</v>
      </c>
      <c r="D1129" s="5" t="s">
        <v>5234</v>
      </c>
      <c r="E1129" s="5" t="s">
        <v>5235</v>
      </c>
      <c r="F1129" s="5" t="s">
        <v>355</v>
      </c>
      <c r="G1129" s="5" t="s">
        <v>93</v>
      </c>
      <c r="H1129" s="6">
        <v>7000</v>
      </c>
      <c r="I1129" s="6">
        <v>6324</v>
      </c>
      <c r="J1129" s="14" t="s">
        <v>53</v>
      </c>
      <c r="K1129" s="12">
        <v>14.58</v>
      </c>
      <c r="L1129" s="13">
        <v>92203.92</v>
      </c>
      <c r="M1129" s="10">
        <v>0.05</v>
      </c>
      <c r="N1129" s="13">
        <v>87594</v>
      </c>
      <c r="O1129" s="10">
        <v>0.58636482445494942</v>
      </c>
      <c r="P1129" s="13">
        <v>36232</v>
      </c>
      <c r="Q1129" s="7">
        <v>0.08</v>
      </c>
      <c r="R1129" s="13">
        <v>72</v>
      </c>
      <c r="S1129" s="11">
        <v>0</v>
      </c>
      <c r="T1129" s="13">
        <v>0</v>
      </c>
      <c r="U1129" s="13">
        <v>453000</v>
      </c>
    </row>
    <row r="1130" spans="1:21" ht="30" x14ac:dyDescent="0.25">
      <c r="A1130" s="5" t="s">
        <v>5239</v>
      </c>
      <c r="B1130" s="5" t="s">
        <v>5239</v>
      </c>
      <c r="C1130" s="5" t="s">
        <v>2</v>
      </c>
      <c r="D1130" s="5" t="s">
        <v>5240</v>
      </c>
      <c r="E1130" s="5" t="s">
        <v>5235</v>
      </c>
      <c r="F1130" s="5" t="s">
        <v>355</v>
      </c>
      <c r="G1130" s="5" t="s">
        <v>93</v>
      </c>
      <c r="H1130" s="6">
        <v>4170</v>
      </c>
      <c r="I1130" s="6">
        <v>4020</v>
      </c>
      <c r="J1130" s="14" t="s">
        <v>53</v>
      </c>
      <c r="K1130" s="12">
        <v>14.58</v>
      </c>
      <c r="L1130" s="13">
        <v>58611.6</v>
      </c>
      <c r="M1130" s="10">
        <v>0.05</v>
      </c>
      <c r="N1130" s="13">
        <v>55681</v>
      </c>
      <c r="O1130" s="10">
        <v>0.58636482445494942</v>
      </c>
      <c r="P1130" s="13">
        <v>23032</v>
      </c>
      <c r="Q1130" s="7">
        <v>0.08</v>
      </c>
      <c r="R1130" s="13">
        <v>72</v>
      </c>
      <c r="S1130" s="11">
        <v>0</v>
      </c>
      <c r="T1130" s="13">
        <v>0</v>
      </c>
      <c r="U1130" s="13">
        <v>288000</v>
      </c>
    </row>
    <row r="1131" spans="1:21" ht="30" x14ac:dyDescent="0.25">
      <c r="A1131" s="5" t="s">
        <v>5263</v>
      </c>
      <c r="B1131" s="5" t="s">
        <v>5263</v>
      </c>
      <c r="C1131" s="5" t="s">
        <v>2</v>
      </c>
      <c r="D1131" s="5" t="s">
        <v>5264</v>
      </c>
      <c r="E1131" s="5" t="s">
        <v>5235</v>
      </c>
      <c r="F1131" s="5" t="s">
        <v>6215</v>
      </c>
      <c r="G1131" s="5" t="s">
        <v>93</v>
      </c>
      <c r="H1131" s="6">
        <v>6300</v>
      </c>
      <c r="I1131" s="6">
        <v>6027</v>
      </c>
      <c r="J1131" s="14" t="s">
        <v>53</v>
      </c>
      <c r="K1131" s="12">
        <v>14.58</v>
      </c>
      <c r="L1131" s="13">
        <v>87873.66</v>
      </c>
      <c r="M1131" s="10">
        <v>0.05</v>
      </c>
      <c r="N1131" s="13">
        <v>83480</v>
      </c>
      <c r="O1131" s="10">
        <v>0.58636482445494942</v>
      </c>
      <c r="P1131" s="13">
        <v>34530</v>
      </c>
      <c r="Q1131" s="7">
        <v>0.08</v>
      </c>
      <c r="R1131" s="13">
        <v>72</v>
      </c>
      <c r="S1131" s="11">
        <v>0</v>
      </c>
      <c r="T1131" s="13">
        <v>0</v>
      </c>
      <c r="U1131" s="13">
        <v>432000</v>
      </c>
    </row>
    <row r="1132" spans="1:21" ht="30" x14ac:dyDescent="0.25">
      <c r="A1132" s="5" t="s">
        <v>5269</v>
      </c>
      <c r="B1132" s="5" t="s">
        <v>5269</v>
      </c>
      <c r="C1132" s="5" t="s">
        <v>2</v>
      </c>
      <c r="D1132" s="5" t="s">
        <v>5270</v>
      </c>
      <c r="E1132" s="5" t="s">
        <v>5235</v>
      </c>
      <c r="F1132" s="5" t="s">
        <v>303</v>
      </c>
      <c r="G1132" s="5" t="s">
        <v>93</v>
      </c>
      <c r="H1132" s="6">
        <v>5418</v>
      </c>
      <c r="I1132" s="6">
        <v>9256</v>
      </c>
      <c r="J1132" s="14" t="s">
        <v>53</v>
      </c>
      <c r="K1132" s="12">
        <v>14.58</v>
      </c>
      <c r="L1132" s="13">
        <v>134952.48000000001</v>
      </c>
      <c r="M1132" s="10">
        <v>0.05</v>
      </c>
      <c r="N1132" s="13">
        <v>128205</v>
      </c>
      <c r="O1132" s="10">
        <v>0.58636482445494953</v>
      </c>
      <c r="P1132" s="13">
        <v>53030</v>
      </c>
      <c r="Q1132" s="7">
        <v>0.08</v>
      </c>
      <c r="R1132" s="13">
        <v>72</v>
      </c>
      <c r="S1132" s="11">
        <v>0</v>
      </c>
      <c r="T1132" s="13">
        <v>0</v>
      </c>
      <c r="U1132" s="13">
        <v>663000</v>
      </c>
    </row>
    <row r="1133" spans="1:21" ht="30" x14ac:dyDescent="0.25">
      <c r="A1133" s="5" t="s">
        <v>5288</v>
      </c>
      <c r="B1133" s="5" t="s">
        <v>5288</v>
      </c>
      <c r="C1133" s="5" t="s">
        <v>2</v>
      </c>
      <c r="D1133" s="5" t="s">
        <v>5289</v>
      </c>
      <c r="E1133" s="5" t="s">
        <v>5228</v>
      </c>
      <c r="F1133" s="5" t="s">
        <v>413</v>
      </c>
      <c r="G1133" s="5" t="s">
        <v>93</v>
      </c>
      <c r="H1133" s="6">
        <v>6250</v>
      </c>
      <c r="I1133" s="6">
        <v>3285</v>
      </c>
      <c r="J1133" s="14" t="s">
        <v>53</v>
      </c>
      <c r="K1133" s="12">
        <v>16.2</v>
      </c>
      <c r="L1133" s="13">
        <v>53217</v>
      </c>
      <c r="M1133" s="10">
        <v>0.05</v>
      </c>
      <c r="N1133" s="13">
        <v>50556</v>
      </c>
      <c r="O1133" s="10">
        <v>0.52945204162388815</v>
      </c>
      <c r="P1133" s="13">
        <v>23789</v>
      </c>
      <c r="Q1133" s="7">
        <v>0.08</v>
      </c>
      <c r="R1133" s="13">
        <v>91</v>
      </c>
      <c r="S1133" s="11">
        <v>0</v>
      </c>
      <c r="T1133" s="13">
        <v>0</v>
      </c>
      <c r="U1133" s="13">
        <v>297000</v>
      </c>
    </row>
    <row r="1134" spans="1:21" ht="30" x14ac:dyDescent="0.25">
      <c r="A1134" s="5" t="s">
        <v>8996</v>
      </c>
      <c r="B1134" s="5" t="s">
        <v>8996</v>
      </c>
      <c r="C1134" s="5" t="s">
        <v>2</v>
      </c>
      <c r="D1134" s="5" t="s">
        <v>8997</v>
      </c>
      <c r="E1134" s="5" t="s">
        <v>606</v>
      </c>
      <c r="F1134" s="5" t="s">
        <v>306</v>
      </c>
      <c r="G1134" s="5" t="s">
        <v>93</v>
      </c>
      <c r="H1134" s="6">
        <v>3096</v>
      </c>
      <c r="I1134" s="6">
        <v>1454</v>
      </c>
      <c r="J1134" s="14" t="s">
        <v>53</v>
      </c>
      <c r="K1134" s="12">
        <v>16.2</v>
      </c>
      <c r="L1134" s="13">
        <v>23554.799999999999</v>
      </c>
      <c r="M1134" s="10">
        <v>0.05</v>
      </c>
      <c r="N1134" s="13">
        <v>22377</v>
      </c>
      <c r="O1134" s="10">
        <v>0.55878520217449401</v>
      </c>
      <c r="P1134" s="13">
        <v>9873</v>
      </c>
      <c r="Q1134" s="7">
        <v>0.08</v>
      </c>
      <c r="R1134" s="13">
        <v>85</v>
      </c>
      <c r="S1134" s="11">
        <v>0</v>
      </c>
      <c r="T1134" s="13">
        <v>0</v>
      </c>
      <c r="U1134" s="13">
        <v>123000</v>
      </c>
    </row>
    <row r="1135" spans="1:21" ht="90" x14ac:dyDescent="0.25">
      <c r="A1135" s="5" t="s">
        <v>8998</v>
      </c>
      <c r="B1135" s="5" t="s">
        <v>8999</v>
      </c>
      <c r="C1135" s="5" t="s">
        <v>8210</v>
      </c>
      <c r="D1135" s="5" t="s">
        <v>9000</v>
      </c>
      <c r="E1135" s="5" t="s">
        <v>665</v>
      </c>
      <c r="F1135" s="5" t="s">
        <v>360</v>
      </c>
      <c r="G1135" s="5" t="s">
        <v>93</v>
      </c>
      <c r="H1135" s="6">
        <v>516598</v>
      </c>
      <c r="I1135" s="6">
        <v>22480</v>
      </c>
      <c r="J1135" s="14" t="s">
        <v>53</v>
      </c>
      <c r="K1135" s="12">
        <v>12.240000000000002</v>
      </c>
      <c r="L1135" s="13">
        <v>275155.20000000007</v>
      </c>
      <c r="M1135" s="10">
        <v>0.1</v>
      </c>
      <c r="N1135" s="13">
        <v>247640</v>
      </c>
      <c r="O1135" s="10">
        <v>0.52945204162388815</v>
      </c>
      <c r="P1135" s="13">
        <v>116526</v>
      </c>
      <c r="Q1135" s="7">
        <v>0.08</v>
      </c>
      <c r="R1135" s="13">
        <v>65</v>
      </c>
      <c r="S1135" s="11">
        <v>466018</v>
      </c>
      <c r="T1135" s="13">
        <v>1864072</v>
      </c>
      <c r="U1135" s="13">
        <v>3321000</v>
      </c>
    </row>
    <row r="1136" spans="1:21" ht="120" x14ac:dyDescent="0.25">
      <c r="A1136" s="5" t="s">
        <v>9001</v>
      </c>
      <c r="B1136" s="5" t="s">
        <v>9002</v>
      </c>
      <c r="C1136" s="5" t="s">
        <v>134</v>
      </c>
      <c r="D1136" s="5" t="s">
        <v>9003</v>
      </c>
      <c r="E1136" s="5" t="s">
        <v>464</v>
      </c>
      <c r="F1136" s="5" t="s">
        <v>9004</v>
      </c>
      <c r="G1136" s="5" t="s">
        <v>92</v>
      </c>
      <c r="H1136" s="6">
        <v>210165</v>
      </c>
      <c r="I1136" s="6">
        <v>9325</v>
      </c>
      <c r="J1136" s="14" t="s">
        <v>53</v>
      </c>
      <c r="K1136" s="12">
        <v>18</v>
      </c>
      <c r="L1136" s="13">
        <v>167850</v>
      </c>
      <c r="M1136" s="10">
        <v>0.05</v>
      </c>
      <c r="N1136" s="13">
        <v>159458</v>
      </c>
      <c r="O1136" s="10">
        <v>0.51685941898346166</v>
      </c>
      <c r="P1136" s="13">
        <v>77040</v>
      </c>
      <c r="Q1136" s="7">
        <v>0.08</v>
      </c>
      <c r="R1136" s="13">
        <v>103</v>
      </c>
      <c r="S1136" s="11">
        <v>189183.75</v>
      </c>
      <c r="T1136" s="13">
        <v>4729593.75</v>
      </c>
      <c r="U1136" s="13">
        <v>5693000</v>
      </c>
    </row>
    <row r="1137" spans="1:21" ht="75" x14ac:dyDescent="0.25">
      <c r="A1137" s="5" t="s">
        <v>9005</v>
      </c>
      <c r="B1137" s="5" t="s">
        <v>9006</v>
      </c>
      <c r="C1137" s="5" t="s">
        <v>9007</v>
      </c>
      <c r="D1137" s="5" t="s">
        <v>9008</v>
      </c>
      <c r="E1137" s="5" t="s">
        <v>549</v>
      </c>
      <c r="F1137" s="5" t="s">
        <v>9009</v>
      </c>
      <c r="G1137" s="5" t="s">
        <v>92</v>
      </c>
      <c r="H1137" s="6">
        <v>43890</v>
      </c>
      <c r="I1137" s="6">
        <v>11800</v>
      </c>
      <c r="J1137" s="14" t="s">
        <v>53</v>
      </c>
      <c r="K1137" s="12">
        <v>16</v>
      </c>
      <c r="L1137" s="13">
        <v>188800</v>
      </c>
      <c r="M1137" s="10">
        <v>0.05</v>
      </c>
      <c r="N1137" s="13">
        <v>179360</v>
      </c>
      <c r="O1137" s="10">
        <v>0.56072036000095327</v>
      </c>
      <c r="P1137" s="13">
        <v>78789</v>
      </c>
      <c r="Q1137" s="7">
        <v>0.08</v>
      </c>
      <c r="R1137" s="13">
        <v>83</v>
      </c>
      <c r="S1137" s="11">
        <v>17340</v>
      </c>
      <c r="T1137" s="13">
        <v>173400</v>
      </c>
      <c r="U1137" s="13">
        <v>1158000</v>
      </c>
    </row>
    <row r="1138" spans="1:21" ht="30" x14ac:dyDescent="0.25">
      <c r="A1138" s="5" t="s">
        <v>9010</v>
      </c>
      <c r="B1138" s="5" t="s">
        <v>9010</v>
      </c>
      <c r="C1138" s="5" t="s">
        <v>2</v>
      </c>
      <c r="D1138" s="5" t="s">
        <v>9011</v>
      </c>
      <c r="E1138" s="5" t="s">
        <v>533</v>
      </c>
      <c r="F1138" s="5" t="s">
        <v>298</v>
      </c>
      <c r="G1138" s="5" t="s">
        <v>92</v>
      </c>
      <c r="H1138" s="6">
        <v>12289</v>
      </c>
      <c r="I1138" s="6">
        <v>7727</v>
      </c>
      <c r="J1138" s="14" t="s">
        <v>53</v>
      </c>
      <c r="K1138" s="12">
        <v>18</v>
      </c>
      <c r="L1138" s="13">
        <v>139086</v>
      </c>
      <c r="M1138" s="10">
        <v>0.05</v>
      </c>
      <c r="N1138" s="13">
        <v>132132</v>
      </c>
      <c r="O1138" s="10">
        <v>0.51686008571891551</v>
      </c>
      <c r="P1138" s="13">
        <v>63838</v>
      </c>
      <c r="Q1138" s="7">
        <v>0.08</v>
      </c>
      <c r="R1138" s="13">
        <v>103</v>
      </c>
      <c r="S1138" s="11">
        <v>0</v>
      </c>
      <c r="T1138" s="13">
        <v>0</v>
      </c>
      <c r="U1138" s="13">
        <v>798000</v>
      </c>
    </row>
    <row r="1139" spans="1:21" ht="135" x14ac:dyDescent="0.25">
      <c r="A1139" s="5" t="s">
        <v>9012</v>
      </c>
      <c r="B1139" s="5" t="s">
        <v>9013</v>
      </c>
      <c r="C1139" s="5" t="s">
        <v>9014</v>
      </c>
      <c r="D1139" s="5" t="s">
        <v>9015</v>
      </c>
      <c r="E1139" s="5" t="s">
        <v>698</v>
      </c>
      <c r="F1139" s="5" t="s">
        <v>9016</v>
      </c>
      <c r="G1139" s="5" t="s">
        <v>92</v>
      </c>
      <c r="H1139" s="6">
        <v>485173</v>
      </c>
      <c r="I1139" s="6">
        <v>56120</v>
      </c>
      <c r="J1139" s="14" t="s">
        <v>53</v>
      </c>
      <c r="K1139" s="12">
        <v>16</v>
      </c>
      <c r="L1139" s="13">
        <v>897920</v>
      </c>
      <c r="M1139" s="10">
        <v>0.05</v>
      </c>
      <c r="N1139" s="13">
        <v>853024</v>
      </c>
      <c r="O1139" s="10">
        <v>0.54334164833380949</v>
      </c>
      <c r="P1139" s="13">
        <v>389541</v>
      </c>
      <c r="Q1139" s="7">
        <v>0.08</v>
      </c>
      <c r="R1139" s="13">
        <v>87</v>
      </c>
      <c r="S1139" s="11">
        <v>358903</v>
      </c>
      <c r="T1139" s="13">
        <v>8972575</v>
      </c>
      <c r="U1139" s="13">
        <v>13842000</v>
      </c>
    </row>
    <row r="1140" spans="1:21" ht="30" x14ac:dyDescent="0.25">
      <c r="A1140" s="5" t="s">
        <v>9017</v>
      </c>
      <c r="B1140" s="5" t="s">
        <v>9017</v>
      </c>
      <c r="C1140" s="5" t="s">
        <v>2</v>
      </c>
      <c r="D1140" s="5" t="s">
        <v>9018</v>
      </c>
      <c r="E1140" s="5" t="s">
        <v>464</v>
      </c>
      <c r="F1140" s="5" t="s">
        <v>260</v>
      </c>
      <c r="G1140" s="5" t="s">
        <v>93</v>
      </c>
      <c r="H1140" s="6">
        <v>1782</v>
      </c>
      <c r="I1140" s="6">
        <v>900</v>
      </c>
      <c r="J1140" s="14" t="s">
        <v>53</v>
      </c>
      <c r="K1140" s="12">
        <v>15.840000000000002</v>
      </c>
      <c r="L1140" s="13">
        <v>14256.000000000002</v>
      </c>
      <c r="M1140" s="10">
        <v>0.05</v>
      </c>
      <c r="N1140" s="13">
        <v>13543</v>
      </c>
      <c r="O1140" s="10">
        <v>0.54102563003409754</v>
      </c>
      <c r="P1140" s="13">
        <v>6216</v>
      </c>
      <c r="Q1140" s="7">
        <v>0.08</v>
      </c>
      <c r="R1140" s="13">
        <v>86</v>
      </c>
      <c r="S1140" s="11">
        <v>0</v>
      </c>
      <c r="T1140" s="13">
        <v>0</v>
      </c>
      <c r="U1140" s="13">
        <v>78000</v>
      </c>
    </row>
    <row r="1141" spans="1:21" ht="30" x14ac:dyDescent="0.25">
      <c r="A1141" s="5" t="s">
        <v>9019</v>
      </c>
      <c r="B1141" s="5" t="s">
        <v>9019</v>
      </c>
      <c r="C1141" s="5" t="s">
        <v>2</v>
      </c>
      <c r="D1141" s="5" t="s">
        <v>9020</v>
      </c>
      <c r="E1141" s="5" t="s">
        <v>589</v>
      </c>
      <c r="F1141" s="5" t="s">
        <v>277</v>
      </c>
      <c r="G1141" s="5" t="s">
        <v>93</v>
      </c>
      <c r="H1141" s="6">
        <v>6250</v>
      </c>
      <c r="I1141" s="6">
        <v>3735</v>
      </c>
      <c r="J1141" s="14" t="s">
        <v>53</v>
      </c>
      <c r="K1141" s="12">
        <v>16.2</v>
      </c>
      <c r="L1141" s="13">
        <v>60507</v>
      </c>
      <c r="M1141" s="10">
        <v>0.05</v>
      </c>
      <c r="N1141" s="13">
        <v>57482</v>
      </c>
      <c r="O1141" s="10">
        <v>0.56759334497455749</v>
      </c>
      <c r="P1141" s="13">
        <v>24855</v>
      </c>
      <c r="Q1141" s="7">
        <v>0.08</v>
      </c>
      <c r="R1141" s="13">
        <v>83</v>
      </c>
      <c r="S1141" s="11">
        <v>0</v>
      </c>
      <c r="T1141" s="13">
        <v>0</v>
      </c>
      <c r="U1141" s="13">
        <v>311000</v>
      </c>
    </row>
    <row r="1142" spans="1:21" ht="30" x14ac:dyDescent="0.25">
      <c r="A1142" s="5" t="s">
        <v>5290</v>
      </c>
      <c r="B1142" s="5" t="s">
        <v>5290</v>
      </c>
      <c r="C1142" s="5" t="s">
        <v>2</v>
      </c>
      <c r="D1142" s="5" t="s">
        <v>5291</v>
      </c>
      <c r="E1142" s="5" t="s">
        <v>5228</v>
      </c>
      <c r="F1142" s="5" t="s">
        <v>6412</v>
      </c>
      <c r="G1142" s="5" t="s">
        <v>93</v>
      </c>
      <c r="H1142" s="6">
        <v>6100</v>
      </c>
      <c r="I1142" s="6">
        <v>4929</v>
      </c>
      <c r="J1142" s="14" t="s">
        <v>53</v>
      </c>
      <c r="K1142" s="12">
        <v>14.58</v>
      </c>
      <c r="L1142" s="13">
        <v>71864.820000000007</v>
      </c>
      <c r="M1142" s="10">
        <v>0.05</v>
      </c>
      <c r="N1142" s="13">
        <v>68272</v>
      </c>
      <c r="O1142" s="10">
        <v>0.52945204162388826</v>
      </c>
      <c r="P1142" s="13">
        <v>32125</v>
      </c>
      <c r="Q1142" s="7">
        <v>0.08</v>
      </c>
      <c r="R1142" s="13">
        <v>81</v>
      </c>
      <c r="S1142" s="11">
        <v>0</v>
      </c>
      <c r="T1142" s="13">
        <v>0</v>
      </c>
      <c r="U1142" s="13">
        <v>402000</v>
      </c>
    </row>
    <row r="1143" spans="1:21" ht="45" x14ac:dyDescent="0.25">
      <c r="A1143" s="5" t="s">
        <v>5294</v>
      </c>
      <c r="B1143" s="5" t="s">
        <v>5295</v>
      </c>
      <c r="C1143" s="5" t="s">
        <v>89</v>
      </c>
      <c r="D1143" s="5" t="s">
        <v>5296</v>
      </c>
      <c r="E1143" s="5" t="s">
        <v>5278</v>
      </c>
      <c r="F1143" s="5" t="s">
        <v>326</v>
      </c>
      <c r="G1143" s="5" t="s">
        <v>93</v>
      </c>
      <c r="H1143" s="6">
        <v>15329</v>
      </c>
      <c r="I1143" s="6">
        <v>6894</v>
      </c>
      <c r="J1143" s="14" t="s">
        <v>53</v>
      </c>
      <c r="K1143" s="12">
        <v>14.58</v>
      </c>
      <c r="L1143" s="13">
        <v>100514.52</v>
      </c>
      <c r="M1143" s="10">
        <v>0.05</v>
      </c>
      <c r="N1143" s="13">
        <v>95489</v>
      </c>
      <c r="O1143" s="10">
        <v>0.52945204162388815</v>
      </c>
      <c r="P1143" s="13">
        <v>44932</v>
      </c>
      <c r="Q1143" s="7">
        <v>0.08</v>
      </c>
      <c r="R1143" s="13">
        <v>81</v>
      </c>
      <c r="S1143" s="11">
        <v>0</v>
      </c>
      <c r="T1143" s="13">
        <v>0</v>
      </c>
      <c r="U1143" s="13">
        <v>562000</v>
      </c>
    </row>
    <row r="1144" spans="1:21" ht="30" x14ac:dyDescent="0.25">
      <c r="A1144" s="5" t="s">
        <v>9021</v>
      </c>
      <c r="B1144" s="5" t="s">
        <v>9021</v>
      </c>
      <c r="C1144" s="5" t="s">
        <v>2</v>
      </c>
      <c r="D1144" s="5" t="s">
        <v>5470</v>
      </c>
      <c r="E1144" s="5" t="s">
        <v>665</v>
      </c>
      <c r="F1144" s="5" t="s">
        <v>56</v>
      </c>
      <c r="G1144" s="5" t="s">
        <v>93</v>
      </c>
      <c r="H1144" s="6">
        <v>90527</v>
      </c>
      <c r="I1144" s="6" t="s">
        <v>9022</v>
      </c>
      <c r="J1144" s="14" t="s">
        <v>132</v>
      </c>
      <c r="K1144" s="12">
        <v>13.6</v>
      </c>
      <c r="L1144" s="13">
        <v>272367.2</v>
      </c>
      <c r="M1144" s="10">
        <v>0.1</v>
      </c>
      <c r="N1144" s="13">
        <v>245130</v>
      </c>
      <c r="O1144" s="10">
        <v>0.49513134824121641</v>
      </c>
      <c r="P1144" s="13">
        <v>123759</v>
      </c>
      <c r="Q1144" s="7">
        <v>0.09</v>
      </c>
      <c r="R1144" s="13">
        <v>69</v>
      </c>
      <c r="S1144" s="11">
        <v>45466.25</v>
      </c>
      <c r="T1144" s="13">
        <v>454662.5</v>
      </c>
      <c r="U1144" s="13">
        <v>1830000</v>
      </c>
    </row>
    <row r="1145" spans="1:21" ht="30" x14ac:dyDescent="0.25">
      <c r="A1145" s="5" t="s">
        <v>9023</v>
      </c>
      <c r="B1145" s="5" t="s">
        <v>9023</v>
      </c>
      <c r="C1145" s="5" t="s">
        <v>2</v>
      </c>
      <c r="D1145" s="5" t="s">
        <v>9024</v>
      </c>
      <c r="E1145" s="5" t="s">
        <v>631</v>
      </c>
      <c r="F1145" s="5" t="s">
        <v>360</v>
      </c>
      <c r="G1145" s="5" t="s">
        <v>92</v>
      </c>
      <c r="H1145" s="6">
        <v>12474</v>
      </c>
      <c r="I1145" s="6">
        <v>4287</v>
      </c>
      <c r="J1145" s="14" t="s">
        <v>132</v>
      </c>
      <c r="K1145" s="12">
        <v>16.2</v>
      </c>
      <c r="L1145" s="13">
        <v>69449.399999999994</v>
      </c>
      <c r="M1145" s="10">
        <v>0.1</v>
      </c>
      <c r="N1145" s="13">
        <v>62504</v>
      </c>
      <c r="O1145" s="10">
        <v>0.49513134824121641</v>
      </c>
      <c r="P1145" s="13">
        <v>31557</v>
      </c>
      <c r="Q1145" s="7">
        <v>0.09</v>
      </c>
      <c r="R1145" s="13">
        <v>82</v>
      </c>
      <c r="S1145" s="11">
        <v>2828.25</v>
      </c>
      <c r="T1145" s="13">
        <v>28282.5</v>
      </c>
      <c r="U1145" s="13">
        <v>379000</v>
      </c>
    </row>
    <row r="1146" spans="1:21" ht="30" x14ac:dyDescent="0.25">
      <c r="A1146" s="5" t="s">
        <v>9025</v>
      </c>
      <c r="B1146" s="5" t="s">
        <v>9025</v>
      </c>
      <c r="C1146" s="5" t="s">
        <v>2</v>
      </c>
      <c r="D1146" s="5" t="s">
        <v>9026</v>
      </c>
      <c r="E1146" s="5" t="s">
        <v>3909</v>
      </c>
      <c r="F1146" s="5" t="s">
        <v>342</v>
      </c>
      <c r="G1146" s="5" t="s">
        <v>93</v>
      </c>
      <c r="H1146" s="6">
        <v>2903</v>
      </c>
      <c r="I1146" s="6">
        <v>1450</v>
      </c>
      <c r="J1146" s="14" t="s">
        <v>132</v>
      </c>
      <c r="K1146" s="12">
        <v>16.2</v>
      </c>
      <c r="L1146" s="13">
        <v>23490</v>
      </c>
      <c r="M1146" s="10">
        <v>0.05</v>
      </c>
      <c r="N1146" s="13">
        <v>22316</v>
      </c>
      <c r="O1146" s="10">
        <v>0.5368570443299876</v>
      </c>
      <c r="P1146" s="13">
        <v>10335</v>
      </c>
      <c r="Q1146" s="7">
        <v>0.09</v>
      </c>
      <c r="R1146" s="13">
        <v>79</v>
      </c>
      <c r="S1146" s="11">
        <v>0</v>
      </c>
      <c r="T1146" s="13">
        <v>0</v>
      </c>
      <c r="U1146" s="13">
        <v>115000</v>
      </c>
    </row>
    <row r="1147" spans="1:21" ht="45" x14ac:dyDescent="0.25">
      <c r="A1147" s="5" t="s">
        <v>9027</v>
      </c>
      <c r="B1147" s="5" t="s">
        <v>9028</v>
      </c>
      <c r="C1147" s="5" t="s">
        <v>88</v>
      </c>
      <c r="D1147" s="5" t="s">
        <v>9029</v>
      </c>
      <c r="E1147" s="5" t="s">
        <v>662</v>
      </c>
      <c r="F1147" s="5" t="s">
        <v>241</v>
      </c>
      <c r="G1147" s="5" t="s">
        <v>93</v>
      </c>
      <c r="H1147" s="6">
        <v>20798</v>
      </c>
      <c r="I1147" s="6" t="s">
        <v>9030</v>
      </c>
      <c r="J1147" s="14" t="s">
        <v>132</v>
      </c>
      <c r="K1147" s="12">
        <v>13.6</v>
      </c>
      <c r="L1147" s="13">
        <v>254469.60000000003</v>
      </c>
      <c r="M1147" s="10">
        <v>0.1</v>
      </c>
      <c r="N1147" s="13">
        <v>229023</v>
      </c>
      <c r="O1147" s="10">
        <v>0.53391565312611711</v>
      </c>
      <c r="P1147" s="13">
        <v>106744</v>
      </c>
      <c r="Q1147" s="7">
        <v>0.09</v>
      </c>
      <c r="R1147" s="13">
        <v>63</v>
      </c>
      <c r="S1147" s="11">
        <v>0</v>
      </c>
      <c r="T1147" s="13">
        <v>0</v>
      </c>
      <c r="U1147" s="13">
        <v>1186000</v>
      </c>
    </row>
    <row r="1148" spans="1:21" ht="30" x14ac:dyDescent="0.25">
      <c r="A1148" s="5" t="s">
        <v>9031</v>
      </c>
      <c r="B1148" s="5" t="s">
        <v>9031</v>
      </c>
      <c r="C1148" s="5" t="s">
        <v>2</v>
      </c>
      <c r="D1148" s="5" t="s">
        <v>9032</v>
      </c>
      <c r="E1148" s="5" t="s">
        <v>665</v>
      </c>
      <c r="F1148" s="5" t="s">
        <v>343</v>
      </c>
      <c r="G1148" s="5" t="s">
        <v>100</v>
      </c>
      <c r="H1148" s="6">
        <v>92217</v>
      </c>
      <c r="I1148" s="6">
        <v>61004</v>
      </c>
      <c r="J1148" s="14" t="s">
        <v>132</v>
      </c>
      <c r="K1148" s="12">
        <v>16</v>
      </c>
      <c r="L1148" s="13">
        <v>976064</v>
      </c>
      <c r="M1148" s="10">
        <v>0.1</v>
      </c>
      <c r="N1148" s="13">
        <v>878458</v>
      </c>
      <c r="O1148" s="10">
        <v>0.4757926418577903</v>
      </c>
      <c r="P1148" s="13">
        <v>460494</v>
      </c>
      <c r="Q1148" s="7">
        <v>0.1</v>
      </c>
      <c r="R1148" s="13">
        <v>75</v>
      </c>
      <c r="S1148" s="11">
        <v>0</v>
      </c>
      <c r="T1148" s="13">
        <v>0</v>
      </c>
      <c r="U1148" s="13">
        <v>4605000</v>
      </c>
    </row>
    <row r="1149" spans="1:21" ht="30" x14ac:dyDescent="0.25">
      <c r="A1149" s="5" t="s">
        <v>9033</v>
      </c>
      <c r="B1149" s="5" t="s">
        <v>9033</v>
      </c>
      <c r="C1149" s="5" t="s">
        <v>4</v>
      </c>
      <c r="D1149" s="5" t="s">
        <v>9034</v>
      </c>
      <c r="E1149" s="5" t="s">
        <v>518</v>
      </c>
      <c r="F1149" s="5" t="s">
        <v>77</v>
      </c>
      <c r="G1149" s="5" t="s">
        <v>93</v>
      </c>
      <c r="H1149" s="6">
        <v>8050</v>
      </c>
      <c r="I1149" s="6" t="s">
        <v>9035</v>
      </c>
      <c r="J1149" s="14" t="s">
        <v>132</v>
      </c>
      <c r="K1149" s="12">
        <v>14.4</v>
      </c>
      <c r="L1149" s="13">
        <v>26640</v>
      </c>
      <c r="M1149" s="10">
        <v>0.05</v>
      </c>
      <c r="N1149" s="13">
        <v>25308</v>
      </c>
      <c r="O1149" s="10">
        <v>0.4947833868339484</v>
      </c>
      <c r="P1149" s="13">
        <v>12786</v>
      </c>
      <c r="Q1149" s="7">
        <v>0.09</v>
      </c>
      <c r="R1149" s="13">
        <v>77</v>
      </c>
      <c r="S1149" s="11">
        <v>3887.5</v>
      </c>
      <c r="T1149" s="13">
        <v>38875</v>
      </c>
      <c r="U1149" s="13">
        <v>181000</v>
      </c>
    </row>
  </sheetData>
  <phoneticPr fontId="2"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590FF-B001-485F-9C7F-8A98DD09CACC}">
  <dimension ref="A1:AA23"/>
  <sheetViews>
    <sheetView workbookViewId="0">
      <selection sqref="A1:AA692"/>
    </sheetView>
  </sheetViews>
  <sheetFormatPr defaultRowHeight="15" x14ac:dyDescent="0.25"/>
  <cols>
    <col min="1" max="2" width="17.85546875" bestFit="1" customWidth="1"/>
    <col min="3" max="3" width="9.140625" bestFit="1" customWidth="1"/>
    <col min="4" max="4" width="25.140625" bestFit="1" customWidth="1"/>
    <col min="5" max="5" width="9.5703125" bestFit="1" customWidth="1"/>
    <col min="6" max="6" width="14.140625" bestFit="1" customWidth="1"/>
    <col min="7" max="7" width="15.140625" bestFit="1" customWidth="1"/>
    <col min="8" max="8" width="11.140625" bestFit="1" customWidth="1"/>
    <col min="9" max="9" width="14.140625" bestFit="1" customWidth="1"/>
    <col min="10" max="10" width="18.85546875" bestFit="1" customWidth="1"/>
    <col min="11" max="11" width="9.140625" bestFit="1" customWidth="1"/>
    <col min="12" max="12" width="18.5703125" style="1" bestFit="1" customWidth="1"/>
    <col min="13" max="13" width="15.5703125" bestFit="1" customWidth="1"/>
    <col min="14" max="14" width="9.5703125" style="1" bestFit="1" customWidth="1"/>
    <col min="15" max="15" width="12.140625" bestFit="1" customWidth="1"/>
    <col min="16" max="16" width="9.5703125" bestFit="1" customWidth="1"/>
    <col min="17" max="17" width="8.140625" style="1" bestFit="1" customWidth="1"/>
    <col min="18" max="18" width="10.85546875" bestFit="1" customWidth="1"/>
    <col min="19" max="19" width="8.5703125" bestFit="1" customWidth="1"/>
    <col min="20" max="20" width="10.5703125" bestFit="1" customWidth="1"/>
    <col min="21" max="21" width="14.140625" bestFit="1" customWidth="1"/>
    <col min="22" max="22" width="21" bestFit="1" customWidth="1"/>
    <col min="23" max="23" width="15.140625" bestFit="1" customWidth="1"/>
    <col min="24" max="24" width="21.85546875" bestFit="1" customWidth="1"/>
    <col min="25" max="25" width="19" bestFit="1" customWidth="1"/>
    <col min="26" max="26" width="32.85546875" bestFit="1" customWidth="1"/>
    <col min="27" max="28" width="39.5703125" bestFit="1" customWidth="1"/>
    <col min="29" max="29" width="33" customWidth="1"/>
    <col min="30" max="30" width="39.85546875" bestFit="1" customWidth="1"/>
    <col min="31" max="31" width="33" customWidth="1"/>
    <col min="32" max="34" width="33" bestFit="1" customWidth="1"/>
    <col min="35" max="35" width="7.85546875" bestFit="1" customWidth="1"/>
    <col min="36" max="38" width="11.85546875" bestFit="1" customWidth="1"/>
    <col min="39" max="39" width="10.5703125" bestFit="1" customWidth="1"/>
    <col min="40" max="40" width="14.42578125" bestFit="1" customWidth="1"/>
    <col min="41" max="41" width="17.5703125" bestFit="1" customWidth="1"/>
    <col min="42" max="42" width="18.5703125" bestFit="1" customWidth="1"/>
    <col min="43" max="43" width="14.85546875" bestFit="1" customWidth="1"/>
    <col min="44" max="44" width="18.42578125" bestFit="1" customWidth="1"/>
  </cols>
  <sheetData>
    <row r="1" spans="1:27" x14ac:dyDescent="0.25">
      <c r="A1" t="s">
        <v>0</v>
      </c>
      <c r="B1" t="s">
        <v>34</v>
      </c>
      <c r="C1" t="s">
        <v>28</v>
      </c>
      <c r="D1" t="s">
        <v>27</v>
      </c>
      <c r="E1" t="s">
        <v>35</v>
      </c>
      <c r="F1" t="s">
        <v>425</v>
      </c>
      <c r="G1" t="s">
        <v>152</v>
      </c>
      <c r="H1" t="s">
        <v>30</v>
      </c>
      <c r="I1" t="s">
        <v>29</v>
      </c>
      <c r="J1" t="s">
        <v>82</v>
      </c>
      <c r="K1" t="s">
        <v>40</v>
      </c>
      <c r="L1" t="s">
        <v>48</v>
      </c>
      <c r="M1" t="s">
        <v>143</v>
      </c>
      <c r="N1" t="s">
        <v>73</v>
      </c>
      <c r="O1" s="1" t="s">
        <v>37</v>
      </c>
      <c r="P1" t="s">
        <v>49</v>
      </c>
      <c r="Q1" s="1" t="s">
        <v>31</v>
      </c>
      <c r="R1" t="s">
        <v>50</v>
      </c>
      <c r="S1" t="s">
        <v>32</v>
      </c>
      <c r="T1" s="1" t="s">
        <v>33</v>
      </c>
      <c r="U1" t="s">
        <v>74</v>
      </c>
      <c r="V1" t="s">
        <v>149</v>
      </c>
      <c r="W1" t="s">
        <v>426</v>
      </c>
      <c r="X1" t="s">
        <v>150</v>
      </c>
      <c r="Y1" t="s">
        <v>38</v>
      </c>
      <c r="Z1" t="s">
        <v>52</v>
      </c>
      <c r="AA1" t="s">
        <v>145</v>
      </c>
    </row>
    <row r="2" spans="1:27" x14ac:dyDescent="0.25">
      <c r="A2" t="s">
        <v>6231</v>
      </c>
      <c r="B2" t="s">
        <v>6231</v>
      </c>
      <c r="C2" t="s">
        <v>10</v>
      </c>
      <c r="D2" t="s">
        <v>6232</v>
      </c>
      <c r="E2" t="s">
        <v>508</v>
      </c>
      <c r="F2">
        <v>1</v>
      </c>
      <c r="G2" t="s">
        <v>151</v>
      </c>
      <c r="H2" t="s">
        <v>277</v>
      </c>
      <c r="I2" t="s">
        <v>153</v>
      </c>
      <c r="J2">
        <v>2.4</v>
      </c>
      <c r="K2" s="2">
        <v>720</v>
      </c>
      <c r="L2" t="s">
        <v>53</v>
      </c>
      <c r="M2" s="4">
        <v>20</v>
      </c>
      <c r="N2" s="3">
        <v>14400</v>
      </c>
      <c r="O2" s="18">
        <v>0.05</v>
      </c>
      <c r="P2" s="3">
        <v>13680</v>
      </c>
      <c r="Q2" s="18">
        <v>0.50549979258179301</v>
      </c>
      <c r="R2" s="3">
        <v>6915</v>
      </c>
      <c r="S2" s="3">
        <v>6765</v>
      </c>
      <c r="T2" s="1">
        <v>8.5000000000000006E-2</v>
      </c>
      <c r="U2" s="3">
        <v>111</v>
      </c>
      <c r="V2" s="4">
        <v>0</v>
      </c>
      <c r="W2">
        <v>6193</v>
      </c>
      <c r="X2" s="3">
        <v>0</v>
      </c>
      <c r="Y2" s="3">
        <v>80000</v>
      </c>
      <c r="Z2" s="3"/>
    </row>
    <row r="3" spans="1:27" x14ac:dyDescent="0.25">
      <c r="A3" t="s">
        <v>6233</v>
      </c>
      <c r="B3" t="s">
        <v>6233</v>
      </c>
      <c r="C3" t="s">
        <v>10</v>
      </c>
      <c r="D3" t="s">
        <v>6234</v>
      </c>
      <c r="E3" t="s">
        <v>508</v>
      </c>
      <c r="F3">
        <v>1</v>
      </c>
      <c r="G3" t="s">
        <v>151</v>
      </c>
      <c r="H3" t="s">
        <v>81</v>
      </c>
      <c r="I3" t="s">
        <v>153</v>
      </c>
      <c r="J3">
        <v>16.7</v>
      </c>
      <c r="K3" s="2">
        <v>2334</v>
      </c>
      <c r="L3" t="s">
        <v>53</v>
      </c>
      <c r="M3" s="4">
        <v>20</v>
      </c>
      <c r="N3" s="3">
        <v>46680</v>
      </c>
      <c r="O3" s="18">
        <v>0.05</v>
      </c>
      <c r="P3" s="3">
        <v>44346</v>
      </c>
      <c r="Q3" s="18">
        <v>0.50549911491056376</v>
      </c>
      <c r="R3" s="3">
        <v>22417</v>
      </c>
      <c r="S3" s="3">
        <v>21929</v>
      </c>
      <c r="T3" s="1">
        <v>8.5000000000000006E-2</v>
      </c>
      <c r="U3" s="3">
        <v>111</v>
      </c>
      <c r="V3" s="4">
        <v>0</v>
      </c>
      <c r="W3">
        <v>35567</v>
      </c>
      <c r="X3" s="3">
        <v>0</v>
      </c>
      <c r="Y3" s="3">
        <v>258000</v>
      </c>
      <c r="Z3" s="3"/>
    </row>
    <row r="4" spans="1:27" x14ac:dyDescent="0.25">
      <c r="A4" t="s">
        <v>6235</v>
      </c>
      <c r="B4" t="s">
        <v>6235</v>
      </c>
      <c r="C4" t="s">
        <v>10</v>
      </c>
      <c r="D4" t="s">
        <v>6236</v>
      </c>
      <c r="E4" t="s">
        <v>505</v>
      </c>
      <c r="F4">
        <v>1</v>
      </c>
      <c r="G4" t="s">
        <v>151</v>
      </c>
      <c r="H4" t="s">
        <v>81</v>
      </c>
      <c r="I4" t="s">
        <v>153</v>
      </c>
      <c r="J4">
        <v>30.71</v>
      </c>
      <c r="K4" s="2">
        <v>2361</v>
      </c>
      <c r="L4" t="s">
        <v>53</v>
      </c>
      <c r="M4" s="4">
        <v>20</v>
      </c>
      <c r="N4" s="3">
        <v>47220</v>
      </c>
      <c r="O4" s="18">
        <v>0.05</v>
      </c>
      <c r="P4" s="3">
        <v>44859</v>
      </c>
      <c r="Q4" s="18">
        <v>0.53133016166770419</v>
      </c>
      <c r="R4" s="3">
        <v>23835</v>
      </c>
      <c r="S4" s="3">
        <v>21024</v>
      </c>
      <c r="T4" s="1">
        <v>8.5000000000000006E-2</v>
      </c>
      <c r="U4" s="3">
        <v>105</v>
      </c>
      <c r="V4" s="4">
        <v>0</v>
      </c>
      <c r="W4">
        <v>66955</v>
      </c>
      <c r="X4" s="3">
        <v>0</v>
      </c>
      <c r="Y4" s="3">
        <v>247000</v>
      </c>
      <c r="Z4" s="3"/>
    </row>
    <row r="5" spans="1:27" x14ac:dyDescent="0.25">
      <c r="A5" t="s">
        <v>6237</v>
      </c>
      <c r="B5" t="s">
        <v>6237</v>
      </c>
      <c r="C5" t="s">
        <v>10</v>
      </c>
      <c r="D5" t="s">
        <v>6238</v>
      </c>
      <c r="E5" t="s">
        <v>1004</v>
      </c>
      <c r="F5">
        <v>1</v>
      </c>
      <c r="G5" t="s">
        <v>151</v>
      </c>
      <c r="H5" t="s">
        <v>78</v>
      </c>
      <c r="I5" t="s">
        <v>153</v>
      </c>
      <c r="J5">
        <v>8.56</v>
      </c>
      <c r="K5" s="2">
        <v>1184</v>
      </c>
      <c r="L5" t="s">
        <v>53</v>
      </c>
      <c r="M5" s="4">
        <v>20</v>
      </c>
      <c r="N5" s="3">
        <v>23680</v>
      </c>
      <c r="O5" s="18">
        <v>0.05</v>
      </c>
      <c r="P5" s="3">
        <v>22496</v>
      </c>
      <c r="Q5" s="18">
        <v>0.50549723725440776</v>
      </c>
      <c r="R5" s="3">
        <v>11372</v>
      </c>
      <c r="S5" s="3">
        <v>11124</v>
      </c>
      <c r="T5" s="1">
        <v>8.5000000000000006E-2</v>
      </c>
      <c r="U5" s="3">
        <v>111</v>
      </c>
      <c r="V5" s="4">
        <v>0</v>
      </c>
      <c r="W5">
        <v>30998</v>
      </c>
      <c r="X5" s="3">
        <v>0</v>
      </c>
      <c r="Y5" s="3">
        <v>131000</v>
      </c>
      <c r="Z5" s="3"/>
    </row>
    <row r="6" spans="1:27" x14ac:dyDescent="0.25">
      <c r="A6" t="s">
        <v>6239</v>
      </c>
      <c r="B6" t="s">
        <v>6239</v>
      </c>
      <c r="C6" t="s">
        <v>10</v>
      </c>
      <c r="D6" t="s">
        <v>6238</v>
      </c>
      <c r="E6" t="s">
        <v>1004</v>
      </c>
      <c r="F6">
        <v>1</v>
      </c>
      <c r="G6" t="s">
        <v>151</v>
      </c>
      <c r="H6" t="s">
        <v>78</v>
      </c>
      <c r="I6" t="s">
        <v>153</v>
      </c>
      <c r="J6">
        <v>7.96</v>
      </c>
      <c r="K6" s="2">
        <v>1184</v>
      </c>
      <c r="L6" t="s">
        <v>53</v>
      </c>
      <c r="M6" s="4">
        <v>20</v>
      </c>
      <c r="N6" s="3">
        <v>23680</v>
      </c>
      <c r="O6" s="18">
        <v>0.05</v>
      </c>
      <c r="P6" s="3">
        <v>22496</v>
      </c>
      <c r="Q6" s="18">
        <v>0.50550154324648755</v>
      </c>
      <c r="R6" s="3">
        <v>11372</v>
      </c>
      <c r="S6" s="3">
        <v>11124</v>
      </c>
      <c r="T6" s="1">
        <v>8.5000000000000006E-2</v>
      </c>
      <c r="U6" s="3">
        <v>111</v>
      </c>
      <c r="V6" s="4">
        <v>0</v>
      </c>
      <c r="W6">
        <v>28825</v>
      </c>
      <c r="X6" s="3">
        <v>0</v>
      </c>
      <c r="Y6" s="3">
        <v>131000</v>
      </c>
      <c r="Z6" s="3"/>
    </row>
    <row r="7" spans="1:27" x14ac:dyDescent="0.25">
      <c r="A7" t="s">
        <v>6240</v>
      </c>
      <c r="B7" t="s">
        <v>6240</v>
      </c>
      <c r="C7" t="s">
        <v>10</v>
      </c>
      <c r="D7" t="s">
        <v>6241</v>
      </c>
      <c r="E7" t="s">
        <v>893</v>
      </c>
      <c r="F7">
        <v>1</v>
      </c>
      <c r="G7" t="s">
        <v>151</v>
      </c>
      <c r="H7" t="s">
        <v>305</v>
      </c>
      <c r="I7" t="s">
        <v>153</v>
      </c>
      <c r="J7">
        <v>16.52</v>
      </c>
      <c r="K7" s="2">
        <v>796</v>
      </c>
      <c r="L7" t="s">
        <v>53</v>
      </c>
      <c r="M7" s="4">
        <v>20</v>
      </c>
      <c r="N7" s="3">
        <v>15920</v>
      </c>
      <c r="O7" s="18">
        <v>0.05</v>
      </c>
      <c r="P7" s="3">
        <v>15124</v>
      </c>
      <c r="Q7" s="18">
        <v>0.50549851892382569</v>
      </c>
      <c r="R7" s="3">
        <v>7645</v>
      </c>
      <c r="S7" s="3">
        <v>7479</v>
      </c>
      <c r="T7" s="1">
        <v>8.5000000000000006E-2</v>
      </c>
      <c r="U7" s="3">
        <v>111</v>
      </c>
      <c r="V7" s="4">
        <v>0</v>
      </c>
      <c r="W7">
        <v>2560</v>
      </c>
      <c r="X7" s="3">
        <v>0</v>
      </c>
      <c r="Y7" s="3">
        <v>88000</v>
      </c>
      <c r="Z7" s="3"/>
    </row>
    <row r="8" spans="1:27" x14ac:dyDescent="0.25">
      <c r="A8" t="s">
        <v>6242</v>
      </c>
      <c r="B8" t="s">
        <v>6242</v>
      </c>
      <c r="C8" t="s">
        <v>10</v>
      </c>
      <c r="D8" t="s">
        <v>6241</v>
      </c>
      <c r="E8" t="s">
        <v>893</v>
      </c>
      <c r="F8">
        <v>1</v>
      </c>
      <c r="G8" t="s">
        <v>151</v>
      </c>
      <c r="H8" t="s">
        <v>305</v>
      </c>
      <c r="I8" t="s">
        <v>153</v>
      </c>
      <c r="J8">
        <v>13.21</v>
      </c>
      <c r="K8" s="2">
        <v>700</v>
      </c>
      <c r="L8" t="s">
        <v>53</v>
      </c>
      <c r="M8" s="4">
        <v>20</v>
      </c>
      <c r="N8" s="3">
        <v>14000</v>
      </c>
      <c r="O8" s="18">
        <v>0.05</v>
      </c>
      <c r="P8" s="3">
        <v>13300</v>
      </c>
      <c r="Q8" s="18">
        <v>0.50549406507966899</v>
      </c>
      <c r="R8" s="3">
        <v>6723</v>
      </c>
      <c r="S8" s="3">
        <v>6577</v>
      </c>
      <c r="T8" s="1">
        <v>8.5000000000000006E-2</v>
      </c>
      <c r="U8" s="3">
        <v>111</v>
      </c>
      <c r="V8" s="4">
        <v>0</v>
      </c>
      <c r="W8">
        <v>2050</v>
      </c>
      <c r="X8" s="3">
        <v>0</v>
      </c>
      <c r="Y8" s="3">
        <v>77000</v>
      </c>
      <c r="Z8" s="3"/>
    </row>
    <row r="9" spans="1:27" x14ac:dyDescent="0.25">
      <c r="A9" t="s">
        <v>6243</v>
      </c>
      <c r="B9" t="s">
        <v>6243</v>
      </c>
      <c r="C9" t="s">
        <v>10</v>
      </c>
      <c r="D9" t="s">
        <v>6241</v>
      </c>
      <c r="E9" t="s">
        <v>893</v>
      </c>
      <c r="F9">
        <v>1</v>
      </c>
      <c r="G9" t="s">
        <v>151</v>
      </c>
      <c r="H9" t="s">
        <v>305</v>
      </c>
      <c r="I9" t="s">
        <v>153</v>
      </c>
      <c r="J9">
        <v>7.7</v>
      </c>
      <c r="K9" s="2">
        <v>680</v>
      </c>
      <c r="L9" t="s">
        <v>53</v>
      </c>
      <c r="M9" s="4">
        <v>20</v>
      </c>
      <c r="N9" s="3">
        <v>13600</v>
      </c>
      <c r="O9" s="18">
        <v>0.05</v>
      </c>
      <c r="P9" s="3">
        <v>12920</v>
      </c>
      <c r="Q9" s="18">
        <v>0.50550104080411995</v>
      </c>
      <c r="R9" s="3">
        <v>6531</v>
      </c>
      <c r="S9" s="3">
        <v>6389</v>
      </c>
      <c r="T9" s="1">
        <v>8.5000000000000006E-2</v>
      </c>
      <c r="U9" s="3">
        <v>111</v>
      </c>
      <c r="V9" s="4">
        <v>0</v>
      </c>
      <c r="W9">
        <v>1194</v>
      </c>
      <c r="X9" s="3">
        <v>0</v>
      </c>
      <c r="Y9" s="3">
        <v>75000</v>
      </c>
      <c r="Z9" s="3"/>
    </row>
    <row r="10" spans="1:27" x14ac:dyDescent="0.25">
      <c r="A10" t="s">
        <v>6244</v>
      </c>
      <c r="B10" t="s">
        <v>6244</v>
      </c>
      <c r="C10" t="s">
        <v>10</v>
      </c>
      <c r="D10" t="s">
        <v>6245</v>
      </c>
      <c r="E10" t="s">
        <v>893</v>
      </c>
      <c r="F10">
        <v>1</v>
      </c>
      <c r="G10" t="s">
        <v>151</v>
      </c>
      <c r="H10" t="s">
        <v>305</v>
      </c>
      <c r="I10" t="s">
        <v>153</v>
      </c>
      <c r="J10">
        <v>18.72</v>
      </c>
      <c r="K10" s="2">
        <v>1500</v>
      </c>
      <c r="L10" t="s">
        <v>53</v>
      </c>
      <c r="M10" s="4">
        <v>20</v>
      </c>
      <c r="N10" s="3">
        <v>30000</v>
      </c>
      <c r="O10" s="18">
        <v>0.05</v>
      </c>
      <c r="P10" s="3">
        <v>28500</v>
      </c>
      <c r="Q10" s="18">
        <v>0.50549851892382569</v>
      </c>
      <c r="R10" s="3">
        <v>14407</v>
      </c>
      <c r="S10" s="3">
        <v>14093</v>
      </c>
      <c r="T10" s="1">
        <v>8.5000000000000006E-2</v>
      </c>
      <c r="U10" s="3">
        <v>111</v>
      </c>
      <c r="V10" s="4">
        <v>0</v>
      </c>
      <c r="W10">
        <v>2903</v>
      </c>
      <c r="X10" s="3">
        <v>0</v>
      </c>
      <c r="Y10" s="3">
        <v>166000</v>
      </c>
      <c r="Z10" s="3"/>
    </row>
    <row r="11" spans="1:27" x14ac:dyDescent="0.25">
      <c r="A11" t="s">
        <v>6246</v>
      </c>
      <c r="B11" t="s">
        <v>6246</v>
      </c>
      <c r="C11" t="s">
        <v>10</v>
      </c>
      <c r="D11" t="s">
        <v>6247</v>
      </c>
      <c r="E11" t="s">
        <v>893</v>
      </c>
      <c r="F11">
        <v>1</v>
      </c>
      <c r="G11" t="s">
        <v>151</v>
      </c>
      <c r="H11" t="s">
        <v>305</v>
      </c>
      <c r="I11" t="s">
        <v>153</v>
      </c>
      <c r="J11">
        <v>23.85</v>
      </c>
      <c r="K11" s="2">
        <v>2245</v>
      </c>
      <c r="L11" t="s">
        <v>53</v>
      </c>
      <c r="M11" s="4">
        <v>20</v>
      </c>
      <c r="N11" s="3">
        <v>44900</v>
      </c>
      <c r="O11" s="18">
        <v>0.05</v>
      </c>
      <c r="P11" s="3">
        <v>42655</v>
      </c>
      <c r="Q11" s="18">
        <v>0.50549851892382569</v>
      </c>
      <c r="R11" s="3">
        <v>21562</v>
      </c>
      <c r="S11" s="3">
        <v>21093</v>
      </c>
      <c r="T11" s="1">
        <v>8.5000000000000006E-2</v>
      </c>
      <c r="U11" s="3">
        <v>111</v>
      </c>
      <c r="V11" s="4">
        <v>0</v>
      </c>
      <c r="W11">
        <v>3699</v>
      </c>
      <c r="X11" s="3">
        <v>0</v>
      </c>
      <c r="Y11" s="3">
        <v>248000</v>
      </c>
      <c r="Z11" s="3"/>
    </row>
    <row r="12" spans="1:27" x14ac:dyDescent="0.25">
      <c r="A12" t="s">
        <v>6248</v>
      </c>
      <c r="B12" t="s">
        <v>6248</v>
      </c>
      <c r="C12" t="s">
        <v>10</v>
      </c>
      <c r="D12" t="s">
        <v>6241</v>
      </c>
      <c r="E12" t="s">
        <v>893</v>
      </c>
      <c r="F12">
        <v>1</v>
      </c>
      <c r="G12" t="s">
        <v>151</v>
      </c>
      <c r="H12" t="s">
        <v>305</v>
      </c>
      <c r="I12" t="s">
        <v>153</v>
      </c>
      <c r="J12">
        <v>19.45</v>
      </c>
      <c r="K12" s="2">
        <v>1542</v>
      </c>
      <c r="L12" t="s">
        <v>53</v>
      </c>
      <c r="M12" s="4">
        <v>20</v>
      </c>
      <c r="N12" s="3">
        <v>30840</v>
      </c>
      <c r="O12" s="18">
        <v>0.05</v>
      </c>
      <c r="P12" s="3">
        <v>29298</v>
      </c>
      <c r="Q12" s="18">
        <v>0.50549963104116979</v>
      </c>
      <c r="R12" s="3">
        <v>14810</v>
      </c>
      <c r="S12" s="3">
        <v>14488</v>
      </c>
      <c r="T12" s="1">
        <v>8.5000000000000006E-2</v>
      </c>
      <c r="U12" s="3">
        <v>111</v>
      </c>
      <c r="V12" s="4">
        <v>0</v>
      </c>
      <c r="W12">
        <v>3017</v>
      </c>
      <c r="X12" s="3">
        <v>0</v>
      </c>
      <c r="Y12" s="3">
        <v>170000</v>
      </c>
      <c r="Z12" s="3"/>
    </row>
    <row r="13" spans="1:27" x14ac:dyDescent="0.25">
      <c r="A13" t="s">
        <v>6249</v>
      </c>
      <c r="B13" t="s">
        <v>6249</v>
      </c>
      <c r="C13" t="s">
        <v>10</v>
      </c>
      <c r="D13" t="s">
        <v>6241</v>
      </c>
      <c r="E13" t="s">
        <v>893</v>
      </c>
      <c r="F13">
        <v>1</v>
      </c>
      <c r="G13" t="s">
        <v>151</v>
      </c>
      <c r="H13" t="s">
        <v>305</v>
      </c>
      <c r="I13" t="s">
        <v>153</v>
      </c>
      <c r="J13">
        <v>0.55000000000000004</v>
      </c>
      <c r="K13" s="2">
        <v>303</v>
      </c>
      <c r="L13" t="s">
        <v>53</v>
      </c>
      <c r="M13" s="4">
        <v>22</v>
      </c>
      <c r="N13" s="3">
        <v>6666</v>
      </c>
      <c r="O13" s="18">
        <v>0.05</v>
      </c>
      <c r="P13" s="3">
        <v>6332.7</v>
      </c>
      <c r="Q13" s="18">
        <v>0.50547962885168352</v>
      </c>
      <c r="R13" s="3">
        <v>3201</v>
      </c>
      <c r="S13" s="3">
        <v>3132</v>
      </c>
      <c r="T13" s="1">
        <v>8.5000000000000006E-2</v>
      </c>
      <c r="U13" s="3">
        <v>122</v>
      </c>
      <c r="V13" s="4">
        <v>0</v>
      </c>
      <c r="W13">
        <v>85</v>
      </c>
      <c r="X13" s="3">
        <v>0</v>
      </c>
      <c r="Y13" s="3">
        <v>37000</v>
      </c>
      <c r="Z13" s="3"/>
    </row>
    <row r="14" spans="1:27" x14ac:dyDescent="0.25">
      <c r="A14" t="s">
        <v>6250</v>
      </c>
      <c r="B14" t="s">
        <v>6250</v>
      </c>
      <c r="C14" t="s">
        <v>10</v>
      </c>
      <c r="D14" t="s">
        <v>6251</v>
      </c>
      <c r="E14" t="s">
        <v>698</v>
      </c>
      <c r="F14">
        <v>1</v>
      </c>
      <c r="G14" t="s">
        <v>151</v>
      </c>
      <c r="H14" t="s">
        <v>54</v>
      </c>
      <c r="I14" t="s">
        <v>153</v>
      </c>
      <c r="J14">
        <v>2.1</v>
      </c>
      <c r="K14" s="2">
        <v>1024</v>
      </c>
      <c r="L14" t="s">
        <v>53</v>
      </c>
      <c r="M14" s="4">
        <v>20</v>
      </c>
      <c r="N14" s="3">
        <v>20480</v>
      </c>
      <c r="O14" s="18">
        <v>0.05</v>
      </c>
      <c r="P14" s="3">
        <v>19456</v>
      </c>
      <c r="Q14" s="18">
        <v>0.5315154873939687</v>
      </c>
      <c r="R14" s="3">
        <v>10341</v>
      </c>
      <c r="S14" s="3">
        <v>9115</v>
      </c>
      <c r="T14" s="1">
        <v>8.5000000000000006E-2</v>
      </c>
      <c r="U14" s="3">
        <v>105</v>
      </c>
      <c r="V14" s="4">
        <v>0</v>
      </c>
      <c r="W14">
        <v>4538</v>
      </c>
      <c r="X14" s="3">
        <v>0</v>
      </c>
      <c r="Y14" s="3">
        <v>107000</v>
      </c>
      <c r="Z14" s="3"/>
    </row>
    <row r="15" spans="1:27" x14ac:dyDescent="0.25">
      <c r="A15" t="s">
        <v>6252</v>
      </c>
      <c r="B15" t="s">
        <v>6252</v>
      </c>
      <c r="C15" t="s">
        <v>10</v>
      </c>
      <c r="D15" t="s">
        <v>6251</v>
      </c>
      <c r="E15" t="s">
        <v>698</v>
      </c>
      <c r="F15">
        <v>1</v>
      </c>
      <c r="G15" t="s">
        <v>151</v>
      </c>
      <c r="H15" t="s">
        <v>54</v>
      </c>
      <c r="I15" t="s">
        <v>153</v>
      </c>
      <c r="J15">
        <v>2.1</v>
      </c>
      <c r="K15" s="2">
        <v>1109</v>
      </c>
      <c r="L15" t="s">
        <v>53</v>
      </c>
      <c r="M15" s="4">
        <v>20</v>
      </c>
      <c r="N15" s="3">
        <v>22180</v>
      </c>
      <c r="O15" s="18">
        <v>0.05</v>
      </c>
      <c r="P15" s="3">
        <v>21071</v>
      </c>
      <c r="Q15" s="18">
        <v>0.53151293162089686</v>
      </c>
      <c r="R15" s="3">
        <v>11200</v>
      </c>
      <c r="S15" s="3">
        <v>9871</v>
      </c>
      <c r="T15" s="1">
        <v>8.5000000000000006E-2</v>
      </c>
      <c r="U15" s="3">
        <v>105</v>
      </c>
      <c r="V15" s="4">
        <v>0</v>
      </c>
      <c r="W15">
        <v>4538</v>
      </c>
      <c r="X15" s="3">
        <v>0</v>
      </c>
      <c r="Y15" s="3">
        <v>116000</v>
      </c>
      <c r="Z15" s="3"/>
    </row>
    <row r="16" spans="1:27" x14ac:dyDescent="0.25">
      <c r="A16" t="s">
        <v>6253</v>
      </c>
      <c r="B16" t="s">
        <v>6253</v>
      </c>
      <c r="C16" t="s">
        <v>10</v>
      </c>
      <c r="D16" t="s">
        <v>6254</v>
      </c>
      <c r="E16" t="s">
        <v>523</v>
      </c>
      <c r="F16">
        <v>1</v>
      </c>
      <c r="G16" t="s">
        <v>151</v>
      </c>
      <c r="H16" t="s">
        <v>250</v>
      </c>
      <c r="I16" t="s">
        <v>153</v>
      </c>
      <c r="J16">
        <v>20</v>
      </c>
      <c r="K16" s="2">
        <v>2500</v>
      </c>
      <c r="L16" t="s">
        <v>53</v>
      </c>
      <c r="M16" s="4">
        <v>20</v>
      </c>
      <c r="N16" s="3">
        <v>50000</v>
      </c>
      <c r="O16" s="18">
        <v>0.05</v>
      </c>
      <c r="P16" s="3">
        <v>47500</v>
      </c>
      <c r="Q16" s="18">
        <v>0.52102681989166333</v>
      </c>
      <c r="R16" s="3">
        <v>24749</v>
      </c>
      <c r="S16" s="3">
        <v>22751</v>
      </c>
      <c r="T16" s="1">
        <v>8.5000000000000006E-2</v>
      </c>
      <c r="U16" s="3">
        <v>107</v>
      </c>
      <c r="V16" s="4">
        <v>0</v>
      </c>
      <c r="W16">
        <v>49980</v>
      </c>
      <c r="X16" s="3">
        <v>0</v>
      </c>
      <c r="Y16" s="3">
        <v>268000</v>
      </c>
      <c r="Z16" s="3"/>
    </row>
    <row r="17" spans="1:26" x14ac:dyDescent="0.25">
      <c r="A17" t="s">
        <v>6255</v>
      </c>
      <c r="B17" t="s">
        <v>6255</v>
      </c>
      <c r="C17" t="s">
        <v>10</v>
      </c>
      <c r="D17" t="s">
        <v>6256</v>
      </c>
      <c r="E17" t="s">
        <v>523</v>
      </c>
      <c r="F17">
        <v>1</v>
      </c>
      <c r="G17" t="s">
        <v>151</v>
      </c>
      <c r="H17" t="s">
        <v>292</v>
      </c>
      <c r="I17" t="s">
        <v>153</v>
      </c>
      <c r="J17">
        <v>12.5</v>
      </c>
      <c r="K17" s="2">
        <v>2000</v>
      </c>
      <c r="L17" t="s">
        <v>53</v>
      </c>
      <c r="M17" s="4">
        <v>20</v>
      </c>
      <c r="N17" s="3">
        <v>40000</v>
      </c>
      <c r="O17" s="18">
        <v>0.05</v>
      </c>
      <c r="P17" s="3">
        <v>38000</v>
      </c>
      <c r="Q17" s="18">
        <v>0.52102576457888794</v>
      </c>
      <c r="R17" s="3">
        <v>19799</v>
      </c>
      <c r="S17" s="3">
        <v>18201</v>
      </c>
      <c r="T17" s="1">
        <v>8.5000000000000006E-2</v>
      </c>
      <c r="U17" s="3">
        <v>107</v>
      </c>
      <c r="V17" s="4">
        <v>0</v>
      </c>
      <c r="W17">
        <v>31238</v>
      </c>
      <c r="X17" s="3">
        <v>0</v>
      </c>
      <c r="Y17" s="3">
        <v>214000</v>
      </c>
      <c r="Z17" s="3"/>
    </row>
    <row r="18" spans="1:26" x14ac:dyDescent="0.25">
      <c r="A18" t="s">
        <v>6257</v>
      </c>
      <c r="B18" t="s">
        <v>6257</v>
      </c>
      <c r="C18" t="s">
        <v>10</v>
      </c>
      <c r="D18" t="s">
        <v>6258</v>
      </c>
      <c r="E18" t="s">
        <v>523</v>
      </c>
      <c r="F18">
        <v>1</v>
      </c>
      <c r="G18" t="s">
        <v>151</v>
      </c>
      <c r="H18" t="s">
        <v>292</v>
      </c>
      <c r="I18" t="s">
        <v>153</v>
      </c>
      <c r="J18">
        <v>12.5</v>
      </c>
      <c r="K18" s="2">
        <v>2000</v>
      </c>
      <c r="L18" t="s">
        <v>53</v>
      </c>
      <c r="M18" s="4">
        <v>20</v>
      </c>
      <c r="N18" s="3">
        <v>40000</v>
      </c>
      <c r="O18" s="18">
        <v>0.05</v>
      </c>
      <c r="P18" s="3">
        <v>38000</v>
      </c>
      <c r="Q18" s="18">
        <v>0.52102681058103717</v>
      </c>
      <c r="R18" s="3">
        <v>19799</v>
      </c>
      <c r="S18" s="3">
        <v>18201</v>
      </c>
      <c r="T18" s="1">
        <v>8.5000000000000006E-2</v>
      </c>
      <c r="U18" s="3">
        <v>107</v>
      </c>
      <c r="V18" s="4">
        <v>0</v>
      </c>
      <c r="W18">
        <v>31238</v>
      </c>
      <c r="X18" s="3">
        <v>0</v>
      </c>
      <c r="Y18" s="3">
        <v>214000</v>
      </c>
      <c r="Z18" s="3"/>
    </row>
    <row r="19" spans="1:26" x14ac:dyDescent="0.25">
      <c r="A19" t="s">
        <v>6259</v>
      </c>
      <c r="B19" t="s">
        <v>6259</v>
      </c>
      <c r="C19" t="s">
        <v>10</v>
      </c>
      <c r="D19" t="s">
        <v>6254</v>
      </c>
      <c r="E19" t="s">
        <v>523</v>
      </c>
      <c r="F19">
        <v>1</v>
      </c>
      <c r="G19" t="s">
        <v>151</v>
      </c>
      <c r="H19" t="s">
        <v>292</v>
      </c>
      <c r="I19" t="s">
        <v>153</v>
      </c>
      <c r="J19">
        <v>30</v>
      </c>
      <c r="K19" s="2">
        <v>6000</v>
      </c>
      <c r="L19" t="s">
        <v>53</v>
      </c>
      <c r="M19" s="4">
        <v>18</v>
      </c>
      <c r="N19" s="3">
        <v>108000</v>
      </c>
      <c r="O19" s="18">
        <v>0.05</v>
      </c>
      <c r="P19" s="3">
        <v>102600</v>
      </c>
      <c r="Q19" s="18">
        <v>0.52102712382062988</v>
      </c>
      <c r="R19" s="3">
        <v>53457</v>
      </c>
      <c r="S19" s="3">
        <v>49143</v>
      </c>
      <c r="T19" s="1">
        <v>8.5000000000000006E-2</v>
      </c>
      <c r="U19" s="3">
        <v>96</v>
      </c>
      <c r="V19" s="4">
        <v>0</v>
      </c>
      <c r="W19">
        <v>74970</v>
      </c>
      <c r="X19" s="3">
        <v>0</v>
      </c>
      <c r="Y19" s="3">
        <v>578000</v>
      </c>
      <c r="Z19" s="3"/>
    </row>
    <row r="20" spans="1:26" x14ac:dyDescent="0.25">
      <c r="A20" t="s">
        <v>6260</v>
      </c>
      <c r="B20" t="s">
        <v>6260</v>
      </c>
      <c r="C20" t="s">
        <v>10</v>
      </c>
      <c r="D20" t="s">
        <v>6261</v>
      </c>
      <c r="E20" t="s">
        <v>589</v>
      </c>
      <c r="F20">
        <v>2</v>
      </c>
      <c r="G20" t="s">
        <v>151</v>
      </c>
      <c r="H20" t="s">
        <v>241</v>
      </c>
      <c r="I20" t="s">
        <v>153</v>
      </c>
      <c r="J20">
        <v>16.670000000000002</v>
      </c>
      <c r="K20" s="2">
        <v>1666</v>
      </c>
      <c r="L20" t="s">
        <v>53</v>
      </c>
      <c r="M20" s="4">
        <v>20</v>
      </c>
      <c r="N20" s="3">
        <v>33320</v>
      </c>
      <c r="O20" s="18">
        <v>0.05</v>
      </c>
      <c r="P20" s="3">
        <v>31654</v>
      </c>
      <c r="Q20" s="18">
        <v>0.54456645768256207</v>
      </c>
      <c r="R20" s="3">
        <v>17238</v>
      </c>
      <c r="S20" s="3">
        <v>14416</v>
      </c>
      <c r="T20" s="1">
        <v>8.5000000000000006E-2</v>
      </c>
      <c r="U20" s="3">
        <v>102</v>
      </c>
      <c r="V20" s="4">
        <v>0</v>
      </c>
      <c r="W20">
        <v>9585</v>
      </c>
      <c r="X20" s="3">
        <v>0</v>
      </c>
      <c r="Y20" s="3">
        <v>170000</v>
      </c>
      <c r="Z20" s="3"/>
    </row>
    <row r="21" spans="1:26" x14ac:dyDescent="0.25">
      <c r="A21" t="s">
        <v>6262</v>
      </c>
      <c r="B21" t="s">
        <v>6262</v>
      </c>
      <c r="C21" t="s">
        <v>10</v>
      </c>
      <c r="D21" t="s">
        <v>6261</v>
      </c>
      <c r="E21" t="s">
        <v>589</v>
      </c>
      <c r="F21">
        <v>2</v>
      </c>
      <c r="G21" t="s">
        <v>151</v>
      </c>
      <c r="H21" t="s">
        <v>241</v>
      </c>
      <c r="I21" t="s">
        <v>153</v>
      </c>
      <c r="J21">
        <v>16.670000000000002</v>
      </c>
      <c r="K21" s="2">
        <v>1666</v>
      </c>
      <c r="L21" t="s">
        <v>53</v>
      </c>
      <c r="M21" s="4">
        <v>20</v>
      </c>
      <c r="N21" s="3">
        <v>33320</v>
      </c>
      <c r="O21" s="18">
        <v>0.05</v>
      </c>
      <c r="P21" s="3">
        <v>31654</v>
      </c>
      <c r="Q21" s="18">
        <v>0.54456645768256207</v>
      </c>
      <c r="R21" s="3">
        <v>17238</v>
      </c>
      <c r="S21" s="3">
        <v>14416</v>
      </c>
      <c r="T21" s="1">
        <v>8.5000000000000006E-2</v>
      </c>
      <c r="U21" s="3">
        <v>102</v>
      </c>
      <c r="V21" s="4">
        <v>0</v>
      </c>
      <c r="W21">
        <v>9585</v>
      </c>
      <c r="X21" s="3">
        <v>0</v>
      </c>
      <c r="Y21" s="3">
        <v>170000</v>
      </c>
      <c r="Z21" s="3"/>
    </row>
    <row r="22" spans="1:26" x14ac:dyDescent="0.25">
      <c r="A22" t="s">
        <v>6263</v>
      </c>
      <c r="B22" t="s">
        <v>6263</v>
      </c>
      <c r="C22" t="s">
        <v>10</v>
      </c>
      <c r="D22" t="s">
        <v>6264</v>
      </c>
      <c r="E22" t="s">
        <v>4010</v>
      </c>
      <c r="F22">
        <v>2</v>
      </c>
      <c r="G22" t="s">
        <v>151</v>
      </c>
      <c r="H22" t="s">
        <v>291</v>
      </c>
      <c r="I22" t="s">
        <v>153</v>
      </c>
      <c r="J22">
        <v>16.417000000000002</v>
      </c>
      <c r="K22" s="2">
        <v>2162</v>
      </c>
      <c r="L22" t="s">
        <v>53</v>
      </c>
      <c r="M22" s="4">
        <v>20</v>
      </c>
      <c r="N22" s="3">
        <v>43240</v>
      </c>
      <c r="O22" s="18">
        <v>0.05</v>
      </c>
      <c r="P22" s="3">
        <v>41078</v>
      </c>
      <c r="Q22" s="18">
        <v>0.56370342673114404</v>
      </c>
      <c r="R22" s="3">
        <v>23156</v>
      </c>
      <c r="S22" s="3">
        <v>17922</v>
      </c>
      <c r="T22" s="1">
        <v>8.5000000000000006E-2</v>
      </c>
      <c r="U22" s="3">
        <v>98</v>
      </c>
      <c r="V22" s="4">
        <v>0</v>
      </c>
      <c r="W22">
        <v>8311</v>
      </c>
      <c r="X22" s="3">
        <v>0</v>
      </c>
      <c r="Y22" s="3">
        <v>211000</v>
      </c>
      <c r="Z22" s="3"/>
    </row>
    <row r="23" spans="1:26" x14ac:dyDescent="0.25">
      <c r="A23" t="s">
        <v>6265</v>
      </c>
      <c r="B23" t="s">
        <v>6265</v>
      </c>
      <c r="C23" t="s">
        <v>10</v>
      </c>
      <c r="D23" t="s">
        <v>6266</v>
      </c>
      <c r="E23" t="s">
        <v>4010</v>
      </c>
      <c r="F23">
        <v>2</v>
      </c>
      <c r="G23" t="s">
        <v>151</v>
      </c>
      <c r="H23" t="s">
        <v>291</v>
      </c>
      <c r="I23" t="s">
        <v>153</v>
      </c>
      <c r="J23">
        <v>16.971</v>
      </c>
      <c r="K23" s="2">
        <v>2235</v>
      </c>
      <c r="L23" t="s">
        <v>53</v>
      </c>
      <c r="M23" s="4">
        <v>20</v>
      </c>
      <c r="N23" s="3">
        <v>44700</v>
      </c>
      <c r="O23" s="18">
        <v>0.05</v>
      </c>
      <c r="P23" s="3">
        <v>42465</v>
      </c>
      <c r="Q23" s="18">
        <v>0.5637042377248056</v>
      </c>
      <c r="R23" s="3">
        <v>23938</v>
      </c>
      <c r="S23" s="3">
        <v>18527</v>
      </c>
      <c r="T23" s="1">
        <v>8.5000000000000006E-2</v>
      </c>
      <c r="U23" s="3">
        <v>98</v>
      </c>
      <c r="V23" s="4">
        <v>0</v>
      </c>
      <c r="W23">
        <v>8592</v>
      </c>
      <c r="X23" s="3">
        <v>0</v>
      </c>
      <c r="Y23" s="3">
        <v>218000</v>
      </c>
      <c r="Z23" s="3"/>
    </row>
  </sheetData>
  <phoneticPr fontId="2" type="noConversion"/>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28493-14EF-436C-B033-9AB2B63D9F4D}">
  <dimension ref="A1:Z291"/>
  <sheetViews>
    <sheetView topLeftCell="J283" workbookViewId="0">
      <selection activeCell="W291" sqref="W2:W291"/>
    </sheetView>
  </sheetViews>
  <sheetFormatPr defaultColWidth="6.85546875" defaultRowHeight="15" x14ac:dyDescent="0.25"/>
  <cols>
    <col min="1" max="1" width="17.85546875" style="5" bestFit="1" customWidth="1"/>
    <col min="2" max="2" width="17.85546875" style="5" customWidth="1"/>
    <col min="3" max="3" width="5.85546875" style="5" customWidth="1"/>
    <col min="4" max="4" width="29.42578125" style="5" bestFit="1" customWidth="1"/>
    <col min="5" max="5" width="9.5703125" style="5" bestFit="1" customWidth="1"/>
    <col min="6" max="6" width="14" style="5" bestFit="1" customWidth="1"/>
    <col min="7" max="7" width="39.42578125" style="5" bestFit="1" customWidth="1"/>
    <col min="8" max="8" width="9.5703125" style="5" bestFit="1" customWidth="1"/>
    <col min="9" max="9" width="9.140625" style="5" bestFit="1" customWidth="1"/>
    <col min="10" max="10" width="20.85546875" style="14" bestFit="1" customWidth="1"/>
    <col min="11" max="11" width="15.5703125" style="5" bestFit="1" customWidth="1"/>
    <col min="12" max="12" width="11.85546875" style="7" bestFit="1" customWidth="1"/>
    <col min="13" max="13" width="12.140625" style="5" bestFit="1" customWidth="1"/>
    <col min="14" max="14" width="11.85546875" style="7" bestFit="1" customWidth="1"/>
    <col min="15" max="15" width="8.140625" style="5" bestFit="1" customWidth="1"/>
    <col min="16" max="16" width="10.85546875" style="5" bestFit="1" customWidth="1"/>
    <col min="17" max="17" width="10.85546875" style="7" bestFit="1" customWidth="1"/>
    <col min="18" max="18" width="10.5703125" style="5" bestFit="1" customWidth="1"/>
    <col min="19" max="19" width="14.140625" style="5" bestFit="1" customWidth="1"/>
    <col min="20" max="20" width="21" style="5" bestFit="1" customWidth="1"/>
    <col min="21" max="21" width="21.85546875" style="5" bestFit="1" customWidth="1"/>
    <col min="22" max="22" width="21.85546875" style="5" customWidth="1"/>
    <col min="23" max="23" width="19" style="5" bestFit="1" customWidth="1"/>
    <col min="24" max="24" width="32.85546875" style="5" bestFit="1" customWidth="1"/>
    <col min="25" max="25" width="39.5703125" style="5" bestFit="1" customWidth="1"/>
    <col min="26" max="26" width="48.42578125" style="5" bestFit="1" customWidth="1"/>
    <col min="27" max="16384" width="6.85546875" style="5"/>
  </cols>
  <sheetData>
    <row r="1" spans="1:26" ht="30" x14ac:dyDescent="0.25">
      <c r="A1" s="5" t="s">
        <v>0</v>
      </c>
      <c r="B1" s="5" t="s">
        <v>34</v>
      </c>
      <c r="C1" s="5" t="s">
        <v>28</v>
      </c>
      <c r="D1" s="5" t="s">
        <v>27</v>
      </c>
      <c r="E1" s="5" t="s">
        <v>35</v>
      </c>
      <c r="F1" s="5" t="s">
        <v>30</v>
      </c>
      <c r="G1" s="5" t="s">
        <v>29</v>
      </c>
      <c r="H1" s="5" t="s">
        <v>39</v>
      </c>
      <c r="I1" s="5" t="s">
        <v>40</v>
      </c>
      <c r="J1" s="14" t="s">
        <v>48</v>
      </c>
      <c r="K1" s="5" t="s">
        <v>143</v>
      </c>
      <c r="L1" s="5" t="s">
        <v>73</v>
      </c>
      <c r="M1" s="7" t="s">
        <v>37</v>
      </c>
      <c r="N1" s="5" t="s">
        <v>49</v>
      </c>
      <c r="O1" s="7" t="s">
        <v>31</v>
      </c>
      <c r="P1" s="5" t="s">
        <v>50</v>
      </c>
      <c r="Q1" s="5" t="s">
        <v>32</v>
      </c>
      <c r="R1" s="7" t="s">
        <v>33</v>
      </c>
      <c r="S1" s="5" t="s">
        <v>74</v>
      </c>
      <c r="T1" s="5" t="s">
        <v>149</v>
      </c>
      <c r="U1" s="5" t="s">
        <v>150</v>
      </c>
      <c r="V1" s="5" t="s">
        <v>10452</v>
      </c>
      <c r="W1" s="5" t="s">
        <v>38</v>
      </c>
      <c r="X1" s="5" t="s">
        <v>52</v>
      </c>
      <c r="Y1" s="5" t="s">
        <v>145</v>
      </c>
    </row>
    <row r="2" spans="1:26" ht="30" x14ac:dyDescent="0.25">
      <c r="A2" s="5" t="s">
        <v>5313</v>
      </c>
      <c r="B2" s="5" t="s">
        <v>5313</v>
      </c>
      <c r="C2" s="5" t="s">
        <v>6</v>
      </c>
      <c r="D2" s="5" t="s">
        <v>5314</v>
      </c>
      <c r="E2" s="5" t="s">
        <v>2671</v>
      </c>
      <c r="F2" s="5" t="s">
        <v>375</v>
      </c>
      <c r="G2" s="5" t="s">
        <v>155</v>
      </c>
      <c r="H2" s="6">
        <f>INDEX('[1]T70-HydePark.ValuationModel'!$A$1:$ZZ$300,MATCH(A2,'[1]T70-HydePark.ValuationModel'!$A$1:$A$300,0),MATCH('[1]T70-HydePark.ValuationModel'!$P$1,'[1]T70-HydePark.ValuationModel'!$A$1:$ZZ$1,0))</f>
        <v>56768</v>
      </c>
      <c r="I2" s="6">
        <v>3356</v>
      </c>
      <c r="J2" s="14" t="s">
        <v>53</v>
      </c>
      <c r="K2" s="8">
        <v>9</v>
      </c>
      <c r="L2" s="9">
        <v>30204</v>
      </c>
      <c r="M2" s="10">
        <v>0.1</v>
      </c>
      <c r="N2" s="9">
        <v>27183.599999999999</v>
      </c>
      <c r="O2" s="10">
        <v>0.48666258104602306</v>
      </c>
      <c r="P2" s="15">
        <v>13229.240938122672</v>
      </c>
      <c r="Q2" s="9">
        <v>13954.359061877329</v>
      </c>
      <c r="R2" s="10">
        <v>0.08</v>
      </c>
      <c r="S2" s="9">
        <v>51.975413669090166</v>
      </c>
      <c r="T2" s="16">
        <f>INDEX('[1]T70-HydePark.ValuationModel'!$A$1:$ZZ$300,MATCH(A2,'[1]T70-HydePark.ValuationModel'!$A$1:$A$300,0),MATCH('[1]T70-HydePark.ValuationModel'!$BH$1,'[1]T70-HydePark.ValuationModel'!$A$1:$ZZ$1,0))</f>
        <v>43344</v>
      </c>
      <c r="U2" s="9">
        <f>INDEX('[1]T70-HydePark.ValuationModel'!$A$1:$ZZ$300,MATCH(A2,'[1]T70-HydePark.ValuationModel'!$A$1:$A$300,0),MATCH('[1]T70-HydePark.ValuationModel'!$BI$1,'[1]T70-HydePark.ValuationModel'!$A$1:$ZZ$1,0))</f>
        <v>173376</v>
      </c>
      <c r="V2" s="9">
        <f>INDEX('[1]T70-HydePark.ValuationModel'!$A$1:$ZZ$300,MATCH(A2,'[1]T70-HydePark.ValuationModel'!$A$1:$A$300,0),MATCH('[1]T70-HydePark.ValuationModel'!$BK$1,'[1]T70-HydePark.ValuationModel'!$A$1:$ZZ$1,0))</f>
        <v>0</v>
      </c>
      <c r="W2" s="9">
        <f>INDEX('[1]T70-HydePark.ValuationModel'!$A$1:$ZZ$300,MATCH(A2,'[1]T70-HydePark.ValuationModel'!$A$1:$A$300,0),MATCH('[1]T70-HydePark.ValuationModel'!$BL$1,'[1]T70-HydePark.ValuationModel'!$A$1:$ZZ$1,0))</f>
        <v>348000</v>
      </c>
      <c r="X2" s="9"/>
    </row>
    <row r="3" spans="1:26" ht="30" x14ac:dyDescent="0.25">
      <c r="A3" s="5" t="s">
        <v>5315</v>
      </c>
      <c r="B3" s="5" t="s">
        <v>5315</v>
      </c>
      <c r="C3" s="5" t="s">
        <v>6</v>
      </c>
      <c r="D3" s="5" t="s">
        <v>5316</v>
      </c>
      <c r="E3" s="5" t="s">
        <v>631</v>
      </c>
      <c r="F3" s="5" t="s">
        <v>5317</v>
      </c>
      <c r="G3" s="5" t="s">
        <v>5318</v>
      </c>
      <c r="H3" s="6">
        <f>INDEX('[1]T70-HydePark.ValuationModel'!$A$1:$ZZ$300,MATCH(A3,'[1]T70-HydePark.ValuationModel'!$A$1:$A$300,0),MATCH('[1]T70-HydePark.ValuationModel'!$P$1,'[1]T70-HydePark.ValuationModel'!$A$1:$ZZ$1,0))</f>
        <v>1342493</v>
      </c>
      <c r="I3" s="6">
        <v>149959</v>
      </c>
      <c r="J3" s="14" t="s">
        <v>132</v>
      </c>
      <c r="K3" s="8">
        <v>5.4</v>
      </c>
      <c r="L3" s="9">
        <v>809778.60000000021</v>
      </c>
      <c r="M3" s="10">
        <v>0.1</v>
      </c>
      <c r="N3" s="9">
        <v>728800.74000000011</v>
      </c>
      <c r="O3" s="10">
        <v>0.46268740824322691</v>
      </c>
      <c r="P3" s="15">
        <v>337206.92551634589</v>
      </c>
      <c r="Q3" s="9">
        <v>391593.81448365422</v>
      </c>
      <c r="R3" s="10">
        <v>0.1</v>
      </c>
      <c r="S3" s="9">
        <v>26.113391959379179</v>
      </c>
      <c r="T3" s="16">
        <f>INDEX('[1]T70-HydePark.ValuationModel'!$A$1:$ZZ$300,MATCH(A3,'[1]T70-HydePark.ValuationModel'!$A$1:$A$300,0),MATCH('[1]T70-HydePark.ValuationModel'!$BH$1,'[1]T70-HydePark.ValuationModel'!$A$1:$ZZ$1,0))</f>
        <v>742657</v>
      </c>
      <c r="U3" s="9">
        <f>INDEX('[1]T70-HydePark.ValuationModel'!$A$1:$ZZ$300,MATCH(A3,'[1]T70-HydePark.ValuationModel'!$A$1:$A$300,0),MATCH('[1]T70-HydePark.ValuationModel'!$BI$1,'[1]T70-HydePark.ValuationModel'!$A$1:$ZZ$1,0))</f>
        <v>2970628</v>
      </c>
      <c r="V3" s="9">
        <f>INDEX('[1]T70-HydePark.ValuationModel'!$A$1:$ZZ$300,MATCH(A3,'[1]T70-HydePark.ValuationModel'!$A$1:$A$300,0),MATCH('[1]T70-HydePark.ValuationModel'!$BK$1,'[1]T70-HydePark.ValuationModel'!$A$1:$ZZ$1,0))</f>
        <v>0</v>
      </c>
      <c r="W3" s="9">
        <f>INDEX('[1]T70-HydePark.ValuationModel'!$A$1:$ZZ$300,MATCH(A3,'[1]T70-HydePark.ValuationModel'!$A$1:$A$300,0),MATCH('[1]T70-HydePark.ValuationModel'!$BL$1,'[1]T70-HydePark.ValuationModel'!$A$1:$ZZ$1,0))</f>
        <v>6887000</v>
      </c>
      <c r="X3" s="9"/>
    </row>
    <row r="4" spans="1:26" ht="45" x14ac:dyDescent="0.25">
      <c r="A4" s="5" t="s">
        <v>5319</v>
      </c>
      <c r="B4" s="5" t="s">
        <v>5320</v>
      </c>
      <c r="C4" s="5" t="s">
        <v>208</v>
      </c>
      <c r="D4" s="5" t="s">
        <v>5321</v>
      </c>
      <c r="E4" s="5" t="s">
        <v>631</v>
      </c>
      <c r="F4" s="5" t="s">
        <v>408</v>
      </c>
      <c r="G4" s="5" t="s">
        <v>205</v>
      </c>
      <c r="H4" s="6">
        <f>INDEX('[1]T70-HydePark.ValuationModel'!$A$1:$ZZ$300,MATCH(A4,'[1]T70-HydePark.ValuationModel'!$A$1:$A$300,0),MATCH('[1]T70-HydePark.ValuationModel'!$P$1,'[1]T70-HydePark.ValuationModel'!$A$1:$ZZ$1,0))</f>
        <v>80513</v>
      </c>
      <c r="I4" s="6">
        <v>8855</v>
      </c>
      <c r="J4" s="14" t="s">
        <v>53</v>
      </c>
      <c r="K4" s="8">
        <v>8.25</v>
      </c>
      <c r="L4" s="9">
        <v>73053.75</v>
      </c>
      <c r="M4" s="10">
        <v>0.1</v>
      </c>
      <c r="N4" s="9">
        <v>65748.375</v>
      </c>
      <c r="O4" s="10">
        <v>0.48722880685612663</v>
      </c>
      <c r="P4" s="15">
        <v>32034.502303979185</v>
      </c>
      <c r="Q4" s="9">
        <v>33713.872696020815</v>
      </c>
      <c r="R4" s="10">
        <v>0.08</v>
      </c>
      <c r="S4" s="9">
        <v>47.591576363665745</v>
      </c>
      <c r="T4" s="16">
        <f>INDEX('[1]T70-HydePark.ValuationModel'!$A$1:$ZZ$300,MATCH(A4,'[1]T70-HydePark.ValuationModel'!$A$1:$A$300,0),MATCH('[1]T70-HydePark.ValuationModel'!$BH$1,'[1]T70-HydePark.ValuationModel'!$A$1:$ZZ$1,0))</f>
        <v>45093</v>
      </c>
      <c r="U4" s="9">
        <f>INDEX('[1]T70-HydePark.ValuationModel'!$A$1:$ZZ$300,MATCH(A4,'[1]T70-HydePark.ValuationModel'!$A$1:$A$300,0),MATCH('[1]T70-HydePark.ValuationModel'!$BI$1,'[1]T70-HydePark.ValuationModel'!$A$1:$ZZ$1,0))</f>
        <v>180372</v>
      </c>
      <c r="V4" s="9">
        <f>INDEX('[1]T70-HydePark.ValuationModel'!$A$1:$ZZ$300,MATCH(A4,'[1]T70-HydePark.ValuationModel'!$A$1:$A$300,0),MATCH('[1]T70-HydePark.ValuationModel'!$BK$1,'[1]T70-HydePark.ValuationModel'!$A$1:$ZZ$1,0))</f>
        <v>0</v>
      </c>
      <c r="W4" s="9">
        <f>INDEX('[1]T70-HydePark.ValuationModel'!$A$1:$ZZ$300,MATCH(A4,'[1]T70-HydePark.ValuationModel'!$A$1:$A$300,0),MATCH('[1]T70-HydePark.ValuationModel'!$BL$1,'[1]T70-HydePark.ValuationModel'!$A$1:$ZZ$1,0))</f>
        <v>602000</v>
      </c>
      <c r="X4" s="9"/>
    </row>
    <row r="5" spans="1:26" ht="105" x14ac:dyDescent="0.25">
      <c r="A5" s="5" t="s">
        <v>5322</v>
      </c>
      <c r="B5" s="5" t="s">
        <v>5323</v>
      </c>
      <c r="C5" s="5" t="s">
        <v>5324</v>
      </c>
      <c r="D5" s="5" t="s">
        <v>5325</v>
      </c>
      <c r="E5" s="5" t="s">
        <v>665</v>
      </c>
      <c r="F5" s="5" t="s">
        <v>5326</v>
      </c>
      <c r="G5" s="5" t="s">
        <v>5318</v>
      </c>
      <c r="H5" s="6">
        <f>INDEX('[1]T70-HydePark.ValuationModel'!$A$1:$ZZ$300,MATCH(A5,'[1]T70-HydePark.ValuationModel'!$A$1:$A$300,0),MATCH('[1]T70-HydePark.ValuationModel'!$P$1,'[1]T70-HydePark.ValuationModel'!$A$1:$ZZ$1,0))</f>
        <v>3210280</v>
      </c>
      <c r="I5" s="6">
        <v>1439402</v>
      </c>
      <c r="J5" s="14" t="s">
        <v>53</v>
      </c>
      <c r="K5" s="8">
        <v>6</v>
      </c>
      <c r="L5" s="9">
        <v>8636412</v>
      </c>
      <c r="M5" s="10">
        <v>0.1</v>
      </c>
      <c r="N5" s="9">
        <v>7772770.7999999998</v>
      </c>
      <c r="O5" s="10">
        <v>0.32702953391450956</v>
      </c>
      <c r="P5" s="15">
        <v>2541925.6119483095</v>
      </c>
      <c r="Q5" s="9">
        <v>5230845.1880516903</v>
      </c>
      <c r="R5" s="10">
        <v>0.08</v>
      </c>
      <c r="S5" s="9">
        <v>45.425506460770606</v>
      </c>
      <c r="T5" s="16">
        <f>INDEX('[1]T70-HydePark.ValuationModel'!$A$1:$ZZ$300,MATCH(A5,'[1]T70-HydePark.ValuationModel'!$A$1:$A$300,0),MATCH('[1]T70-HydePark.ValuationModel'!$BH$1,'[1]T70-HydePark.ValuationModel'!$A$1:$ZZ$1,0))</f>
        <v>0</v>
      </c>
      <c r="U5" s="9">
        <f>INDEX('[1]T70-HydePark.ValuationModel'!$A$1:$ZZ$300,MATCH(A5,'[1]T70-HydePark.ValuationModel'!$A$1:$A$300,0),MATCH('[1]T70-HydePark.ValuationModel'!$BI$1,'[1]T70-HydePark.ValuationModel'!$A$1:$ZZ$1,0))</f>
        <v>0</v>
      </c>
      <c r="V5" s="9">
        <f>INDEX('[1]T70-HydePark.ValuationModel'!$A$1:$ZZ$300,MATCH(A5,'[1]T70-HydePark.ValuationModel'!$A$1:$A$300,0),MATCH('[1]T70-HydePark.ValuationModel'!$BK$1,'[1]T70-HydePark.ValuationModel'!$A$1:$ZZ$1,0))</f>
        <v>0</v>
      </c>
      <c r="W5" s="9">
        <f>INDEX('[1]T70-HydePark.ValuationModel'!$A$1:$ZZ$300,MATCH(A5,'[1]T70-HydePark.ValuationModel'!$A$1:$A$300,0),MATCH('[1]T70-HydePark.ValuationModel'!$BL$1,'[1]T70-HydePark.ValuationModel'!$A$1:$ZZ$1,0))</f>
        <v>65386000</v>
      </c>
      <c r="X5" s="9"/>
    </row>
    <row r="6" spans="1:26" ht="30" x14ac:dyDescent="0.25">
      <c r="A6" s="5" t="s">
        <v>5327</v>
      </c>
      <c r="B6" s="5" t="s">
        <v>5327</v>
      </c>
      <c r="C6" s="5" t="s">
        <v>6</v>
      </c>
      <c r="D6" s="5" t="s">
        <v>5328</v>
      </c>
      <c r="E6" s="5" t="s">
        <v>665</v>
      </c>
      <c r="F6" s="5" t="s">
        <v>5329</v>
      </c>
      <c r="G6" s="5" t="s">
        <v>204</v>
      </c>
      <c r="H6" s="6">
        <f>INDEX('[1]T70-HydePark.ValuationModel'!$A$1:$ZZ$300,MATCH(A6,'[1]T70-HydePark.ValuationModel'!$A$1:$A$300,0),MATCH('[1]T70-HydePark.ValuationModel'!$P$1,'[1]T70-HydePark.ValuationModel'!$A$1:$ZZ$1,0))</f>
        <v>0</v>
      </c>
      <c r="I6" s="6">
        <v>22701</v>
      </c>
      <c r="J6" s="14" t="s">
        <v>53</v>
      </c>
      <c r="K6" s="8">
        <v>7.5</v>
      </c>
      <c r="L6" s="9">
        <v>170257.5</v>
      </c>
      <c r="M6" s="10">
        <v>0.1</v>
      </c>
      <c r="N6" s="9">
        <v>153231.75</v>
      </c>
      <c r="O6" s="10">
        <v>0.4872253710616366</v>
      </c>
      <c r="P6" s="15">
        <v>74658.39625217393</v>
      </c>
      <c r="Q6" s="9">
        <v>78573.35374782607</v>
      </c>
      <c r="R6" s="10">
        <v>0.08</v>
      </c>
      <c r="S6" s="9">
        <v>43.265359316674413</v>
      </c>
      <c r="T6" s="16">
        <f>INDEX('[1]T70-HydePark.ValuationModel'!$A$1:$ZZ$300,MATCH(A6,'[1]T70-HydePark.ValuationModel'!$A$1:$A$300,0),MATCH('[1]T70-HydePark.ValuationModel'!$BH$1,'[1]T70-HydePark.ValuationModel'!$A$1:$ZZ$1,0))</f>
        <v>0</v>
      </c>
      <c r="U6" s="9">
        <f>INDEX('[1]T70-HydePark.ValuationModel'!$A$1:$ZZ$300,MATCH(A6,'[1]T70-HydePark.ValuationModel'!$A$1:$A$300,0),MATCH('[1]T70-HydePark.ValuationModel'!$BI$1,'[1]T70-HydePark.ValuationModel'!$A$1:$ZZ$1,0))</f>
        <v>0</v>
      </c>
      <c r="V6" s="9">
        <f>INDEX('[1]T70-HydePark.ValuationModel'!$A$1:$ZZ$300,MATCH(A6,'[1]T70-HydePark.ValuationModel'!$A$1:$A$300,0),MATCH('[1]T70-HydePark.ValuationModel'!$BK$1,'[1]T70-HydePark.ValuationModel'!$A$1:$ZZ$1,0))</f>
        <v>0</v>
      </c>
      <c r="W6" s="9">
        <f>INDEX('[1]T70-HydePark.ValuationModel'!$A$1:$ZZ$300,MATCH(A6,'[1]T70-HydePark.ValuationModel'!$A$1:$A$300,0),MATCH('[1]T70-HydePark.ValuationModel'!$BL$1,'[1]T70-HydePark.ValuationModel'!$A$1:$ZZ$1,0))</f>
        <v>982000</v>
      </c>
      <c r="X6" s="9"/>
    </row>
    <row r="7" spans="1:26" ht="30" x14ac:dyDescent="0.25">
      <c r="A7" s="5" t="s">
        <v>5330</v>
      </c>
      <c r="B7" s="5" t="s">
        <v>5330</v>
      </c>
      <c r="C7" s="5" t="s">
        <v>6</v>
      </c>
      <c r="D7" s="5" t="s">
        <v>5331</v>
      </c>
      <c r="E7" s="5" t="s">
        <v>470</v>
      </c>
      <c r="F7" s="5" t="s">
        <v>392</v>
      </c>
      <c r="G7" s="5" t="s">
        <v>155</v>
      </c>
      <c r="H7" s="6">
        <f>INDEX('[1]T70-HydePark.ValuationModel'!$A$1:$ZZ$300,MATCH(A7,'[1]T70-HydePark.ValuationModel'!$A$1:$A$300,0),MATCH('[1]T70-HydePark.ValuationModel'!$P$1,'[1]T70-HydePark.ValuationModel'!$A$1:$ZZ$1,0))</f>
        <v>8050</v>
      </c>
      <c r="I7" s="6">
        <v>10500</v>
      </c>
      <c r="J7" s="14" t="s">
        <v>53</v>
      </c>
      <c r="K7" s="8">
        <v>11</v>
      </c>
      <c r="L7" s="9">
        <v>115500</v>
      </c>
      <c r="M7" s="10">
        <v>0.06</v>
      </c>
      <c r="N7" s="9">
        <v>108570</v>
      </c>
      <c r="O7" s="10">
        <v>0.48684692930698081</v>
      </c>
      <c r="P7" s="15">
        <v>52856.971114858905</v>
      </c>
      <c r="Q7" s="9">
        <v>55713.028885141095</v>
      </c>
      <c r="R7" s="10">
        <v>0.08</v>
      </c>
      <c r="S7" s="9">
        <v>66.325034387072719</v>
      </c>
      <c r="T7" s="16">
        <f>INDEX('[1]T70-HydePark.ValuationModel'!$A$1:$ZZ$300,MATCH(A7,'[1]T70-HydePark.ValuationModel'!$A$1:$A$300,0),MATCH('[1]T70-HydePark.ValuationModel'!$BH$1,'[1]T70-HydePark.ValuationModel'!$A$1:$ZZ$1,0))</f>
        <v>0</v>
      </c>
      <c r="U7" s="9">
        <f>INDEX('[1]T70-HydePark.ValuationModel'!$A$1:$ZZ$300,MATCH(A7,'[1]T70-HydePark.ValuationModel'!$A$1:$A$300,0),MATCH('[1]T70-HydePark.ValuationModel'!$BI$1,'[1]T70-HydePark.ValuationModel'!$A$1:$ZZ$1,0))</f>
        <v>0</v>
      </c>
      <c r="V7" s="9">
        <f>INDEX('[1]T70-HydePark.ValuationModel'!$A$1:$ZZ$300,MATCH(A7,'[1]T70-HydePark.ValuationModel'!$A$1:$A$300,0),MATCH('[1]T70-HydePark.ValuationModel'!$BK$1,'[1]T70-HydePark.ValuationModel'!$A$1:$ZZ$1,0))</f>
        <v>0</v>
      </c>
      <c r="W7" s="9">
        <f>INDEX('[1]T70-HydePark.ValuationModel'!$A$1:$ZZ$300,MATCH(A7,'[1]T70-HydePark.ValuationModel'!$A$1:$A$300,0),MATCH('[1]T70-HydePark.ValuationModel'!$BL$1,'[1]T70-HydePark.ValuationModel'!$A$1:$ZZ$1,0))</f>
        <v>697000</v>
      </c>
      <c r="X7" s="9"/>
    </row>
    <row r="8" spans="1:26" ht="45" x14ac:dyDescent="0.25">
      <c r="A8" s="5" t="s">
        <v>5332</v>
      </c>
      <c r="B8" s="5" t="s">
        <v>5333</v>
      </c>
      <c r="C8" s="5" t="s">
        <v>206</v>
      </c>
      <c r="D8" s="5" t="s">
        <v>5334</v>
      </c>
      <c r="E8" s="5" t="s">
        <v>665</v>
      </c>
      <c r="F8" s="5" t="s">
        <v>5335</v>
      </c>
      <c r="G8" s="5" t="s">
        <v>204</v>
      </c>
      <c r="H8" s="6">
        <f>INDEX('[1]T70-HydePark.ValuationModel'!$A$1:$ZZ$300,MATCH(A8,'[1]T70-HydePark.ValuationModel'!$A$1:$A$300,0),MATCH('[1]T70-HydePark.ValuationModel'!$P$1,'[1]T70-HydePark.ValuationModel'!$A$1:$ZZ$1,0))</f>
        <v>162375</v>
      </c>
      <c r="I8" s="6">
        <v>11934</v>
      </c>
      <c r="J8" s="14" t="s">
        <v>53</v>
      </c>
      <c r="K8" s="8">
        <v>8.25</v>
      </c>
      <c r="L8" s="9">
        <v>98455.5</v>
      </c>
      <c r="M8" s="10">
        <v>0.1</v>
      </c>
      <c r="N8" s="9">
        <v>88609.95</v>
      </c>
      <c r="O8" s="10">
        <v>0.47404408223459871</v>
      </c>
      <c r="P8" s="15">
        <v>42005.022424603681</v>
      </c>
      <c r="Q8" s="9">
        <v>46604.927575396323</v>
      </c>
      <c r="R8" s="10">
        <v>0.08</v>
      </c>
      <c r="S8" s="9">
        <v>48.815283617601303</v>
      </c>
      <c r="T8" s="16">
        <f>INDEX('[1]T70-HydePark.ValuationModel'!$A$1:$ZZ$300,MATCH(A8,'[1]T70-HydePark.ValuationModel'!$A$1:$A$300,0),MATCH('[1]T70-HydePark.ValuationModel'!$BH$1,'[1]T70-HydePark.ValuationModel'!$A$1:$ZZ$1,0))</f>
        <v>114639</v>
      </c>
      <c r="U8" s="9">
        <f>INDEX('[1]T70-HydePark.ValuationModel'!$A$1:$ZZ$300,MATCH(A8,'[1]T70-HydePark.ValuationModel'!$A$1:$A$300,0),MATCH('[1]T70-HydePark.ValuationModel'!$BI$1,'[1]T70-HydePark.ValuationModel'!$A$1:$ZZ$1,0))</f>
        <v>458556</v>
      </c>
      <c r="V8" s="9">
        <f>INDEX('[1]T70-HydePark.ValuationModel'!$A$1:$ZZ$300,MATCH(A8,'[1]T70-HydePark.ValuationModel'!$A$1:$A$300,0),MATCH('[1]T70-HydePark.ValuationModel'!$BK$1,'[1]T70-HydePark.ValuationModel'!$A$1:$ZZ$1,0))</f>
        <v>2474128</v>
      </c>
      <c r="W8" s="9">
        <f>INDEX('[1]T70-HydePark.ValuationModel'!$A$1:$ZZ$300,MATCH(A8,'[1]T70-HydePark.ValuationModel'!$A$1:$A$300,0),MATCH('[1]T70-HydePark.ValuationModel'!$BL$1,'[1]T70-HydePark.ValuationModel'!$A$1:$ZZ$1,0))</f>
        <v>3515000</v>
      </c>
      <c r="X8" s="9"/>
      <c r="Z8" s="20"/>
    </row>
    <row r="9" spans="1:26" ht="45" x14ac:dyDescent="0.25">
      <c r="A9" s="5" t="s">
        <v>5336</v>
      </c>
      <c r="B9" s="5" t="s">
        <v>5337</v>
      </c>
      <c r="C9" s="5" t="s">
        <v>208</v>
      </c>
      <c r="D9" s="5" t="s">
        <v>5338</v>
      </c>
      <c r="E9" s="5" t="s">
        <v>5339</v>
      </c>
      <c r="F9" s="5" t="s">
        <v>5340</v>
      </c>
      <c r="G9" s="5" t="s">
        <v>155</v>
      </c>
      <c r="H9" s="6">
        <f>INDEX('[1]T70-HydePark.ValuationModel'!$A$1:$ZZ$300,MATCH(A9,'[1]T70-HydePark.ValuationModel'!$A$1:$A$300,0),MATCH('[1]T70-HydePark.ValuationModel'!$P$1,'[1]T70-HydePark.ValuationModel'!$A$1:$ZZ$1,0))</f>
        <v>80272</v>
      </c>
      <c r="I9" s="6">
        <v>226960</v>
      </c>
      <c r="J9" s="14" t="s">
        <v>53</v>
      </c>
      <c r="K9" s="8">
        <v>9</v>
      </c>
      <c r="L9" s="9">
        <v>2042640</v>
      </c>
      <c r="M9" s="10">
        <v>0.06</v>
      </c>
      <c r="N9" s="9">
        <v>1920081.6</v>
      </c>
      <c r="O9" s="10">
        <v>0.48684045116806385</v>
      </c>
      <c r="P9" s="15">
        <v>934773.39242349786</v>
      </c>
      <c r="Q9" s="9">
        <v>985308.20757650211</v>
      </c>
      <c r="R9" s="10">
        <v>0.08</v>
      </c>
      <c r="S9" s="9">
        <v>54.266622288977246</v>
      </c>
      <c r="T9" s="16">
        <f>INDEX('[1]T70-HydePark.ValuationModel'!$A$1:$ZZ$300,MATCH(A9,'[1]T70-HydePark.ValuationModel'!$A$1:$A$300,0),MATCH('[1]T70-HydePark.ValuationModel'!$BH$1,'[1]T70-HydePark.ValuationModel'!$A$1:$ZZ$1,0))</f>
        <v>0</v>
      </c>
      <c r="U9" s="9">
        <f>INDEX('[1]T70-HydePark.ValuationModel'!$A$1:$ZZ$300,MATCH(A9,'[1]T70-HydePark.ValuationModel'!$A$1:$A$300,0),MATCH('[1]T70-HydePark.ValuationModel'!$BI$1,'[1]T70-HydePark.ValuationModel'!$A$1:$ZZ$1,0))</f>
        <v>0</v>
      </c>
      <c r="V9" s="9">
        <f>INDEX('[1]T70-HydePark.ValuationModel'!$A$1:$ZZ$300,MATCH(A9,'[1]T70-HydePark.ValuationModel'!$A$1:$A$300,0),MATCH('[1]T70-HydePark.ValuationModel'!$BK$1,'[1]T70-HydePark.ValuationModel'!$A$1:$ZZ$1,0))</f>
        <v>0</v>
      </c>
      <c r="W9" s="9">
        <f>INDEX('[1]T70-HydePark.ValuationModel'!$A$1:$ZZ$300,MATCH(A9,'[1]T70-HydePark.ValuationModel'!$A$1:$A$300,0),MATCH('[1]T70-HydePark.ValuationModel'!$BL$1,'[1]T70-HydePark.ValuationModel'!$A$1:$ZZ$1,0))</f>
        <v>12321000</v>
      </c>
      <c r="X9" s="9"/>
    </row>
    <row r="10" spans="1:26" ht="30" x14ac:dyDescent="0.25">
      <c r="A10" s="5" t="s">
        <v>5341</v>
      </c>
      <c r="B10" s="5" t="s">
        <v>5341</v>
      </c>
      <c r="C10" s="5" t="s">
        <v>6</v>
      </c>
      <c r="D10" s="5" t="s">
        <v>5342</v>
      </c>
      <c r="E10" s="5" t="s">
        <v>665</v>
      </c>
      <c r="F10" s="5" t="s">
        <v>67</v>
      </c>
      <c r="G10" s="5" t="s">
        <v>204</v>
      </c>
      <c r="H10" s="6">
        <f>INDEX('[1]T70-HydePark.ValuationModel'!$A$1:$ZZ$300,MATCH(A10,'[1]T70-HydePark.ValuationModel'!$A$1:$A$300,0),MATCH('[1]T70-HydePark.ValuationModel'!$P$1,'[1]T70-HydePark.ValuationModel'!$A$1:$ZZ$1,0))</f>
        <v>0</v>
      </c>
      <c r="I10" s="6">
        <v>115200</v>
      </c>
      <c r="J10" s="14" t="s">
        <v>53</v>
      </c>
      <c r="K10" s="8">
        <v>6.75</v>
      </c>
      <c r="L10" s="9">
        <v>777600</v>
      </c>
      <c r="M10" s="10">
        <v>0.1</v>
      </c>
      <c r="N10" s="9">
        <v>699840</v>
      </c>
      <c r="O10" s="10">
        <v>0.48722394211168057</v>
      </c>
      <c r="P10" s="15">
        <v>340978.80364743853</v>
      </c>
      <c r="Q10" s="9">
        <v>358861.19635256147</v>
      </c>
      <c r="R10" s="10">
        <v>0.08</v>
      </c>
      <c r="S10" s="9">
        <v>38.938931895894257</v>
      </c>
      <c r="T10" s="16">
        <f>INDEX('[1]T70-HydePark.ValuationModel'!$A$1:$ZZ$300,MATCH(A10,'[1]T70-HydePark.ValuationModel'!$A$1:$A$300,0),MATCH('[1]T70-HydePark.ValuationModel'!$BH$1,'[1]T70-HydePark.ValuationModel'!$A$1:$ZZ$1,0))</f>
        <v>0</v>
      </c>
      <c r="U10" s="9">
        <f>INDEX('[1]T70-HydePark.ValuationModel'!$A$1:$ZZ$300,MATCH(A10,'[1]T70-HydePark.ValuationModel'!$A$1:$A$300,0),MATCH('[1]T70-HydePark.ValuationModel'!$BI$1,'[1]T70-HydePark.ValuationModel'!$A$1:$ZZ$1,0))</f>
        <v>0</v>
      </c>
      <c r="V10" s="9">
        <f>INDEX('[1]T70-HydePark.ValuationModel'!$A$1:$ZZ$300,MATCH(A10,'[1]T70-HydePark.ValuationModel'!$A$1:$A$300,0),MATCH('[1]T70-HydePark.ValuationModel'!$BK$1,'[1]T70-HydePark.ValuationModel'!$A$1:$ZZ$1,0))</f>
        <v>0</v>
      </c>
      <c r="W10" s="9">
        <f>INDEX('[1]T70-HydePark.ValuationModel'!$A$1:$ZZ$300,MATCH(A10,'[1]T70-HydePark.ValuationModel'!$A$1:$A$300,0),MATCH('[1]T70-HydePark.ValuationModel'!$BL$1,'[1]T70-HydePark.ValuationModel'!$A$1:$ZZ$1,0))</f>
        <v>4486000</v>
      </c>
      <c r="X10" s="9"/>
    </row>
    <row r="11" spans="1:26" ht="45" x14ac:dyDescent="0.25">
      <c r="A11" s="5" t="s">
        <v>5343</v>
      </c>
      <c r="B11" s="5" t="s">
        <v>5344</v>
      </c>
      <c r="C11" s="5" t="s">
        <v>208</v>
      </c>
      <c r="D11" s="5" t="s">
        <v>5345</v>
      </c>
      <c r="E11" s="5" t="s">
        <v>631</v>
      </c>
      <c r="F11" s="5" t="s">
        <v>5346</v>
      </c>
      <c r="G11" s="5" t="s">
        <v>5347</v>
      </c>
      <c r="H11" s="6">
        <f>INDEX('[1]T70-HydePark.ValuationModel'!$A$1:$ZZ$300,MATCH(A11,'[1]T70-HydePark.ValuationModel'!$A$1:$A$300,0),MATCH('[1]T70-HydePark.ValuationModel'!$P$1,'[1]T70-HydePark.ValuationModel'!$A$1:$ZZ$1,0))</f>
        <v>1917684</v>
      </c>
      <c r="I11" s="6">
        <v>23350</v>
      </c>
      <c r="J11" s="14" t="s">
        <v>53</v>
      </c>
      <c r="K11" s="8">
        <v>7.5</v>
      </c>
      <c r="L11" s="9">
        <v>175125</v>
      </c>
      <c r="M11" s="10">
        <v>0.1</v>
      </c>
      <c r="N11" s="9">
        <v>157612.5</v>
      </c>
      <c r="O11" s="10">
        <v>0.39440089346180918</v>
      </c>
      <c r="P11" s="15">
        <v>62162.510820749405</v>
      </c>
      <c r="Q11" s="9">
        <v>95449.989179250595</v>
      </c>
      <c r="R11" s="10">
        <v>0.08</v>
      </c>
      <c r="S11" s="9">
        <v>51.097424614159848</v>
      </c>
      <c r="T11" s="16">
        <f>INDEX('[1]T70-HydePark.ValuationModel'!$A$1:$ZZ$300,MATCH(A11,'[1]T70-HydePark.ValuationModel'!$A$1:$A$300,0),MATCH('[1]T70-HydePark.ValuationModel'!$BH$1,'[1]T70-HydePark.ValuationModel'!$A$1:$ZZ$1,0))</f>
        <v>1824284</v>
      </c>
      <c r="U11" s="9">
        <f>INDEX('[1]T70-HydePark.ValuationModel'!$A$1:$ZZ$300,MATCH(A11,'[1]T70-HydePark.ValuationModel'!$A$1:$A$300,0),MATCH('[1]T70-HydePark.ValuationModel'!$BI$1,'[1]T70-HydePark.ValuationModel'!$A$1:$ZZ$1,0))</f>
        <v>7297136</v>
      </c>
      <c r="V11" s="9">
        <f>INDEX('[1]T70-HydePark.ValuationModel'!$A$1:$ZZ$300,MATCH(A11,'[1]T70-HydePark.ValuationModel'!$A$1:$A$300,0),MATCH('[1]T70-HydePark.ValuationModel'!$BK$1,'[1]T70-HydePark.ValuationModel'!$A$1:$ZZ$1,0))</f>
        <v>0</v>
      </c>
      <c r="W11" s="9">
        <f>INDEX('[1]T70-HydePark.ValuationModel'!$A$1:$ZZ$300,MATCH(A11,'[1]T70-HydePark.ValuationModel'!$A$1:$A$300,0),MATCH('[1]T70-HydePark.ValuationModel'!$BL$1,'[1]T70-HydePark.ValuationModel'!$A$1:$ZZ$1,0))</f>
        <v>8490000</v>
      </c>
      <c r="X11" s="9"/>
    </row>
    <row r="12" spans="1:26" ht="30" x14ac:dyDescent="0.25">
      <c r="A12" s="5" t="s">
        <v>5348</v>
      </c>
      <c r="B12" s="5" t="s">
        <v>5348</v>
      </c>
      <c r="C12" s="5" t="s">
        <v>6</v>
      </c>
      <c r="D12" s="5" t="s">
        <v>5349</v>
      </c>
      <c r="E12" s="5" t="s">
        <v>5350</v>
      </c>
      <c r="F12" s="5" t="s">
        <v>277</v>
      </c>
      <c r="G12" s="5" t="s">
        <v>155</v>
      </c>
      <c r="H12" s="6">
        <f>INDEX('[1]T70-HydePark.ValuationModel'!$A$1:$ZZ$300,MATCH(A12,'[1]T70-HydePark.ValuationModel'!$A$1:$A$300,0),MATCH('[1]T70-HydePark.ValuationModel'!$P$1,'[1]T70-HydePark.ValuationModel'!$A$1:$ZZ$1,0))</f>
        <v>6275</v>
      </c>
      <c r="I12" s="6">
        <v>6520</v>
      </c>
      <c r="J12" s="14" t="s">
        <v>53</v>
      </c>
      <c r="K12" s="8">
        <v>8.25</v>
      </c>
      <c r="L12" s="9">
        <v>53790</v>
      </c>
      <c r="M12" s="10">
        <v>0.1</v>
      </c>
      <c r="N12" s="9">
        <v>48411</v>
      </c>
      <c r="O12" s="10" t="s">
        <v>1</v>
      </c>
      <c r="P12" s="15" t="s">
        <v>1</v>
      </c>
      <c r="Q12" s="9" t="s">
        <v>1</v>
      </c>
      <c r="R12" s="10">
        <v>0.08</v>
      </c>
      <c r="S12" s="9" t="s">
        <v>1</v>
      </c>
      <c r="T12" s="16">
        <f>INDEX('[1]T70-HydePark.ValuationModel'!$A$1:$ZZ$300,MATCH(A12,'[1]T70-HydePark.ValuationModel'!$A$1:$A$300,0),MATCH('[1]T70-HydePark.ValuationModel'!$BH$1,'[1]T70-HydePark.ValuationModel'!$A$1:$ZZ$1,0))</f>
        <v>0</v>
      </c>
      <c r="U12" s="9">
        <f>INDEX('[1]T70-HydePark.ValuationModel'!$A$1:$ZZ$300,MATCH(A12,'[1]T70-HydePark.ValuationModel'!$A$1:$A$300,0),MATCH('[1]T70-HydePark.ValuationModel'!$BI$1,'[1]T70-HydePark.ValuationModel'!$A$1:$ZZ$1,0))</f>
        <v>0</v>
      </c>
      <c r="V12" s="9">
        <f>INDEX('[1]T70-HydePark.ValuationModel'!$A$1:$ZZ$300,MATCH(A12,'[1]T70-HydePark.ValuationModel'!$A$1:$A$300,0),MATCH('[1]T70-HydePark.ValuationModel'!$BK$1,'[1]T70-HydePark.ValuationModel'!$A$1:$ZZ$1,0))</f>
        <v>0</v>
      </c>
      <c r="W12" s="9">
        <f>INDEX('[1]T70-HydePark.ValuationModel'!$A$1:$ZZ$300,MATCH(A12,'[1]T70-HydePark.ValuationModel'!$A$1:$A$300,0),MATCH('[1]T70-HydePark.ValuationModel'!$BL$1,'[1]T70-HydePark.ValuationModel'!$A$1:$ZZ$1,0))</f>
        <v>282000</v>
      </c>
      <c r="X12" s="9"/>
    </row>
    <row r="13" spans="1:26" ht="30" x14ac:dyDescent="0.25">
      <c r="A13" s="5" t="s">
        <v>5351</v>
      </c>
      <c r="B13" s="5" t="s">
        <v>5351</v>
      </c>
      <c r="C13" s="5" t="s">
        <v>6</v>
      </c>
      <c r="D13" s="5" t="s">
        <v>5352</v>
      </c>
      <c r="E13" s="5" t="s">
        <v>631</v>
      </c>
      <c r="F13" s="5" t="s">
        <v>357</v>
      </c>
      <c r="G13" s="5" t="s">
        <v>156</v>
      </c>
      <c r="H13" s="6">
        <f>INDEX('[1]T70-HydePark.ValuationModel'!$A$1:$ZZ$300,MATCH(A13,'[1]T70-HydePark.ValuationModel'!$A$1:$A$300,0),MATCH('[1]T70-HydePark.ValuationModel'!$P$1,'[1]T70-HydePark.ValuationModel'!$A$1:$ZZ$1,0))</f>
        <v>3125</v>
      </c>
      <c r="I13" s="6">
        <v>1610</v>
      </c>
      <c r="J13" s="14" t="s">
        <v>53</v>
      </c>
      <c r="K13" s="8">
        <v>9</v>
      </c>
      <c r="L13" s="9">
        <v>14490</v>
      </c>
      <c r="M13" s="10">
        <v>0.1</v>
      </c>
      <c r="N13" s="9">
        <v>13041</v>
      </c>
      <c r="O13" s="10">
        <v>0.48724800949954278</v>
      </c>
      <c r="P13" s="15">
        <v>6354.201291883538</v>
      </c>
      <c r="Q13" s="9">
        <v>6686.798708116462</v>
      </c>
      <c r="R13" s="10">
        <v>0.08</v>
      </c>
      <c r="S13" s="9">
        <v>51.916139038171288</v>
      </c>
      <c r="T13" s="16">
        <f>INDEX('[1]T70-HydePark.ValuationModel'!$A$1:$ZZ$300,MATCH(A13,'[1]T70-HydePark.ValuationModel'!$A$1:$A$300,0),MATCH('[1]T70-HydePark.ValuationModel'!$BH$1,'[1]T70-HydePark.ValuationModel'!$A$1:$ZZ$1,0))</f>
        <v>0</v>
      </c>
      <c r="U13" s="9">
        <f>INDEX('[1]T70-HydePark.ValuationModel'!$A$1:$ZZ$300,MATCH(A13,'[1]T70-HydePark.ValuationModel'!$A$1:$A$300,0),MATCH('[1]T70-HydePark.ValuationModel'!$BI$1,'[1]T70-HydePark.ValuationModel'!$A$1:$ZZ$1,0))</f>
        <v>0</v>
      </c>
      <c r="V13" s="9">
        <f>INDEX('[1]T70-HydePark.ValuationModel'!$A$1:$ZZ$300,MATCH(A13,'[1]T70-HydePark.ValuationModel'!$A$1:$A$300,0),MATCH('[1]T70-HydePark.ValuationModel'!$BK$1,'[1]T70-HydePark.ValuationModel'!$A$1:$ZZ$1,0))</f>
        <v>0</v>
      </c>
      <c r="W13" s="9">
        <f>INDEX('[1]T70-HydePark.ValuationModel'!$A$1:$ZZ$300,MATCH(A13,'[1]T70-HydePark.ValuationModel'!$A$1:$A$300,0),MATCH('[1]T70-HydePark.ValuationModel'!$BL$1,'[1]T70-HydePark.ValuationModel'!$A$1:$ZZ$1,0))</f>
        <v>84000</v>
      </c>
      <c r="X13" s="9"/>
    </row>
    <row r="14" spans="1:26" ht="409.5" x14ac:dyDescent="0.25">
      <c r="A14" s="5" t="s">
        <v>5353</v>
      </c>
      <c r="B14" s="5" t="s">
        <v>5354</v>
      </c>
      <c r="C14" s="5" t="s">
        <v>5355</v>
      </c>
      <c r="D14" s="5" t="s">
        <v>5356</v>
      </c>
      <c r="E14" s="5" t="s">
        <v>631</v>
      </c>
      <c r="F14" s="5" t="s">
        <v>5357</v>
      </c>
      <c r="G14" s="5" t="s">
        <v>154</v>
      </c>
      <c r="H14" s="6">
        <f>INDEX('[1]T70-HydePark.ValuationModel'!$A$1:$ZZ$300,MATCH(A14,'[1]T70-HydePark.ValuationModel'!$A$1:$A$300,0),MATCH('[1]T70-HydePark.ValuationModel'!$P$1,'[1]T70-HydePark.ValuationModel'!$A$1:$ZZ$1,0))</f>
        <v>380217</v>
      </c>
      <c r="I14" s="6">
        <v>9515</v>
      </c>
      <c r="J14" s="14" t="s">
        <v>53</v>
      </c>
      <c r="K14" s="8">
        <v>8.25</v>
      </c>
      <c r="L14" s="9">
        <v>78498.75</v>
      </c>
      <c r="M14" s="10">
        <v>0.1</v>
      </c>
      <c r="N14" s="9">
        <v>70648.875</v>
      </c>
      <c r="O14" s="10">
        <v>0.4606763065688097</v>
      </c>
      <c r="P14" s="15">
        <v>32546.262798241511</v>
      </c>
      <c r="Q14" s="9">
        <v>38102.612201758486</v>
      </c>
      <c r="R14" s="10">
        <v>0.08</v>
      </c>
      <c r="S14" s="9">
        <v>50.055980296582355</v>
      </c>
      <c r="T14" s="16">
        <f>INDEX('[1]T70-HydePark.ValuationModel'!$A$1:$ZZ$300,MATCH(A14,'[1]T70-HydePark.ValuationModel'!$A$1:$A$300,0),MATCH('[1]T70-HydePark.ValuationModel'!$BH$1,'[1]T70-HydePark.ValuationModel'!$A$1:$ZZ$1,0))</f>
        <v>342157</v>
      </c>
      <c r="U14" s="9">
        <f>INDEX('[1]T70-HydePark.ValuationModel'!$A$1:$ZZ$300,MATCH(A14,'[1]T70-HydePark.ValuationModel'!$A$1:$A$300,0),MATCH('[1]T70-HydePark.ValuationModel'!$BI$1,'[1]T70-HydePark.ValuationModel'!$A$1:$ZZ$1,0))</f>
        <v>1368628</v>
      </c>
      <c r="V14" s="9">
        <f>INDEX('[1]T70-HydePark.ValuationModel'!$A$1:$ZZ$300,MATCH(A14,'[1]T70-HydePark.ValuationModel'!$A$1:$A$300,0),MATCH('[1]T70-HydePark.ValuationModel'!$BK$1,'[1]T70-HydePark.ValuationModel'!$A$1:$ZZ$1,0))</f>
        <v>0</v>
      </c>
      <c r="W14" s="9">
        <f>INDEX('[1]T70-HydePark.ValuationModel'!$A$1:$ZZ$300,MATCH(A14,'[1]T70-HydePark.ValuationModel'!$A$1:$A$300,0),MATCH('[1]T70-HydePark.ValuationModel'!$BL$1,'[1]T70-HydePark.ValuationModel'!$A$1:$ZZ$1,0))</f>
        <v>1845000</v>
      </c>
      <c r="X14" s="9"/>
    </row>
    <row r="15" spans="1:26" ht="30" x14ac:dyDescent="0.25">
      <c r="A15" s="5" t="s">
        <v>5358</v>
      </c>
      <c r="B15" s="5" t="s">
        <v>5358</v>
      </c>
      <c r="C15" s="5" t="s">
        <v>6</v>
      </c>
      <c r="D15" s="5" t="s">
        <v>5328</v>
      </c>
      <c r="E15" s="5" t="s">
        <v>5359</v>
      </c>
      <c r="F15" s="5" t="s">
        <v>274</v>
      </c>
      <c r="G15" s="5" t="s">
        <v>204</v>
      </c>
      <c r="H15" s="6">
        <f>INDEX('[1]T70-HydePark.ValuationModel'!$A$1:$ZZ$300,MATCH(A15,'[1]T70-HydePark.ValuationModel'!$A$1:$A$300,0),MATCH('[1]T70-HydePark.ValuationModel'!$P$1,'[1]T70-HydePark.ValuationModel'!$A$1:$ZZ$1,0))</f>
        <v>0</v>
      </c>
      <c r="I15" s="6">
        <v>102567</v>
      </c>
      <c r="J15" s="14" t="s">
        <v>53</v>
      </c>
      <c r="K15" s="8">
        <v>6.75</v>
      </c>
      <c r="L15" s="9">
        <v>692327.25</v>
      </c>
      <c r="M15" s="10">
        <v>0.1</v>
      </c>
      <c r="N15" s="9">
        <v>623094.52500000002</v>
      </c>
      <c r="O15" s="10">
        <v>0.48722363141294905</v>
      </c>
      <c r="P15" s="15">
        <v>303586.37718402658</v>
      </c>
      <c r="Q15" s="9">
        <v>319508.14781597344</v>
      </c>
      <c r="R15" s="10">
        <v>0.08</v>
      </c>
      <c r="S15" s="9">
        <v>38.938955489579179</v>
      </c>
      <c r="T15" s="16">
        <f>INDEX('[1]T70-HydePark.ValuationModel'!$A$1:$ZZ$300,MATCH(A15,'[1]T70-HydePark.ValuationModel'!$A$1:$A$300,0),MATCH('[1]T70-HydePark.ValuationModel'!$BH$1,'[1]T70-HydePark.ValuationModel'!$A$1:$ZZ$1,0))</f>
        <v>0</v>
      </c>
      <c r="U15" s="9">
        <f>INDEX('[1]T70-HydePark.ValuationModel'!$A$1:$ZZ$300,MATCH(A15,'[1]T70-HydePark.ValuationModel'!$A$1:$A$300,0),MATCH('[1]T70-HydePark.ValuationModel'!$BI$1,'[1]T70-HydePark.ValuationModel'!$A$1:$ZZ$1,0))</f>
        <v>0</v>
      </c>
      <c r="V15" s="9">
        <f>INDEX('[1]T70-HydePark.ValuationModel'!$A$1:$ZZ$300,MATCH(A15,'[1]T70-HydePark.ValuationModel'!$A$1:$A$300,0),MATCH('[1]T70-HydePark.ValuationModel'!$BK$1,'[1]T70-HydePark.ValuationModel'!$A$1:$ZZ$1,0))</f>
        <v>0</v>
      </c>
      <c r="W15" s="9">
        <f>INDEX('[1]T70-HydePark.ValuationModel'!$A$1:$ZZ$300,MATCH(A15,'[1]T70-HydePark.ValuationModel'!$A$1:$A$300,0),MATCH('[1]T70-HydePark.ValuationModel'!$BL$1,'[1]T70-HydePark.ValuationModel'!$A$1:$ZZ$1,0))</f>
        <v>3994000</v>
      </c>
      <c r="X15" s="9"/>
    </row>
    <row r="16" spans="1:26" ht="30" x14ac:dyDescent="0.25">
      <c r="A16" s="5" t="s">
        <v>5360</v>
      </c>
      <c r="B16" s="5" t="s">
        <v>5360</v>
      </c>
      <c r="C16" s="5" t="s">
        <v>6</v>
      </c>
      <c r="D16" s="5" t="s">
        <v>5361</v>
      </c>
      <c r="E16" s="5" t="s">
        <v>631</v>
      </c>
      <c r="F16" s="5" t="s">
        <v>313</v>
      </c>
      <c r="G16" s="5" t="s">
        <v>155</v>
      </c>
      <c r="H16" s="6">
        <f>INDEX('[1]T70-HydePark.ValuationModel'!$A$1:$ZZ$300,MATCH(A16,'[1]T70-HydePark.ValuationModel'!$A$1:$A$300,0),MATCH('[1]T70-HydePark.ValuationModel'!$P$1,'[1]T70-HydePark.ValuationModel'!$A$1:$ZZ$1,0))</f>
        <v>65688</v>
      </c>
      <c r="I16" s="6">
        <v>34250</v>
      </c>
      <c r="J16" s="14" t="s">
        <v>53</v>
      </c>
      <c r="K16" s="8">
        <v>7.5</v>
      </c>
      <c r="L16" s="9">
        <v>256875</v>
      </c>
      <c r="M16" s="10">
        <v>0.1</v>
      </c>
      <c r="N16" s="9">
        <v>231187.5</v>
      </c>
      <c r="O16" s="10">
        <v>0.48722474069226501</v>
      </c>
      <c r="P16" s="15">
        <v>112640.26973879302</v>
      </c>
      <c r="Q16" s="9">
        <v>118547.23026120698</v>
      </c>
      <c r="R16" s="10">
        <v>0.08</v>
      </c>
      <c r="S16" s="9">
        <v>43.265412504090136</v>
      </c>
      <c r="T16" s="16">
        <f>INDEX('[1]T70-HydePark.ValuationModel'!$A$1:$ZZ$300,MATCH(A16,'[1]T70-HydePark.ValuationModel'!$A$1:$A$300,0),MATCH('[1]T70-HydePark.ValuationModel'!$BH$1,'[1]T70-HydePark.ValuationModel'!$A$1:$ZZ$1,0))</f>
        <v>0</v>
      </c>
      <c r="U16" s="9">
        <f>INDEX('[1]T70-HydePark.ValuationModel'!$A$1:$ZZ$300,MATCH(A16,'[1]T70-HydePark.ValuationModel'!$A$1:$A$300,0),MATCH('[1]T70-HydePark.ValuationModel'!$BI$1,'[1]T70-HydePark.ValuationModel'!$A$1:$ZZ$1,0))</f>
        <v>0</v>
      </c>
      <c r="V16" s="9">
        <f>INDEX('[1]T70-HydePark.ValuationModel'!$A$1:$ZZ$300,MATCH(A16,'[1]T70-HydePark.ValuationModel'!$A$1:$A$300,0),MATCH('[1]T70-HydePark.ValuationModel'!$BK$1,'[1]T70-HydePark.ValuationModel'!$A$1:$ZZ$1,0))</f>
        <v>0</v>
      </c>
      <c r="W16" s="9">
        <f>INDEX('[1]T70-HydePark.ValuationModel'!$A$1:$ZZ$300,MATCH(A16,'[1]T70-HydePark.ValuationModel'!$A$1:$A$300,0),MATCH('[1]T70-HydePark.ValuationModel'!$BL$1,'[1]T70-HydePark.ValuationModel'!$A$1:$ZZ$1,0))</f>
        <v>1482000</v>
      </c>
      <c r="X16" s="9"/>
    </row>
    <row r="17" spans="1:24" ht="30" x14ac:dyDescent="0.25">
      <c r="A17" s="5" t="s">
        <v>5362</v>
      </c>
      <c r="B17" s="5" t="s">
        <v>5362</v>
      </c>
      <c r="C17" s="5" t="s">
        <v>6</v>
      </c>
      <c r="D17" s="5" t="s">
        <v>5328</v>
      </c>
      <c r="E17" s="5" t="s">
        <v>665</v>
      </c>
      <c r="F17" s="5" t="s">
        <v>230</v>
      </c>
      <c r="G17" s="5" t="s">
        <v>204</v>
      </c>
      <c r="H17" s="6">
        <f>INDEX('[1]T70-HydePark.ValuationModel'!$A$1:$ZZ$300,MATCH(A17,'[1]T70-HydePark.ValuationModel'!$A$1:$A$300,0),MATCH('[1]T70-HydePark.ValuationModel'!$P$1,'[1]T70-HydePark.ValuationModel'!$A$1:$ZZ$1,0))</f>
        <v>0</v>
      </c>
      <c r="I17" s="6">
        <v>5699</v>
      </c>
      <c r="J17" s="14" t="s">
        <v>53</v>
      </c>
      <c r="K17" s="8">
        <v>8.25</v>
      </c>
      <c r="L17" s="9">
        <v>47016.75</v>
      </c>
      <c r="M17" s="10">
        <v>0.1</v>
      </c>
      <c r="N17" s="9">
        <v>42315.074999999997</v>
      </c>
      <c r="O17" s="10">
        <v>0.48721971401848746</v>
      </c>
      <c r="P17" s="15">
        <v>20616.738740170847</v>
      </c>
      <c r="Q17" s="9">
        <v>21698.33625982915</v>
      </c>
      <c r="R17" s="10">
        <v>0.08</v>
      </c>
      <c r="S17" s="9">
        <v>47.592420292659128</v>
      </c>
      <c r="T17" s="16">
        <f>INDEX('[1]T70-HydePark.ValuationModel'!$A$1:$ZZ$300,MATCH(A17,'[1]T70-HydePark.ValuationModel'!$A$1:$A$300,0),MATCH('[1]T70-HydePark.ValuationModel'!$BH$1,'[1]T70-HydePark.ValuationModel'!$A$1:$ZZ$1,0))</f>
        <v>0</v>
      </c>
      <c r="U17" s="9">
        <f>INDEX('[1]T70-HydePark.ValuationModel'!$A$1:$ZZ$300,MATCH(A17,'[1]T70-HydePark.ValuationModel'!$A$1:$A$300,0),MATCH('[1]T70-HydePark.ValuationModel'!$BI$1,'[1]T70-HydePark.ValuationModel'!$A$1:$ZZ$1,0))</f>
        <v>0</v>
      </c>
      <c r="V17" s="9">
        <f>INDEX('[1]T70-HydePark.ValuationModel'!$A$1:$ZZ$300,MATCH(A17,'[1]T70-HydePark.ValuationModel'!$A$1:$A$300,0),MATCH('[1]T70-HydePark.ValuationModel'!$BK$1,'[1]T70-HydePark.ValuationModel'!$A$1:$ZZ$1,0))</f>
        <v>0</v>
      </c>
      <c r="W17" s="9">
        <f>INDEX('[1]T70-HydePark.ValuationModel'!$A$1:$ZZ$300,MATCH(A17,'[1]T70-HydePark.ValuationModel'!$A$1:$A$300,0),MATCH('[1]T70-HydePark.ValuationModel'!$BL$1,'[1]T70-HydePark.ValuationModel'!$A$1:$ZZ$1,0))</f>
        <v>271000</v>
      </c>
      <c r="X17" s="9"/>
    </row>
    <row r="18" spans="1:24" ht="30" x14ac:dyDescent="0.25">
      <c r="A18" s="5" t="s">
        <v>5363</v>
      </c>
      <c r="B18" s="5" t="s">
        <v>5363</v>
      </c>
      <c r="C18" s="5" t="s">
        <v>5364</v>
      </c>
      <c r="D18" s="5" t="s">
        <v>5365</v>
      </c>
      <c r="E18" s="5" t="s">
        <v>665</v>
      </c>
      <c r="F18" s="5" t="s">
        <v>5366</v>
      </c>
      <c r="G18" s="5" t="s">
        <v>155</v>
      </c>
      <c r="H18" s="6">
        <f>INDEX('[1]T70-HydePark.ValuationModel'!$A$1:$ZZ$300,MATCH(A18,'[1]T70-HydePark.ValuationModel'!$A$1:$A$300,0),MATCH('[1]T70-HydePark.ValuationModel'!$P$1,'[1]T70-HydePark.ValuationModel'!$A$1:$ZZ$1,0))</f>
        <v>373962</v>
      </c>
      <c r="I18" s="6">
        <v>125840</v>
      </c>
      <c r="J18" s="14" t="s">
        <v>53</v>
      </c>
      <c r="K18" s="8">
        <v>6.75</v>
      </c>
      <c r="L18" s="9">
        <v>849420</v>
      </c>
      <c r="M18" s="10">
        <v>0.1</v>
      </c>
      <c r="N18" s="9">
        <v>764478</v>
      </c>
      <c r="O18" s="10">
        <v>0.32702881965343727</v>
      </c>
      <c r="P18" s="15">
        <v>250006.33799102041</v>
      </c>
      <c r="Q18" s="9">
        <v>514471.66200897959</v>
      </c>
      <c r="R18" s="10">
        <v>0.08</v>
      </c>
      <c r="S18" s="9">
        <v>51.103749007567103</v>
      </c>
      <c r="T18" s="16">
        <f>INDEX('[1]T70-HydePark.ValuationModel'!$A$1:$ZZ$300,MATCH(A18,'[1]T70-HydePark.ValuationModel'!$A$1:$A$300,0),MATCH('[1]T70-HydePark.ValuationModel'!$BH$1,'[1]T70-HydePark.ValuationModel'!$A$1:$ZZ$1,0))</f>
        <v>0</v>
      </c>
      <c r="U18" s="9">
        <f>INDEX('[1]T70-HydePark.ValuationModel'!$A$1:$ZZ$300,MATCH(A18,'[1]T70-HydePark.ValuationModel'!$A$1:$A$300,0),MATCH('[1]T70-HydePark.ValuationModel'!$BI$1,'[1]T70-HydePark.ValuationModel'!$A$1:$ZZ$1,0))</f>
        <v>0</v>
      </c>
      <c r="V18" s="9">
        <f>INDEX('[1]T70-HydePark.ValuationModel'!$A$1:$ZZ$300,MATCH(A18,'[1]T70-HydePark.ValuationModel'!$A$1:$A$300,0),MATCH('[1]T70-HydePark.ValuationModel'!$BK$1,'[1]T70-HydePark.ValuationModel'!$A$1:$ZZ$1,0))</f>
        <v>0</v>
      </c>
      <c r="W18" s="9">
        <f>INDEX('[1]T70-HydePark.ValuationModel'!$A$1:$ZZ$300,MATCH(A18,'[1]T70-HydePark.ValuationModel'!$A$1:$A$300,0),MATCH('[1]T70-HydePark.ValuationModel'!$BL$1,'[1]T70-HydePark.ValuationModel'!$A$1:$ZZ$1,0))</f>
        <v>6431000</v>
      </c>
      <c r="X18" s="9"/>
    </row>
    <row r="19" spans="1:24" ht="75" x14ac:dyDescent="0.25">
      <c r="A19" s="5" t="s">
        <v>5367</v>
      </c>
      <c r="B19" s="5" t="s">
        <v>5368</v>
      </c>
      <c r="C19" s="5" t="s">
        <v>207</v>
      </c>
      <c r="D19" s="5" t="s">
        <v>5369</v>
      </c>
      <c r="E19" s="5" t="s">
        <v>5359</v>
      </c>
      <c r="F19" s="5" t="s">
        <v>5370</v>
      </c>
      <c r="G19" s="5" t="s">
        <v>203</v>
      </c>
      <c r="H19" s="6">
        <f>INDEX('[1]T70-HydePark.ValuationModel'!$A$1:$ZZ$300,MATCH(A19,'[1]T70-HydePark.ValuationModel'!$A$1:$A$300,0),MATCH('[1]T70-HydePark.ValuationModel'!$P$1,'[1]T70-HydePark.ValuationModel'!$A$1:$ZZ$1,0))</f>
        <v>1459940</v>
      </c>
      <c r="I19" s="6">
        <v>341507</v>
      </c>
      <c r="J19" s="14" t="s">
        <v>53</v>
      </c>
      <c r="K19" s="8">
        <v>6</v>
      </c>
      <c r="L19" s="9">
        <v>2049042</v>
      </c>
      <c r="M19" s="10">
        <v>0.1</v>
      </c>
      <c r="N19" s="9">
        <v>1844137.8</v>
      </c>
      <c r="O19" s="10">
        <v>0.48722352761528226</v>
      </c>
      <c r="P19" s="15">
        <v>898507.32432468596</v>
      </c>
      <c r="Q19" s="9">
        <v>945630.4756753142</v>
      </c>
      <c r="R19" s="10">
        <v>0.08</v>
      </c>
      <c r="S19" s="9">
        <v>34.612411885968449</v>
      </c>
      <c r="T19" s="16">
        <f>INDEX('[1]T70-HydePark.ValuationModel'!$A$1:$ZZ$300,MATCH(A19,'[1]T70-HydePark.ValuationModel'!$A$1:$A$300,0),MATCH('[1]T70-HydePark.ValuationModel'!$BH$1,'[1]T70-HydePark.ValuationModel'!$A$1:$ZZ$1,0))</f>
        <v>93912</v>
      </c>
      <c r="U19" s="9">
        <f>INDEX('[1]T70-HydePark.ValuationModel'!$A$1:$ZZ$300,MATCH(A19,'[1]T70-HydePark.ValuationModel'!$A$1:$A$300,0),MATCH('[1]T70-HydePark.ValuationModel'!$BI$1,'[1]T70-HydePark.ValuationModel'!$A$1:$ZZ$1,0))</f>
        <v>375648</v>
      </c>
      <c r="V19" s="9">
        <f>INDEX('[1]T70-HydePark.ValuationModel'!$A$1:$ZZ$300,MATCH(A19,'[1]T70-HydePark.ValuationModel'!$A$1:$A$300,0),MATCH('[1]T70-HydePark.ValuationModel'!$BK$1,'[1]T70-HydePark.ValuationModel'!$A$1:$ZZ$1,0))</f>
        <v>0</v>
      </c>
      <c r="W19" s="9">
        <f>INDEX('[1]T70-HydePark.ValuationModel'!$A$1:$ZZ$300,MATCH(A19,'[1]T70-HydePark.ValuationModel'!$A$1:$A$300,0),MATCH('[1]T70-HydePark.ValuationModel'!$BL$1,'[1]T70-HydePark.ValuationModel'!$A$1:$ZZ$1,0))</f>
        <v>12196000</v>
      </c>
      <c r="X19" s="9"/>
    </row>
    <row r="20" spans="1:24" ht="30" x14ac:dyDescent="0.25">
      <c r="A20" s="5" t="s">
        <v>5371</v>
      </c>
      <c r="B20" s="5" t="s">
        <v>5371</v>
      </c>
      <c r="C20" s="5" t="s">
        <v>6</v>
      </c>
      <c r="D20" s="5" t="s">
        <v>5372</v>
      </c>
      <c r="E20" s="5" t="s">
        <v>4666</v>
      </c>
      <c r="F20" s="5" t="s">
        <v>360</v>
      </c>
      <c r="G20" s="5" t="s">
        <v>155</v>
      </c>
      <c r="H20" s="6">
        <f>INDEX('[1]T70-HydePark.ValuationModel'!$A$1:$ZZ$300,MATCH(A20,'[1]T70-HydePark.ValuationModel'!$A$1:$A$300,0),MATCH('[1]T70-HydePark.ValuationModel'!$P$1,'[1]T70-HydePark.ValuationModel'!$A$1:$ZZ$1,0))</f>
        <v>85870</v>
      </c>
      <c r="I20" s="6">
        <v>44138</v>
      </c>
      <c r="J20" s="14" t="s">
        <v>53</v>
      </c>
      <c r="K20" s="8">
        <v>7.5</v>
      </c>
      <c r="L20" s="9">
        <v>331035</v>
      </c>
      <c r="M20" s="10">
        <v>0.1</v>
      </c>
      <c r="N20" s="9">
        <v>297931.5</v>
      </c>
      <c r="O20" s="10">
        <v>0.4866630506282113</v>
      </c>
      <c r="P20" s="15">
        <v>144992.25266823891</v>
      </c>
      <c r="Q20" s="9">
        <v>152939.24733176109</v>
      </c>
      <c r="R20" s="10">
        <v>0.08</v>
      </c>
      <c r="S20" s="9">
        <v>43.312805103244678</v>
      </c>
      <c r="T20" s="16">
        <f>INDEX('[1]T70-HydePark.ValuationModel'!$A$1:$ZZ$300,MATCH(A20,'[1]T70-HydePark.ValuationModel'!$A$1:$A$300,0),MATCH('[1]T70-HydePark.ValuationModel'!$BH$1,'[1]T70-HydePark.ValuationModel'!$A$1:$ZZ$1,0))</f>
        <v>0</v>
      </c>
      <c r="U20" s="9">
        <f>INDEX('[1]T70-HydePark.ValuationModel'!$A$1:$ZZ$300,MATCH(A20,'[1]T70-HydePark.ValuationModel'!$A$1:$A$300,0),MATCH('[1]T70-HydePark.ValuationModel'!$BI$1,'[1]T70-HydePark.ValuationModel'!$A$1:$ZZ$1,0))</f>
        <v>0</v>
      </c>
      <c r="V20" s="9">
        <f>INDEX('[1]T70-HydePark.ValuationModel'!$A$1:$ZZ$300,MATCH(A20,'[1]T70-HydePark.ValuationModel'!$A$1:$A$300,0),MATCH('[1]T70-HydePark.ValuationModel'!$BK$1,'[1]T70-HydePark.ValuationModel'!$A$1:$ZZ$1,0))</f>
        <v>0</v>
      </c>
      <c r="W20" s="9">
        <f>INDEX('[1]T70-HydePark.ValuationModel'!$A$1:$ZZ$300,MATCH(A20,'[1]T70-HydePark.ValuationModel'!$A$1:$A$300,0),MATCH('[1]T70-HydePark.ValuationModel'!$BL$1,'[1]T70-HydePark.ValuationModel'!$A$1:$ZZ$1,0))</f>
        <v>1912000</v>
      </c>
      <c r="X20" s="9"/>
    </row>
    <row r="21" spans="1:24" ht="30" x14ac:dyDescent="0.25">
      <c r="A21" s="5" t="s">
        <v>5373</v>
      </c>
      <c r="B21" s="5" t="s">
        <v>5373</v>
      </c>
      <c r="C21" s="5" t="s">
        <v>6</v>
      </c>
      <c r="D21" s="5" t="s">
        <v>5374</v>
      </c>
      <c r="E21" s="5" t="s">
        <v>698</v>
      </c>
      <c r="F21" s="5" t="s">
        <v>357</v>
      </c>
      <c r="G21" s="5" t="s">
        <v>155</v>
      </c>
      <c r="H21" s="6">
        <f>INDEX('[1]T70-HydePark.ValuationModel'!$A$1:$ZZ$300,MATCH(A21,'[1]T70-HydePark.ValuationModel'!$A$1:$A$300,0),MATCH('[1]T70-HydePark.ValuationModel'!$P$1,'[1]T70-HydePark.ValuationModel'!$A$1:$ZZ$1,0))</f>
        <v>8208</v>
      </c>
      <c r="I21" s="6">
        <v>23568</v>
      </c>
      <c r="J21" s="14" t="s">
        <v>53</v>
      </c>
      <c r="K21" s="8">
        <v>10</v>
      </c>
      <c r="L21" s="9">
        <v>235680</v>
      </c>
      <c r="M21" s="10">
        <v>0.06</v>
      </c>
      <c r="N21" s="9">
        <v>221539.20000000001</v>
      </c>
      <c r="O21" s="10">
        <v>0.51480036467247825</v>
      </c>
      <c r="P21" s="15">
        <v>114048.4609492491</v>
      </c>
      <c r="Q21" s="9">
        <v>107490.73905075093</v>
      </c>
      <c r="R21" s="10">
        <v>0.08</v>
      </c>
      <c r="S21" s="9">
        <v>57.010957150983813</v>
      </c>
      <c r="T21" s="16">
        <f>INDEX('[1]T70-HydePark.ValuationModel'!$A$1:$ZZ$300,MATCH(A21,'[1]T70-HydePark.ValuationModel'!$A$1:$A$300,0),MATCH('[1]T70-HydePark.ValuationModel'!$BH$1,'[1]T70-HydePark.ValuationModel'!$A$1:$ZZ$1,0))</f>
        <v>0</v>
      </c>
      <c r="U21" s="9">
        <f>INDEX('[1]T70-HydePark.ValuationModel'!$A$1:$ZZ$300,MATCH(A21,'[1]T70-HydePark.ValuationModel'!$A$1:$A$300,0),MATCH('[1]T70-HydePark.ValuationModel'!$BI$1,'[1]T70-HydePark.ValuationModel'!$A$1:$ZZ$1,0))</f>
        <v>0</v>
      </c>
      <c r="V21" s="9">
        <f>INDEX('[1]T70-HydePark.ValuationModel'!$A$1:$ZZ$300,MATCH(A21,'[1]T70-HydePark.ValuationModel'!$A$1:$A$300,0),MATCH('[1]T70-HydePark.ValuationModel'!$BK$1,'[1]T70-HydePark.ValuationModel'!$A$1:$ZZ$1,0))</f>
        <v>0</v>
      </c>
      <c r="W21" s="9">
        <f>INDEX('[1]T70-HydePark.ValuationModel'!$A$1:$ZZ$300,MATCH(A21,'[1]T70-HydePark.ValuationModel'!$A$1:$A$300,0),MATCH('[1]T70-HydePark.ValuationModel'!$BL$1,'[1]T70-HydePark.ValuationModel'!$A$1:$ZZ$1,0))</f>
        <v>1344000</v>
      </c>
      <c r="X21" s="9"/>
    </row>
    <row r="22" spans="1:24" ht="90" x14ac:dyDescent="0.25">
      <c r="A22" s="5" t="s">
        <v>5375</v>
      </c>
      <c r="B22" s="5" t="s">
        <v>5376</v>
      </c>
      <c r="C22" s="5" t="s">
        <v>5377</v>
      </c>
      <c r="D22" s="5" t="s">
        <v>5378</v>
      </c>
      <c r="E22" s="5" t="s">
        <v>464</v>
      </c>
      <c r="F22" s="5" t="s">
        <v>307</v>
      </c>
      <c r="G22" s="5" t="s">
        <v>155</v>
      </c>
      <c r="H22" s="6">
        <f>INDEX('[1]T70-HydePark.ValuationModel'!$A$1:$ZZ$300,MATCH(A22,'[1]T70-HydePark.ValuationModel'!$A$1:$A$300,0),MATCH('[1]T70-HydePark.ValuationModel'!$P$1,'[1]T70-HydePark.ValuationModel'!$A$1:$ZZ$1,0))</f>
        <v>44824</v>
      </c>
      <c r="I22" s="6">
        <v>21580</v>
      </c>
      <c r="J22" s="14" t="s">
        <v>53</v>
      </c>
      <c r="K22" s="8">
        <v>7.5</v>
      </c>
      <c r="L22" s="9">
        <v>161850</v>
      </c>
      <c r="M22" s="10">
        <v>0.1</v>
      </c>
      <c r="N22" s="9">
        <v>145665</v>
      </c>
      <c r="O22" s="10">
        <v>0.48665973393779471</v>
      </c>
      <c r="P22" s="15">
        <v>70889.290144048864</v>
      </c>
      <c r="Q22" s="9">
        <v>74775.709855951136</v>
      </c>
      <c r="R22" s="10">
        <v>0.08</v>
      </c>
      <c r="S22" s="9">
        <v>43.313084948998579</v>
      </c>
      <c r="T22" s="16">
        <f>INDEX('[1]T70-HydePark.ValuationModel'!$A$1:$ZZ$300,MATCH(A22,'[1]T70-HydePark.ValuationModel'!$A$1:$A$300,0),MATCH('[1]T70-HydePark.ValuationModel'!$BH$1,'[1]T70-HydePark.ValuationModel'!$A$1:$ZZ$1,0))</f>
        <v>0</v>
      </c>
      <c r="U22" s="9">
        <f>INDEX('[1]T70-HydePark.ValuationModel'!$A$1:$ZZ$300,MATCH(A22,'[1]T70-HydePark.ValuationModel'!$A$1:$A$300,0),MATCH('[1]T70-HydePark.ValuationModel'!$BI$1,'[1]T70-HydePark.ValuationModel'!$A$1:$ZZ$1,0))</f>
        <v>0</v>
      </c>
      <c r="V22" s="9">
        <f>INDEX('[1]T70-HydePark.ValuationModel'!$A$1:$ZZ$300,MATCH(A22,'[1]T70-HydePark.ValuationModel'!$A$1:$A$300,0),MATCH('[1]T70-HydePark.ValuationModel'!$BK$1,'[1]T70-HydePark.ValuationModel'!$A$1:$ZZ$1,0))</f>
        <v>0</v>
      </c>
      <c r="W22" s="9">
        <f>INDEX('[1]T70-HydePark.ValuationModel'!$A$1:$ZZ$300,MATCH(A22,'[1]T70-HydePark.ValuationModel'!$A$1:$A$300,0),MATCH('[1]T70-HydePark.ValuationModel'!$BL$1,'[1]T70-HydePark.ValuationModel'!$A$1:$ZZ$1,0))</f>
        <v>935000</v>
      </c>
      <c r="X22" s="9"/>
    </row>
    <row r="23" spans="1:24" ht="315" x14ac:dyDescent="0.25">
      <c r="A23" s="5" t="s">
        <v>5379</v>
      </c>
      <c r="B23" s="5" t="s">
        <v>5380</v>
      </c>
      <c r="C23" s="5" t="s">
        <v>5381</v>
      </c>
      <c r="D23" s="5" t="s">
        <v>5382</v>
      </c>
      <c r="E23" s="5" t="s">
        <v>665</v>
      </c>
      <c r="F23" s="5" t="s">
        <v>5383</v>
      </c>
      <c r="G23" s="5" t="s">
        <v>204</v>
      </c>
      <c r="H23" s="6">
        <f>INDEX('[1]T70-HydePark.ValuationModel'!$A$1:$ZZ$300,MATCH(A23,'[1]T70-HydePark.ValuationModel'!$A$1:$A$300,0),MATCH('[1]T70-HydePark.ValuationModel'!$P$1,'[1]T70-HydePark.ValuationModel'!$A$1:$ZZ$1,0))</f>
        <v>775318</v>
      </c>
      <c r="I23" s="6">
        <v>251150</v>
      </c>
      <c r="J23" s="14" t="s">
        <v>53</v>
      </c>
      <c r="K23" s="8">
        <v>6</v>
      </c>
      <c r="L23" s="9">
        <v>1506900</v>
      </c>
      <c r="M23" s="10">
        <v>0.1</v>
      </c>
      <c r="N23" s="9">
        <v>1356210</v>
      </c>
      <c r="O23" s="10">
        <v>0.4846674943809427</v>
      </c>
      <c r="P23" s="15">
        <v>657310.90255437826</v>
      </c>
      <c r="Q23" s="9">
        <v>698899.09744562174</v>
      </c>
      <c r="R23" s="10">
        <v>0.08</v>
      </c>
      <c r="S23" s="9">
        <v>34.784944129286373</v>
      </c>
      <c r="T23" s="16">
        <f>INDEX('[1]T70-HydePark.ValuationModel'!$A$1:$ZZ$300,MATCH(A23,'[1]T70-HydePark.ValuationModel'!$A$1:$A$300,0),MATCH('[1]T70-HydePark.ValuationModel'!$BH$1,'[1]T70-HydePark.ValuationModel'!$A$1:$ZZ$1,0))</f>
        <v>0</v>
      </c>
      <c r="U23" s="9">
        <f>INDEX('[1]T70-HydePark.ValuationModel'!$A$1:$ZZ$300,MATCH(A23,'[1]T70-HydePark.ValuationModel'!$A$1:$A$300,0),MATCH('[1]T70-HydePark.ValuationModel'!$BI$1,'[1]T70-HydePark.ValuationModel'!$A$1:$ZZ$1,0))</f>
        <v>0</v>
      </c>
      <c r="V23" s="9">
        <f>INDEX('[1]T70-HydePark.ValuationModel'!$A$1:$ZZ$300,MATCH(A23,'[1]T70-HydePark.ValuationModel'!$A$1:$A$300,0),MATCH('[1]T70-HydePark.ValuationModel'!$BK$1,'[1]T70-HydePark.ValuationModel'!$A$1:$ZZ$1,0))</f>
        <v>0</v>
      </c>
      <c r="W23" s="9">
        <f>INDEX('[1]T70-HydePark.ValuationModel'!$A$1:$ZZ$300,MATCH(A23,'[1]T70-HydePark.ValuationModel'!$A$1:$A$300,0),MATCH('[1]T70-HydePark.ValuationModel'!$BL$1,'[1]T70-HydePark.ValuationModel'!$A$1:$ZZ$1,0))</f>
        <v>8736000</v>
      </c>
      <c r="X23" s="9"/>
    </row>
    <row r="24" spans="1:24" ht="30" x14ac:dyDescent="0.25">
      <c r="A24" s="5" t="s">
        <v>5384</v>
      </c>
      <c r="B24" s="5" t="s">
        <v>5384</v>
      </c>
      <c r="C24" s="5" t="s">
        <v>6</v>
      </c>
      <c r="D24" s="5" t="s">
        <v>5385</v>
      </c>
      <c r="E24" s="5" t="s">
        <v>5386</v>
      </c>
      <c r="F24" s="5" t="s">
        <v>438</v>
      </c>
      <c r="G24" s="5" t="s">
        <v>155</v>
      </c>
      <c r="H24" s="6">
        <f>INDEX('[1]T70-HydePark.ValuationModel'!$A$1:$ZZ$300,MATCH(A24,'[1]T70-HydePark.ValuationModel'!$A$1:$A$300,0),MATCH('[1]T70-HydePark.ValuationModel'!$P$1,'[1]T70-HydePark.ValuationModel'!$A$1:$ZZ$1,0))</f>
        <v>8984</v>
      </c>
      <c r="I24" s="6">
        <v>7374</v>
      </c>
      <c r="J24" s="14" t="s">
        <v>53</v>
      </c>
      <c r="K24" s="8">
        <v>8.25</v>
      </c>
      <c r="L24" s="9">
        <v>60835.5</v>
      </c>
      <c r="M24" s="10">
        <v>0.1</v>
      </c>
      <c r="N24" s="9">
        <v>54751.95</v>
      </c>
      <c r="O24" s="10" t="s">
        <v>1</v>
      </c>
      <c r="P24" s="15" t="s">
        <v>1</v>
      </c>
      <c r="Q24" s="9" t="s">
        <v>1</v>
      </c>
      <c r="R24" s="10">
        <v>0.08</v>
      </c>
      <c r="S24" s="9" t="s">
        <v>1</v>
      </c>
      <c r="T24" s="16">
        <f>INDEX('[1]T70-HydePark.ValuationModel'!$A$1:$ZZ$300,MATCH(A24,'[1]T70-HydePark.ValuationModel'!$A$1:$A$300,0),MATCH('[1]T70-HydePark.ValuationModel'!$BH$1,'[1]T70-HydePark.ValuationModel'!$A$1:$ZZ$1,0))</f>
        <v>0</v>
      </c>
      <c r="U24" s="9">
        <f>INDEX('[1]T70-HydePark.ValuationModel'!$A$1:$ZZ$300,MATCH(A24,'[1]T70-HydePark.ValuationModel'!$A$1:$A$300,0),MATCH('[1]T70-HydePark.ValuationModel'!$BI$1,'[1]T70-HydePark.ValuationModel'!$A$1:$ZZ$1,0))</f>
        <v>0</v>
      </c>
      <c r="V24" s="9">
        <f>INDEX('[1]T70-HydePark.ValuationModel'!$A$1:$ZZ$300,MATCH(A24,'[1]T70-HydePark.ValuationModel'!$A$1:$A$300,0),MATCH('[1]T70-HydePark.ValuationModel'!$BK$1,'[1]T70-HydePark.ValuationModel'!$A$1:$ZZ$1,0))</f>
        <v>0</v>
      </c>
      <c r="W24" s="9">
        <f>INDEX('[1]T70-HydePark.ValuationModel'!$A$1:$ZZ$300,MATCH(A24,'[1]T70-HydePark.ValuationModel'!$A$1:$A$300,0),MATCH('[1]T70-HydePark.ValuationModel'!$BL$1,'[1]T70-HydePark.ValuationModel'!$A$1:$ZZ$1,0))</f>
        <v>319000</v>
      </c>
      <c r="X24" s="9"/>
    </row>
    <row r="25" spans="1:24" ht="105" x14ac:dyDescent="0.25">
      <c r="A25" s="5" t="s">
        <v>5387</v>
      </c>
      <c r="B25" s="5" t="s">
        <v>5388</v>
      </c>
      <c r="C25" s="5" t="s">
        <v>5389</v>
      </c>
      <c r="D25" s="5" t="s">
        <v>5390</v>
      </c>
      <c r="E25" s="5" t="s">
        <v>631</v>
      </c>
      <c r="F25" s="5" t="s">
        <v>280</v>
      </c>
      <c r="G25" s="5" t="s">
        <v>155</v>
      </c>
      <c r="H25" s="6">
        <f>INDEX('[1]T70-HydePark.ValuationModel'!$A$1:$ZZ$300,MATCH(A25,'[1]T70-HydePark.ValuationModel'!$A$1:$A$300,0),MATCH('[1]T70-HydePark.ValuationModel'!$P$1,'[1]T70-HydePark.ValuationModel'!$A$1:$ZZ$1,0))</f>
        <v>57377</v>
      </c>
      <c r="I25" s="6">
        <v>41000</v>
      </c>
      <c r="J25" s="14" t="s">
        <v>53</v>
      </c>
      <c r="K25" s="8">
        <v>7.5</v>
      </c>
      <c r="L25" s="9">
        <v>307500</v>
      </c>
      <c r="M25" s="10">
        <v>0.1</v>
      </c>
      <c r="N25" s="9">
        <v>276750</v>
      </c>
      <c r="O25" s="10">
        <v>0.48722531600128177</v>
      </c>
      <c r="P25" s="15">
        <v>134839.60620335472</v>
      </c>
      <c r="Q25" s="9">
        <v>141910.39379664528</v>
      </c>
      <c r="R25" s="10">
        <v>0.08</v>
      </c>
      <c r="S25" s="9">
        <v>43.265363962391859</v>
      </c>
      <c r="T25" s="16">
        <f>INDEX('[1]T70-HydePark.ValuationModel'!$A$1:$ZZ$300,MATCH(A25,'[1]T70-HydePark.ValuationModel'!$A$1:$A$300,0),MATCH('[1]T70-HydePark.ValuationModel'!$BH$1,'[1]T70-HydePark.ValuationModel'!$A$1:$ZZ$1,0))</f>
        <v>0</v>
      </c>
      <c r="U25" s="9">
        <f>INDEX('[1]T70-HydePark.ValuationModel'!$A$1:$ZZ$300,MATCH(A25,'[1]T70-HydePark.ValuationModel'!$A$1:$A$300,0),MATCH('[1]T70-HydePark.ValuationModel'!$BI$1,'[1]T70-HydePark.ValuationModel'!$A$1:$ZZ$1,0))</f>
        <v>0</v>
      </c>
      <c r="V25" s="9">
        <f>INDEX('[1]T70-HydePark.ValuationModel'!$A$1:$ZZ$300,MATCH(A25,'[1]T70-HydePark.ValuationModel'!$A$1:$A$300,0),MATCH('[1]T70-HydePark.ValuationModel'!$BK$1,'[1]T70-HydePark.ValuationModel'!$A$1:$ZZ$1,0))</f>
        <v>0</v>
      </c>
      <c r="W25" s="9">
        <f>INDEX('[1]T70-HydePark.ValuationModel'!$A$1:$ZZ$300,MATCH(A25,'[1]T70-HydePark.ValuationModel'!$A$1:$A$300,0),MATCH('[1]T70-HydePark.ValuationModel'!$BL$1,'[1]T70-HydePark.ValuationModel'!$A$1:$ZZ$1,0))</f>
        <v>1774000</v>
      </c>
      <c r="X25" s="9"/>
    </row>
    <row r="26" spans="1:24" ht="30" x14ac:dyDescent="0.25">
      <c r="A26" s="5" t="s">
        <v>5391</v>
      </c>
      <c r="B26" s="5" t="s">
        <v>5391</v>
      </c>
      <c r="C26" s="5" t="s">
        <v>6</v>
      </c>
      <c r="D26" s="5" t="s">
        <v>5392</v>
      </c>
      <c r="E26" s="5" t="s">
        <v>5386</v>
      </c>
      <c r="F26" s="5" t="s">
        <v>234</v>
      </c>
      <c r="G26" s="5" t="s">
        <v>154</v>
      </c>
      <c r="H26" s="6">
        <f>INDEX('[1]T70-HydePark.ValuationModel'!$A$1:$ZZ$300,MATCH(A26,'[1]T70-HydePark.ValuationModel'!$A$1:$A$300,0),MATCH('[1]T70-HydePark.ValuationModel'!$P$1,'[1]T70-HydePark.ValuationModel'!$A$1:$ZZ$1,0))</f>
        <v>10000</v>
      </c>
      <c r="I26" s="6">
        <v>9376</v>
      </c>
      <c r="J26" s="14" t="s">
        <v>53</v>
      </c>
      <c r="K26" s="8">
        <v>11</v>
      </c>
      <c r="L26" s="9">
        <v>103136</v>
      </c>
      <c r="M26" s="10">
        <v>0.06</v>
      </c>
      <c r="N26" s="9">
        <v>96947.839999999997</v>
      </c>
      <c r="O26" s="10" t="s">
        <v>1</v>
      </c>
      <c r="P26" s="15" t="s">
        <v>1</v>
      </c>
      <c r="Q26" s="9" t="s">
        <v>1</v>
      </c>
      <c r="R26" s="10">
        <v>0.08</v>
      </c>
      <c r="S26" s="9" t="s">
        <v>1</v>
      </c>
      <c r="T26" s="16">
        <f>INDEX('[1]T70-HydePark.ValuationModel'!$A$1:$ZZ$300,MATCH(A26,'[1]T70-HydePark.ValuationModel'!$A$1:$A$300,0),MATCH('[1]T70-HydePark.ValuationModel'!$BH$1,'[1]T70-HydePark.ValuationModel'!$A$1:$ZZ$1,0))</f>
        <v>0</v>
      </c>
      <c r="U26" s="9">
        <f>INDEX('[1]T70-HydePark.ValuationModel'!$A$1:$ZZ$300,MATCH(A26,'[1]T70-HydePark.ValuationModel'!$A$1:$A$300,0),MATCH('[1]T70-HydePark.ValuationModel'!$BI$1,'[1]T70-HydePark.ValuationModel'!$A$1:$ZZ$1,0))</f>
        <v>0</v>
      </c>
      <c r="V26" s="9">
        <f>INDEX('[1]T70-HydePark.ValuationModel'!$A$1:$ZZ$300,MATCH(A26,'[1]T70-HydePark.ValuationModel'!$A$1:$A$300,0),MATCH('[1]T70-HydePark.ValuationModel'!$BK$1,'[1]T70-HydePark.ValuationModel'!$A$1:$ZZ$1,0))</f>
        <v>0</v>
      </c>
      <c r="W26" s="9">
        <f>INDEX('[1]T70-HydePark.ValuationModel'!$A$1:$ZZ$300,MATCH(A26,'[1]T70-HydePark.ValuationModel'!$A$1:$A$300,0),MATCH('[1]T70-HydePark.ValuationModel'!$BL$1,'[1]T70-HydePark.ValuationModel'!$A$1:$ZZ$1,0))</f>
        <v>566000</v>
      </c>
      <c r="X26" s="9"/>
    </row>
    <row r="27" spans="1:24" ht="60" x14ac:dyDescent="0.25">
      <c r="A27" s="5" t="s">
        <v>5393</v>
      </c>
      <c r="B27" s="5" t="s">
        <v>5393</v>
      </c>
      <c r="C27" s="5" t="s">
        <v>6</v>
      </c>
      <c r="D27" s="5" t="s">
        <v>5394</v>
      </c>
      <c r="E27" s="5" t="s">
        <v>631</v>
      </c>
      <c r="F27" s="5" t="s">
        <v>5395</v>
      </c>
      <c r="G27" s="5" t="s">
        <v>204</v>
      </c>
      <c r="H27" s="6">
        <f>INDEX('[1]T70-HydePark.ValuationModel'!$A$1:$ZZ$300,MATCH(A27,'[1]T70-HydePark.ValuationModel'!$A$1:$A$300,0),MATCH('[1]T70-HydePark.ValuationModel'!$P$1,'[1]T70-HydePark.ValuationModel'!$A$1:$ZZ$1,0))</f>
        <v>1477555</v>
      </c>
      <c r="I27" s="6">
        <v>73668</v>
      </c>
      <c r="J27" s="14" t="s">
        <v>53</v>
      </c>
      <c r="K27" s="8">
        <v>7.5</v>
      </c>
      <c r="L27" s="9">
        <v>552510</v>
      </c>
      <c r="M27" s="10">
        <v>0.1</v>
      </c>
      <c r="N27" s="9">
        <v>497259</v>
      </c>
      <c r="O27" s="10">
        <v>0.4324284396455188</v>
      </c>
      <c r="P27" s="15">
        <v>215028.93346969105</v>
      </c>
      <c r="Q27" s="9">
        <v>282230.06653030898</v>
      </c>
      <c r="R27" s="10">
        <v>0.08</v>
      </c>
      <c r="S27" s="9">
        <v>47.888850404909363</v>
      </c>
      <c r="T27" s="16">
        <f>INDEX('[1]T70-HydePark.ValuationModel'!$A$1:$ZZ$300,MATCH(A27,'[1]T70-HydePark.ValuationModel'!$A$1:$A$300,0),MATCH('[1]T70-HydePark.ValuationModel'!$BH$1,'[1]T70-HydePark.ValuationModel'!$A$1:$ZZ$1,0))</f>
        <v>1182883</v>
      </c>
      <c r="U27" s="9">
        <f>INDEX('[1]T70-HydePark.ValuationModel'!$A$1:$ZZ$300,MATCH(A27,'[1]T70-HydePark.ValuationModel'!$A$1:$A$300,0),MATCH('[1]T70-HydePark.ValuationModel'!$BI$1,'[1]T70-HydePark.ValuationModel'!$A$1:$ZZ$1,0))</f>
        <v>4731532</v>
      </c>
      <c r="V27" s="9">
        <f>INDEX('[1]T70-HydePark.ValuationModel'!$A$1:$ZZ$300,MATCH(A27,'[1]T70-HydePark.ValuationModel'!$A$1:$A$300,0),MATCH('[1]T70-HydePark.ValuationModel'!$BK$1,'[1]T70-HydePark.ValuationModel'!$A$1:$ZZ$1,0))</f>
        <v>0</v>
      </c>
      <c r="W27" s="9">
        <f>INDEX('[1]T70-HydePark.ValuationModel'!$A$1:$ZZ$300,MATCH(A27,'[1]T70-HydePark.ValuationModel'!$A$1:$A$300,0),MATCH('[1]T70-HydePark.ValuationModel'!$BL$1,'[1]T70-HydePark.ValuationModel'!$A$1:$ZZ$1,0))</f>
        <v>8259000</v>
      </c>
      <c r="X27" s="9"/>
    </row>
    <row r="28" spans="1:24" ht="30" x14ac:dyDescent="0.25">
      <c r="A28" s="5" t="s">
        <v>5396</v>
      </c>
      <c r="B28" s="5" t="s">
        <v>5396</v>
      </c>
      <c r="C28" s="5" t="s">
        <v>6</v>
      </c>
      <c r="D28" s="5" t="s">
        <v>5397</v>
      </c>
      <c r="E28" s="5" t="s">
        <v>5398</v>
      </c>
      <c r="F28" s="5" t="s">
        <v>290</v>
      </c>
      <c r="G28" s="5" t="s">
        <v>156</v>
      </c>
      <c r="H28" s="6">
        <f>INDEX('[1]T70-HydePark.ValuationModel'!$A$1:$ZZ$300,MATCH(A28,'[1]T70-HydePark.ValuationModel'!$A$1:$A$300,0),MATCH('[1]T70-HydePark.ValuationModel'!$P$1,'[1]T70-HydePark.ValuationModel'!$A$1:$ZZ$1,0))</f>
        <v>30045</v>
      </c>
      <c r="I28" s="6">
        <v>18401</v>
      </c>
      <c r="J28" s="14" t="s">
        <v>53</v>
      </c>
      <c r="K28" s="8">
        <v>8.25</v>
      </c>
      <c r="L28" s="9">
        <v>151808.25</v>
      </c>
      <c r="M28" s="10">
        <v>0.1</v>
      </c>
      <c r="N28" s="9">
        <v>136627.42499999999</v>
      </c>
      <c r="O28" s="10" t="s">
        <v>1</v>
      </c>
      <c r="P28" s="15" t="s">
        <v>1</v>
      </c>
      <c r="Q28" s="9" t="s">
        <v>1</v>
      </c>
      <c r="R28" s="10">
        <v>0.08</v>
      </c>
      <c r="S28" s="9" t="s">
        <v>1</v>
      </c>
      <c r="T28" s="16">
        <f>INDEX('[1]T70-HydePark.ValuationModel'!$A$1:$ZZ$300,MATCH(A28,'[1]T70-HydePark.ValuationModel'!$A$1:$A$300,0),MATCH('[1]T70-HydePark.ValuationModel'!$BH$1,'[1]T70-HydePark.ValuationModel'!$A$1:$ZZ$1,0))</f>
        <v>0</v>
      </c>
      <c r="U28" s="9">
        <f>INDEX('[1]T70-HydePark.ValuationModel'!$A$1:$ZZ$300,MATCH(A28,'[1]T70-HydePark.ValuationModel'!$A$1:$A$300,0),MATCH('[1]T70-HydePark.ValuationModel'!$BI$1,'[1]T70-HydePark.ValuationModel'!$A$1:$ZZ$1,0))</f>
        <v>0</v>
      </c>
      <c r="V28" s="9">
        <f>INDEX('[1]T70-HydePark.ValuationModel'!$A$1:$ZZ$300,MATCH(A28,'[1]T70-HydePark.ValuationModel'!$A$1:$A$300,0),MATCH('[1]T70-HydePark.ValuationModel'!$BK$1,'[1]T70-HydePark.ValuationModel'!$A$1:$ZZ$1,0))</f>
        <v>0</v>
      </c>
      <c r="W28" s="9">
        <f>INDEX('[1]T70-HydePark.ValuationModel'!$A$1:$ZZ$300,MATCH(A28,'[1]T70-HydePark.ValuationModel'!$A$1:$A$300,0),MATCH('[1]T70-HydePark.ValuationModel'!$BL$1,'[1]T70-HydePark.ValuationModel'!$A$1:$ZZ$1,0))</f>
        <v>797000</v>
      </c>
      <c r="X28" s="9"/>
    </row>
    <row r="29" spans="1:24" ht="45" x14ac:dyDescent="0.25">
      <c r="A29" s="5" t="s">
        <v>5399</v>
      </c>
      <c r="B29" s="5" t="s">
        <v>5400</v>
      </c>
      <c r="C29" s="5" t="s">
        <v>208</v>
      </c>
      <c r="D29" s="5" t="s">
        <v>5401</v>
      </c>
      <c r="E29" s="5" t="s">
        <v>470</v>
      </c>
      <c r="F29" s="5" t="s">
        <v>5402</v>
      </c>
      <c r="G29" s="5" t="s">
        <v>155</v>
      </c>
      <c r="H29" s="6">
        <f>INDEX('[1]T70-HydePark.ValuationModel'!$A$1:$ZZ$300,MATCH(A29,'[1]T70-HydePark.ValuationModel'!$A$1:$A$300,0),MATCH('[1]T70-HydePark.ValuationModel'!$P$1,'[1]T70-HydePark.ValuationModel'!$A$1:$ZZ$1,0))</f>
        <v>36171</v>
      </c>
      <c r="I29" s="6">
        <v>50400</v>
      </c>
      <c r="J29" s="14" t="s">
        <v>53</v>
      </c>
      <c r="K29" s="8">
        <v>10</v>
      </c>
      <c r="L29" s="9">
        <v>504000</v>
      </c>
      <c r="M29" s="10">
        <v>0.06</v>
      </c>
      <c r="N29" s="9">
        <v>473760</v>
      </c>
      <c r="O29" s="10">
        <v>0.48684033158248757</v>
      </c>
      <c r="P29" s="15">
        <v>230645.47549051937</v>
      </c>
      <c r="Q29" s="9">
        <v>243114.52450948063</v>
      </c>
      <c r="R29" s="10">
        <v>0.08</v>
      </c>
      <c r="S29" s="9">
        <v>60.296261039057704</v>
      </c>
      <c r="T29" s="16">
        <f>INDEX('[1]T70-HydePark.ValuationModel'!$A$1:$ZZ$300,MATCH(A29,'[1]T70-HydePark.ValuationModel'!$A$1:$A$300,0),MATCH('[1]T70-HydePark.ValuationModel'!$BH$1,'[1]T70-HydePark.ValuationModel'!$A$1:$ZZ$1,0))</f>
        <v>0</v>
      </c>
      <c r="U29" s="9">
        <f>INDEX('[1]T70-HydePark.ValuationModel'!$A$1:$ZZ$300,MATCH(A29,'[1]T70-HydePark.ValuationModel'!$A$1:$A$300,0),MATCH('[1]T70-HydePark.ValuationModel'!$BI$1,'[1]T70-HydePark.ValuationModel'!$A$1:$ZZ$1,0))</f>
        <v>0</v>
      </c>
      <c r="V29" s="9">
        <f>INDEX('[1]T70-HydePark.ValuationModel'!$A$1:$ZZ$300,MATCH(A29,'[1]T70-HydePark.ValuationModel'!$A$1:$A$300,0),MATCH('[1]T70-HydePark.ValuationModel'!$BK$1,'[1]T70-HydePark.ValuationModel'!$A$1:$ZZ$1,0))</f>
        <v>0</v>
      </c>
      <c r="W29" s="9">
        <f>INDEX('[1]T70-HydePark.ValuationModel'!$A$1:$ZZ$300,MATCH(A29,'[1]T70-HydePark.ValuationModel'!$A$1:$A$300,0),MATCH('[1]T70-HydePark.ValuationModel'!$BL$1,'[1]T70-HydePark.ValuationModel'!$A$1:$ZZ$1,0))</f>
        <v>3040000</v>
      </c>
      <c r="X29" s="9"/>
    </row>
    <row r="30" spans="1:24" ht="60" x14ac:dyDescent="0.25">
      <c r="A30" s="5" t="s">
        <v>5403</v>
      </c>
      <c r="B30" s="5" t="s">
        <v>5403</v>
      </c>
      <c r="C30" s="5" t="s">
        <v>6</v>
      </c>
      <c r="D30" s="5" t="s">
        <v>5404</v>
      </c>
      <c r="E30" s="5" t="s">
        <v>5359</v>
      </c>
      <c r="F30" s="5" t="s">
        <v>5405</v>
      </c>
      <c r="G30" s="5" t="s">
        <v>204</v>
      </c>
      <c r="H30" s="6">
        <f>INDEX('[1]T70-HydePark.ValuationModel'!$A$1:$ZZ$300,MATCH(A30,'[1]T70-HydePark.ValuationModel'!$A$1:$A$300,0),MATCH('[1]T70-HydePark.ValuationModel'!$P$1,'[1]T70-HydePark.ValuationModel'!$A$1:$ZZ$1,0))</f>
        <v>0</v>
      </c>
      <c r="I30" s="6">
        <v>542852</v>
      </c>
      <c r="J30" s="14" t="s">
        <v>53</v>
      </c>
      <c r="K30" s="8">
        <v>6</v>
      </c>
      <c r="L30" s="9">
        <v>3257112</v>
      </c>
      <c r="M30" s="10">
        <v>0.1</v>
      </c>
      <c r="N30" s="9">
        <v>2931400.8</v>
      </c>
      <c r="O30" s="10">
        <v>0.48722337869269855</v>
      </c>
      <c r="P30" s="15">
        <v>1428247.0020784794</v>
      </c>
      <c r="Q30" s="9">
        <v>1503153.7979215204</v>
      </c>
      <c r="R30" s="10">
        <v>0.08</v>
      </c>
      <c r="S30" s="9">
        <v>34.612421938242846</v>
      </c>
      <c r="T30" s="16">
        <f>INDEX('[1]T70-HydePark.ValuationModel'!$A$1:$ZZ$300,MATCH(A30,'[1]T70-HydePark.ValuationModel'!$A$1:$A$300,0),MATCH('[1]T70-HydePark.ValuationModel'!$BH$1,'[1]T70-HydePark.ValuationModel'!$A$1:$ZZ$1,0))</f>
        <v>0</v>
      </c>
      <c r="U30" s="9">
        <f>INDEX('[1]T70-HydePark.ValuationModel'!$A$1:$ZZ$300,MATCH(A30,'[1]T70-HydePark.ValuationModel'!$A$1:$A$300,0),MATCH('[1]T70-HydePark.ValuationModel'!$BI$1,'[1]T70-HydePark.ValuationModel'!$A$1:$ZZ$1,0))</f>
        <v>0</v>
      </c>
      <c r="V30" s="9">
        <f>INDEX('[1]T70-HydePark.ValuationModel'!$A$1:$ZZ$300,MATCH(A30,'[1]T70-HydePark.ValuationModel'!$A$1:$A$300,0),MATCH('[1]T70-HydePark.ValuationModel'!$BK$1,'[1]T70-HydePark.ValuationModel'!$A$1:$ZZ$1,0))</f>
        <v>0</v>
      </c>
      <c r="W30" s="9">
        <f>INDEX('[1]T70-HydePark.ValuationModel'!$A$1:$ZZ$300,MATCH(A30,'[1]T70-HydePark.ValuationModel'!$A$1:$A$300,0),MATCH('[1]T70-HydePark.ValuationModel'!$BL$1,'[1]T70-HydePark.ValuationModel'!$A$1:$ZZ$1,0))</f>
        <v>18789000</v>
      </c>
      <c r="X30" s="9"/>
    </row>
    <row r="31" spans="1:24" ht="60" x14ac:dyDescent="0.25">
      <c r="A31" s="5" t="s">
        <v>5406</v>
      </c>
      <c r="B31" s="5" t="s">
        <v>5407</v>
      </c>
      <c r="C31" s="5" t="s">
        <v>5408</v>
      </c>
      <c r="D31" s="5" t="s">
        <v>5409</v>
      </c>
      <c r="E31" s="5" t="s">
        <v>665</v>
      </c>
      <c r="F31" s="5" t="s">
        <v>5410</v>
      </c>
      <c r="G31" s="5" t="s">
        <v>156</v>
      </c>
      <c r="H31" s="6">
        <f>INDEX('[1]T70-HydePark.ValuationModel'!$A$1:$ZZ$300,MATCH(A31,'[1]T70-HydePark.ValuationModel'!$A$1:$A$300,0),MATCH('[1]T70-HydePark.ValuationModel'!$P$1,'[1]T70-HydePark.ValuationModel'!$A$1:$ZZ$1,0))</f>
        <v>643294</v>
      </c>
      <c r="I31" s="6">
        <v>28934</v>
      </c>
      <c r="J31" s="14" t="s">
        <v>53</v>
      </c>
      <c r="K31" s="8">
        <v>7.5</v>
      </c>
      <c r="L31" s="9">
        <v>217005</v>
      </c>
      <c r="M31" s="10">
        <v>0.1</v>
      </c>
      <c r="N31" s="9">
        <v>195304.5</v>
      </c>
      <c r="O31" s="10">
        <v>0.46097351726102326</v>
      </c>
      <c r="P31" s="15">
        <v>90030.20230190552</v>
      </c>
      <c r="Q31" s="9">
        <v>105274.29769809448</v>
      </c>
      <c r="R31" s="10">
        <v>0.08</v>
      </c>
      <c r="S31" s="9">
        <v>45.480359481101161</v>
      </c>
      <c r="T31" s="16">
        <f>INDEX('[1]T70-HydePark.ValuationModel'!$A$1:$ZZ$300,MATCH(A31,'[1]T70-HydePark.ValuationModel'!$A$1:$A$300,0),MATCH('[1]T70-HydePark.ValuationModel'!$BH$1,'[1]T70-HydePark.ValuationModel'!$A$1:$ZZ$1,0))</f>
        <v>527558</v>
      </c>
      <c r="U31" s="9">
        <f>INDEX('[1]T70-HydePark.ValuationModel'!$A$1:$ZZ$300,MATCH(A31,'[1]T70-HydePark.ValuationModel'!$A$1:$A$300,0),MATCH('[1]T70-HydePark.ValuationModel'!$BI$1,'[1]T70-HydePark.ValuationModel'!$A$1:$ZZ$1,0))</f>
        <v>5275580</v>
      </c>
      <c r="V31" s="9">
        <f>INDEX('[1]T70-HydePark.ValuationModel'!$A$1:$ZZ$300,MATCH(A31,'[1]T70-HydePark.ValuationModel'!$A$1:$A$300,0),MATCH('[1]T70-HydePark.ValuationModel'!$BK$1,'[1]T70-HydePark.ValuationModel'!$A$1:$ZZ$1,0))</f>
        <v>0</v>
      </c>
      <c r="W31" s="9">
        <f>INDEX('[1]T70-HydePark.ValuationModel'!$A$1:$ZZ$300,MATCH(A31,'[1]T70-HydePark.ValuationModel'!$A$1:$A$300,0),MATCH('[1]T70-HydePark.ValuationModel'!$BL$1,'[1]T70-HydePark.ValuationModel'!$A$1:$ZZ$1,0))</f>
        <v>6592000</v>
      </c>
      <c r="X31" s="9"/>
    </row>
    <row r="32" spans="1:24" ht="75" x14ac:dyDescent="0.25">
      <c r="A32" s="5" t="s">
        <v>5411</v>
      </c>
      <c r="B32" s="5" t="s">
        <v>5412</v>
      </c>
      <c r="C32" s="5" t="s">
        <v>202</v>
      </c>
      <c r="D32" s="5" t="s">
        <v>5413</v>
      </c>
      <c r="E32" s="5" t="s">
        <v>470</v>
      </c>
      <c r="F32" s="5" t="s">
        <v>5414</v>
      </c>
      <c r="G32" s="5" t="s">
        <v>156</v>
      </c>
      <c r="H32" s="6">
        <f>INDEX('[1]T70-HydePark.ValuationModel'!$A$1:$ZZ$300,MATCH(A32,'[1]T70-HydePark.ValuationModel'!$A$1:$A$300,0),MATCH('[1]T70-HydePark.ValuationModel'!$P$1,'[1]T70-HydePark.ValuationModel'!$A$1:$ZZ$1,0))</f>
        <v>28175</v>
      </c>
      <c r="I32" s="6">
        <v>27069</v>
      </c>
      <c r="J32" s="14" t="s">
        <v>53</v>
      </c>
      <c r="K32" s="8">
        <v>10</v>
      </c>
      <c r="L32" s="9">
        <v>270690</v>
      </c>
      <c r="M32" s="10">
        <v>0.06</v>
      </c>
      <c r="N32" s="9">
        <v>254448.6</v>
      </c>
      <c r="O32" s="10">
        <v>0.4868398075109453</v>
      </c>
      <c r="P32" s="15">
        <v>123875.70744542952</v>
      </c>
      <c r="Q32" s="9">
        <v>130572.89255457048</v>
      </c>
      <c r="R32" s="10">
        <v>0.08</v>
      </c>
      <c r="S32" s="9">
        <v>60.296322617463922</v>
      </c>
      <c r="T32" s="16">
        <f>INDEX('[1]T70-HydePark.ValuationModel'!$A$1:$ZZ$300,MATCH(A32,'[1]T70-HydePark.ValuationModel'!$A$1:$A$300,0),MATCH('[1]T70-HydePark.ValuationModel'!$BH$1,'[1]T70-HydePark.ValuationModel'!$A$1:$ZZ$1,0))</f>
        <v>0</v>
      </c>
      <c r="U32" s="9">
        <f>INDEX('[1]T70-HydePark.ValuationModel'!$A$1:$ZZ$300,MATCH(A32,'[1]T70-HydePark.ValuationModel'!$A$1:$A$300,0),MATCH('[1]T70-HydePark.ValuationModel'!$BI$1,'[1]T70-HydePark.ValuationModel'!$A$1:$ZZ$1,0))</f>
        <v>0</v>
      </c>
      <c r="V32" s="9">
        <f>INDEX('[1]T70-HydePark.ValuationModel'!$A$1:$ZZ$300,MATCH(A32,'[1]T70-HydePark.ValuationModel'!$A$1:$A$300,0),MATCH('[1]T70-HydePark.ValuationModel'!$BK$1,'[1]T70-HydePark.ValuationModel'!$A$1:$ZZ$1,0))</f>
        <v>0</v>
      </c>
      <c r="W32" s="9">
        <f>INDEX('[1]T70-HydePark.ValuationModel'!$A$1:$ZZ$300,MATCH(A32,'[1]T70-HydePark.ValuationModel'!$A$1:$A$300,0),MATCH('[1]T70-HydePark.ValuationModel'!$BL$1,'[1]T70-HydePark.ValuationModel'!$A$1:$ZZ$1,0))</f>
        <v>1633000</v>
      </c>
      <c r="X32" s="9"/>
    </row>
    <row r="33" spans="1:24" ht="45" x14ac:dyDescent="0.25">
      <c r="A33" s="5" t="s">
        <v>5415</v>
      </c>
      <c r="B33" s="5" t="s">
        <v>5416</v>
      </c>
      <c r="C33" s="5" t="s">
        <v>201</v>
      </c>
      <c r="D33" s="5" t="s">
        <v>5417</v>
      </c>
      <c r="E33" s="5" t="s">
        <v>622</v>
      </c>
      <c r="F33" s="5" t="s">
        <v>5418</v>
      </c>
      <c r="G33" s="5" t="s">
        <v>204</v>
      </c>
      <c r="H33" s="6">
        <f>INDEX('[1]T70-HydePark.ValuationModel'!$A$1:$ZZ$300,MATCH(A33,'[1]T70-HydePark.ValuationModel'!$A$1:$A$300,0),MATCH('[1]T70-HydePark.ValuationModel'!$P$1,'[1]T70-HydePark.ValuationModel'!$A$1:$ZZ$1,0))</f>
        <v>651277</v>
      </c>
      <c r="I33" s="6">
        <v>114934</v>
      </c>
      <c r="J33" s="14" t="s">
        <v>53</v>
      </c>
      <c r="K33" s="8">
        <v>6.75</v>
      </c>
      <c r="L33" s="9">
        <v>775804.5</v>
      </c>
      <c r="M33" s="10">
        <v>0.1</v>
      </c>
      <c r="N33" s="9">
        <v>698224.05</v>
      </c>
      <c r="O33" s="10">
        <v>0.46325110736410369</v>
      </c>
      <c r="P33" s="15">
        <v>323453.06435074931</v>
      </c>
      <c r="Q33" s="9">
        <v>374770.98564925074</v>
      </c>
      <c r="R33" s="10">
        <v>0.08</v>
      </c>
      <c r="S33" s="9">
        <v>40.759369034538381</v>
      </c>
      <c r="T33" s="16">
        <f>INDEX('[1]T70-HydePark.ValuationModel'!$A$1:$ZZ$300,MATCH(A33,'[1]T70-HydePark.ValuationModel'!$A$1:$A$300,0),MATCH('[1]T70-HydePark.ValuationModel'!$BH$1,'[1]T70-HydePark.ValuationModel'!$A$1:$ZZ$1,0))</f>
        <v>191541</v>
      </c>
      <c r="U33" s="9">
        <f>INDEX('[1]T70-HydePark.ValuationModel'!$A$1:$ZZ$300,MATCH(A33,'[1]T70-HydePark.ValuationModel'!$A$1:$A$300,0),MATCH('[1]T70-HydePark.ValuationModel'!$BI$1,'[1]T70-HydePark.ValuationModel'!$A$1:$ZZ$1,0))</f>
        <v>766164</v>
      </c>
      <c r="V33" s="9">
        <f>INDEX('[1]T70-HydePark.ValuationModel'!$A$1:$ZZ$300,MATCH(A33,'[1]T70-HydePark.ValuationModel'!$A$1:$A$300,0),MATCH('[1]T70-HydePark.ValuationModel'!$BK$1,'[1]T70-HydePark.ValuationModel'!$A$1:$ZZ$1,0))</f>
        <v>0</v>
      </c>
      <c r="W33" s="9">
        <f>INDEX('[1]T70-HydePark.ValuationModel'!$A$1:$ZZ$300,MATCH(A33,'[1]T70-HydePark.ValuationModel'!$A$1:$A$300,0),MATCH('[1]T70-HydePark.ValuationModel'!$BL$1,'[1]T70-HydePark.ValuationModel'!$A$1:$ZZ$1,0))</f>
        <v>5451000</v>
      </c>
      <c r="X33" s="9"/>
    </row>
    <row r="34" spans="1:24" ht="60" x14ac:dyDescent="0.25">
      <c r="A34" s="5" t="s">
        <v>5419</v>
      </c>
      <c r="B34" s="5" t="s">
        <v>5420</v>
      </c>
      <c r="C34" s="5" t="s">
        <v>5421</v>
      </c>
      <c r="D34" s="5" t="s">
        <v>5422</v>
      </c>
      <c r="E34" s="5" t="s">
        <v>464</v>
      </c>
      <c r="F34" s="5" t="s">
        <v>5423</v>
      </c>
      <c r="G34" s="5" t="s">
        <v>155</v>
      </c>
      <c r="H34" s="6">
        <f>INDEX('[1]T70-HydePark.ValuationModel'!$A$1:$ZZ$300,MATCH(A34,'[1]T70-HydePark.ValuationModel'!$A$1:$A$300,0),MATCH('[1]T70-HydePark.ValuationModel'!$P$1,'[1]T70-HydePark.ValuationModel'!$A$1:$ZZ$1,0))</f>
        <v>94681</v>
      </c>
      <c r="I34" s="6">
        <v>128800</v>
      </c>
      <c r="J34" s="14" t="s">
        <v>53</v>
      </c>
      <c r="K34" s="8">
        <v>6.75</v>
      </c>
      <c r="L34" s="9">
        <v>869400</v>
      </c>
      <c r="M34" s="10">
        <v>0.1</v>
      </c>
      <c r="N34" s="9">
        <v>782460</v>
      </c>
      <c r="O34" s="10">
        <v>0.48666243061250697</v>
      </c>
      <c r="P34" s="15">
        <v>380793.88545706222</v>
      </c>
      <c r="Q34" s="9">
        <v>401666.11454293778</v>
      </c>
      <c r="R34" s="10">
        <v>0.08</v>
      </c>
      <c r="S34" s="9">
        <v>38.981571675362751</v>
      </c>
      <c r="T34" s="16">
        <f>INDEX('[1]T70-HydePark.ValuationModel'!$A$1:$ZZ$300,MATCH(A34,'[1]T70-HydePark.ValuationModel'!$A$1:$A$300,0),MATCH('[1]T70-HydePark.ValuationModel'!$BH$1,'[1]T70-HydePark.ValuationModel'!$A$1:$ZZ$1,0))</f>
        <v>0</v>
      </c>
      <c r="U34" s="9">
        <f>INDEX('[1]T70-HydePark.ValuationModel'!$A$1:$ZZ$300,MATCH(A34,'[1]T70-HydePark.ValuationModel'!$A$1:$A$300,0),MATCH('[1]T70-HydePark.ValuationModel'!$BI$1,'[1]T70-HydePark.ValuationModel'!$A$1:$ZZ$1,0))</f>
        <v>0</v>
      </c>
      <c r="V34" s="9">
        <f>INDEX('[1]T70-HydePark.ValuationModel'!$A$1:$ZZ$300,MATCH(A34,'[1]T70-HydePark.ValuationModel'!$A$1:$A$300,0),MATCH('[1]T70-HydePark.ValuationModel'!$BK$1,'[1]T70-HydePark.ValuationModel'!$A$1:$ZZ$1,0))</f>
        <v>0</v>
      </c>
      <c r="W34" s="9">
        <f>INDEX('[1]T70-HydePark.ValuationModel'!$A$1:$ZZ$300,MATCH(A34,'[1]T70-HydePark.ValuationModel'!$A$1:$A$300,0),MATCH('[1]T70-HydePark.ValuationModel'!$BL$1,'[1]T70-HydePark.ValuationModel'!$A$1:$ZZ$1,0))</f>
        <v>5021000</v>
      </c>
      <c r="X34" s="9"/>
    </row>
    <row r="35" spans="1:24" ht="90" x14ac:dyDescent="0.25">
      <c r="A35" s="5" t="s">
        <v>5424</v>
      </c>
      <c r="B35" s="5" t="s">
        <v>5424</v>
      </c>
      <c r="C35" s="5" t="s">
        <v>6</v>
      </c>
      <c r="D35" s="5" t="s">
        <v>5425</v>
      </c>
      <c r="E35" s="5" t="s">
        <v>665</v>
      </c>
      <c r="F35" s="5" t="s">
        <v>5426</v>
      </c>
      <c r="G35" s="5" t="s">
        <v>5318</v>
      </c>
      <c r="H35" s="6">
        <f>INDEX('[1]T70-HydePark.ValuationModel'!$A$1:$ZZ$300,MATCH(A35,'[1]T70-HydePark.ValuationModel'!$A$1:$A$300,0),MATCH('[1]T70-HydePark.ValuationModel'!$P$1,'[1]T70-HydePark.ValuationModel'!$A$1:$ZZ$1,0))</f>
        <v>1378530</v>
      </c>
      <c r="I35" s="6">
        <v>48613</v>
      </c>
      <c r="J35" s="14" t="s">
        <v>53</v>
      </c>
      <c r="K35" s="8">
        <v>7.5</v>
      </c>
      <c r="L35" s="9">
        <v>364597.5</v>
      </c>
      <c r="M35" s="10">
        <v>0.1</v>
      </c>
      <c r="N35" s="9">
        <v>328137.75</v>
      </c>
      <c r="O35" s="10">
        <v>0.48722373842756489</v>
      </c>
      <c r="P35" s="15">
        <v>159876.50127420967</v>
      </c>
      <c r="Q35" s="9">
        <v>168261.24872579033</v>
      </c>
      <c r="R35" s="10">
        <v>0.08</v>
      </c>
      <c r="S35" s="9">
        <v>43.265497070174206</v>
      </c>
      <c r="T35" s="16">
        <f>INDEX('[1]T70-HydePark.ValuationModel'!$A$1:$ZZ$300,MATCH(A35,'[1]T70-HydePark.ValuationModel'!$A$1:$A$300,0),MATCH('[1]T70-HydePark.ValuationModel'!$BH$1,'[1]T70-HydePark.ValuationModel'!$A$1:$ZZ$1,0))</f>
        <v>1184078</v>
      </c>
      <c r="U35" s="9">
        <f>INDEX('[1]T70-HydePark.ValuationModel'!$A$1:$ZZ$300,MATCH(A35,'[1]T70-HydePark.ValuationModel'!$A$1:$A$300,0),MATCH('[1]T70-HydePark.ValuationModel'!$BI$1,'[1]T70-HydePark.ValuationModel'!$A$1:$ZZ$1,0))</f>
        <v>4144273</v>
      </c>
      <c r="V35" s="9">
        <f>INDEX('[1]T70-HydePark.ValuationModel'!$A$1:$ZZ$300,MATCH(A35,'[1]T70-HydePark.ValuationModel'!$A$1:$A$300,0),MATCH('[1]T70-HydePark.ValuationModel'!$BK$1,'[1]T70-HydePark.ValuationModel'!$A$1:$ZZ$1,0))</f>
        <v>0</v>
      </c>
      <c r="W35" s="9">
        <f>INDEX('[1]T70-HydePark.ValuationModel'!$A$1:$ZZ$300,MATCH(A35,'[1]T70-HydePark.ValuationModel'!$A$1:$A$300,0),MATCH('[1]T70-HydePark.ValuationModel'!$BL$1,'[1]T70-HydePark.ValuationModel'!$A$1:$ZZ$1,0))</f>
        <v>6248000</v>
      </c>
      <c r="X35" s="9"/>
    </row>
    <row r="36" spans="1:24" ht="30" x14ac:dyDescent="0.25">
      <c r="A36" s="5" t="s">
        <v>5427</v>
      </c>
      <c r="B36" s="5" t="s">
        <v>5427</v>
      </c>
      <c r="C36" s="5" t="s">
        <v>6</v>
      </c>
      <c r="D36" s="5" t="s">
        <v>5428</v>
      </c>
      <c r="E36" s="5" t="s">
        <v>5359</v>
      </c>
      <c r="F36" s="5" t="s">
        <v>5429</v>
      </c>
      <c r="G36" s="5" t="s">
        <v>204</v>
      </c>
      <c r="H36" s="6">
        <f>INDEX('[1]T70-HydePark.ValuationModel'!$A$1:$ZZ$300,MATCH(A36,'[1]T70-HydePark.ValuationModel'!$A$1:$A$300,0),MATCH('[1]T70-HydePark.ValuationModel'!$P$1,'[1]T70-HydePark.ValuationModel'!$A$1:$ZZ$1,0))</f>
        <v>0</v>
      </c>
      <c r="I36" s="6">
        <v>303816</v>
      </c>
      <c r="J36" s="14" t="s">
        <v>53</v>
      </c>
      <c r="K36" s="8">
        <v>6</v>
      </c>
      <c r="L36" s="9">
        <v>1822896</v>
      </c>
      <c r="M36" s="10">
        <v>0.1</v>
      </c>
      <c r="N36" s="9">
        <v>1640606.4</v>
      </c>
      <c r="O36" s="10">
        <v>0.4872236618318681</v>
      </c>
      <c r="P36" s="15">
        <v>799342.25783279852</v>
      </c>
      <c r="Q36" s="9">
        <v>841264.14216720138</v>
      </c>
      <c r="R36" s="10">
        <v>0.08</v>
      </c>
      <c r="S36" s="9">
        <v>34.612402826348898</v>
      </c>
      <c r="T36" s="16">
        <f>INDEX('[1]T70-HydePark.ValuationModel'!$A$1:$ZZ$300,MATCH(A36,'[1]T70-HydePark.ValuationModel'!$A$1:$A$300,0),MATCH('[1]T70-HydePark.ValuationModel'!$BH$1,'[1]T70-HydePark.ValuationModel'!$A$1:$ZZ$1,0))</f>
        <v>0</v>
      </c>
      <c r="U36" s="9">
        <f>INDEX('[1]T70-HydePark.ValuationModel'!$A$1:$ZZ$300,MATCH(A36,'[1]T70-HydePark.ValuationModel'!$A$1:$A$300,0),MATCH('[1]T70-HydePark.ValuationModel'!$BI$1,'[1]T70-HydePark.ValuationModel'!$A$1:$ZZ$1,0))</f>
        <v>0</v>
      </c>
      <c r="V36" s="9">
        <f>INDEX('[1]T70-HydePark.ValuationModel'!$A$1:$ZZ$300,MATCH(A36,'[1]T70-HydePark.ValuationModel'!$A$1:$A$300,0),MATCH('[1]T70-HydePark.ValuationModel'!$BK$1,'[1]T70-HydePark.ValuationModel'!$A$1:$ZZ$1,0))</f>
        <v>0</v>
      </c>
      <c r="W36" s="9">
        <f>INDEX('[1]T70-HydePark.ValuationModel'!$A$1:$ZZ$300,MATCH(A36,'[1]T70-HydePark.ValuationModel'!$A$1:$A$300,0),MATCH('[1]T70-HydePark.ValuationModel'!$BL$1,'[1]T70-HydePark.ValuationModel'!$A$1:$ZZ$1,0))</f>
        <v>10516000</v>
      </c>
      <c r="X36" s="9"/>
    </row>
    <row r="37" spans="1:24" ht="30" x14ac:dyDescent="0.25">
      <c r="A37" s="5" t="s">
        <v>5430</v>
      </c>
      <c r="B37" s="5" t="s">
        <v>5430</v>
      </c>
      <c r="C37" s="5" t="s">
        <v>6</v>
      </c>
      <c r="D37" s="5" t="s">
        <v>5431</v>
      </c>
      <c r="E37" s="5" t="s">
        <v>5386</v>
      </c>
      <c r="F37" s="5" t="s">
        <v>277</v>
      </c>
      <c r="G37" s="5" t="s">
        <v>154</v>
      </c>
      <c r="H37" s="6">
        <f>INDEX('[1]T70-HydePark.ValuationModel'!$A$1:$ZZ$300,MATCH(A37,'[1]T70-HydePark.ValuationModel'!$A$1:$A$300,0),MATCH('[1]T70-HydePark.ValuationModel'!$P$1,'[1]T70-HydePark.ValuationModel'!$A$1:$ZZ$1,0))</f>
        <v>10577</v>
      </c>
      <c r="I37" s="6">
        <v>2756</v>
      </c>
      <c r="J37" s="14" t="s">
        <v>53</v>
      </c>
      <c r="K37" s="8">
        <v>12</v>
      </c>
      <c r="L37" s="9">
        <v>33072</v>
      </c>
      <c r="M37" s="10">
        <v>0.06</v>
      </c>
      <c r="N37" s="9">
        <v>31087.68</v>
      </c>
      <c r="O37" s="10" t="s">
        <v>1</v>
      </c>
      <c r="P37" s="15" t="s">
        <v>1</v>
      </c>
      <c r="Q37" s="9" t="s">
        <v>1</v>
      </c>
      <c r="R37" s="10">
        <v>0.08</v>
      </c>
      <c r="S37" s="9" t="s">
        <v>1</v>
      </c>
      <c r="T37" s="16">
        <f>INDEX('[1]T70-HydePark.ValuationModel'!$A$1:$ZZ$300,MATCH(A37,'[1]T70-HydePark.ValuationModel'!$A$1:$A$300,0),MATCH('[1]T70-HydePark.ValuationModel'!$BH$1,'[1]T70-HydePark.ValuationModel'!$A$1:$ZZ$1,0))</f>
        <v>0</v>
      </c>
      <c r="U37" s="9">
        <f>INDEX('[1]T70-HydePark.ValuationModel'!$A$1:$ZZ$300,MATCH(A37,'[1]T70-HydePark.ValuationModel'!$A$1:$A$300,0),MATCH('[1]T70-HydePark.ValuationModel'!$BI$1,'[1]T70-HydePark.ValuationModel'!$A$1:$ZZ$1,0))</f>
        <v>0</v>
      </c>
      <c r="V37" s="9">
        <f>INDEX('[1]T70-HydePark.ValuationModel'!$A$1:$ZZ$300,MATCH(A37,'[1]T70-HydePark.ValuationModel'!$A$1:$A$300,0),MATCH('[1]T70-HydePark.ValuationModel'!$BK$1,'[1]T70-HydePark.ValuationModel'!$A$1:$ZZ$1,0))</f>
        <v>0</v>
      </c>
      <c r="W37" s="9">
        <f>INDEX('[1]T70-HydePark.ValuationModel'!$A$1:$ZZ$300,MATCH(A37,'[1]T70-HydePark.ValuationModel'!$A$1:$A$300,0),MATCH('[1]T70-HydePark.ValuationModel'!$BL$1,'[1]T70-HydePark.ValuationModel'!$A$1:$ZZ$1,0))</f>
        <v>181000</v>
      </c>
      <c r="X37" s="9"/>
    </row>
    <row r="38" spans="1:24" ht="30" x14ac:dyDescent="0.25">
      <c r="A38" s="5" t="s">
        <v>5432</v>
      </c>
      <c r="B38" s="5" t="s">
        <v>5432</v>
      </c>
      <c r="C38" s="5" t="s">
        <v>6</v>
      </c>
      <c r="D38" s="5" t="s">
        <v>5328</v>
      </c>
      <c r="E38" s="5" t="s">
        <v>665</v>
      </c>
      <c r="F38" s="5" t="s">
        <v>5433</v>
      </c>
      <c r="G38" s="5" t="s">
        <v>204</v>
      </c>
      <c r="H38" s="6">
        <f>INDEX('[1]T70-HydePark.ValuationModel'!$A$1:$ZZ$300,MATCH(A38,'[1]T70-HydePark.ValuationModel'!$A$1:$A$300,0),MATCH('[1]T70-HydePark.ValuationModel'!$P$1,'[1]T70-HydePark.ValuationModel'!$A$1:$ZZ$1,0))</f>
        <v>0</v>
      </c>
      <c r="I38" s="6">
        <v>58215</v>
      </c>
      <c r="J38" s="14" t="s">
        <v>53</v>
      </c>
      <c r="K38" s="8">
        <v>7.5</v>
      </c>
      <c r="L38" s="9">
        <v>436612.5</v>
      </c>
      <c r="M38" s="10">
        <v>0.1</v>
      </c>
      <c r="N38" s="9">
        <v>392951.25</v>
      </c>
      <c r="O38" s="10">
        <v>0.48722308405175629</v>
      </c>
      <c r="P38" s="15">
        <v>191454.9199069927</v>
      </c>
      <c r="Q38" s="9">
        <v>201496.3300930073</v>
      </c>
      <c r="R38" s="10">
        <v>0.08</v>
      </c>
      <c r="S38" s="9">
        <v>43.265552283133069</v>
      </c>
      <c r="T38" s="16">
        <f>INDEX('[1]T70-HydePark.ValuationModel'!$A$1:$ZZ$300,MATCH(A38,'[1]T70-HydePark.ValuationModel'!$A$1:$A$300,0),MATCH('[1]T70-HydePark.ValuationModel'!$BH$1,'[1]T70-HydePark.ValuationModel'!$A$1:$ZZ$1,0))</f>
        <v>0</v>
      </c>
      <c r="U38" s="9">
        <f>INDEX('[1]T70-HydePark.ValuationModel'!$A$1:$ZZ$300,MATCH(A38,'[1]T70-HydePark.ValuationModel'!$A$1:$A$300,0),MATCH('[1]T70-HydePark.ValuationModel'!$BI$1,'[1]T70-HydePark.ValuationModel'!$A$1:$ZZ$1,0))</f>
        <v>0</v>
      </c>
      <c r="V38" s="9">
        <f>INDEX('[1]T70-HydePark.ValuationModel'!$A$1:$ZZ$300,MATCH(A38,'[1]T70-HydePark.ValuationModel'!$A$1:$A$300,0),MATCH('[1]T70-HydePark.ValuationModel'!$BK$1,'[1]T70-HydePark.ValuationModel'!$A$1:$ZZ$1,0))</f>
        <v>0</v>
      </c>
      <c r="W38" s="9">
        <f>INDEX('[1]T70-HydePark.ValuationModel'!$A$1:$ZZ$300,MATCH(A38,'[1]T70-HydePark.ValuationModel'!$A$1:$A$300,0),MATCH('[1]T70-HydePark.ValuationModel'!$BL$1,'[1]T70-HydePark.ValuationModel'!$A$1:$ZZ$1,0))</f>
        <v>2519000</v>
      </c>
      <c r="X38" s="9"/>
    </row>
    <row r="39" spans="1:24" ht="45" x14ac:dyDescent="0.25">
      <c r="A39" s="5" t="s">
        <v>5434</v>
      </c>
      <c r="B39" s="5" t="s">
        <v>5435</v>
      </c>
      <c r="C39" s="5" t="s">
        <v>208</v>
      </c>
      <c r="D39" s="5" t="s">
        <v>5436</v>
      </c>
      <c r="E39" s="5" t="s">
        <v>464</v>
      </c>
      <c r="F39" s="5" t="s">
        <v>5437</v>
      </c>
      <c r="G39" s="5" t="s">
        <v>156</v>
      </c>
      <c r="H39" s="6">
        <f>INDEX('[1]T70-HydePark.ValuationModel'!$A$1:$ZZ$300,MATCH(A39,'[1]T70-HydePark.ValuationModel'!$A$1:$A$300,0),MATCH('[1]T70-HydePark.ValuationModel'!$P$1,'[1]T70-HydePark.ValuationModel'!$A$1:$ZZ$1,0))</f>
        <v>140212</v>
      </c>
      <c r="I39" s="6">
        <v>92806</v>
      </c>
      <c r="J39" s="14" t="s">
        <v>53</v>
      </c>
      <c r="K39" s="8">
        <v>7.5</v>
      </c>
      <c r="L39" s="9">
        <v>696045</v>
      </c>
      <c r="M39" s="10">
        <v>0.1</v>
      </c>
      <c r="N39" s="9">
        <v>626440.5</v>
      </c>
      <c r="O39" s="10">
        <v>0.48666312788671107</v>
      </c>
      <c r="P39" s="15">
        <v>304865.49316491518</v>
      </c>
      <c r="Q39" s="9">
        <v>321575.00683508482</v>
      </c>
      <c r="R39" s="10">
        <v>0.08</v>
      </c>
      <c r="S39" s="9">
        <v>43.312798584558749</v>
      </c>
      <c r="T39" s="16">
        <f>INDEX('[1]T70-HydePark.ValuationModel'!$A$1:$ZZ$300,MATCH(A39,'[1]T70-HydePark.ValuationModel'!$A$1:$A$300,0),MATCH('[1]T70-HydePark.ValuationModel'!$BH$1,'[1]T70-HydePark.ValuationModel'!$A$1:$ZZ$1,0))</f>
        <v>0</v>
      </c>
      <c r="U39" s="9">
        <f>INDEX('[1]T70-HydePark.ValuationModel'!$A$1:$ZZ$300,MATCH(A39,'[1]T70-HydePark.ValuationModel'!$A$1:$A$300,0),MATCH('[1]T70-HydePark.ValuationModel'!$BI$1,'[1]T70-HydePark.ValuationModel'!$A$1:$ZZ$1,0))</f>
        <v>0</v>
      </c>
      <c r="V39" s="9">
        <f>INDEX('[1]T70-HydePark.ValuationModel'!$A$1:$ZZ$300,MATCH(A39,'[1]T70-HydePark.ValuationModel'!$A$1:$A$300,0),MATCH('[1]T70-HydePark.ValuationModel'!$BK$1,'[1]T70-HydePark.ValuationModel'!$A$1:$ZZ$1,0))</f>
        <v>0</v>
      </c>
      <c r="W39" s="9">
        <f>INDEX('[1]T70-HydePark.ValuationModel'!$A$1:$ZZ$300,MATCH(A39,'[1]T70-HydePark.ValuationModel'!$A$1:$A$300,0),MATCH('[1]T70-HydePark.ValuationModel'!$BL$1,'[1]T70-HydePark.ValuationModel'!$A$1:$ZZ$1,0))</f>
        <v>4020000</v>
      </c>
      <c r="X39" s="9"/>
    </row>
    <row r="40" spans="1:24" ht="30" x14ac:dyDescent="0.25">
      <c r="A40" s="5" t="s">
        <v>5438</v>
      </c>
      <c r="B40" s="5" t="s">
        <v>5438</v>
      </c>
      <c r="C40" s="5" t="s">
        <v>6</v>
      </c>
      <c r="D40" s="5" t="s">
        <v>5439</v>
      </c>
      <c r="E40" s="5" t="s">
        <v>508</v>
      </c>
      <c r="F40" s="5" t="s">
        <v>270</v>
      </c>
      <c r="G40" s="5" t="s">
        <v>155</v>
      </c>
      <c r="H40" s="6">
        <f>INDEX('[1]T70-HydePark.ValuationModel'!$A$1:$ZZ$300,MATCH(A40,'[1]T70-HydePark.ValuationModel'!$A$1:$A$300,0),MATCH('[1]T70-HydePark.ValuationModel'!$P$1,'[1]T70-HydePark.ValuationModel'!$A$1:$ZZ$1,0))</f>
        <v>6920</v>
      </c>
      <c r="I40" s="6">
        <v>10630</v>
      </c>
      <c r="J40" s="14" t="s">
        <v>53</v>
      </c>
      <c r="K40" s="8">
        <v>11</v>
      </c>
      <c r="L40" s="9">
        <v>116930</v>
      </c>
      <c r="M40" s="10">
        <v>0.06</v>
      </c>
      <c r="N40" s="9">
        <v>109914.2</v>
      </c>
      <c r="O40" s="10">
        <v>0.48683980751094547</v>
      </c>
      <c r="P40" s="15">
        <v>53510.607970719553</v>
      </c>
      <c r="Q40" s="9">
        <v>56403.592029280451</v>
      </c>
      <c r="R40" s="10">
        <v>0.08</v>
      </c>
      <c r="S40" s="9">
        <v>66.3259548792103</v>
      </c>
      <c r="T40" s="16">
        <f>INDEX('[1]T70-HydePark.ValuationModel'!$A$1:$ZZ$300,MATCH(A40,'[1]T70-HydePark.ValuationModel'!$A$1:$A$300,0),MATCH('[1]T70-HydePark.ValuationModel'!$BH$1,'[1]T70-HydePark.ValuationModel'!$A$1:$ZZ$1,0))</f>
        <v>0</v>
      </c>
      <c r="U40" s="9">
        <f>INDEX('[1]T70-HydePark.ValuationModel'!$A$1:$ZZ$300,MATCH(A40,'[1]T70-HydePark.ValuationModel'!$A$1:$A$300,0),MATCH('[1]T70-HydePark.ValuationModel'!$BI$1,'[1]T70-HydePark.ValuationModel'!$A$1:$ZZ$1,0))</f>
        <v>0</v>
      </c>
      <c r="V40" s="9">
        <f>INDEX('[1]T70-HydePark.ValuationModel'!$A$1:$ZZ$300,MATCH(A40,'[1]T70-HydePark.ValuationModel'!$A$1:$A$300,0),MATCH('[1]T70-HydePark.ValuationModel'!$BK$1,'[1]T70-HydePark.ValuationModel'!$A$1:$ZZ$1,0))</f>
        <v>0</v>
      </c>
      <c r="W40" s="9">
        <f>INDEX('[1]T70-HydePark.ValuationModel'!$A$1:$ZZ$300,MATCH(A40,'[1]T70-HydePark.ValuationModel'!$A$1:$A$300,0),MATCH('[1]T70-HydePark.ValuationModel'!$BL$1,'[1]T70-HydePark.ValuationModel'!$A$1:$ZZ$1,0))</f>
        <v>705000</v>
      </c>
      <c r="X40" s="9"/>
    </row>
    <row r="41" spans="1:24" ht="30" x14ac:dyDescent="0.25">
      <c r="A41" s="5" t="s">
        <v>5440</v>
      </c>
      <c r="B41" s="5" t="s">
        <v>5440</v>
      </c>
      <c r="C41" s="5" t="s">
        <v>6</v>
      </c>
      <c r="D41" s="5" t="s">
        <v>5441</v>
      </c>
      <c r="E41" s="5" t="s">
        <v>533</v>
      </c>
      <c r="F41" s="5" t="s">
        <v>307</v>
      </c>
      <c r="G41" s="5" t="s">
        <v>155</v>
      </c>
      <c r="H41" s="6">
        <f>INDEX('[1]T70-HydePark.ValuationModel'!$A$1:$ZZ$300,MATCH(A41,'[1]T70-HydePark.ValuationModel'!$A$1:$A$300,0),MATCH('[1]T70-HydePark.ValuationModel'!$P$1,'[1]T70-HydePark.ValuationModel'!$A$1:$ZZ$1,0))</f>
        <v>24150</v>
      </c>
      <c r="I41" s="6">
        <v>23232</v>
      </c>
      <c r="J41" s="14" t="s">
        <v>53</v>
      </c>
      <c r="K41" s="8">
        <v>7.5</v>
      </c>
      <c r="L41" s="9">
        <v>174240</v>
      </c>
      <c r="M41" s="10">
        <v>0.1</v>
      </c>
      <c r="N41" s="9">
        <v>156816</v>
      </c>
      <c r="O41" s="10">
        <v>0.486662581046023</v>
      </c>
      <c r="P41" s="15">
        <v>76316.479309313145</v>
      </c>
      <c r="Q41" s="9">
        <v>80499.520690686855</v>
      </c>
      <c r="R41" s="10">
        <v>0.08</v>
      </c>
      <c r="S41" s="9">
        <v>43.312844724241806</v>
      </c>
      <c r="T41" s="16">
        <f>INDEX('[1]T70-HydePark.ValuationModel'!$A$1:$ZZ$300,MATCH(A41,'[1]T70-HydePark.ValuationModel'!$A$1:$A$300,0),MATCH('[1]T70-HydePark.ValuationModel'!$BH$1,'[1]T70-HydePark.ValuationModel'!$A$1:$ZZ$1,0))</f>
        <v>0</v>
      </c>
      <c r="U41" s="9">
        <f>INDEX('[1]T70-HydePark.ValuationModel'!$A$1:$ZZ$300,MATCH(A41,'[1]T70-HydePark.ValuationModel'!$A$1:$A$300,0),MATCH('[1]T70-HydePark.ValuationModel'!$BI$1,'[1]T70-HydePark.ValuationModel'!$A$1:$ZZ$1,0))</f>
        <v>0</v>
      </c>
      <c r="V41" s="9">
        <f>INDEX('[1]T70-HydePark.ValuationModel'!$A$1:$ZZ$300,MATCH(A41,'[1]T70-HydePark.ValuationModel'!$A$1:$A$300,0),MATCH('[1]T70-HydePark.ValuationModel'!$BK$1,'[1]T70-HydePark.ValuationModel'!$A$1:$ZZ$1,0))</f>
        <v>0</v>
      </c>
      <c r="W41" s="9">
        <f>INDEX('[1]T70-HydePark.ValuationModel'!$A$1:$ZZ$300,MATCH(A41,'[1]T70-HydePark.ValuationModel'!$A$1:$A$300,0),MATCH('[1]T70-HydePark.ValuationModel'!$BL$1,'[1]T70-HydePark.ValuationModel'!$A$1:$ZZ$1,0))</f>
        <v>1006000</v>
      </c>
      <c r="X41" s="9"/>
    </row>
    <row r="42" spans="1:24" ht="30" x14ac:dyDescent="0.25">
      <c r="A42" s="5" t="s">
        <v>5442</v>
      </c>
      <c r="B42" s="5" t="s">
        <v>5442</v>
      </c>
      <c r="C42" s="5" t="s">
        <v>6</v>
      </c>
      <c r="D42" s="5" t="s">
        <v>5443</v>
      </c>
      <c r="E42" s="5" t="s">
        <v>533</v>
      </c>
      <c r="F42" s="5" t="s">
        <v>354</v>
      </c>
      <c r="G42" s="5" t="s">
        <v>155</v>
      </c>
      <c r="H42" s="6">
        <f>INDEX('[1]T70-HydePark.ValuationModel'!$A$1:$ZZ$300,MATCH(A42,'[1]T70-HydePark.ValuationModel'!$A$1:$A$300,0),MATCH('[1]T70-HydePark.ValuationModel'!$P$1,'[1]T70-HydePark.ValuationModel'!$A$1:$ZZ$1,0))</f>
        <v>11925</v>
      </c>
      <c r="I42" s="6">
        <v>7360</v>
      </c>
      <c r="J42" s="14" t="s">
        <v>53</v>
      </c>
      <c r="K42" s="8">
        <v>8.25</v>
      </c>
      <c r="L42" s="9">
        <v>60720</v>
      </c>
      <c r="M42" s="10">
        <v>0.1</v>
      </c>
      <c r="N42" s="9">
        <v>54648</v>
      </c>
      <c r="O42" s="10">
        <v>0.48666657009490177</v>
      </c>
      <c r="P42" s="15">
        <v>26595.354722546188</v>
      </c>
      <c r="Q42" s="9">
        <v>28052.645277453812</v>
      </c>
      <c r="R42" s="10">
        <v>0.08</v>
      </c>
      <c r="S42" s="9">
        <v>47.643758963066929</v>
      </c>
      <c r="T42" s="16">
        <f>INDEX('[1]T70-HydePark.ValuationModel'!$A$1:$ZZ$300,MATCH(A42,'[1]T70-HydePark.ValuationModel'!$A$1:$A$300,0),MATCH('[1]T70-HydePark.ValuationModel'!$BH$1,'[1]T70-HydePark.ValuationModel'!$A$1:$ZZ$1,0))</f>
        <v>0</v>
      </c>
      <c r="U42" s="9">
        <f>INDEX('[1]T70-HydePark.ValuationModel'!$A$1:$ZZ$300,MATCH(A42,'[1]T70-HydePark.ValuationModel'!$A$1:$A$300,0),MATCH('[1]T70-HydePark.ValuationModel'!$BI$1,'[1]T70-HydePark.ValuationModel'!$A$1:$ZZ$1,0))</f>
        <v>0</v>
      </c>
      <c r="V42" s="9">
        <f>INDEX('[1]T70-HydePark.ValuationModel'!$A$1:$ZZ$300,MATCH(A42,'[1]T70-HydePark.ValuationModel'!$A$1:$A$300,0),MATCH('[1]T70-HydePark.ValuationModel'!$BK$1,'[1]T70-HydePark.ValuationModel'!$A$1:$ZZ$1,0))</f>
        <v>0</v>
      </c>
      <c r="W42" s="9">
        <f>INDEX('[1]T70-HydePark.ValuationModel'!$A$1:$ZZ$300,MATCH(A42,'[1]T70-HydePark.ValuationModel'!$A$1:$A$300,0),MATCH('[1]T70-HydePark.ValuationModel'!$BL$1,'[1]T70-HydePark.ValuationModel'!$A$1:$ZZ$1,0))</f>
        <v>351000</v>
      </c>
      <c r="X42" s="9"/>
    </row>
    <row r="43" spans="1:24" ht="180" x14ac:dyDescent="0.25">
      <c r="A43" s="5" t="s">
        <v>5444</v>
      </c>
      <c r="B43" s="5" t="s">
        <v>5445</v>
      </c>
      <c r="C43" s="5" t="s">
        <v>5446</v>
      </c>
      <c r="D43" s="5" t="s">
        <v>5447</v>
      </c>
      <c r="E43" s="5" t="s">
        <v>665</v>
      </c>
      <c r="F43" s="5" t="s">
        <v>5448</v>
      </c>
      <c r="G43" s="5" t="s">
        <v>204</v>
      </c>
      <c r="H43" s="6">
        <f>INDEX('[1]T70-HydePark.ValuationModel'!$A$1:$ZZ$300,MATCH(A43,'[1]T70-HydePark.ValuationModel'!$A$1:$A$300,0),MATCH('[1]T70-HydePark.ValuationModel'!$P$1,'[1]T70-HydePark.ValuationModel'!$A$1:$ZZ$1,0))</f>
        <v>4711195</v>
      </c>
      <c r="I43" s="6">
        <v>2678631</v>
      </c>
      <c r="J43" s="14" t="s">
        <v>53</v>
      </c>
      <c r="K43" s="8">
        <v>6</v>
      </c>
      <c r="L43" s="9">
        <v>16071786</v>
      </c>
      <c r="M43" s="10">
        <v>0.1</v>
      </c>
      <c r="N43" s="9">
        <v>14464607.4</v>
      </c>
      <c r="O43" s="10">
        <v>0.48708653141283137</v>
      </c>
      <c r="P43" s="15">
        <v>7045515.4467143733</v>
      </c>
      <c r="Q43" s="9">
        <v>7419091.9532856271</v>
      </c>
      <c r="R43" s="10">
        <v>0.08</v>
      </c>
      <c r="S43" s="9">
        <v>34.621659129633883</v>
      </c>
      <c r="T43" s="16">
        <f>INDEX('[1]T70-HydePark.ValuationModel'!$A$1:$ZZ$300,MATCH(A43,'[1]T70-HydePark.ValuationModel'!$A$1:$A$300,0),MATCH('[1]T70-HydePark.ValuationModel'!$BH$1,'[1]T70-HydePark.ValuationModel'!$A$1:$ZZ$1,0))</f>
        <v>0</v>
      </c>
      <c r="U43" s="9">
        <f>INDEX('[1]T70-HydePark.ValuationModel'!$A$1:$ZZ$300,MATCH(A43,'[1]T70-HydePark.ValuationModel'!$A$1:$A$300,0),MATCH('[1]T70-HydePark.ValuationModel'!$BI$1,'[1]T70-HydePark.ValuationModel'!$A$1:$ZZ$1,0))</f>
        <v>0</v>
      </c>
      <c r="V43" s="9">
        <f>INDEX('[1]T70-HydePark.ValuationModel'!$A$1:$ZZ$300,MATCH(A43,'[1]T70-HydePark.ValuationModel'!$A$1:$A$300,0),MATCH('[1]T70-HydePark.ValuationModel'!$BK$1,'[1]T70-HydePark.ValuationModel'!$A$1:$ZZ$1,0))</f>
        <v>0</v>
      </c>
      <c r="W43" s="9">
        <f>INDEX('[1]T70-HydePark.ValuationModel'!$A$1:$ZZ$300,MATCH(A43,'[1]T70-HydePark.ValuationModel'!$A$1:$A$300,0),MATCH('[1]T70-HydePark.ValuationModel'!$BL$1,'[1]T70-HydePark.ValuationModel'!$A$1:$ZZ$1,0))</f>
        <v>92739000</v>
      </c>
      <c r="X43" s="9"/>
    </row>
    <row r="44" spans="1:24" ht="30" x14ac:dyDescent="0.25">
      <c r="A44" s="5" t="s">
        <v>5449</v>
      </c>
      <c r="B44" s="5" t="s">
        <v>5449</v>
      </c>
      <c r="C44" s="5" t="s">
        <v>6</v>
      </c>
      <c r="D44" s="5" t="s">
        <v>5450</v>
      </c>
      <c r="E44" s="5" t="s">
        <v>631</v>
      </c>
      <c r="F44" s="5" t="s">
        <v>260</v>
      </c>
      <c r="G44" s="5" t="s">
        <v>156</v>
      </c>
      <c r="H44" s="6">
        <f>INDEX('[1]T70-HydePark.ValuationModel'!$A$1:$ZZ$300,MATCH(A44,'[1]T70-HydePark.ValuationModel'!$A$1:$A$300,0),MATCH('[1]T70-HydePark.ValuationModel'!$P$1,'[1]T70-HydePark.ValuationModel'!$A$1:$ZZ$1,0))</f>
        <v>981101</v>
      </c>
      <c r="I44" s="6">
        <v>225800</v>
      </c>
      <c r="J44" s="14" t="s">
        <v>53</v>
      </c>
      <c r="K44" s="8">
        <v>6.75</v>
      </c>
      <c r="L44" s="9">
        <v>1524150</v>
      </c>
      <c r="M44" s="10">
        <v>0.1</v>
      </c>
      <c r="N44" s="9">
        <v>1371735</v>
      </c>
      <c r="O44" s="10">
        <v>0.48722337869269866</v>
      </c>
      <c r="P44" s="15">
        <v>668341.36137102894</v>
      </c>
      <c r="Q44" s="9">
        <v>703393.63862897106</v>
      </c>
      <c r="R44" s="10">
        <v>0.08</v>
      </c>
      <c r="S44" s="9">
        <v>38.938974680523195</v>
      </c>
      <c r="T44" s="16">
        <f>INDEX('[1]T70-HydePark.ValuationModel'!$A$1:$ZZ$300,MATCH(A44,'[1]T70-HydePark.ValuationModel'!$A$1:$A$300,0),MATCH('[1]T70-HydePark.ValuationModel'!$BH$1,'[1]T70-HydePark.ValuationModel'!$A$1:$ZZ$1,0))</f>
        <v>77901</v>
      </c>
      <c r="U44" s="9">
        <f>INDEX('[1]T70-HydePark.ValuationModel'!$A$1:$ZZ$300,MATCH(A44,'[1]T70-HydePark.ValuationModel'!$A$1:$A$300,0),MATCH('[1]T70-HydePark.ValuationModel'!$BI$1,'[1]T70-HydePark.ValuationModel'!$A$1:$ZZ$1,0))</f>
        <v>311604</v>
      </c>
      <c r="V44" s="9">
        <f>INDEX('[1]T70-HydePark.ValuationModel'!$A$1:$ZZ$300,MATCH(A44,'[1]T70-HydePark.ValuationModel'!$A$1:$A$300,0),MATCH('[1]T70-HydePark.ValuationModel'!$BK$1,'[1]T70-HydePark.ValuationModel'!$A$1:$ZZ$1,0))</f>
        <v>0</v>
      </c>
      <c r="W44" s="9">
        <f>INDEX('[1]T70-HydePark.ValuationModel'!$A$1:$ZZ$300,MATCH(A44,'[1]T70-HydePark.ValuationModel'!$A$1:$A$300,0),MATCH('[1]T70-HydePark.ValuationModel'!$BL$1,'[1]T70-HydePark.ValuationModel'!$A$1:$ZZ$1,0))</f>
        <v>9104000</v>
      </c>
      <c r="X44" s="9"/>
    </row>
    <row r="45" spans="1:24" ht="75" x14ac:dyDescent="0.25">
      <c r="A45" s="5" t="s">
        <v>5451</v>
      </c>
      <c r="B45" s="5" t="s">
        <v>5452</v>
      </c>
      <c r="C45" s="5" t="s">
        <v>5453</v>
      </c>
      <c r="D45" s="5" t="s">
        <v>5454</v>
      </c>
      <c r="E45" s="5" t="s">
        <v>631</v>
      </c>
      <c r="F45" s="5" t="s">
        <v>5455</v>
      </c>
      <c r="G45" s="5" t="s">
        <v>155</v>
      </c>
      <c r="H45" s="6">
        <f>INDEX('[1]T70-HydePark.ValuationModel'!$A$1:$ZZ$300,MATCH(A45,'[1]T70-HydePark.ValuationModel'!$A$1:$A$300,0),MATCH('[1]T70-HydePark.ValuationModel'!$P$1,'[1]T70-HydePark.ValuationModel'!$A$1:$ZZ$1,0))</f>
        <v>129782</v>
      </c>
      <c r="I45" s="6">
        <v>42200</v>
      </c>
      <c r="J45" s="14" t="s">
        <v>53</v>
      </c>
      <c r="K45" s="8">
        <v>7.5</v>
      </c>
      <c r="L45" s="9">
        <v>316500</v>
      </c>
      <c r="M45" s="10">
        <v>0.1</v>
      </c>
      <c r="N45" s="9">
        <v>284850</v>
      </c>
      <c r="O45" s="10">
        <v>0.48543847588453037</v>
      </c>
      <c r="P45" s="15">
        <v>138277.14985570847</v>
      </c>
      <c r="Q45" s="9">
        <v>146572.85014429153</v>
      </c>
      <c r="R45" s="10">
        <v>0.08</v>
      </c>
      <c r="S45" s="9">
        <v>43.416128597242746</v>
      </c>
      <c r="T45" s="16">
        <f>INDEX('[1]T70-HydePark.ValuationModel'!$A$1:$ZZ$300,MATCH(A45,'[1]T70-HydePark.ValuationModel'!$A$1:$A$300,0),MATCH('[1]T70-HydePark.ValuationModel'!$BH$1,'[1]T70-HydePark.ValuationModel'!$A$1:$ZZ$1,0))</f>
        <v>0</v>
      </c>
      <c r="U45" s="9">
        <f>INDEX('[1]T70-HydePark.ValuationModel'!$A$1:$ZZ$300,MATCH(A45,'[1]T70-HydePark.ValuationModel'!$A$1:$A$300,0),MATCH('[1]T70-HydePark.ValuationModel'!$BI$1,'[1]T70-HydePark.ValuationModel'!$A$1:$ZZ$1,0))</f>
        <v>0</v>
      </c>
      <c r="V45" s="9">
        <f>INDEX('[1]T70-HydePark.ValuationModel'!$A$1:$ZZ$300,MATCH(A45,'[1]T70-HydePark.ValuationModel'!$A$1:$A$300,0),MATCH('[1]T70-HydePark.ValuationModel'!$BK$1,'[1]T70-HydePark.ValuationModel'!$A$1:$ZZ$1,0))</f>
        <v>0</v>
      </c>
      <c r="W45" s="9">
        <f>INDEX('[1]T70-HydePark.ValuationModel'!$A$1:$ZZ$300,MATCH(A45,'[1]T70-HydePark.ValuationModel'!$A$1:$A$300,0),MATCH('[1]T70-HydePark.ValuationModel'!$BL$1,'[1]T70-HydePark.ValuationModel'!$A$1:$ZZ$1,0))</f>
        <v>1832000</v>
      </c>
      <c r="X45" s="9"/>
    </row>
    <row r="46" spans="1:24" ht="30" x14ac:dyDescent="0.25">
      <c r="A46" s="5" t="s">
        <v>5456</v>
      </c>
      <c r="B46" s="5" t="s">
        <v>5456</v>
      </c>
      <c r="C46" s="5" t="s">
        <v>6</v>
      </c>
      <c r="D46" s="5" t="s">
        <v>5457</v>
      </c>
      <c r="E46" s="5" t="s">
        <v>698</v>
      </c>
      <c r="F46" s="5" t="s">
        <v>261</v>
      </c>
      <c r="G46" s="5" t="s">
        <v>156</v>
      </c>
      <c r="H46" s="6">
        <f>INDEX('[1]T70-HydePark.ValuationModel'!$A$1:$ZZ$300,MATCH(A46,'[1]T70-HydePark.ValuationModel'!$A$1:$A$300,0),MATCH('[1]T70-HydePark.ValuationModel'!$P$1,'[1]T70-HydePark.ValuationModel'!$A$1:$ZZ$1,0))</f>
        <v>11250</v>
      </c>
      <c r="I46" s="6">
        <v>11250</v>
      </c>
      <c r="J46" s="14" t="s">
        <v>53</v>
      </c>
      <c r="K46" s="8">
        <v>11</v>
      </c>
      <c r="L46" s="9">
        <v>123750</v>
      </c>
      <c r="M46" s="10">
        <v>0.06</v>
      </c>
      <c r="N46" s="9">
        <v>116325</v>
      </c>
      <c r="O46" s="10">
        <v>0.51480036467247836</v>
      </c>
      <c r="P46" s="15">
        <v>59884.152420526043</v>
      </c>
      <c r="Q46" s="9">
        <v>56440.847579473957</v>
      </c>
      <c r="R46" s="10">
        <v>0.08</v>
      </c>
      <c r="S46" s="9">
        <v>62.712052866082175</v>
      </c>
      <c r="T46" s="16">
        <f>INDEX('[1]T70-HydePark.ValuationModel'!$A$1:$ZZ$300,MATCH(A46,'[1]T70-HydePark.ValuationModel'!$A$1:$A$300,0),MATCH('[1]T70-HydePark.ValuationModel'!$BH$1,'[1]T70-HydePark.ValuationModel'!$A$1:$ZZ$1,0))</f>
        <v>0</v>
      </c>
      <c r="U46" s="9">
        <f>INDEX('[1]T70-HydePark.ValuationModel'!$A$1:$ZZ$300,MATCH(A46,'[1]T70-HydePark.ValuationModel'!$A$1:$A$300,0),MATCH('[1]T70-HydePark.ValuationModel'!$BI$1,'[1]T70-HydePark.ValuationModel'!$A$1:$ZZ$1,0))</f>
        <v>0</v>
      </c>
      <c r="V46" s="9">
        <f>INDEX('[1]T70-HydePark.ValuationModel'!$A$1:$ZZ$300,MATCH(A46,'[1]T70-HydePark.ValuationModel'!$A$1:$A$300,0),MATCH('[1]T70-HydePark.ValuationModel'!$BK$1,'[1]T70-HydePark.ValuationModel'!$A$1:$ZZ$1,0))</f>
        <v>0</v>
      </c>
      <c r="W46" s="9">
        <f>INDEX('[1]T70-HydePark.ValuationModel'!$A$1:$ZZ$300,MATCH(A46,'[1]T70-HydePark.ValuationModel'!$A$1:$A$300,0),MATCH('[1]T70-HydePark.ValuationModel'!$BL$1,'[1]T70-HydePark.ValuationModel'!$A$1:$ZZ$1,0))</f>
        <v>706000</v>
      </c>
      <c r="X46" s="9"/>
    </row>
    <row r="47" spans="1:24" ht="75" x14ac:dyDescent="0.25">
      <c r="A47" s="5" t="s">
        <v>5458</v>
      </c>
      <c r="B47" s="5" t="s">
        <v>5459</v>
      </c>
      <c r="C47" s="5" t="s">
        <v>5460</v>
      </c>
      <c r="D47" s="5" t="s">
        <v>5461</v>
      </c>
      <c r="E47" s="5" t="s">
        <v>5386</v>
      </c>
      <c r="F47" s="5" t="s">
        <v>5462</v>
      </c>
      <c r="G47" s="5" t="s">
        <v>204</v>
      </c>
      <c r="H47" s="6">
        <f>INDEX('[1]T70-HydePark.ValuationModel'!$A$1:$ZZ$300,MATCH(A47,'[1]T70-HydePark.ValuationModel'!$A$1:$A$300,0),MATCH('[1]T70-HydePark.ValuationModel'!$P$1,'[1]T70-HydePark.ValuationModel'!$A$1:$ZZ$1,0))</f>
        <v>107897</v>
      </c>
      <c r="I47" s="6">
        <v>64520</v>
      </c>
      <c r="J47" s="14" t="s">
        <v>53</v>
      </c>
      <c r="K47" s="8">
        <v>7.5</v>
      </c>
      <c r="L47" s="9">
        <v>483900</v>
      </c>
      <c r="M47" s="10">
        <v>0.1</v>
      </c>
      <c r="N47" s="9">
        <v>435510</v>
      </c>
      <c r="O47" s="10" t="s">
        <v>1</v>
      </c>
      <c r="P47" s="15" t="s">
        <v>1</v>
      </c>
      <c r="Q47" s="9" t="s">
        <v>1</v>
      </c>
      <c r="R47" s="10">
        <v>0.08</v>
      </c>
      <c r="S47" s="9" t="s">
        <v>1</v>
      </c>
      <c r="T47" s="16">
        <f>INDEX('[1]T70-HydePark.ValuationModel'!$A$1:$ZZ$300,MATCH(A47,'[1]T70-HydePark.ValuationModel'!$A$1:$A$300,0),MATCH('[1]T70-HydePark.ValuationModel'!$BH$1,'[1]T70-HydePark.ValuationModel'!$A$1:$ZZ$1,0))</f>
        <v>0</v>
      </c>
      <c r="U47" s="9">
        <f>INDEX('[1]T70-HydePark.ValuationModel'!$A$1:$ZZ$300,MATCH(A47,'[1]T70-HydePark.ValuationModel'!$A$1:$A$300,0),MATCH('[1]T70-HydePark.ValuationModel'!$BI$1,'[1]T70-HydePark.ValuationModel'!$A$1:$ZZ$1,0))</f>
        <v>0</v>
      </c>
      <c r="V47" s="9">
        <f>INDEX('[1]T70-HydePark.ValuationModel'!$A$1:$ZZ$300,MATCH(A47,'[1]T70-HydePark.ValuationModel'!$A$1:$A$300,0),MATCH('[1]T70-HydePark.ValuationModel'!$BK$1,'[1]T70-HydePark.ValuationModel'!$A$1:$ZZ$1,0))</f>
        <v>0</v>
      </c>
      <c r="W47" s="9">
        <f>INDEX('[1]T70-HydePark.ValuationModel'!$A$1:$ZZ$300,MATCH(A47,'[1]T70-HydePark.ValuationModel'!$A$1:$A$300,0),MATCH('[1]T70-HydePark.ValuationModel'!$BL$1,'[1]T70-HydePark.ValuationModel'!$A$1:$ZZ$1,0))</f>
        <v>2541000</v>
      </c>
      <c r="X47" s="9"/>
    </row>
    <row r="48" spans="1:24" ht="45" x14ac:dyDescent="0.25">
      <c r="A48" s="5" t="s">
        <v>5463</v>
      </c>
      <c r="B48" s="5" t="s">
        <v>5464</v>
      </c>
      <c r="C48" s="5" t="s">
        <v>208</v>
      </c>
      <c r="D48" s="5" t="s">
        <v>5465</v>
      </c>
      <c r="E48" s="5" t="s">
        <v>470</v>
      </c>
      <c r="F48" s="5" t="s">
        <v>353</v>
      </c>
      <c r="G48" s="5" t="s">
        <v>155</v>
      </c>
      <c r="H48" s="6">
        <f>INDEX('[1]T70-HydePark.ValuationModel'!$A$1:$ZZ$300,MATCH(A48,'[1]T70-HydePark.ValuationModel'!$A$1:$A$300,0),MATCH('[1]T70-HydePark.ValuationModel'!$P$1,'[1]T70-HydePark.ValuationModel'!$A$1:$ZZ$1,0))</f>
        <v>16261</v>
      </c>
      <c r="I48" s="6">
        <v>31702</v>
      </c>
      <c r="J48" s="14" t="s">
        <v>53</v>
      </c>
      <c r="K48" s="8">
        <v>10</v>
      </c>
      <c r="L48" s="9">
        <v>317020</v>
      </c>
      <c r="M48" s="10">
        <v>0.06</v>
      </c>
      <c r="N48" s="9">
        <v>297998.8</v>
      </c>
      <c r="O48" s="10">
        <v>0.48684153310029837</v>
      </c>
      <c r="P48" s="15">
        <v>145078.1926540492</v>
      </c>
      <c r="Q48" s="9">
        <v>152920.60734595079</v>
      </c>
      <c r="R48" s="10">
        <v>0.08</v>
      </c>
      <c r="S48" s="9">
        <v>60.296119860714938</v>
      </c>
      <c r="T48" s="16">
        <f>INDEX('[1]T70-HydePark.ValuationModel'!$A$1:$ZZ$300,MATCH(A48,'[1]T70-HydePark.ValuationModel'!$A$1:$A$300,0),MATCH('[1]T70-HydePark.ValuationModel'!$BH$1,'[1]T70-HydePark.ValuationModel'!$A$1:$ZZ$1,0))</f>
        <v>0</v>
      </c>
      <c r="U48" s="9">
        <f>INDEX('[1]T70-HydePark.ValuationModel'!$A$1:$ZZ$300,MATCH(A48,'[1]T70-HydePark.ValuationModel'!$A$1:$A$300,0),MATCH('[1]T70-HydePark.ValuationModel'!$BI$1,'[1]T70-HydePark.ValuationModel'!$A$1:$ZZ$1,0))</f>
        <v>0</v>
      </c>
      <c r="V48" s="9">
        <f>INDEX('[1]T70-HydePark.ValuationModel'!$A$1:$ZZ$300,MATCH(A48,'[1]T70-HydePark.ValuationModel'!$A$1:$A$300,0),MATCH('[1]T70-HydePark.ValuationModel'!$BK$1,'[1]T70-HydePark.ValuationModel'!$A$1:$ZZ$1,0))</f>
        <v>0</v>
      </c>
      <c r="W48" s="9">
        <f>INDEX('[1]T70-HydePark.ValuationModel'!$A$1:$ZZ$300,MATCH(A48,'[1]T70-HydePark.ValuationModel'!$A$1:$A$300,0),MATCH('[1]T70-HydePark.ValuationModel'!$BL$1,'[1]T70-HydePark.ValuationModel'!$A$1:$ZZ$1,0))</f>
        <v>1912000</v>
      </c>
      <c r="X48" s="9"/>
    </row>
    <row r="49" spans="1:24" ht="30" x14ac:dyDescent="0.25">
      <c r="A49" s="5" t="s">
        <v>5466</v>
      </c>
      <c r="B49" s="5" t="s">
        <v>5466</v>
      </c>
      <c r="C49" s="5" t="s">
        <v>6</v>
      </c>
      <c r="D49" s="5" t="s">
        <v>5467</v>
      </c>
      <c r="E49" s="5" t="s">
        <v>665</v>
      </c>
      <c r="F49" s="5" t="s">
        <v>5468</v>
      </c>
      <c r="G49" s="5" t="s">
        <v>204</v>
      </c>
      <c r="H49" s="6">
        <f>INDEX('[1]T70-HydePark.ValuationModel'!$A$1:$ZZ$300,MATCH(A49,'[1]T70-HydePark.ValuationModel'!$A$1:$A$300,0),MATCH('[1]T70-HydePark.ValuationModel'!$P$1,'[1]T70-HydePark.ValuationModel'!$A$1:$ZZ$1,0))</f>
        <v>55081</v>
      </c>
      <c r="I49" s="6">
        <v>21594</v>
      </c>
      <c r="J49" s="14" t="s">
        <v>53</v>
      </c>
      <c r="K49" s="8">
        <v>7.5</v>
      </c>
      <c r="L49" s="9">
        <v>161955</v>
      </c>
      <c r="M49" s="10">
        <v>0.1</v>
      </c>
      <c r="N49" s="9">
        <v>145759.5</v>
      </c>
      <c r="O49" s="10">
        <v>0.48722406572587584</v>
      </c>
      <c r="P49" s="15">
        <v>71017.536208170801</v>
      </c>
      <c r="Q49" s="9">
        <v>74741.963791829199</v>
      </c>
      <c r="R49" s="10">
        <v>0.08</v>
      </c>
      <c r="S49" s="9">
        <v>43.265469454379222</v>
      </c>
      <c r="T49" s="16">
        <f>INDEX('[1]T70-HydePark.ValuationModel'!$A$1:$ZZ$300,MATCH(A49,'[1]T70-HydePark.ValuationModel'!$A$1:$A$300,0),MATCH('[1]T70-HydePark.ValuationModel'!$BH$1,'[1]T70-HydePark.ValuationModel'!$A$1:$ZZ$1,0))</f>
        <v>0</v>
      </c>
      <c r="U49" s="9">
        <f>INDEX('[1]T70-HydePark.ValuationModel'!$A$1:$ZZ$300,MATCH(A49,'[1]T70-HydePark.ValuationModel'!$A$1:$A$300,0),MATCH('[1]T70-HydePark.ValuationModel'!$BI$1,'[1]T70-HydePark.ValuationModel'!$A$1:$ZZ$1,0))</f>
        <v>0</v>
      </c>
      <c r="V49" s="9">
        <f>INDEX('[1]T70-HydePark.ValuationModel'!$A$1:$ZZ$300,MATCH(A49,'[1]T70-HydePark.ValuationModel'!$A$1:$A$300,0),MATCH('[1]T70-HydePark.ValuationModel'!$BK$1,'[1]T70-HydePark.ValuationModel'!$A$1:$ZZ$1,0))</f>
        <v>951587.99999999977</v>
      </c>
      <c r="W49" s="9">
        <f>INDEX('[1]T70-HydePark.ValuationModel'!$A$1:$ZZ$300,MATCH(A49,'[1]T70-HydePark.ValuationModel'!$A$1:$A$300,0),MATCH('[1]T70-HydePark.ValuationModel'!$BL$1,'[1]T70-HydePark.ValuationModel'!$A$1:$ZZ$1,0))</f>
        <v>1886000</v>
      </c>
      <c r="X49" s="9"/>
    </row>
    <row r="50" spans="1:24" ht="30" x14ac:dyDescent="0.25">
      <c r="A50" s="5" t="s">
        <v>5469</v>
      </c>
      <c r="B50" s="5" t="s">
        <v>5469</v>
      </c>
      <c r="C50" s="5" t="s">
        <v>6</v>
      </c>
      <c r="D50" s="5" t="s">
        <v>5470</v>
      </c>
      <c r="E50" s="5" t="s">
        <v>665</v>
      </c>
      <c r="F50" s="5" t="s">
        <v>411</v>
      </c>
      <c r="G50" s="5" t="s">
        <v>156</v>
      </c>
      <c r="H50" s="6">
        <f>INDEX('[1]T70-HydePark.ValuationModel'!$A$1:$ZZ$300,MATCH(A50,'[1]T70-HydePark.ValuationModel'!$A$1:$A$300,0),MATCH('[1]T70-HydePark.ValuationModel'!$P$1,'[1]T70-HydePark.ValuationModel'!$A$1:$ZZ$1,0))</f>
        <v>43274</v>
      </c>
      <c r="I50" s="6">
        <v>19481</v>
      </c>
      <c r="J50" s="14" t="s">
        <v>53</v>
      </c>
      <c r="K50" s="8">
        <v>8.25</v>
      </c>
      <c r="L50" s="9">
        <v>160718.25</v>
      </c>
      <c r="M50" s="10">
        <v>0.1</v>
      </c>
      <c r="N50" s="9">
        <v>144646.42499999999</v>
      </c>
      <c r="O50" s="10">
        <v>0.48722407485737218</v>
      </c>
      <c r="P50" s="15">
        <v>70475.220602051253</v>
      </c>
      <c r="Q50" s="9">
        <v>74171.204397948735</v>
      </c>
      <c r="R50" s="10">
        <v>0.08</v>
      </c>
      <c r="S50" s="9">
        <v>47.592015552300147</v>
      </c>
      <c r="T50" s="16">
        <f>INDEX('[1]T70-HydePark.ValuationModel'!$A$1:$ZZ$300,MATCH(A50,'[1]T70-HydePark.ValuationModel'!$A$1:$A$300,0),MATCH('[1]T70-HydePark.ValuationModel'!$BH$1,'[1]T70-HydePark.ValuationModel'!$A$1:$ZZ$1,0))</f>
        <v>0</v>
      </c>
      <c r="U50" s="9">
        <f>INDEX('[1]T70-HydePark.ValuationModel'!$A$1:$ZZ$300,MATCH(A50,'[1]T70-HydePark.ValuationModel'!$A$1:$A$300,0),MATCH('[1]T70-HydePark.ValuationModel'!$BI$1,'[1]T70-HydePark.ValuationModel'!$A$1:$ZZ$1,0))</f>
        <v>0</v>
      </c>
      <c r="V50" s="9">
        <f>INDEX('[1]T70-HydePark.ValuationModel'!$A$1:$ZZ$300,MATCH(A50,'[1]T70-HydePark.ValuationModel'!$A$1:$A$300,0),MATCH('[1]T70-HydePark.ValuationModel'!$BK$1,'[1]T70-HydePark.ValuationModel'!$A$1:$ZZ$1,0))</f>
        <v>0</v>
      </c>
      <c r="W50" s="9">
        <f>INDEX('[1]T70-HydePark.ValuationModel'!$A$1:$ZZ$300,MATCH(A50,'[1]T70-HydePark.ValuationModel'!$A$1:$A$300,0),MATCH('[1]T70-HydePark.ValuationModel'!$BL$1,'[1]T70-HydePark.ValuationModel'!$A$1:$ZZ$1,0))</f>
        <v>927000</v>
      </c>
      <c r="X50" s="9"/>
    </row>
    <row r="51" spans="1:24" ht="75" x14ac:dyDescent="0.25">
      <c r="A51" s="5" t="s">
        <v>5471</v>
      </c>
      <c r="B51" s="5" t="s">
        <v>5472</v>
      </c>
      <c r="C51" s="5" t="s">
        <v>5473</v>
      </c>
      <c r="D51" s="5" t="s">
        <v>5474</v>
      </c>
      <c r="E51" s="5" t="s">
        <v>5359</v>
      </c>
      <c r="F51" s="5" t="s">
        <v>5475</v>
      </c>
      <c r="G51" s="5" t="s">
        <v>204</v>
      </c>
      <c r="H51" s="6">
        <f>INDEX('[1]T70-HydePark.ValuationModel'!$A$1:$ZZ$300,MATCH(A51,'[1]T70-HydePark.ValuationModel'!$A$1:$A$300,0),MATCH('[1]T70-HydePark.ValuationModel'!$P$1,'[1]T70-HydePark.ValuationModel'!$A$1:$ZZ$1,0))</f>
        <v>836998</v>
      </c>
      <c r="I51" s="6">
        <v>219494</v>
      </c>
      <c r="J51" s="14" t="s">
        <v>53</v>
      </c>
      <c r="K51" s="8">
        <v>6.75</v>
      </c>
      <c r="L51" s="9">
        <v>1481584.5</v>
      </c>
      <c r="M51" s="10">
        <v>0.1</v>
      </c>
      <c r="N51" s="9">
        <v>1333426.05</v>
      </c>
      <c r="O51" s="10">
        <v>0.32702964440684346</v>
      </c>
      <c r="P51" s="15">
        <v>436069.84697432182</v>
      </c>
      <c r="Q51" s="9">
        <v>897356.20302567829</v>
      </c>
      <c r="R51" s="10">
        <v>0.08</v>
      </c>
      <c r="S51" s="9">
        <v>51.103686377855325</v>
      </c>
      <c r="T51" s="16">
        <f>INDEX('[1]T70-HydePark.ValuationModel'!$A$1:$ZZ$300,MATCH(A51,'[1]T70-HydePark.ValuationModel'!$A$1:$A$300,0),MATCH('[1]T70-HydePark.ValuationModel'!$BH$1,'[1]T70-HydePark.ValuationModel'!$A$1:$ZZ$1,0))</f>
        <v>0</v>
      </c>
      <c r="U51" s="9">
        <f>INDEX('[1]T70-HydePark.ValuationModel'!$A$1:$ZZ$300,MATCH(A51,'[1]T70-HydePark.ValuationModel'!$A$1:$A$300,0),MATCH('[1]T70-HydePark.ValuationModel'!$BI$1,'[1]T70-HydePark.ValuationModel'!$A$1:$ZZ$1,0))</f>
        <v>0</v>
      </c>
      <c r="V51" s="9">
        <f>INDEX('[1]T70-HydePark.ValuationModel'!$A$1:$ZZ$300,MATCH(A51,'[1]T70-HydePark.ValuationModel'!$A$1:$A$300,0),MATCH('[1]T70-HydePark.ValuationModel'!$BK$1,'[1]T70-HydePark.ValuationModel'!$A$1:$ZZ$1,0))</f>
        <v>0</v>
      </c>
      <c r="W51" s="9">
        <f>INDEX('[1]T70-HydePark.ValuationModel'!$A$1:$ZZ$300,MATCH(A51,'[1]T70-HydePark.ValuationModel'!$A$1:$A$300,0),MATCH('[1]T70-HydePark.ValuationModel'!$BL$1,'[1]T70-HydePark.ValuationModel'!$A$1:$ZZ$1,0))</f>
        <v>11217000</v>
      </c>
      <c r="X51" s="9"/>
    </row>
    <row r="52" spans="1:24" ht="30" x14ac:dyDescent="0.25">
      <c r="A52" s="5" t="s">
        <v>5476</v>
      </c>
      <c r="B52" s="5" t="s">
        <v>5476</v>
      </c>
      <c r="C52" s="5" t="s">
        <v>6</v>
      </c>
      <c r="D52" s="5" t="s">
        <v>5477</v>
      </c>
      <c r="E52" s="5" t="s">
        <v>665</v>
      </c>
      <c r="F52" s="5" t="s">
        <v>5478</v>
      </c>
      <c r="G52" s="5" t="s">
        <v>204</v>
      </c>
      <c r="H52" s="6">
        <f>INDEX('[1]T70-HydePark.ValuationModel'!$A$1:$ZZ$300,MATCH(A52,'[1]T70-HydePark.ValuationModel'!$A$1:$A$300,0),MATCH('[1]T70-HydePark.ValuationModel'!$P$1,'[1]T70-HydePark.ValuationModel'!$A$1:$ZZ$1,0))</f>
        <v>0</v>
      </c>
      <c r="I52" s="6">
        <v>113920</v>
      </c>
      <c r="J52" s="14" t="s">
        <v>53</v>
      </c>
      <c r="K52" s="8">
        <v>6.75</v>
      </c>
      <c r="L52" s="9">
        <v>768960</v>
      </c>
      <c r="M52" s="10">
        <v>0.1</v>
      </c>
      <c r="N52" s="9">
        <v>692064</v>
      </c>
      <c r="O52" s="10">
        <v>0.48722337869269866</v>
      </c>
      <c r="P52" s="15">
        <v>337189.76035158377</v>
      </c>
      <c r="Q52" s="9">
        <v>354874.23964841623</v>
      </c>
      <c r="R52" s="10">
        <v>0.08</v>
      </c>
      <c r="S52" s="9">
        <v>38.938974680523195</v>
      </c>
      <c r="T52" s="16">
        <f>INDEX('[1]T70-HydePark.ValuationModel'!$A$1:$ZZ$300,MATCH(A52,'[1]T70-HydePark.ValuationModel'!$A$1:$A$300,0),MATCH('[1]T70-HydePark.ValuationModel'!$BH$1,'[1]T70-HydePark.ValuationModel'!$A$1:$ZZ$1,0))</f>
        <v>0</v>
      </c>
      <c r="U52" s="9">
        <f>INDEX('[1]T70-HydePark.ValuationModel'!$A$1:$ZZ$300,MATCH(A52,'[1]T70-HydePark.ValuationModel'!$A$1:$A$300,0),MATCH('[1]T70-HydePark.ValuationModel'!$BI$1,'[1]T70-HydePark.ValuationModel'!$A$1:$ZZ$1,0))</f>
        <v>0</v>
      </c>
      <c r="V52" s="9">
        <f>INDEX('[1]T70-HydePark.ValuationModel'!$A$1:$ZZ$300,MATCH(A52,'[1]T70-HydePark.ValuationModel'!$A$1:$A$300,0),MATCH('[1]T70-HydePark.ValuationModel'!$BK$1,'[1]T70-HydePark.ValuationModel'!$A$1:$ZZ$1,0))</f>
        <v>0</v>
      </c>
      <c r="W52" s="9">
        <f>INDEX('[1]T70-HydePark.ValuationModel'!$A$1:$ZZ$300,MATCH(A52,'[1]T70-HydePark.ValuationModel'!$A$1:$A$300,0),MATCH('[1]T70-HydePark.ValuationModel'!$BL$1,'[1]T70-HydePark.ValuationModel'!$A$1:$ZZ$1,0))</f>
        <v>4436000</v>
      </c>
      <c r="X52" s="9"/>
    </row>
    <row r="53" spans="1:24" ht="30" x14ac:dyDescent="0.25">
      <c r="A53" s="5" t="s">
        <v>5479</v>
      </c>
      <c r="B53" s="5" t="s">
        <v>5479</v>
      </c>
      <c r="C53" s="5" t="s">
        <v>6</v>
      </c>
      <c r="D53" s="5" t="s">
        <v>5477</v>
      </c>
      <c r="E53" s="5" t="s">
        <v>665</v>
      </c>
      <c r="F53" s="5" t="s">
        <v>5480</v>
      </c>
      <c r="G53" s="5" t="s">
        <v>204</v>
      </c>
      <c r="H53" s="6">
        <f>INDEX('[1]T70-HydePark.ValuationModel'!$A$1:$ZZ$300,MATCH(A53,'[1]T70-HydePark.ValuationModel'!$A$1:$A$300,0),MATCH('[1]T70-HydePark.ValuationModel'!$P$1,'[1]T70-HydePark.ValuationModel'!$A$1:$ZZ$1,0))</f>
        <v>0</v>
      </c>
      <c r="I53" s="6">
        <v>128494</v>
      </c>
      <c r="J53" s="14" t="s">
        <v>53</v>
      </c>
      <c r="K53" s="8">
        <v>6.75</v>
      </c>
      <c r="L53" s="9">
        <v>867334.5</v>
      </c>
      <c r="M53" s="10">
        <v>0.1</v>
      </c>
      <c r="N53" s="9">
        <v>780601.05</v>
      </c>
      <c r="O53" s="10">
        <v>0.48722350554158794</v>
      </c>
      <c r="P53" s="15">
        <v>380327.18001044443</v>
      </c>
      <c r="Q53" s="9">
        <v>400273.86998955568</v>
      </c>
      <c r="R53" s="10">
        <v>0.08</v>
      </c>
      <c r="S53" s="9">
        <v>38.938965047935675</v>
      </c>
      <c r="T53" s="16">
        <f>INDEX('[1]T70-HydePark.ValuationModel'!$A$1:$ZZ$300,MATCH(A53,'[1]T70-HydePark.ValuationModel'!$A$1:$A$300,0),MATCH('[1]T70-HydePark.ValuationModel'!$BH$1,'[1]T70-HydePark.ValuationModel'!$A$1:$ZZ$1,0))</f>
        <v>0</v>
      </c>
      <c r="U53" s="9">
        <f>INDEX('[1]T70-HydePark.ValuationModel'!$A$1:$ZZ$300,MATCH(A53,'[1]T70-HydePark.ValuationModel'!$A$1:$A$300,0),MATCH('[1]T70-HydePark.ValuationModel'!$BI$1,'[1]T70-HydePark.ValuationModel'!$A$1:$ZZ$1,0))</f>
        <v>0</v>
      </c>
      <c r="V53" s="9">
        <f>INDEX('[1]T70-HydePark.ValuationModel'!$A$1:$ZZ$300,MATCH(A53,'[1]T70-HydePark.ValuationModel'!$A$1:$A$300,0),MATCH('[1]T70-HydePark.ValuationModel'!$BK$1,'[1]T70-HydePark.ValuationModel'!$A$1:$ZZ$1,0))</f>
        <v>0</v>
      </c>
      <c r="W53" s="9">
        <f>INDEX('[1]T70-HydePark.ValuationModel'!$A$1:$ZZ$300,MATCH(A53,'[1]T70-HydePark.ValuationModel'!$A$1:$A$300,0),MATCH('[1]T70-HydePark.ValuationModel'!$BL$1,'[1]T70-HydePark.ValuationModel'!$A$1:$ZZ$1,0))</f>
        <v>5003000</v>
      </c>
      <c r="X53" s="9"/>
    </row>
    <row r="54" spans="1:24" ht="120" x14ac:dyDescent="0.25">
      <c r="A54" s="5" t="s">
        <v>5481</v>
      </c>
      <c r="B54" s="5" t="s">
        <v>5482</v>
      </c>
      <c r="C54" s="5" t="s">
        <v>5483</v>
      </c>
      <c r="D54" s="5" t="s">
        <v>5484</v>
      </c>
      <c r="E54" s="5" t="s">
        <v>5485</v>
      </c>
      <c r="F54" s="5" t="s">
        <v>5486</v>
      </c>
      <c r="G54" s="5" t="s">
        <v>156</v>
      </c>
      <c r="H54" s="6">
        <f>INDEX('[1]T70-HydePark.ValuationModel'!$A$1:$ZZ$300,MATCH(A54,'[1]T70-HydePark.ValuationModel'!$A$1:$A$300,0),MATCH('[1]T70-HydePark.ValuationModel'!$P$1,'[1]T70-HydePark.ValuationModel'!$A$1:$ZZ$1,0))</f>
        <v>725159</v>
      </c>
      <c r="I54" s="6">
        <v>37680</v>
      </c>
      <c r="J54" s="14" t="s">
        <v>53</v>
      </c>
      <c r="K54" s="8">
        <v>7.5</v>
      </c>
      <c r="L54" s="9">
        <v>282600</v>
      </c>
      <c r="M54" s="10">
        <v>0.1</v>
      </c>
      <c r="N54" s="9">
        <v>254340</v>
      </c>
      <c r="O54" s="10">
        <v>0.4282235214482305</v>
      </c>
      <c r="P54" s="15">
        <v>108914.37044514297</v>
      </c>
      <c r="Q54" s="9">
        <v>145425.62955485703</v>
      </c>
      <c r="R54" s="10">
        <v>0.08</v>
      </c>
      <c r="S54" s="9">
        <v>48.243640377805555</v>
      </c>
      <c r="T54" s="16">
        <f>INDEX('[1]T70-HydePark.ValuationModel'!$A$1:$ZZ$300,MATCH(A54,'[1]T70-HydePark.ValuationModel'!$A$1:$A$300,0),MATCH('[1]T70-HydePark.ValuationModel'!$BH$1,'[1]T70-HydePark.ValuationModel'!$A$1:$ZZ$1,0))</f>
        <v>574439</v>
      </c>
      <c r="U54" s="9">
        <f>INDEX('[1]T70-HydePark.ValuationModel'!$A$1:$ZZ$300,MATCH(A54,'[1]T70-HydePark.ValuationModel'!$A$1:$A$300,0),MATCH('[1]T70-HydePark.ValuationModel'!$BI$1,'[1]T70-HydePark.ValuationModel'!$A$1:$ZZ$1,0))</f>
        <v>2297756</v>
      </c>
      <c r="V54" s="9">
        <f>INDEX('[1]T70-HydePark.ValuationModel'!$A$1:$ZZ$300,MATCH(A54,'[1]T70-HydePark.ValuationModel'!$A$1:$A$300,0),MATCH('[1]T70-HydePark.ValuationModel'!$BK$1,'[1]T70-HydePark.ValuationModel'!$A$1:$ZZ$1,0))</f>
        <v>0</v>
      </c>
      <c r="W54" s="9">
        <f>INDEX('[1]T70-HydePark.ValuationModel'!$A$1:$ZZ$300,MATCH(A54,'[1]T70-HydePark.ValuationModel'!$A$1:$A$300,0),MATCH('[1]T70-HydePark.ValuationModel'!$BL$1,'[1]T70-HydePark.ValuationModel'!$A$1:$ZZ$1,0))</f>
        <v>4116000</v>
      </c>
      <c r="X54" s="9"/>
    </row>
    <row r="55" spans="1:24" ht="30" x14ac:dyDescent="0.25">
      <c r="A55" s="5" t="s">
        <v>5487</v>
      </c>
      <c r="B55" s="5" t="s">
        <v>5487</v>
      </c>
      <c r="C55" s="5" t="s">
        <v>6</v>
      </c>
      <c r="D55" s="5" t="s">
        <v>5477</v>
      </c>
      <c r="E55" s="5" t="s">
        <v>665</v>
      </c>
      <c r="F55" s="5" t="s">
        <v>5488</v>
      </c>
      <c r="G55" s="5" t="s">
        <v>204</v>
      </c>
      <c r="H55" s="6">
        <f>INDEX('[1]T70-HydePark.ValuationModel'!$A$1:$ZZ$300,MATCH(A55,'[1]T70-HydePark.ValuationModel'!$A$1:$A$300,0),MATCH('[1]T70-HydePark.ValuationModel'!$P$1,'[1]T70-HydePark.ValuationModel'!$A$1:$ZZ$1,0))</f>
        <v>0</v>
      </c>
      <c r="I55" s="6">
        <v>69006</v>
      </c>
      <c r="J55" s="14" t="s">
        <v>53</v>
      </c>
      <c r="K55" s="8">
        <v>7.5</v>
      </c>
      <c r="L55" s="9">
        <v>517545</v>
      </c>
      <c r="M55" s="10">
        <v>0.1</v>
      </c>
      <c r="N55" s="9">
        <v>465790.5</v>
      </c>
      <c r="O55" s="10">
        <v>0.48722380322496434</v>
      </c>
      <c r="P55" s="15">
        <v>226944.21891605773</v>
      </c>
      <c r="Q55" s="9">
        <v>238846.28108394227</v>
      </c>
      <c r="R55" s="10">
        <v>0.08</v>
      </c>
      <c r="S55" s="9">
        <v>43.26549160289364</v>
      </c>
      <c r="T55" s="16">
        <f>INDEX('[1]T70-HydePark.ValuationModel'!$A$1:$ZZ$300,MATCH(A55,'[1]T70-HydePark.ValuationModel'!$A$1:$A$300,0),MATCH('[1]T70-HydePark.ValuationModel'!$BH$1,'[1]T70-HydePark.ValuationModel'!$A$1:$ZZ$1,0))</f>
        <v>0</v>
      </c>
      <c r="U55" s="9">
        <f>INDEX('[1]T70-HydePark.ValuationModel'!$A$1:$ZZ$300,MATCH(A55,'[1]T70-HydePark.ValuationModel'!$A$1:$A$300,0),MATCH('[1]T70-HydePark.ValuationModel'!$BI$1,'[1]T70-HydePark.ValuationModel'!$A$1:$ZZ$1,0))</f>
        <v>0</v>
      </c>
      <c r="V55" s="9">
        <f>INDEX('[1]T70-HydePark.ValuationModel'!$A$1:$ZZ$300,MATCH(A55,'[1]T70-HydePark.ValuationModel'!$A$1:$A$300,0),MATCH('[1]T70-HydePark.ValuationModel'!$BK$1,'[1]T70-HydePark.ValuationModel'!$A$1:$ZZ$1,0))</f>
        <v>0</v>
      </c>
      <c r="W55" s="9">
        <f>INDEX('[1]T70-HydePark.ValuationModel'!$A$1:$ZZ$300,MATCH(A55,'[1]T70-HydePark.ValuationModel'!$A$1:$A$300,0),MATCH('[1]T70-HydePark.ValuationModel'!$BL$1,'[1]T70-HydePark.ValuationModel'!$A$1:$ZZ$1,0))</f>
        <v>2986000</v>
      </c>
      <c r="X55" s="9"/>
    </row>
    <row r="56" spans="1:24" ht="30" x14ac:dyDescent="0.25">
      <c r="A56" s="5" t="s">
        <v>5489</v>
      </c>
      <c r="B56" s="5" t="s">
        <v>5489</v>
      </c>
      <c r="C56" s="5" t="s">
        <v>6</v>
      </c>
      <c r="D56" s="5" t="s">
        <v>5490</v>
      </c>
      <c r="E56" s="5" t="s">
        <v>533</v>
      </c>
      <c r="F56" s="5" t="s">
        <v>5491</v>
      </c>
      <c r="G56" s="5" t="s">
        <v>155</v>
      </c>
      <c r="H56" s="6">
        <f>INDEX('[1]T70-HydePark.ValuationModel'!$A$1:$ZZ$300,MATCH(A56,'[1]T70-HydePark.ValuationModel'!$A$1:$A$300,0),MATCH('[1]T70-HydePark.ValuationModel'!$P$1,'[1]T70-HydePark.ValuationModel'!$A$1:$ZZ$1,0))</f>
        <v>67575</v>
      </c>
      <c r="I56" s="6">
        <v>45839</v>
      </c>
      <c r="J56" s="14" t="s">
        <v>53</v>
      </c>
      <c r="K56" s="8">
        <v>7.5</v>
      </c>
      <c r="L56" s="9">
        <v>343792.5</v>
      </c>
      <c r="M56" s="10">
        <v>0.1</v>
      </c>
      <c r="N56" s="9">
        <v>309413.25</v>
      </c>
      <c r="O56" s="10">
        <v>0.48666321783325994</v>
      </c>
      <c r="P56" s="15">
        <v>150580.0478852469</v>
      </c>
      <c r="Q56" s="9">
        <v>158833.2021147531</v>
      </c>
      <c r="R56" s="10">
        <v>0.08</v>
      </c>
      <c r="S56" s="9">
        <v>43.3127909953187</v>
      </c>
      <c r="T56" s="16">
        <f>INDEX('[1]T70-HydePark.ValuationModel'!$A$1:$ZZ$300,MATCH(A56,'[1]T70-HydePark.ValuationModel'!$A$1:$A$300,0),MATCH('[1]T70-HydePark.ValuationModel'!$BH$1,'[1]T70-HydePark.ValuationModel'!$A$1:$ZZ$1,0))</f>
        <v>0</v>
      </c>
      <c r="U56" s="9">
        <f>INDEX('[1]T70-HydePark.ValuationModel'!$A$1:$ZZ$300,MATCH(A56,'[1]T70-HydePark.ValuationModel'!$A$1:$A$300,0),MATCH('[1]T70-HydePark.ValuationModel'!$BI$1,'[1]T70-HydePark.ValuationModel'!$A$1:$ZZ$1,0))</f>
        <v>0</v>
      </c>
      <c r="V56" s="9">
        <f>INDEX('[1]T70-HydePark.ValuationModel'!$A$1:$ZZ$300,MATCH(A56,'[1]T70-HydePark.ValuationModel'!$A$1:$A$300,0),MATCH('[1]T70-HydePark.ValuationModel'!$BK$1,'[1]T70-HydePark.ValuationModel'!$A$1:$ZZ$1,0))</f>
        <v>0</v>
      </c>
      <c r="W56" s="9">
        <f>INDEX('[1]T70-HydePark.ValuationModel'!$A$1:$ZZ$300,MATCH(A56,'[1]T70-HydePark.ValuationModel'!$A$1:$A$300,0),MATCH('[1]T70-HydePark.ValuationModel'!$BL$1,'[1]T70-HydePark.ValuationModel'!$A$1:$ZZ$1,0))</f>
        <v>1985000</v>
      </c>
      <c r="X56" s="9"/>
    </row>
    <row r="57" spans="1:24" ht="30" x14ac:dyDescent="0.25">
      <c r="A57" s="5" t="s">
        <v>5492</v>
      </c>
      <c r="B57" s="5" t="s">
        <v>5492</v>
      </c>
      <c r="C57" s="5" t="s">
        <v>5493</v>
      </c>
      <c r="D57" s="5" t="s">
        <v>5494</v>
      </c>
      <c r="E57" s="5" t="s">
        <v>4666</v>
      </c>
      <c r="F57" s="5" t="s">
        <v>264</v>
      </c>
      <c r="G57" s="5" t="s">
        <v>5495</v>
      </c>
      <c r="H57" s="6">
        <f>INDEX('[1]T70-HydePark.ValuationModel'!$A$1:$ZZ$300,MATCH(A57,'[1]T70-HydePark.ValuationModel'!$A$1:$A$300,0),MATCH('[1]T70-HydePark.ValuationModel'!$P$1,'[1]T70-HydePark.ValuationModel'!$A$1:$ZZ$1,0))</f>
        <v>308752</v>
      </c>
      <c r="I57" s="6">
        <v>76753.5</v>
      </c>
      <c r="J57" s="14" t="s">
        <v>53</v>
      </c>
      <c r="K57" s="8">
        <v>7.5</v>
      </c>
      <c r="L57" s="9">
        <v>575651.25</v>
      </c>
      <c r="M57" s="10">
        <v>0.1</v>
      </c>
      <c r="N57" s="9">
        <v>518086.125</v>
      </c>
      <c r="O57" s="10">
        <v>0.48666258104602311</v>
      </c>
      <c r="P57" s="15">
        <v>252133.13079663255</v>
      </c>
      <c r="Q57" s="9">
        <v>265952.99420336745</v>
      </c>
      <c r="R57" s="10">
        <v>0.08</v>
      </c>
      <c r="S57" s="9">
        <v>43.312844724241806</v>
      </c>
      <c r="T57" s="16">
        <f>INDEX('[1]T70-HydePark.ValuationModel'!$A$1:$ZZ$300,MATCH(A57,'[1]T70-HydePark.ValuationModel'!$A$1:$A$300,0),MATCH('[1]T70-HydePark.ValuationModel'!$BH$1,'[1]T70-HydePark.ValuationModel'!$A$1:$ZZ$1,0))</f>
        <v>0</v>
      </c>
      <c r="U57" s="9">
        <f>INDEX('[1]T70-HydePark.ValuationModel'!$A$1:$ZZ$300,MATCH(A57,'[1]T70-HydePark.ValuationModel'!$A$1:$A$300,0),MATCH('[1]T70-HydePark.ValuationModel'!$BI$1,'[1]T70-HydePark.ValuationModel'!$A$1:$ZZ$1,0))</f>
        <v>0</v>
      </c>
      <c r="V57" s="9">
        <f>INDEX('[1]T70-HydePark.ValuationModel'!$A$1:$ZZ$300,MATCH(A57,'[1]T70-HydePark.ValuationModel'!$A$1:$A$300,0),MATCH('[1]T70-HydePark.ValuationModel'!$BK$1,'[1]T70-HydePark.ValuationModel'!$A$1:$ZZ$1,0))</f>
        <v>0</v>
      </c>
      <c r="W57" s="9">
        <f>INDEX('[1]T70-HydePark.ValuationModel'!$A$1:$ZZ$300,MATCH(A57,'[1]T70-HydePark.ValuationModel'!$A$1:$A$300,0),MATCH('[1]T70-HydePark.ValuationModel'!$BL$1,'[1]T70-HydePark.ValuationModel'!$A$1:$ZZ$1,0))</f>
        <v>3324000</v>
      </c>
      <c r="X57" s="9"/>
    </row>
    <row r="58" spans="1:24" ht="30" x14ac:dyDescent="0.25">
      <c r="A58" s="5" t="s">
        <v>5496</v>
      </c>
      <c r="B58" s="5" t="s">
        <v>5496</v>
      </c>
      <c r="C58" s="5" t="s">
        <v>5493</v>
      </c>
      <c r="D58" s="5" t="s">
        <v>5494</v>
      </c>
      <c r="E58" s="5" t="s">
        <v>4666</v>
      </c>
      <c r="F58" s="5" t="s">
        <v>264</v>
      </c>
      <c r="G58" s="5" t="s">
        <v>5495</v>
      </c>
      <c r="H58" s="6">
        <f>INDEX('[1]T70-HydePark.ValuationModel'!$A$1:$ZZ$300,MATCH(A58,'[1]T70-HydePark.ValuationModel'!$A$1:$A$300,0),MATCH('[1]T70-HydePark.ValuationModel'!$P$1,'[1]T70-HydePark.ValuationModel'!$A$1:$ZZ$1,0))</f>
        <v>308752</v>
      </c>
      <c r="I58" s="6">
        <v>76753.5</v>
      </c>
      <c r="J58" s="14" t="s">
        <v>53</v>
      </c>
      <c r="K58" s="8">
        <v>7.5</v>
      </c>
      <c r="L58" s="9">
        <v>575651.25</v>
      </c>
      <c r="M58" s="10">
        <v>0.1</v>
      </c>
      <c r="N58" s="9">
        <v>518086.125</v>
      </c>
      <c r="O58" s="10">
        <v>0.48666258104602311</v>
      </c>
      <c r="P58" s="15">
        <v>252133.13079663255</v>
      </c>
      <c r="Q58" s="9">
        <v>265952.99420336745</v>
      </c>
      <c r="R58" s="10">
        <v>0.08</v>
      </c>
      <c r="S58" s="9">
        <v>43.312844724241806</v>
      </c>
      <c r="T58" s="16">
        <f>INDEX('[1]T70-HydePark.ValuationModel'!$A$1:$ZZ$300,MATCH(A58,'[1]T70-HydePark.ValuationModel'!$A$1:$A$300,0),MATCH('[1]T70-HydePark.ValuationModel'!$BH$1,'[1]T70-HydePark.ValuationModel'!$A$1:$ZZ$1,0))</f>
        <v>0</v>
      </c>
      <c r="U58" s="9">
        <f>INDEX('[1]T70-HydePark.ValuationModel'!$A$1:$ZZ$300,MATCH(A58,'[1]T70-HydePark.ValuationModel'!$A$1:$A$300,0),MATCH('[1]T70-HydePark.ValuationModel'!$BI$1,'[1]T70-HydePark.ValuationModel'!$A$1:$ZZ$1,0))</f>
        <v>0</v>
      </c>
      <c r="V58" s="9">
        <f>INDEX('[1]T70-HydePark.ValuationModel'!$A$1:$ZZ$300,MATCH(A58,'[1]T70-HydePark.ValuationModel'!$A$1:$A$300,0),MATCH('[1]T70-HydePark.ValuationModel'!$BK$1,'[1]T70-HydePark.ValuationModel'!$A$1:$ZZ$1,0))</f>
        <v>0</v>
      </c>
      <c r="W58" s="9">
        <f>INDEX('[1]T70-HydePark.ValuationModel'!$A$1:$ZZ$300,MATCH(A58,'[1]T70-HydePark.ValuationModel'!$A$1:$A$300,0),MATCH('[1]T70-HydePark.ValuationModel'!$BL$1,'[1]T70-HydePark.ValuationModel'!$A$1:$ZZ$1,0))</f>
        <v>3324000</v>
      </c>
      <c r="X58" s="9"/>
    </row>
    <row r="59" spans="1:24" ht="30" x14ac:dyDescent="0.25">
      <c r="A59" s="5" t="s">
        <v>5497</v>
      </c>
      <c r="B59" s="5" t="s">
        <v>5497</v>
      </c>
      <c r="C59" s="5" t="s">
        <v>6</v>
      </c>
      <c r="D59" s="5" t="s">
        <v>5498</v>
      </c>
      <c r="E59" s="5" t="s">
        <v>665</v>
      </c>
      <c r="F59" s="5" t="s">
        <v>5499</v>
      </c>
      <c r="G59" s="5" t="s">
        <v>204</v>
      </c>
      <c r="H59" s="6">
        <f>INDEX('[1]T70-HydePark.ValuationModel'!$A$1:$ZZ$300,MATCH(A59,'[1]T70-HydePark.ValuationModel'!$A$1:$A$300,0),MATCH('[1]T70-HydePark.ValuationModel'!$P$1,'[1]T70-HydePark.ValuationModel'!$A$1:$ZZ$1,0))</f>
        <v>192081</v>
      </c>
      <c r="I59" s="6">
        <v>12240</v>
      </c>
      <c r="J59" s="14" t="s">
        <v>53</v>
      </c>
      <c r="K59" s="8">
        <v>8.25</v>
      </c>
      <c r="L59" s="9">
        <v>100980</v>
      </c>
      <c r="M59" s="10">
        <v>0.1</v>
      </c>
      <c r="N59" s="9">
        <v>90882</v>
      </c>
      <c r="O59" s="10">
        <v>0.48722360285196342</v>
      </c>
      <c r="P59" s="15">
        <v>44279.855474392141</v>
      </c>
      <c r="Q59" s="9">
        <v>46602.144525607859</v>
      </c>
      <c r="R59" s="10">
        <v>0.08</v>
      </c>
      <c r="S59" s="9">
        <v>47.592059360302144</v>
      </c>
      <c r="T59" s="16">
        <f>INDEX('[1]T70-HydePark.ValuationModel'!$A$1:$ZZ$300,MATCH(A59,'[1]T70-HydePark.ValuationModel'!$A$1:$A$300,0),MATCH('[1]T70-HydePark.ValuationModel'!$BH$1,'[1]T70-HydePark.ValuationModel'!$A$1:$ZZ$1,0))</f>
        <v>143121</v>
      </c>
      <c r="U59" s="9">
        <f>INDEX('[1]T70-HydePark.ValuationModel'!$A$1:$ZZ$300,MATCH(A59,'[1]T70-HydePark.ValuationModel'!$A$1:$A$300,0),MATCH('[1]T70-HydePark.ValuationModel'!$BI$1,'[1]T70-HydePark.ValuationModel'!$A$1:$ZZ$1,0))</f>
        <v>572484</v>
      </c>
      <c r="V59" s="9">
        <f>INDEX('[1]T70-HydePark.ValuationModel'!$A$1:$ZZ$300,MATCH(A59,'[1]T70-HydePark.ValuationModel'!$A$1:$A$300,0),MATCH('[1]T70-HydePark.ValuationModel'!$BK$1,'[1]T70-HydePark.ValuationModel'!$A$1:$ZZ$1,0))</f>
        <v>4352713</v>
      </c>
      <c r="W59" s="9">
        <f>INDEX('[1]T70-HydePark.ValuationModel'!$A$1:$ZZ$300,MATCH(A59,'[1]T70-HydePark.ValuationModel'!$A$1:$A$300,0),MATCH('[1]T70-HydePark.ValuationModel'!$BL$1,'[1]T70-HydePark.ValuationModel'!$A$1:$ZZ$1,0))</f>
        <v>5508000</v>
      </c>
      <c r="X59" s="9"/>
    </row>
    <row r="60" spans="1:24" ht="30" x14ac:dyDescent="0.25">
      <c r="A60" s="5" t="s">
        <v>5500</v>
      </c>
      <c r="B60" s="5" t="s">
        <v>5500</v>
      </c>
      <c r="C60" s="5" t="s">
        <v>5364</v>
      </c>
      <c r="D60" s="5" t="s">
        <v>5501</v>
      </c>
      <c r="E60" s="5" t="s">
        <v>665</v>
      </c>
      <c r="F60" s="5" t="s">
        <v>377</v>
      </c>
      <c r="G60" s="5" t="s">
        <v>155</v>
      </c>
      <c r="H60" s="6">
        <f>INDEX('[1]T70-HydePark.ValuationModel'!$A$1:$ZZ$300,MATCH(A60,'[1]T70-HydePark.ValuationModel'!$A$1:$A$300,0),MATCH('[1]T70-HydePark.ValuationModel'!$P$1,'[1]T70-HydePark.ValuationModel'!$A$1:$ZZ$1,0))</f>
        <v>73943</v>
      </c>
      <c r="I60" s="6">
        <v>39968</v>
      </c>
      <c r="J60" s="14" t="s">
        <v>53</v>
      </c>
      <c r="K60" s="8">
        <v>11.25</v>
      </c>
      <c r="L60" s="9">
        <v>449640</v>
      </c>
      <c r="M60" s="10">
        <v>0.1</v>
      </c>
      <c r="N60" s="9">
        <v>404676</v>
      </c>
      <c r="O60" s="10">
        <v>0.31515238585748423</v>
      </c>
      <c r="P60" s="15">
        <v>127534.60689926328</v>
      </c>
      <c r="Q60" s="9">
        <v>277141.39310073672</v>
      </c>
      <c r="R60" s="10">
        <v>0.08</v>
      </c>
      <c r="S60" s="9">
        <v>86.676026164912145</v>
      </c>
      <c r="T60" s="16">
        <f>INDEX('[1]T70-HydePark.ValuationModel'!$A$1:$ZZ$300,MATCH(A60,'[1]T70-HydePark.ValuationModel'!$A$1:$A$300,0),MATCH('[1]T70-HydePark.ValuationModel'!$BH$1,'[1]T70-HydePark.ValuationModel'!$A$1:$ZZ$1,0))</f>
        <v>0</v>
      </c>
      <c r="U60" s="9">
        <f>INDEX('[1]T70-HydePark.ValuationModel'!$A$1:$ZZ$300,MATCH(A60,'[1]T70-HydePark.ValuationModel'!$A$1:$A$300,0),MATCH('[1]T70-HydePark.ValuationModel'!$BI$1,'[1]T70-HydePark.ValuationModel'!$A$1:$ZZ$1,0))</f>
        <v>0</v>
      </c>
      <c r="V60" s="9">
        <f>INDEX('[1]T70-HydePark.ValuationModel'!$A$1:$ZZ$300,MATCH(A60,'[1]T70-HydePark.ValuationModel'!$A$1:$A$300,0),MATCH('[1]T70-HydePark.ValuationModel'!$BK$1,'[1]T70-HydePark.ValuationModel'!$A$1:$ZZ$1,0))</f>
        <v>0</v>
      </c>
      <c r="W60" s="9">
        <f>INDEX('[1]T70-HydePark.ValuationModel'!$A$1:$ZZ$300,MATCH(A60,'[1]T70-HydePark.ValuationModel'!$A$1:$A$300,0),MATCH('[1]T70-HydePark.ValuationModel'!$BL$1,'[1]T70-HydePark.ValuationModel'!$A$1:$ZZ$1,0))</f>
        <v>3464000</v>
      </c>
      <c r="X60" s="9"/>
    </row>
    <row r="61" spans="1:24" ht="30" x14ac:dyDescent="0.25">
      <c r="A61" s="5" t="s">
        <v>5502</v>
      </c>
      <c r="B61" s="5" t="s">
        <v>5502</v>
      </c>
      <c r="C61" s="5" t="s">
        <v>6</v>
      </c>
      <c r="D61" s="5" t="s">
        <v>5503</v>
      </c>
      <c r="E61" s="5" t="s">
        <v>5504</v>
      </c>
      <c r="F61" s="5" t="s">
        <v>325</v>
      </c>
      <c r="G61" s="5" t="s">
        <v>154</v>
      </c>
      <c r="H61" s="6">
        <f>INDEX('[1]T70-HydePark.ValuationModel'!$A$1:$ZZ$300,MATCH(A61,'[1]T70-HydePark.ValuationModel'!$A$1:$A$300,0),MATCH('[1]T70-HydePark.ValuationModel'!$P$1,'[1]T70-HydePark.ValuationModel'!$A$1:$ZZ$1,0))</f>
        <v>17175</v>
      </c>
      <c r="I61" s="6">
        <v>11086</v>
      </c>
      <c r="J61" s="14" t="s">
        <v>53</v>
      </c>
      <c r="K61" s="8">
        <v>8.25</v>
      </c>
      <c r="L61" s="9">
        <v>91459.5</v>
      </c>
      <c r="M61" s="10">
        <v>0.1</v>
      </c>
      <c r="N61" s="9">
        <v>82313.55</v>
      </c>
      <c r="O61" s="10" t="s">
        <v>1</v>
      </c>
      <c r="P61" s="15" t="s">
        <v>1</v>
      </c>
      <c r="Q61" s="9" t="s">
        <v>1</v>
      </c>
      <c r="R61" s="10">
        <v>0.08</v>
      </c>
      <c r="S61" s="9" t="s">
        <v>1</v>
      </c>
      <c r="T61" s="16">
        <f>INDEX('[1]T70-HydePark.ValuationModel'!$A$1:$ZZ$300,MATCH(A61,'[1]T70-HydePark.ValuationModel'!$A$1:$A$300,0),MATCH('[1]T70-HydePark.ValuationModel'!$BH$1,'[1]T70-HydePark.ValuationModel'!$A$1:$ZZ$1,0))</f>
        <v>0</v>
      </c>
      <c r="U61" s="9">
        <f>INDEX('[1]T70-HydePark.ValuationModel'!$A$1:$ZZ$300,MATCH(A61,'[1]T70-HydePark.ValuationModel'!$A$1:$A$300,0),MATCH('[1]T70-HydePark.ValuationModel'!$BI$1,'[1]T70-HydePark.ValuationModel'!$A$1:$ZZ$1,0))</f>
        <v>0</v>
      </c>
      <c r="V61" s="9">
        <f>INDEX('[1]T70-HydePark.ValuationModel'!$A$1:$ZZ$300,MATCH(A61,'[1]T70-HydePark.ValuationModel'!$A$1:$A$300,0),MATCH('[1]T70-HydePark.ValuationModel'!$BK$1,'[1]T70-HydePark.ValuationModel'!$A$1:$ZZ$1,0))</f>
        <v>0</v>
      </c>
      <c r="W61" s="9">
        <f>INDEX('[1]T70-HydePark.ValuationModel'!$A$1:$ZZ$300,MATCH(A61,'[1]T70-HydePark.ValuationModel'!$A$1:$A$300,0),MATCH('[1]T70-HydePark.ValuationModel'!$BL$1,'[1]T70-HydePark.ValuationModel'!$A$1:$ZZ$1,0))</f>
        <v>480000</v>
      </c>
      <c r="X61" s="9"/>
    </row>
    <row r="62" spans="1:24" ht="30" x14ac:dyDescent="0.25">
      <c r="A62" s="5" t="s">
        <v>5505</v>
      </c>
      <c r="B62" s="5" t="s">
        <v>5505</v>
      </c>
      <c r="C62" s="5" t="s">
        <v>6</v>
      </c>
      <c r="D62" s="5" t="s">
        <v>5506</v>
      </c>
      <c r="E62" s="5" t="s">
        <v>1286</v>
      </c>
      <c r="F62" s="5" t="s">
        <v>318</v>
      </c>
      <c r="G62" s="5" t="s">
        <v>156</v>
      </c>
      <c r="H62" s="6">
        <f>INDEX('[1]T70-HydePark.ValuationModel'!$A$1:$ZZ$300,MATCH(A62,'[1]T70-HydePark.ValuationModel'!$A$1:$A$300,0),MATCH('[1]T70-HydePark.ValuationModel'!$P$1,'[1]T70-HydePark.ValuationModel'!$A$1:$ZZ$1,0))</f>
        <v>39440</v>
      </c>
      <c r="I62" s="6">
        <v>26950</v>
      </c>
      <c r="J62" s="14" t="s">
        <v>53</v>
      </c>
      <c r="K62" s="8">
        <v>10</v>
      </c>
      <c r="L62" s="9">
        <v>269500</v>
      </c>
      <c r="M62" s="10">
        <v>0.06</v>
      </c>
      <c r="N62" s="9">
        <v>253330</v>
      </c>
      <c r="O62" s="10">
        <v>0.52086151553712623</v>
      </c>
      <c r="P62" s="15">
        <v>131949.84773102021</v>
      </c>
      <c r="Q62" s="9">
        <v>121380.1522689798</v>
      </c>
      <c r="R62" s="10">
        <v>0.08</v>
      </c>
      <c r="S62" s="9">
        <v>56.298771924387665</v>
      </c>
      <c r="T62" s="16">
        <f>INDEX('[1]T70-HydePark.ValuationModel'!$A$1:$ZZ$300,MATCH(A62,'[1]T70-HydePark.ValuationModel'!$A$1:$A$300,0),MATCH('[1]T70-HydePark.ValuationModel'!$BH$1,'[1]T70-HydePark.ValuationModel'!$A$1:$ZZ$1,0))</f>
        <v>0</v>
      </c>
      <c r="U62" s="9">
        <f>INDEX('[1]T70-HydePark.ValuationModel'!$A$1:$ZZ$300,MATCH(A62,'[1]T70-HydePark.ValuationModel'!$A$1:$A$300,0),MATCH('[1]T70-HydePark.ValuationModel'!$BI$1,'[1]T70-HydePark.ValuationModel'!$A$1:$ZZ$1,0))</f>
        <v>0</v>
      </c>
      <c r="V62" s="9">
        <f>INDEX('[1]T70-HydePark.ValuationModel'!$A$1:$ZZ$300,MATCH(A62,'[1]T70-HydePark.ValuationModel'!$A$1:$A$300,0),MATCH('[1]T70-HydePark.ValuationModel'!$BK$1,'[1]T70-HydePark.ValuationModel'!$A$1:$ZZ$1,0))</f>
        <v>0</v>
      </c>
      <c r="W62" s="9">
        <f>INDEX('[1]T70-HydePark.ValuationModel'!$A$1:$ZZ$300,MATCH(A62,'[1]T70-HydePark.ValuationModel'!$A$1:$A$300,0),MATCH('[1]T70-HydePark.ValuationModel'!$BL$1,'[1]T70-HydePark.ValuationModel'!$A$1:$ZZ$1,0))</f>
        <v>1531000</v>
      </c>
      <c r="X62" s="9"/>
    </row>
    <row r="63" spans="1:24" ht="75" x14ac:dyDescent="0.25">
      <c r="A63" s="5" t="s">
        <v>5507</v>
      </c>
      <c r="B63" s="5" t="s">
        <v>5508</v>
      </c>
      <c r="C63" s="5" t="s">
        <v>5460</v>
      </c>
      <c r="D63" s="5" t="s">
        <v>5509</v>
      </c>
      <c r="E63" s="5" t="s">
        <v>4666</v>
      </c>
      <c r="F63" s="5" t="s">
        <v>5510</v>
      </c>
      <c r="G63" s="5" t="s">
        <v>204</v>
      </c>
      <c r="H63" s="6">
        <f>INDEX('[1]T70-HydePark.ValuationModel'!$A$1:$ZZ$300,MATCH(A63,'[1]T70-HydePark.ValuationModel'!$A$1:$A$300,0),MATCH('[1]T70-HydePark.ValuationModel'!$P$1,'[1]T70-HydePark.ValuationModel'!$A$1:$ZZ$1,0))</f>
        <v>435333</v>
      </c>
      <c r="I63" s="6">
        <v>153626</v>
      </c>
      <c r="J63" s="14" t="s">
        <v>53</v>
      </c>
      <c r="K63" s="8">
        <v>6.75</v>
      </c>
      <c r="L63" s="9">
        <v>1036975.5</v>
      </c>
      <c r="M63" s="10">
        <v>0.1</v>
      </c>
      <c r="N63" s="9">
        <v>933277.95</v>
      </c>
      <c r="O63" s="10">
        <v>0.48587762445042709</v>
      </c>
      <c r="P63" s="15">
        <v>453458.87329796446</v>
      </c>
      <c r="Q63" s="9">
        <v>479819.0767020355</v>
      </c>
      <c r="R63" s="10">
        <v>0.08</v>
      </c>
      <c r="S63" s="9">
        <v>39.041167893295693</v>
      </c>
      <c r="T63" s="16">
        <f>INDEX('[1]T70-HydePark.ValuationModel'!$A$1:$ZZ$300,MATCH(A63,'[1]T70-HydePark.ValuationModel'!$A$1:$A$300,0),MATCH('[1]T70-HydePark.ValuationModel'!$BH$1,'[1]T70-HydePark.ValuationModel'!$A$1:$ZZ$1,0))</f>
        <v>0</v>
      </c>
      <c r="U63" s="9">
        <f>INDEX('[1]T70-HydePark.ValuationModel'!$A$1:$ZZ$300,MATCH(A63,'[1]T70-HydePark.ValuationModel'!$A$1:$A$300,0),MATCH('[1]T70-HydePark.ValuationModel'!$BI$1,'[1]T70-HydePark.ValuationModel'!$A$1:$ZZ$1,0))</f>
        <v>0</v>
      </c>
      <c r="V63" s="9">
        <f>INDEX('[1]T70-HydePark.ValuationModel'!$A$1:$ZZ$300,MATCH(A63,'[1]T70-HydePark.ValuationModel'!$A$1:$A$300,0),MATCH('[1]T70-HydePark.ValuationModel'!$BK$1,'[1]T70-HydePark.ValuationModel'!$A$1:$ZZ$1,0))</f>
        <v>0</v>
      </c>
      <c r="W63" s="9">
        <f>INDEX('[1]T70-HydePark.ValuationModel'!$A$1:$ZZ$300,MATCH(A63,'[1]T70-HydePark.ValuationModel'!$A$1:$A$300,0),MATCH('[1]T70-HydePark.ValuationModel'!$BL$1,'[1]T70-HydePark.ValuationModel'!$A$1:$ZZ$1,0))</f>
        <v>5998000</v>
      </c>
      <c r="X63" s="9"/>
    </row>
    <row r="64" spans="1:24" ht="30" x14ac:dyDescent="0.25">
      <c r="A64" s="5" t="s">
        <v>5511</v>
      </c>
      <c r="B64" s="5" t="s">
        <v>5511</v>
      </c>
      <c r="C64" s="5" t="s">
        <v>6</v>
      </c>
      <c r="D64" s="5" t="s">
        <v>5512</v>
      </c>
      <c r="E64" s="5" t="s">
        <v>665</v>
      </c>
      <c r="F64" s="5" t="s">
        <v>5513</v>
      </c>
      <c r="G64" s="5" t="s">
        <v>155</v>
      </c>
      <c r="H64" s="6">
        <f>INDEX('[1]T70-HydePark.ValuationModel'!$A$1:$ZZ$300,MATCH(A64,'[1]T70-HydePark.ValuationModel'!$A$1:$A$300,0),MATCH('[1]T70-HydePark.ValuationModel'!$P$1,'[1]T70-HydePark.ValuationModel'!$A$1:$ZZ$1,0))</f>
        <v>213057</v>
      </c>
      <c r="I64" s="6">
        <v>5277</v>
      </c>
      <c r="J64" s="14" t="s">
        <v>53</v>
      </c>
      <c r="K64" s="8">
        <v>8.25</v>
      </c>
      <c r="L64" s="9">
        <v>43535.25</v>
      </c>
      <c r="M64" s="10">
        <v>0.1</v>
      </c>
      <c r="N64" s="9">
        <v>39181.724999999999</v>
      </c>
      <c r="O64" s="10">
        <v>0.48722404635710198</v>
      </c>
      <c r="P64" s="15">
        <v>19090.278597751221</v>
      </c>
      <c r="Q64" s="9">
        <v>20091.446402248777</v>
      </c>
      <c r="R64" s="10">
        <v>0.08</v>
      </c>
      <c r="S64" s="9">
        <v>47.592018197481472</v>
      </c>
      <c r="T64" s="16">
        <f>INDEX('[1]T70-HydePark.ValuationModel'!$A$1:$ZZ$300,MATCH(A64,'[1]T70-HydePark.ValuationModel'!$A$1:$A$300,0),MATCH('[1]T70-HydePark.ValuationModel'!$BH$1,'[1]T70-HydePark.ValuationModel'!$A$1:$ZZ$1,0))</f>
        <v>191949</v>
      </c>
      <c r="U64" s="9">
        <f>INDEX('[1]T70-HydePark.ValuationModel'!$A$1:$ZZ$300,MATCH(A64,'[1]T70-HydePark.ValuationModel'!$A$1:$A$300,0),MATCH('[1]T70-HydePark.ValuationModel'!$BI$1,'[1]T70-HydePark.ValuationModel'!$A$1:$ZZ$1,0))</f>
        <v>767796</v>
      </c>
      <c r="V64" s="9">
        <f>INDEX('[1]T70-HydePark.ValuationModel'!$A$1:$ZZ$300,MATCH(A64,'[1]T70-HydePark.ValuationModel'!$A$1:$A$300,0),MATCH('[1]T70-HydePark.ValuationModel'!$BK$1,'[1]T70-HydePark.ValuationModel'!$A$1:$ZZ$1,0))</f>
        <v>752716</v>
      </c>
      <c r="W64" s="9">
        <f>INDEX('[1]T70-HydePark.ValuationModel'!$A$1:$ZZ$300,MATCH(A64,'[1]T70-HydePark.ValuationModel'!$A$1:$A$300,0),MATCH('[1]T70-HydePark.ValuationModel'!$BL$1,'[1]T70-HydePark.ValuationModel'!$A$1:$ZZ$1,0))</f>
        <v>1772000</v>
      </c>
      <c r="X64" s="9"/>
    </row>
    <row r="65" spans="1:24" ht="30" x14ac:dyDescent="0.25">
      <c r="A65" s="5" t="s">
        <v>5514</v>
      </c>
      <c r="B65" s="5" t="s">
        <v>5514</v>
      </c>
      <c r="C65" s="5" t="s">
        <v>5515</v>
      </c>
      <c r="D65" s="5" t="s">
        <v>5516</v>
      </c>
      <c r="E65" s="5" t="s">
        <v>5359</v>
      </c>
      <c r="F65" s="5" t="s">
        <v>314</v>
      </c>
      <c r="G65" s="5" t="s">
        <v>204</v>
      </c>
      <c r="H65" s="6">
        <f>INDEX('[1]T70-HydePark.ValuationModel'!$A$1:$ZZ$300,MATCH(A65,'[1]T70-HydePark.ValuationModel'!$A$1:$A$300,0),MATCH('[1]T70-HydePark.ValuationModel'!$P$1,'[1]T70-HydePark.ValuationModel'!$A$1:$ZZ$1,0))</f>
        <v>341071</v>
      </c>
      <c r="I65" s="6">
        <v>118800</v>
      </c>
      <c r="J65" s="14" t="s">
        <v>53</v>
      </c>
      <c r="K65" s="8">
        <v>6.75</v>
      </c>
      <c r="L65" s="9">
        <v>801900</v>
      </c>
      <c r="M65" s="10">
        <v>0.1</v>
      </c>
      <c r="N65" s="9">
        <v>721710</v>
      </c>
      <c r="O65" s="10">
        <v>0.32702944661829331</v>
      </c>
      <c r="P65" s="15">
        <v>236020.42191888849</v>
      </c>
      <c r="Q65" s="9">
        <v>485689.57808111154</v>
      </c>
      <c r="R65" s="10">
        <v>0.08</v>
      </c>
      <c r="S65" s="9">
        <v>51.10370139742335</v>
      </c>
      <c r="T65" s="16">
        <f>INDEX('[1]T70-HydePark.ValuationModel'!$A$1:$ZZ$300,MATCH(A65,'[1]T70-HydePark.ValuationModel'!$A$1:$A$300,0),MATCH('[1]T70-HydePark.ValuationModel'!$BH$1,'[1]T70-HydePark.ValuationModel'!$A$1:$ZZ$1,0))</f>
        <v>0</v>
      </c>
      <c r="U65" s="9">
        <f>INDEX('[1]T70-HydePark.ValuationModel'!$A$1:$ZZ$300,MATCH(A65,'[1]T70-HydePark.ValuationModel'!$A$1:$A$300,0),MATCH('[1]T70-HydePark.ValuationModel'!$BI$1,'[1]T70-HydePark.ValuationModel'!$A$1:$ZZ$1,0))</f>
        <v>0</v>
      </c>
      <c r="V65" s="9">
        <f>INDEX('[1]T70-HydePark.ValuationModel'!$A$1:$ZZ$300,MATCH(A65,'[1]T70-HydePark.ValuationModel'!$A$1:$A$300,0),MATCH('[1]T70-HydePark.ValuationModel'!$BK$1,'[1]T70-HydePark.ValuationModel'!$A$1:$ZZ$1,0))</f>
        <v>0</v>
      </c>
      <c r="W65" s="9">
        <f>INDEX('[1]T70-HydePark.ValuationModel'!$A$1:$ZZ$300,MATCH(A65,'[1]T70-HydePark.ValuationModel'!$A$1:$A$300,0),MATCH('[1]T70-HydePark.ValuationModel'!$BL$1,'[1]T70-HydePark.ValuationModel'!$A$1:$ZZ$1,0))</f>
        <v>6071000</v>
      </c>
      <c r="X65" s="9"/>
    </row>
    <row r="66" spans="1:24" ht="30" x14ac:dyDescent="0.25">
      <c r="A66" s="5" t="s">
        <v>5517</v>
      </c>
      <c r="B66" s="5" t="s">
        <v>5517</v>
      </c>
      <c r="C66" s="5" t="s">
        <v>5515</v>
      </c>
      <c r="D66" s="5" t="s">
        <v>5518</v>
      </c>
      <c r="E66" s="5" t="s">
        <v>631</v>
      </c>
      <c r="F66" s="5" t="s">
        <v>404</v>
      </c>
      <c r="G66" s="5" t="s">
        <v>203</v>
      </c>
      <c r="H66" s="6">
        <f>INDEX('[1]T70-HydePark.ValuationModel'!$A$1:$ZZ$300,MATCH(A66,'[1]T70-HydePark.ValuationModel'!$A$1:$A$300,0),MATCH('[1]T70-HydePark.ValuationModel'!$P$1,'[1]T70-HydePark.ValuationModel'!$A$1:$ZZ$1,0))</f>
        <v>885699</v>
      </c>
      <c r="I66" s="6">
        <v>387750</v>
      </c>
      <c r="J66" s="14" t="s">
        <v>59</v>
      </c>
      <c r="K66" s="8">
        <v>9</v>
      </c>
      <c r="L66" s="9">
        <v>3489750</v>
      </c>
      <c r="M66" s="10">
        <v>0.1</v>
      </c>
      <c r="N66" s="9">
        <v>3140775</v>
      </c>
      <c r="O66" s="10">
        <v>0.36145021308952285</v>
      </c>
      <c r="P66" s="15">
        <v>1135233.7930162461</v>
      </c>
      <c r="Q66" s="9">
        <v>2005541.2069837539</v>
      </c>
      <c r="R66" s="10">
        <v>0.06</v>
      </c>
      <c r="S66" s="9">
        <v>86.204221232914421</v>
      </c>
      <c r="T66" s="16">
        <f>INDEX('[1]T70-HydePark.ValuationModel'!$A$1:$ZZ$300,MATCH(A66,'[1]T70-HydePark.ValuationModel'!$A$1:$A$300,0),MATCH('[1]T70-HydePark.ValuationModel'!$BH$1,'[1]T70-HydePark.ValuationModel'!$A$1:$ZZ$1,0))</f>
        <v>0</v>
      </c>
      <c r="U66" s="9">
        <f>INDEX('[1]T70-HydePark.ValuationModel'!$A$1:$ZZ$300,MATCH(A66,'[1]T70-HydePark.ValuationModel'!$A$1:$A$300,0),MATCH('[1]T70-HydePark.ValuationModel'!$BI$1,'[1]T70-HydePark.ValuationModel'!$A$1:$ZZ$1,0))</f>
        <v>0</v>
      </c>
      <c r="V66" s="9">
        <f>INDEX('[1]T70-HydePark.ValuationModel'!$A$1:$ZZ$300,MATCH(A66,'[1]T70-HydePark.ValuationModel'!$A$1:$A$300,0),MATCH('[1]T70-HydePark.ValuationModel'!$BK$1,'[1]T70-HydePark.ValuationModel'!$A$1:$ZZ$1,0))</f>
        <v>0</v>
      </c>
      <c r="W66" s="9">
        <f>INDEX('[1]T70-HydePark.ValuationModel'!$A$1:$ZZ$300,MATCH(A66,'[1]T70-HydePark.ValuationModel'!$A$1:$A$300,0),MATCH('[1]T70-HydePark.ValuationModel'!$BL$1,'[1]T70-HydePark.ValuationModel'!$A$1:$ZZ$1,0))</f>
        <v>33426000</v>
      </c>
      <c r="X66" s="9"/>
    </row>
    <row r="67" spans="1:24" ht="195" x14ac:dyDescent="0.25">
      <c r="A67" s="5" t="s">
        <v>5519</v>
      </c>
      <c r="B67" s="5" t="s">
        <v>5520</v>
      </c>
      <c r="C67" s="5" t="s">
        <v>5521</v>
      </c>
      <c r="D67" s="5" t="s">
        <v>5522</v>
      </c>
      <c r="E67" s="5" t="s">
        <v>5523</v>
      </c>
      <c r="F67" s="5" t="s">
        <v>5524</v>
      </c>
      <c r="G67" s="5" t="s">
        <v>156</v>
      </c>
      <c r="H67" s="6">
        <f>INDEX('[1]T70-HydePark.ValuationModel'!$A$1:$ZZ$300,MATCH(A67,'[1]T70-HydePark.ValuationModel'!$A$1:$A$300,0),MATCH('[1]T70-HydePark.ValuationModel'!$P$1,'[1]T70-HydePark.ValuationModel'!$A$1:$ZZ$1,0))</f>
        <v>90136</v>
      </c>
      <c r="I67" s="6">
        <v>54872</v>
      </c>
      <c r="J67" s="14" t="s">
        <v>53</v>
      </c>
      <c r="K67" s="8">
        <v>7.5</v>
      </c>
      <c r="L67" s="9">
        <v>411540</v>
      </c>
      <c r="M67" s="10">
        <v>0.1</v>
      </c>
      <c r="N67" s="9">
        <v>370386</v>
      </c>
      <c r="O67" s="10">
        <v>0.46176405439681911</v>
      </c>
      <c r="P67" s="15">
        <v>171030.94105182023</v>
      </c>
      <c r="Q67" s="9">
        <v>199355.05894817977</v>
      </c>
      <c r="R67" s="10">
        <v>0.08</v>
      </c>
      <c r="S67" s="9">
        <v>45.413657910268384</v>
      </c>
      <c r="T67" s="16">
        <f>INDEX('[1]T70-HydePark.ValuationModel'!$A$1:$ZZ$300,MATCH(A67,'[1]T70-HydePark.ValuationModel'!$A$1:$A$300,0),MATCH('[1]T70-HydePark.ValuationModel'!$BH$1,'[1]T70-HydePark.ValuationModel'!$A$1:$ZZ$1,0))</f>
        <v>0</v>
      </c>
      <c r="U67" s="9">
        <f>INDEX('[1]T70-HydePark.ValuationModel'!$A$1:$ZZ$300,MATCH(A67,'[1]T70-HydePark.ValuationModel'!$A$1:$A$300,0),MATCH('[1]T70-HydePark.ValuationModel'!$BI$1,'[1]T70-HydePark.ValuationModel'!$A$1:$ZZ$1,0))</f>
        <v>0</v>
      </c>
      <c r="V67" s="9">
        <f>INDEX('[1]T70-HydePark.ValuationModel'!$A$1:$ZZ$300,MATCH(A67,'[1]T70-HydePark.ValuationModel'!$A$1:$A$300,0),MATCH('[1]T70-HydePark.ValuationModel'!$BK$1,'[1]T70-HydePark.ValuationModel'!$A$1:$ZZ$1,0))</f>
        <v>0</v>
      </c>
      <c r="W67" s="9">
        <f>INDEX('[1]T70-HydePark.ValuationModel'!$A$1:$ZZ$300,MATCH(A67,'[1]T70-HydePark.ValuationModel'!$A$1:$A$300,0),MATCH('[1]T70-HydePark.ValuationModel'!$BL$1,'[1]T70-HydePark.ValuationModel'!$A$1:$ZZ$1,0))</f>
        <v>2492000</v>
      </c>
      <c r="X67" s="9"/>
    </row>
    <row r="68" spans="1:24" ht="75" x14ac:dyDescent="0.25">
      <c r="A68" s="5" t="s">
        <v>5525</v>
      </c>
      <c r="B68" s="5" t="s">
        <v>5526</v>
      </c>
      <c r="C68" s="5" t="s">
        <v>5527</v>
      </c>
      <c r="D68" s="5" t="s">
        <v>5528</v>
      </c>
      <c r="E68" s="5" t="s">
        <v>631</v>
      </c>
      <c r="F68" s="5" t="s">
        <v>77</v>
      </c>
      <c r="G68" s="5" t="s">
        <v>5529</v>
      </c>
      <c r="H68" s="6">
        <f>INDEX('[1]T70-HydePark.ValuationModel'!$A$1:$ZZ$300,MATCH(A68,'[1]T70-HydePark.ValuationModel'!$A$1:$A$300,0),MATCH('[1]T70-HydePark.ValuationModel'!$P$1,'[1]T70-HydePark.ValuationModel'!$A$1:$ZZ$1,0))</f>
        <v>386867</v>
      </c>
      <c r="I68" s="6">
        <v>4800</v>
      </c>
      <c r="J68" s="14" t="s">
        <v>53</v>
      </c>
      <c r="K68" s="8">
        <v>9</v>
      </c>
      <c r="L68" s="9">
        <v>43200</v>
      </c>
      <c r="M68" s="10">
        <v>0.1</v>
      </c>
      <c r="N68" s="9">
        <v>38880</v>
      </c>
      <c r="O68" s="10">
        <v>0.46415526807894469</v>
      </c>
      <c r="P68" s="15">
        <v>18046.356822909373</v>
      </c>
      <c r="Q68" s="9">
        <v>20833.643177090627</v>
      </c>
      <c r="R68" s="10">
        <v>0.08</v>
      </c>
      <c r="S68" s="9">
        <v>54.254279107006845</v>
      </c>
      <c r="T68" s="16">
        <f>INDEX('[1]T70-HydePark.ValuationModel'!$A$1:$ZZ$300,MATCH(A68,'[1]T70-HydePark.ValuationModel'!$A$1:$A$300,0),MATCH('[1]T70-HydePark.ValuationModel'!$BH$1,'[1]T70-HydePark.ValuationModel'!$A$1:$ZZ$1,0))</f>
        <v>367667</v>
      </c>
      <c r="U68" s="9">
        <f>INDEX('[1]T70-HydePark.ValuationModel'!$A$1:$ZZ$300,MATCH(A68,'[1]T70-HydePark.ValuationModel'!$A$1:$A$300,0),MATCH('[1]T70-HydePark.ValuationModel'!$BI$1,'[1]T70-HydePark.ValuationModel'!$A$1:$ZZ$1,0))</f>
        <v>1470668</v>
      </c>
      <c r="V68" s="9">
        <f>INDEX('[1]T70-HydePark.ValuationModel'!$A$1:$ZZ$300,MATCH(A68,'[1]T70-HydePark.ValuationModel'!$A$1:$A$300,0),MATCH('[1]T70-HydePark.ValuationModel'!$BK$1,'[1]T70-HydePark.ValuationModel'!$A$1:$ZZ$1,0))</f>
        <v>0</v>
      </c>
      <c r="W68" s="9">
        <f>INDEX('[1]T70-HydePark.ValuationModel'!$A$1:$ZZ$300,MATCH(A68,'[1]T70-HydePark.ValuationModel'!$A$1:$A$300,0),MATCH('[1]T70-HydePark.ValuationModel'!$BL$1,'[1]T70-HydePark.ValuationModel'!$A$1:$ZZ$1,0))</f>
        <v>1731000</v>
      </c>
      <c r="X68" s="9"/>
    </row>
    <row r="69" spans="1:24" ht="90" x14ac:dyDescent="0.25">
      <c r="A69" s="5" t="s">
        <v>5530</v>
      </c>
      <c r="B69" s="5" t="s">
        <v>5531</v>
      </c>
      <c r="C69" s="5" t="s">
        <v>5532</v>
      </c>
      <c r="D69" s="5" t="s">
        <v>5533</v>
      </c>
      <c r="E69" s="5" t="s">
        <v>5359</v>
      </c>
      <c r="F69" s="5" t="s">
        <v>5534</v>
      </c>
      <c r="G69" s="5" t="s">
        <v>204</v>
      </c>
      <c r="H69" s="6">
        <f>INDEX('[1]T70-HydePark.ValuationModel'!$A$1:$ZZ$300,MATCH(A69,'[1]T70-HydePark.ValuationModel'!$A$1:$A$300,0),MATCH('[1]T70-HydePark.ValuationModel'!$P$1,'[1]T70-HydePark.ValuationModel'!$A$1:$ZZ$1,0))</f>
        <v>984518</v>
      </c>
      <c r="I69" s="6">
        <v>66710</v>
      </c>
      <c r="J69" s="14" t="s">
        <v>53</v>
      </c>
      <c r="K69" s="8">
        <v>7.5</v>
      </c>
      <c r="L69" s="9">
        <v>500325</v>
      </c>
      <c r="M69" s="10">
        <v>0.1</v>
      </c>
      <c r="N69" s="9">
        <v>450292.5</v>
      </c>
      <c r="O69" s="10">
        <v>0.45789387602221782</v>
      </c>
      <c r="P69" s="15">
        <v>206186.17816873451</v>
      </c>
      <c r="Q69" s="9">
        <v>244106.32183126549</v>
      </c>
      <c r="R69" s="10">
        <v>0.08</v>
      </c>
      <c r="S69" s="9">
        <v>45.740204210625379</v>
      </c>
      <c r="T69" s="16">
        <f>INDEX('[1]T70-HydePark.ValuationModel'!$A$1:$ZZ$300,MATCH(A69,'[1]T70-HydePark.ValuationModel'!$A$1:$A$300,0),MATCH('[1]T70-HydePark.ValuationModel'!$BH$1,'[1]T70-HydePark.ValuationModel'!$A$1:$ZZ$1,0))</f>
        <v>717678</v>
      </c>
      <c r="U69" s="9">
        <f>INDEX('[1]T70-HydePark.ValuationModel'!$A$1:$ZZ$300,MATCH(A69,'[1]T70-HydePark.ValuationModel'!$A$1:$A$300,0),MATCH('[1]T70-HydePark.ValuationModel'!$BI$1,'[1]T70-HydePark.ValuationModel'!$A$1:$ZZ$1,0))</f>
        <v>2870712</v>
      </c>
      <c r="V69" s="9">
        <f>INDEX('[1]T70-HydePark.ValuationModel'!$A$1:$ZZ$300,MATCH(A69,'[1]T70-HydePark.ValuationModel'!$A$1:$A$300,0),MATCH('[1]T70-HydePark.ValuationModel'!$BK$1,'[1]T70-HydePark.ValuationModel'!$A$1:$ZZ$1,0))</f>
        <v>2104720</v>
      </c>
      <c r="W69" s="9">
        <f>INDEX('[1]T70-HydePark.ValuationModel'!$A$1:$ZZ$300,MATCH(A69,'[1]T70-HydePark.ValuationModel'!$A$1:$A$300,0),MATCH('[1]T70-HydePark.ValuationModel'!$BL$1,'[1]T70-HydePark.ValuationModel'!$A$1:$ZZ$1,0))</f>
        <v>8027000</v>
      </c>
      <c r="X69" s="9"/>
    </row>
    <row r="70" spans="1:24" ht="30" x14ac:dyDescent="0.25">
      <c r="A70" s="5" t="s">
        <v>5535</v>
      </c>
      <c r="B70" s="5" t="s">
        <v>5535</v>
      </c>
      <c r="C70" s="5" t="s">
        <v>6</v>
      </c>
      <c r="D70" s="5" t="s">
        <v>5536</v>
      </c>
      <c r="E70" s="5" t="s">
        <v>511</v>
      </c>
      <c r="F70" s="5" t="s">
        <v>261</v>
      </c>
      <c r="G70" s="5" t="s">
        <v>154</v>
      </c>
      <c r="H70" s="6">
        <f>INDEX('[1]T70-HydePark.ValuationModel'!$A$1:$ZZ$300,MATCH(A70,'[1]T70-HydePark.ValuationModel'!$A$1:$A$300,0),MATCH('[1]T70-HydePark.ValuationModel'!$P$1,'[1]T70-HydePark.ValuationModel'!$A$1:$ZZ$1,0))</f>
        <v>8050</v>
      </c>
      <c r="I70" s="6">
        <v>2122</v>
      </c>
      <c r="J70" s="14" t="s">
        <v>53</v>
      </c>
      <c r="K70" s="8">
        <v>12</v>
      </c>
      <c r="L70" s="9">
        <v>25464</v>
      </c>
      <c r="M70" s="10">
        <v>0.06</v>
      </c>
      <c r="N70" s="9">
        <v>23936.16</v>
      </c>
      <c r="O70" s="10">
        <v>0.51661375741370907</v>
      </c>
      <c r="P70" s="15">
        <v>12365.749555655726</v>
      </c>
      <c r="Q70" s="9">
        <v>11570.410444344274</v>
      </c>
      <c r="R70" s="10">
        <v>0.08</v>
      </c>
      <c r="S70" s="9">
        <v>68.157460204667018</v>
      </c>
      <c r="T70" s="16">
        <f>INDEX('[1]T70-HydePark.ValuationModel'!$A$1:$ZZ$300,MATCH(A70,'[1]T70-HydePark.ValuationModel'!$A$1:$A$300,0),MATCH('[1]T70-HydePark.ValuationModel'!$BH$1,'[1]T70-HydePark.ValuationModel'!$A$1:$ZZ$1,0))</f>
        <v>0</v>
      </c>
      <c r="U70" s="9">
        <f>INDEX('[1]T70-HydePark.ValuationModel'!$A$1:$ZZ$300,MATCH(A70,'[1]T70-HydePark.ValuationModel'!$A$1:$A$300,0),MATCH('[1]T70-HydePark.ValuationModel'!$BI$1,'[1]T70-HydePark.ValuationModel'!$A$1:$ZZ$1,0))</f>
        <v>0</v>
      </c>
      <c r="V70" s="9">
        <f>INDEX('[1]T70-HydePark.ValuationModel'!$A$1:$ZZ$300,MATCH(A70,'[1]T70-HydePark.ValuationModel'!$A$1:$A$300,0),MATCH('[1]T70-HydePark.ValuationModel'!$BK$1,'[1]T70-HydePark.ValuationModel'!$A$1:$ZZ$1,0))</f>
        <v>0</v>
      </c>
      <c r="W70" s="9">
        <f>INDEX('[1]T70-HydePark.ValuationModel'!$A$1:$ZZ$300,MATCH(A70,'[1]T70-HydePark.ValuationModel'!$A$1:$A$300,0),MATCH('[1]T70-HydePark.ValuationModel'!$BL$1,'[1]T70-HydePark.ValuationModel'!$A$1:$ZZ$1,0))</f>
        <v>145000</v>
      </c>
      <c r="X70" s="9"/>
    </row>
    <row r="71" spans="1:24" ht="30" x14ac:dyDescent="0.25">
      <c r="A71" s="5" t="s">
        <v>5537</v>
      </c>
      <c r="B71" s="5" t="s">
        <v>5537</v>
      </c>
      <c r="C71" s="5" t="s">
        <v>5515</v>
      </c>
      <c r="D71" s="5" t="s">
        <v>5538</v>
      </c>
      <c r="E71" s="5" t="s">
        <v>631</v>
      </c>
      <c r="F71" s="5" t="s">
        <v>404</v>
      </c>
      <c r="G71" s="5" t="s">
        <v>156</v>
      </c>
      <c r="H71" s="6">
        <f>INDEX('[1]T70-HydePark.ValuationModel'!$A$1:$ZZ$300,MATCH(A71,'[1]T70-HydePark.ValuationModel'!$A$1:$A$300,0),MATCH('[1]T70-HydePark.ValuationModel'!$P$1,'[1]T70-HydePark.ValuationModel'!$A$1:$ZZ$1,0))</f>
        <v>777651</v>
      </c>
      <c r="I71" s="6">
        <v>247000</v>
      </c>
      <c r="J71" s="14" t="s">
        <v>59</v>
      </c>
      <c r="K71" s="8">
        <v>10.125</v>
      </c>
      <c r="L71" s="9">
        <v>2500875</v>
      </c>
      <c r="M71" s="10">
        <v>0.1</v>
      </c>
      <c r="N71" s="9">
        <v>2250787.5</v>
      </c>
      <c r="O71" s="10">
        <v>0.37437992459105385</v>
      </c>
      <c r="P71" s="15">
        <v>842649.6545204866</v>
      </c>
      <c r="Q71" s="9">
        <v>1408137.8454795135</v>
      </c>
      <c r="R71" s="10">
        <v>5.5E-2</v>
      </c>
      <c r="S71" s="9">
        <v>103.6538715848004</v>
      </c>
      <c r="T71" s="16">
        <f>INDEX('[1]T70-HydePark.ValuationModel'!$A$1:$ZZ$300,MATCH(A71,'[1]T70-HydePark.ValuationModel'!$A$1:$A$300,0),MATCH('[1]T70-HydePark.ValuationModel'!$BH$1,'[1]T70-HydePark.ValuationModel'!$A$1:$ZZ$1,0))</f>
        <v>0</v>
      </c>
      <c r="U71" s="9">
        <f>INDEX('[1]T70-HydePark.ValuationModel'!$A$1:$ZZ$300,MATCH(A71,'[1]T70-HydePark.ValuationModel'!$A$1:$A$300,0),MATCH('[1]T70-HydePark.ValuationModel'!$BI$1,'[1]T70-HydePark.ValuationModel'!$A$1:$ZZ$1,0))</f>
        <v>0</v>
      </c>
      <c r="V71" s="9">
        <f>INDEX('[1]T70-HydePark.ValuationModel'!$A$1:$ZZ$300,MATCH(A71,'[1]T70-HydePark.ValuationModel'!$A$1:$A$300,0),MATCH('[1]T70-HydePark.ValuationModel'!$BK$1,'[1]T70-HydePark.ValuationModel'!$A$1:$ZZ$1,0))</f>
        <v>0</v>
      </c>
      <c r="W71" s="9">
        <f>INDEX('[1]T70-HydePark.ValuationModel'!$A$1:$ZZ$300,MATCH(A71,'[1]T70-HydePark.ValuationModel'!$A$1:$A$300,0),MATCH('[1]T70-HydePark.ValuationModel'!$BL$1,'[1]T70-HydePark.ValuationModel'!$A$1:$ZZ$1,0))</f>
        <v>25603000</v>
      </c>
      <c r="X71" s="9"/>
    </row>
    <row r="72" spans="1:24" ht="45" x14ac:dyDescent="0.25">
      <c r="A72" s="5" t="s">
        <v>5539</v>
      </c>
      <c r="B72" s="5" t="s">
        <v>5540</v>
      </c>
      <c r="C72" s="5" t="s">
        <v>206</v>
      </c>
      <c r="D72" s="5" t="s">
        <v>5541</v>
      </c>
      <c r="E72" s="5" t="s">
        <v>464</v>
      </c>
      <c r="F72" s="5" t="s">
        <v>5542</v>
      </c>
      <c r="G72" s="5" t="s">
        <v>155</v>
      </c>
      <c r="H72" s="6">
        <f>INDEX('[1]T70-HydePark.ValuationModel'!$A$1:$ZZ$300,MATCH(A72,'[1]T70-HydePark.ValuationModel'!$A$1:$A$300,0),MATCH('[1]T70-HydePark.ValuationModel'!$P$1,'[1]T70-HydePark.ValuationModel'!$A$1:$ZZ$1,0))</f>
        <v>82769</v>
      </c>
      <c r="I72" s="6">
        <v>40269</v>
      </c>
      <c r="J72" s="14" t="s">
        <v>53</v>
      </c>
      <c r="K72" s="8">
        <v>7.5</v>
      </c>
      <c r="L72" s="9">
        <v>302017.5</v>
      </c>
      <c r="M72" s="10">
        <v>0.1</v>
      </c>
      <c r="N72" s="9">
        <v>271815.75</v>
      </c>
      <c r="O72" s="10">
        <v>0.48666383370399918</v>
      </c>
      <c r="P72" s="15">
        <v>132282.89495612783</v>
      </c>
      <c r="Q72" s="9">
        <v>139532.85504387217</v>
      </c>
      <c r="R72" s="10">
        <v>0.08</v>
      </c>
      <c r="S72" s="9">
        <v>43.312739031225064</v>
      </c>
      <c r="T72" s="16">
        <f>INDEX('[1]T70-HydePark.ValuationModel'!$A$1:$ZZ$300,MATCH(A72,'[1]T70-HydePark.ValuationModel'!$A$1:$A$300,0),MATCH('[1]T70-HydePark.ValuationModel'!$BH$1,'[1]T70-HydePark.ValuationModel'!$A$1:$ZZ$1,0))</f>
        <v>0</v>
      </c>
      <c r="U72" s="9">
        <f>INDEX('[1]T70-HydePark.ValuationModel'!$A$1:$ZZ$300,MATCH(A72,'[1]T70-HydePark.ValuationModel'!$A$1:$A$300,0),MATCH('[1]T70-HydePark.ValuationModel'!$BI$1,'[1]T70-HydePark.ValuationModel'!$A$1:$ZZ$1,0))</f>
        <v>0</v>
      </c>
      <c r="V72" s="9">
        <f>INDEX('[1]T70-HydePark.ValuationModel'!$A$1:$ZZ$300,MATCH(A72,'[1]T70-HydePark.ValuationModel'!$A$1:$A$300,0),MATCH('[1]T70-HydePark.ValuationModel'!$BK$1,'[1]T70-HydePark.ValuationModel'!$A$1:$ZZ$1,0))</f>
        <v>0</v>
      </c>
      <c r="W72" s="9">
        <f>INDEX('[1]T70-HydePark.ValuationModel'!$A$1:$ZZ$300,MATCH(A72,'[1]T70-HydePark.ValuationModel'!$A$1:$A$300,0),MATCH('[1]T70-HydePark.ValuationModel'!$BL$1,'[1]T70-HydePark.ValuationModel'!$A$1:$ZZ$1,0))</f>
        <v>1744000</v>
      </c>
      <c r="X72" s="9"/>
    </row>
    <row r="73" spans="1:24" ht="30" x14ac:dyDescent="0.25">
      <c r="A73" s="5" t="s">
        <v>5543</v>
      </c>
      <c r="B73" s="5" t="s">
        <v>5543</v>
      </c>
      <c r="C73" s="5" t="s">
        <v>5364</v>
      </c>
      <c r="D73" s="5" t="s">
        <v>5544</v>
      </c>
      <c r="E73" s="5" t="s">
        <v>3936</v>
      </c>
      <c r="F73" s="5" t="s">
        <v>285</v>
      </c>
      <c r="G73" s="5" t="s">
        <v>203</v>
      </c>
      <c r="H73" s="6">
        <f>INDEX('[1]T70-HydePark.ValuationModel'!$A$1:$ZZ$300,MATCH(A73,'[1]T70-HydePark.ValuationModel'!$A$1:$A$300,0),MATCH('[1]T70-HydePark.ValuationModel'!$P$1,'[1]T70-HydePark.ValuationModel'!$A$1:$ZZ$1,0))</f>
        <v>1053829</v>
      </c>
      <c r="I73" s="6">
        <v>400737</v>
      </c>
      <c r="J73" s="14" t="s">
        <v>59</v>
      </c>
      <c r="K73" s="8">
        <v>9</v>
      </c>
      <c r="L73" s="9">
        <v>3606633</v>
      </c>
      <c r="M73" s="10">
        <v>0.1</v>
      </c>
      <c r="N73" s="9">
        <v>3245969.7</v>
      </c>
      <c r="O73" s="10">
        <v>0.37437990247401182</v>
      </c>
      <c r="P73" s="15">
        <v>1215225.8197195977</v>
      </c>
      <c r="Q73" s="9">
        <v>2030743.8802804025</v>
      </c>
      <c r="R73" s="10">
        <v>5.5E-2</v>
      </c>
      <c r="S73" s="9">
        <v>92.136777999281875</v>
      </c>
      <c r="T73" s="16">
        <f>INDEX('[1]T70-HydePark.ValuationModel'!$A$1:$ZZ$300,MATCH(A73,'[1]T70-HydePark.ValuationModel'!$A$1:$A$300,0),MATCH('[1]T70-HydePark.ValuationModel'!$BH$1,'[1]T70-HydePark.ValuationModel'!$A$1:$ZZ$1,0))</f>
        <v>0</v>
      </c>
      <c r="U73" s="9">
        <f>INDEX('[1]T70-HydePark.ValuationModel'!$A$1:$ZZ$300,MATCH(A73,'[1]T70-HydePark.ValuationModel'!$A$1:$A$300,0),MATCH('[1]T70-HydePark.ValuationModel'!$BI$1,'[1]T70-HydePark.ValuationModel'!$A$1:$ZZ$1,0))</f>
        <v>0</v>
      </c>
      <c r="V73" s="9">
        <f>INDEX('[1]T70-HydePark.ValuationModel'!$A$1:$ZZ$300,MATCH(A73,'[1]T70-HydePark.ValuationModel'!$A$1:$A$300,0),MATCH('[1]T70-HydePark.ValuationModel'!$BK$1,'[1]T70-HydePark.ValuationModel'!$A$1:$ZZ$1,0))</f>
        <v>0</v>
      </c>
      <c r="W73" s="9">
        <f>INDEX('[1]T70-HydePark.ValuationModel'!$A$1:$ZZ$300,MATCH(A73,'[1]T70-HydePark.ValuationModel'!$A$1:$A$300,0),MATCH('[1]T70-HydePark.ValuationModel'!$BL$1,'[1]T70-HydePark.ValuationModel'!$A$1:$ZZ$1,0))</f>
        <v>36923000</v>
      </c>
      <c r="X73" s="9"/>
    </row>
    <row r="74" spans="1:24" ht="30" x14ac:dyDescent="0.25">
      <c r="A74" s="5" t="s">
        <v>5545</v>
      </c>
      <c r="B74" s="5" t="s">
        <v>5545</v>
      </c>
      <c r="C74" s="5" t="s">
        <v>6</v>
      </c>
      <c r="D74" s="5" t="s">
        <v>5546</v>
      </c>
      <c r="E74" s="5" t="s">
        <v>672</v>
      </c>
      <c r="F74" s="5" t="s">
        <v>57</v>
      </c>
      <c r="G74" s="5" t="s">
        <v>155</v>
      </c>
      <c r="H74" s="6">
        <f>INDEX('[1]T70-HydePark.ValuationModel'!$A$1:$ZZ$300,MATCH(A74,'[1]T70-HydePark.ValuationModel'!$A$1:$A$300,0),MATCH('[1]T70-HydePark.ValuationModel'!$P$1,'[1]T70-HydePark.ValuationModel'!$A$1:$ZZ$1,0))</f>
        <v>3500</v>
      </c>
      <c r="I74" s="6">
        <v>2880</v>
      </c>
      <c r="J74" s="14" t="s">
        <v>53</v>
      </c>
      <c r="K74" s="8">
        <v>9</v>
      </c>
      <c r="L74" s="9">
        <v>25920</v>
      </c>
      <c r="M74" s="10">
        <v>0.1</v>
      </c>
      <c r="N74" s="9">
        <v>23328</v>
      </c>
      <c r="O74" s="10">
        <v>0.48722695555751666</v>
      </c>
      <c r="P74" s="15">
        <v>11366.030419245748</v>
      </c>
      <c r="Q74" s="9">
        <v>11961.969580754252</v>
      </c>
      <c r="R74" s="10">
        <v>0.08</v>
      </c>
      <c r="S74" s="9">
        <v>51.918270749801437</v>
      </c>
      <c r="T74" s="16">
        <f>INDEX('[1]T70-HydePark.ValuationModel'!$A$1:$ZZ$300,MATCH(A74,'[1]T70-HydePark.ValuationModel'!$A$1:$A$300,0),MATCH('[1]T70-HydePark.ValuationModel'!$BH$1,'[1]T70-HydePark.ValuationModel'!$A$1:$ZZ$1,0))</f>
        <v>0</v>
      </c>
      <c r="U74" s="9">
        <f>INDEX('[1]T70-HydePark.ValuationModel'!$A$1:$ZZ$300,MATCH(A74,'[1]T70-HydePark.ValuationModel'!$A$1:$A$300,0),MATCH('[1]T70-HydePark.ValuationModel'!$BI$1,'[1]T70-HydePark.ValuationModel'!$A$1:$ZZ$1,0))</f>
        <v>0</v>
      </c>
      <c r="V74" s="9">
        <f>INDEX('[1]T70-HydePark.ValuationModel'!$A$1:$ZZ$300,MATCH(A74,'[1]T70-HydePark.ValuationModel'!$A$1:$A$300,0),MATCH('[1]T70-HydePark.ValuationModel'!$BK$1,'[1]T70-HydePark.ValuationModel'!$A$1:$ZZ$1,0))</f>
        <v>0</v>
      </c>
      <c r="W74" s="9">
        <f>INDEX('[1]T70-HydePark.ValuationModel'!$A$1:$ZZ$300,MATCH(A74,'[1]T70-HydePark.ValuationModel'!$A$1:$A$300,0),MATCH('[1]T70-HydePark.ValuationModel'!$BL$1,'[1]T70-HydePark.ValuationModel'!$A$1:$ZZ$1,0))</f>
        <v>150000</v>
      </c>
      <c r="X74" s="9"/>
    </row>
    <row r="75" spans="1:24" ht="180" x14ac:dyDescent="0.25">
      <c r="A75" s="5" t="s">
        <v>5547</v>
      </c>
      <c r="B75" s="5" t="s">
        <v>5548</v>
      </c>
      <c r="C75" s="5" t="s">
        <v>5549</v>
      </c>
      <c r="D75" s="5" t="s">
        <v>5550</v>
      </c>
      <c r="E75" s="5" t="s">
        <v>4016</v>
      </c>
      <c r="F75" s="5" t="s">
        <v>5551</v>
      </c>
      <c r="G75" s="5" t="s">
        <v>155</v>
      </c>
      <c r="H75" s="6">
        <f>INDEX('[1]T70-HydePark.ValuationModel'!$A$1:$ZZ$300,MATCH(A75,'[1]T70-HydePark.ValuationModel'!$A$1:$A$300,0),MATCH('[1]T70-HydePark.ValuationModel'!$P$1,'[1]T70-HydePark.ValuationModel'!$A$1:$ZZ$1,0))</f>
        <v>44590</v>
      </c>
      <c r="I75" s="6">
        <v>34790</v>
      </c>
      <c r="J75" s="14" t="s">
        <v>53</v>
      </c>
      <c r="K75" s="8">
        <v>7.5</v>
      </c>
      <c r="L75" s="9">
        <v>260925</v>
      </c>
      <c r="M75" s="10">
        <v>0.1</v>
      </c>
      <c r="N75" s="9">
        <v>234832.5</v>
      </c>
      <c r="O75" s="10">
        <v>0.48723368973416598</v>
      </c>
      <c r="P75" s="15">
        <v>114418.30544449856</v>
      </c>
      <c r="Q75" s="9">
        <v>120414.19455550144</v>
      </c>
      <c r="R75" s="10">
        <v>0.08</v>
      </c>
      <c r="S75" s="9">
        <v>43.26465742867974</v>
      </c>
      <c r="T75" s="16">
        <f>INDEX('[1]T70-HydePark.ValuationModel'!$A$1:$ZZ$300,MATCH(A75,'[1]T70-HydePark.ValuationModel'!$A$1:$A$300,0),MATCH('[1]T70-HydePark.ValuationModel'!$BH$1,'[1]T70-HydePark.ValuationModel'!$A$1:$ZZ$1,0))</f>
        <v>0</v>
      </c>
      <c r="U75" s="9">
        <f>INDEX('[1]T70-HydePark.ValuationModel'!$A$1:$ZZ$300,MATCH(A75,'[1]T70-HydePark.ValuationModel'!$A$1:$A$300,0),MATCH('[1]T70-HydePark.ValuationModel'!$BI$1,'[1]T70-HydePark.ValuationModel'!$A$1:$ZZ$1,0))</f>
        <v>0</v>
      </c>
      <c r="V75" s="9">
        <f>INDEX('[1]T70-HydePark.ValuationModel'!$A$1:$ZZ$300,MATCH(A75,'[1]T70-HydePark.ValuationModel'!$A$1:$A$300,0),MATCH('[1]T70-HydePark.ValuationModel'!$BK$1,'[1]T70-HydePark.ValuationModel'!$A$1:$ZZ$1,0))</f>
        <v>0</v>
      </c>
      <c r="W75" s="9">
        <f>INDEX('[1]T70-HydePark.ValuationModel'!$A$1:$ZZ$300,MATCH(A75,'[1]T70-HydePark.ValuationModel'!$A$1:$A$300,0),MATCH('[1]T70-HydePark.ValuationModel'!$BL$1,'[1]T70-HydePark.ValuationModel'!$A$1:$ZZ$1,0))</f>
        <v>1505000</v>
      </c>
      <c r="X75" s="9"/>
    </row>
    <row r="76" spans="1:24" ht="45" x14ac:dyDescent="0.25">
      <c r="A76" s="5" t="s">
        <v>5552</v>
      </c>
      <c r="B76" s="5" t="s">
        <v>5553</v>
      </c>
      <c r="C76" s="5" t="s">
        <v>208</v>
      </c>
      <c r="D76" s="5" t="s">
        <v>5554</v>
      </c>
      <c r="E76" s="5" t="s">
        <v>665</v>
      </c>
      <c r="F76" s="5" t="s">
        <v>5555</v>
      </c>
      <c r="G76" s="5" t="s">
        <v>156</v>
      </c>
      <c r="H76" s="6">
        <f>INDEX('[1]T70-HydePark.ValuationModel'!$A$1:$ZZ$300,MATCH(A76,'[1]T70-HydePark.ValuationModel'!$A$1:$A$300,0),MATCH('[1]T70-HydePark.ValuationModel'!$P$1,'[1]T70-HydePark.ValuationModel'!$A$1:$ZZ$1,0))</f>
        <v>765636</v>
      </c>
      <c r="I76" s="6">
        <v>37306</v>
      </c>
      <c r="J76" s="14" t="s">
        <v>53</v>
      </c>
      <c r="K76" s="8">
        <v>7.5</v>
      </c>
      <c r="L76" s="9">
        <v>279795</v>
      </c>
      <c r="M76" s="10">
        <v>0.1</v>
      </c>
      <c r="N76" s="9">
        <v>251815.5</v>
      </c>
      <c r="O76" s="10">
        <v>0.48722416176360123</v>
      </c>
      <c r="P76" s="15">
        <v>122690.59590658212</v>
      </c>
      <c r="Q76" s="9">
        <v>129124.90409341788</v>
      </c>
      <c r="R76" s="10">
        <v>0.08</v>
      </c>
      <c r="S76" s="9">
        <v>43.265461351196144</v>
      </c>
      <c r="T76" s="16">
        <f>INDEX('[1]T70-HydePark.ValuationModel'!$A$1:$ZZ$300,MATCH(A76,'[1]T70-HydePark.ValuationModel'!$A$1:$A$300,0),MATCH('[1]T70-HydePark.ValuationModel'!$BH$1,'[1]T70-HydePark.ValuationModel'!$A$1:$ZZ$1,0))</f>
        <v>616412</v>
      </c>
      <c r="U76" s="9">
        <f>INDEX('[1]T70-HydePark.ValuationModel'!$A$1:$ZZ$300,MATCH(A76,'[1]T70-HydePark.ValuationModel'!$A$1:$A$300,0),MATCH('[1]T70-HydePark.ValuationModel'!$BI$1,'[1]T70-HydePark.ValuationModel'!$A$1:$ZZ$1,0))</f>
        <v>2465648</v>
      </c>
      <c r="V76" s="9">
        <f>INDEX('[1]T70-HydePark.ValuationModel'!$A$1:$ZZ$300,MATCH(A76,'[1]T70-HydePark.ValuationModel'!$A$1:$A$300,0),MATCH('[1]T70-HydePark.ValuationModel'!$BK$1,'[1]T70-HydePark.ValuationModel'!$A$1:$ZZ$1,0))</f>
        <v>0</v>
      </c>
      <c r="W76" s="9">
        <f>INDEX('[1]T70-HydePark.ValuationModel'!$A$1:$ZZ$300,MATCH(A76,'[1]T70-HydePark.ValuationModel'!$A$1:$A$300,0),MATCH('[1]T70-HydePark.ValuationModel'!$BL$1,'[1]T70-HydePark.ValuationModel'!$A$1:$ZZ$1,0))</f>
        <v>4080000</v>
      </c>
      <c r="X76" s="9"/>
    </row>
    <row r="77" spans="1:24" ht="60" x14ac:dyDescent="0.25">
      <c r="A77" s="5" t="s">
        <v>5556</v>
      </c>
      <c r="B77" s="5" t="s">
        <v>5557</v>
      </c>
      <c r="C77" s="5" t="s">
        <v>210</v>
      </c>
      <c r="D77" s="5" t="s">
        <v>5558</v>
      </c>
      <c r="E77" s="5" t="s">
        <v>665</v>
      </c>
      <c r="F77" s="5" t="s">
        <v>5559</v>
      </c>
      <c r="G77" s="5" t="s">
        <v>156</v>
      </c>
      <c r="H77" s="6">
        <f>INDEX('[1]T70-HydePark.ValuationModel'!$A$1:$ZZ$300,MATCH(A77,'[1]T70-HydePark.ValuationModel'!$A$1:$A$300,0),MATCH('[1]T70-HydePark.ValuationModel'!$P$1,'[1]T70-HydePark.ValuationModel'!$A$1:$ZZ$1,0))</f>
        <v>332515</v>
      </c>
      <c r="I77" s="6">
        <v>102140</v>
      </c>
      <c r="J77" s="14" t="s">
        <v>53</v>
      </c>
      <c r="K77" s="8">
        <v>6.75</v>
      </c>
      <c r="L77" s="9">
        <v>689445</v>
      </c>
      <c r="M77" s="10">
        <v>0.1</v>
      </c>
      <c r="N77" s="9">
        <v>620500.5</v>
      </c>
      <c r="O77" s="10">
        <v>0.48722404353710774</v>
      </c>
      <c r="P77" s="15">
        <v>302322.76262679714</v>
      </c>
      <c r="Q77" s="9">
        <v>318177.73737320286</v>
      </c>
      <c r="R77" s="10">
        <v>0.08</v>
      </c>
      <c r="S77" s="9">
        <v>38.938924193900881</v>
      </c>
      <c r="T77" s="16">
        <f>INDEX('[1]T70-HydePark.ValuationModel'!$A$1:$ZZ$300,MATCH(A77,'[1]T70-HydePark.ValuationModel'!$A$1:$A$300,0),MATCH('[1]T70-HydePark.ValuationModel'!$BH$1,'[1]T70-HydePark.ValuationModel'!$A$1:$ZZ$1,0))</f>
        <v>0</v>
      </c>
      <c r="U77" s="9">
        <f>INDEX('[1]T70-HydePark.ValuationModel'!$A$1:$ZZ$300,MATCH(A77,'[1]T70-HydePark.ValuationModel'!$A$1:$A$300,0),MATCH('[1]T70-HydePark.ValuationModel'!$BI$1,'[1]T70-HydePark.ValuationModel'!$A$1:$ZZ$1,0))</f>
        <v>0</v>
      </c>
      <c r="V77" s="9">
        <f>INDEX('[1]T70-HydePark.ValuationModel'!$A$1:$ZZ$300,MATCH(A77,'[1]T70-HydePark.ValuationModel'!$A$1:$A$300,0),MATCH('[1]T70-HydePark.ValuationModel'!$BK$1,'[1]T70-HydePark.ValuationModel'!$A$1:$ZZ$1,0))</f>
        <v>0</v>
      </c>
      <c r="W77" s="9">
        <f>INDEX('[1]T70-HydePark.ValuationModel'!$A$1:$ZZ$300,MATCH(A77,'[1]T70-HydePark.ValuationModel'!$A$1:$A$300,0),MATCH('[1]T70-HydePark.ValuationModel'!$BL$1,'[1]T70-HydePark.ValuationModel'!$A$1:$ZZ$1,0))</f>
        <v>3977000</v>
      </c>
      <c r="X77" s="9"/>
    </row>
    <row r="78" spans="1:24" ht="60" x14ac:dyDescent="0.25">
      <c r="A78" s="5" t="s">
        <v>5560</v>
      </c>
      <c r="B78" s="5" t="s">
        <v>5561</v>
      </c>
      <c r="C78" s="5" t="s">
        <v>5562</v>
      </c>
      <c r="D78" s="5" t="s">
        <v>5563</v>
      </c>
      <c r="E78" s="5" t="s">
        <v>5523</v>
      </c>
      <c r="F78" s="5" t="s">
        <v>5564</v>
      </c>
      <c r="G78" s="5" t="s">
        <v>203</v>
      </c>
      <c r="H78" s="6">
        <f>INDEX('[1]T70-HydePark.ValuationModel'!$A$1:$ZZ$300,MATCH(A78,'[1]T70-HydePark.ValuationModel'!$A$1:$A$300,0),MATCH('[1]T70-HydePark.ValuationModel'!$P$1,'[1]T70-HydePark.ValuationModel'!$A$1:$ZZ$1,0))</f>
        <v>364960</v>
      </c>
      <c r="I78" s="6">
        <v>111000</v>
      </c>
      <c r="J78" s="14" t="s">
        <v>53</v>
      </c>
      <c r="K78" s="8">
        <v>6.75</v>
      </c>
      <c r="L78" s="9">
        <v>749250</v>
      </c>
      <c r="M78" s="10">
        <v>0.1</v>
      </c>
      <c r="N78" s="9">
        <v>674325</v>
      </c>
      <c r="O78" s="10">
        <v>0.32702938244975682</v>
      </c>
      <c r="P78" s="15">
        <v>220524.08832043223</v>
      </c>
      <c r="Q78" s="9">
        <v>453800.91167956777</v>
      </c>
      <c r="R78" s="10">
        <v>0.08</v>
      </c>
      <c r="S78" s="9">
        <v>51.103706270221593</v>
      </c>
      <c r="T78" s="16">
        <f>INDEX('[1]T70-HydePark.ValuationModel'!$A$1:$ZZ$300,MATCH(A78,'[1]T70-HydePark.ValuationModel'!$A$1:$A$300,0),MATCH('[1]T70-HydePark.ValuationModel'!$BH$1,'[1]T70-HydePark.ValuationModel'!$A$1:$ZZ$1,0))</f>
        <v>0</v>
      </c>
      <c r="U78" s="9">
        <f>INDEX('[1]T70-HydePark.ValuationModel'!$A$1:$ZZ$300,MATCH(A78,'[1]T70-HydePark.ValuationModel'!$A$1:$A$300,0),MATCH('[1]T70-HydePark.ValuationModel'!$BI$1,'[1]T70-HydePark.ValuationModel'!$A$1:$ZZ$1,0))</f>
        <v>0</v>
      </c>
      <c r="V78" s="9">
        <f>INDEX('[1]T70-HydePark.ValuationModel'!$A$1:$ZZ$300,MATCH(A78,'[1]T70-HydePark.ValuationModel'!$A$1:$A$300,0),MATCH('[1]T70-HydePark.ValuationModel'!$BK$1,'[1]T70-HydePark.ValuationModel'!$A$1:$ZZ$1,0))</f>
        <v>0</v>
      </c>
      <c r="W78" s="9">
        <f>INDEX('[1]T70-HydePark.ValuationModel'!$A$1:$ZZ$300,MATCH(A78,'[1]T70-HydePark.ValuationModel'!$A$1:$A$300,0),MATCH('[1]T70-HydePark.ValuationModel'!$BL$1,'[1]T70-HydePark.ValuationModel'!$A$1:$ZZ$1,0))</f>
        <v>5673000</v>
      </c>
      <c r="X78" s="9"/>
    </row>
    <row r="79" spans="1:24" ht="30" x14ac:dyDescent="0.25">
      <c r="A79" s="5" t="s">
        <v>5565</v>
      </c>
      <c r="B79" s="5" t="s">
        <v>5565</v>
      </c>
      <c r="C79" s="5" t="s">
        <v>5364</v>
      </c>
      <c r="D79" s="5" t="s">
        <v>5566</v>
      </c>
      <c r="E79" s="5" t="s">
        <v>665</v>
      </c>
      <c r="F79" s="5" t="s">
        <v>451</v>
      </c>
      <c r="G79" s="5" t="s">
        <v>204</v>
      </c>
      <c r="H79" s="6">
        <f>INDEX('[1]T70-HydePark.ValuationModel'!$A$1:$ZZ$300,MATCH(A79,'[1]T70-HydePark.ValuationModel'!$A$1:$A$300,0),MATCH('[1]T70-HydePark.ValuationModel'!$P$1,'[1]T70-HydePark.ValuationModel'!$A$1:$ZZ$1,0))</f>
        <v>959626</v>
      </c>
      <c r="I79" s="6">
        <v>288659</v>
      </c>
      <c r="J79" s="14" t="s">
        <v>53</v>
      </c>
      <c r="K79" s="8">
        <v>6</v>
      </c>
      <c r="L79" s="9">
        <v>1731954</v>
      </c>
      <c r="M79" s="10">
        <v>0.1</v>
      </c>
      <c r="N79" s="9">
        <v>1558758.6</v>
      </c>
      <c r="O79" s="10">
        <v>0.32702941910814803</v>
      </c>
      <c r="P79" s="15">
        <v>509759.91948783014</v>
      </c>
      <c r="Q79" s="9">
        <v>1048998.6805121698</v>
      </c>
      <c r="R79" s="10">
        <v>0.08</v>
      </c>
      <c r="S79" s="9">
        <v>45.425514210199999</v>
      </c>
      <c r="T79" s="16">
        <f>INDEX('[1]T70-HydePark.ValuationModel'!$A$1:$ZZ$300,MATCH(A79,'[1]T70-HydePark.ValuationModel'!$A$1:$A$300,0),MATCH('[1]T70-HydePark.ValuationModel'!$BH$1,'[1]T70-HydePark.ValuationModel'!$A$1:$ZZ$1,0))</f>
        <v>0</v>
      </c>
      <c r="U79" s="9">
        <f>INDEX('[1]T70-HydePark.ValuationModel'!$A$1:$ZZ$300,MATCH(A79,'[1]T70-HydePark.ValuationModel'!$A$1:$A$300,0),MATCH('[1]T70-HydePark.ValuationModel'!$BI$1,'[1]T70-HydePark.ValuationModel'!$A$1:$ZZ$1,0))</f>
        <v>0</v>
      </c>
      <c r="V79" s="9">
        <f>INDEX('[1]T70-HydePark.ValuationModel'!$A$1:$ZZ$300,MATCH(A79,'[1]T70-HydePark.ValuationModel'!$A$1:$A$300,0),MATCH('[1]T70-HydePark.ValuationModel'!$BK$1,'[1]T70-HydePark.ValuationModel'!$A$1:$ZZ$1,0))</f>
        <v>0</v>
      </c>
      <c r="W79" s="9">
        <f>INDEX('[1]T70-HydePark.ValuationModel'!$A$1:$ZZ$300,MATCH(A79,'[1]T70-HydePark.ValuationModel'!$A$1:$A$300,0),MATCH('[1]T70-HydePark.ValuationModel'!$BL$1,'[1]T70-HydePark.ValuationModel'!$A$1:$ZZ$1,0))</f>
        <v>13112000</v>
      </c>
      <c r="X79" s="9"/>
    </row>
    <row r="80" spans="1:24" ht="30" x14ac:dyDescent="0.25">
      <c r="A80" s="5" t="s">
        <v>5567</v>
      </c>
      <c r="B80" s="5" t="s">
        <v>5567</v>
      </c>
      <c r="C80" s="5" t="s">
        <v>6</v>
      </c>
      <c r="D80" s="5" t="s">
        <v>5568</v>
      </c>
      <c r="E80" s="5" t="s">
        <v>665</v>
      </c>
      <c r="F80" s="5" t="s">
        <v>251</v>
      </c>
      <c r="G80" s="5" t="s">
        <v>204</v>
      </c>
      <c r="H80" s="6">
        <f>INDEX('[1]T70-HydePark.ValuationModel'!$A$1:$ZZ$300,MATCH(A80,'[1]T70-HydePark.ValuationModel'!$A$1:$A$300,0),MATCH('[1]T70-HydePark.ValuationModel'!$P$1,'[1]T70-HydePark.ValuationModel'!$A$1:$ZZ$1,0))</f>
        <v>0</v>
      </c>
      <c r="I80" s="6">
        <v>3000</v>
      </c>
      <c r="J80" s="14" t="s">
        <v>53</v>
      </c>
      <c r="K80" s="8">
        <v>9</v>
      </c>
      <c r="L80" s="9">
        <v>27000</v>
      </c>
      <c r="M80" s="10">
        <v>0.1</v>
      </c>
      <c r="N80" s="9">
        <v>24300</v>
      </c>
      <c r="O80" s="10">
        <v>0.48722002590769353</v>
      </c>
      <c r="P80" s="15">
        <v>11839.446629556953</v>
      </c>
      <c r="Q80" s="9">
        <v>12460.553370443047</v>
      </c>
      <c r="R80" s="10">
        <v>0.08</v>
      </c>
      <c r="S80" s="9">
        <v>51.918972376846035</v>
      </c>
      <c r="T80" s="16">
        <f>INDEX('[1]T70-HydePark.ValuationModel'!$A$1:$ZZ$300,MATCH(A80,'[1]T70-HydePark.ValuationModel'!$A$1:$A$300,0),MATCH('[1]T70-HydePark.ValuationModel'!$BH$1,'[1]T70-HydePark.ValuationModel'!$A$1:$ZZ$1,0))</f>
        <v>0</v>
      </c>
      <c r="U80" s="9">
        <f>INDEX('[1]T70-HydePark.ValuationModel'!$A$1:$ZZ$300,MATCH(A80,'[1]T70-HydePark.ValuationModel'!$A$1:$A$300,0),MATCH('[1]T70-HydePark.ValuationModel'!$BI$1,'[1]T70-HydePark.ValuationModel'!$A$1:$ZZ$1,0))</f>
        <v>0</v>
      </c>
      <c r="V80" s="9">
        <f>INDEX('[1]T70-HydePark.ValuationModel'!$A$1:$ZZ$300,MATCH(A80,'[1]T70-HydePark.ValuationModel'!$A$1:$A$300,0),MATCH('[1]T70-HydePark.ValuationModel'!$BK$1,'[1]T70-HydePark.ValuationModel'!$A$1:$ZZ$1,0))</f>
        <v>0</v>
      </c>
      <c r="W80" s="9">
        <f>INDEX('[1]T70-HydePark.ValuationModel'!$A$1:$ZZ$300,MATCH(A80,'[1]T70-HydePark.ValuationModel'!$A$1:$A$300,0),MATCH('[1]T70-HydePark.ValuationModel'!$BL$1,'[1]T70-HydePark.ValuationModel'!$A$1:$ZZ$1,0))</f>
        <v>156000</v>
      </c>
      <c r="X80" s="9"/>
    </row>
    <row r="81" spans="1:24" ht="30" x14ac:dyDescent="0.25">
      <c r="A81" s="5" t="s">
        <v>5569</v>
      </c>
      <c r="B81" s="5" t="s">
        <v>5569</v>
      </c>
      <c r="C81" s="5" t="s">
        <v>6</v>
      </c>
      <c r="D81" s="5" t="s">
        <v>5570</v>
      </c>
      <c r="E81" s="5" t="s">
        <v>5571</v>
      </c>
      <c r="F81" s="5" t="s">
        <v>5572</v>
      </c>
      <c r="G81" s="5" t="s">
        <v>155</v>
      </c>
      <c r="H81" s="6">
        <f>INDEX('[1]T70-HydePark.ValuationModel'!$A$1:$ZZ$300,MATCH(A81,'[1]T70-HydePark.ValuationModel'!$A$1:$A$300,0),MATCH('[1]T70-HydePark.ValuationModel'!$P$1,'[1]T70-HydePark.ValuationModel'!$A$1:$ZZ$1,0))</f>
        <v>12200</v>
      </c>
      <c r="I81" s="6">
        <v>11115</v>
      </c>
      <c r="J81" s="14" t="s">
        <v>53</v>
      </c>
      <c r="K81" s="8">
        <v>8.25</v>
      </c>
      <c r="L81" s="9">
        <v>91698.75</v>
      </c>
      <c r="M81" s="10">
        <v>0.1</v>
      </c>
      <c r="N81" s="9">
        <v>82528.875</v>
      </c>
      <c r="O81" s="10" t="s">
        <v>1</v>
      </c>
      <c r="P81" s="15" t="s">
        <v>1</v>
      </c>
      <c r="Q81" s="9" t="s">
        <v>1</v>
      </c>
      <c r="R81" s="10">
        <v>0.08</v>
      </c>
      <c r="S81" s="9" t="s">
        <v>1</v>
      </c>
      <c r="T81" s="16">
        <f>INDEX('[1]T70-HydePark.ValuationModel'!$A$1:$ZZ$300,MATCH(A81,'[1]T70-HydePark.ValuationModel'!$A$1:$A$300,0),MATCH('[1]T70-HydePark.ValuationModel'!$BH$1,'[1]T70-HydePark.ValuationModel'!$A$1:$ZZ$1,0))</f>
        <v>0</v>
      </c>
      <c r="U81" s="9">
        <f>INDEX('[1]T70-HydePark.ValuationModel'!$A$1:$ZZ$300,MATCH(A81,'[1]T70-HydePark.ValuationModel'!$A$1:$A$300,0),MATCH('[1]T70-HydePark.ValuationModel'!$BI$1,'[1]T70-HydePark.ValuationModel'!$A$1:$ZZ$1,0))</f>
        <v>0</v>
      </c>
      <c r="V81" s="9">
        <f>INDEX('[1]T70-HydePark.ValuationModel'!$A$1:$ZZ$300,MATCH(A81,'[1]T70-HydePark.ValuationModel'!$A$1:$A$300,0),MATCH('[1]T70-HydePark.ValuationModel'!$BK$1,'[1]T70-HydePark.ValuationModel'!$A$1:$ZZ$1,0))</f>
        <v>0</v>
      </c>
      <c r="W81" s="9">
        <f>INDEX('[1]T70-HydePark.ValuationModel'!$A$1:$ZZ$300,MATCH(A81,'[1]T70-HydePark.ValuationModel'!$A$1:$A$300,0),MATCH('[1]T70-HydePark.ValuationModel'!$BL$1,'[1]T70-HydePark.ValuationModel'!$A$1:$ZZ$1,0))</f>
        <v>481000</v>
      </c>
      <c r="X81" s="9"/>
    </row>
    <row r="82" spans="1:24" ht="30" x14ac:dyDescent="0.25">
      <c r="A82" s="5" t="s">
        <v>5573</v>
      </c>
      <c r="B82" s="5" t="s">
        <v>5573</v>
      </c>
      <c r="C82" s="5" t="s">
        <v>6</v>
      </c>
      <c r="D82" s="5" t="s">
        <v>5574</v>
      </c>
      <c r="E82" s="5" t="s">
        <v>5386</v>
      </c>
      <c r="F82" s="5" t="s">
        <v>287</v>
      </c>
      <c r="G82" s="5" t="s">
        <v>155</v>
      </c>
      <c r="H82" s="6">
        <f>INDEX('[1]T70-HydePark.ValuationModel'!$A$1:$ZZ$300,MATCH(A82,'[1]T70-HydePark.ValuationModel'!$A$1:$A$300,0),MATCH('[1]T70-HydePark.ValuationModel'!$P$1,'[1]T70-HydePark.ValuationModel'!$A$1:$ZZ$1,0))</f>
        <v>17876</v>
      </c>
      <c r="I82" s="6">
        <v>17876</v>
      </c>
      <c r="J82" s="14" t="s">
        <v>53</v>
      </c>
      <c r="K82" s="8">
        <v>8.25</v>
      </c>
      <c r="L82" s="9">
        <v>147477</v>
      </c>
      <c r="M82" s="10">
        <v>0.1</v>
      </c>
      <c r="N82" s="9">
        <v>132729.29999999999</v>
      </c>
      <c r="O82" s="10" t="s">
        <v>1</v>
      </c>
      <c r="P82" s="15" t="s">
        <v>1</v>
      </c>
      <c r="Q82" s="9" t="s">
        <v>1</v>
      </c>
      <c r="R82" s="10">
        <v>0.08</v>
      </c>
      <c r="S82" s="9" t="s">
        <v>1</v>
      </c>
      <c r="T82" s="16">
        <f>INDEX('[1]T70-HydePark.ValuationModel'!$A$1:$ZZ$300,MATCH(A82,'[1]T70-HydePark.ValuationModel'!$A$1:$A$300,0),MATCH('[1]T70-HydePark.ValuationModel'!$BH$1,'[1]T70-HydePark.ValuationModel'!$A$1:$ZZ$1,0))</f>
        <v>0</v>
      </c>
      <c r="U82" s="9">
        <f>INDEX('[1]T70-HydePark.ValuationModel'!$A$1:$ZZ$300,MATCH(A82,'[1]T70-HydePark.ValuationModel'!$A$1:$A$300,0),MATCH('[1]T70-HydePark.ValuationModel'!$BI$1,'[1]T70-HydePark.ValuationModel'!$A$1:$ZZ$1,0))</f>
        <v>0</v>
      </c>
      <c r="V82" s="9">
        <f>INDEX('[1]T70-HydePark.ValuationModel'!$A$1:$ZZ$300,MATCH(A82,'[1]T70-HydePark.ValuationModel'!$A$1:$A$300,0),MATCH('[1]T70-HydePark.ValuationModel'!$BK$1,'[1]T70-HydePark.ValuationModel'!$A$1:$ZZ$1,0))</f>
        <v>0</v>
      </c>
      <c r="W82" s="9">
        <f>INDEX('[1]T70-HydePark.ValuationModel'!$A$1:$ZZ$300,MATCH(A82,'[1]T70-HydePark.ValuationModel'!$A$1:$A$300,0),MATCH('[1]T70-HydePark.ValuationModel'!$BL$1,'[1]T70-HydePark.ValuationModel'!$A$1:$ZZ$1,0))</f>
        <v>774000</v>
      </c>
      <c r="X82" s="9"/>
    </row>
    <row r="83" spans="1:24" ht="30" x14ac:dyDescent="0.25">
      <c r="A83" s="5" t="s">
        <v>5575</v>
      </c>
      <c r="B83" s="5" t="s">
        <v>5575</v>
      </c>
      <c r="C83" s="5" t="s">
        <v>6</v>
      </c>
      <c r="D83" s="5" t="s">
        <v>5576</v>
      </c>
      <c r="E83" s="5" t="s">
        <v>464</v>
      </c>
      <c r="F83" s="5" t="s">
        <v>319</v>
      </c>
      <c r="G83" s="5" t="s">
        <v>156</v>
      </c>
      <c r="H83" s="6">
        <f>INDEX('[1]T70-HydePark.ValuationModel'!$A$1:$ZZ$300,MATCH(A83,'[1]T70-HydePark.ValuationModel'!$A$1:$A$300,0),MATCH('[1]T70-HydePark.ValuationModel'!$P$1,'[1]T70-HydePark.ValuationModel'!$A$1:$ZZ$1,0))</f>
        <v>18563</v>
      </c>
      <c r="I83" s="6">
        <v>13125</v>
      </c>
      <c r="J83" s="14" t="s">
        <v>53</v>
      </c>
      <c r="K83" s="8">
        <v>8.25</v>
      </c>
      <c r="L83" s="9">
        <v>108281.25</v>
      </c>
      <c r="M83" s="10">
        <v>0.1</v>
      </c>
      <c r="N83" s="9">
        <v>97453.125</v>
      </c>
      <c r="O83" s="10">
        <v>0.48666424793474655</v>
      </c>
      <c r="P83" s="15">
        <v>47426.951787015845</v>
      </c>
      <c r="Q83" s="9">
        <v>50026.173212984155</v>
      </c>
      <c r="R83" s="10">
        <v>0.08</v>
      </c>
      <c r="S83" s="9">
        <v>47.643974488556339</v>
      </c>
      <c r="T83" s="16">
        <f>INDEX('[1]T70-HydePark.ValuationModel'!$A$1:$ZZ$300,MATCH(A83,'[1]T70-HydePark.ValuationModel'!$A$1:$A$300,0),MATCH('[1]T70-HydePark.ValuationModel'!$BH$1,'[1]T70-HydePark.ValuationModel'!$A$1:$ZZ$1,0))</f>
        <v>0</v>
      </c>
      <c r="U83" s="9">
        <f>INDEX('[1]T70-HydePark.ValuationModel'!$A$1:$ZZ$300,MATCH(A83,'[1]T70-HydePark.ValuationModel'!$A$1:$A$300,0),MATCH('[1]T70-HydePark.ValuationModel'!$BI$1,'[1]T70-HydePark.ValuationModel'!$A$1:$ZZ$1,0))</f>
        <v>0</v>
      </c>
      <c r="V83" s="9">
        <f>INDEX('[1]T70-HydePark.ValuationModel'!$A$1:$ZZ$300,MATCH(A83,'[1]T70-HydePark.ValuationModel'!$A$1:$A$300,0),MATCH('[1]T70-HydePark.ValuationModel'!$BK$1,'[1]T70-HydePark.ValuationModel'!$A$1:$ZZ$1,0))</f>
        <v>0</v>
      </c>
      <c r="W83" s="9">
        <f>INDEX('[1]T70-HydePark.ValuationModel'!$A$1:$ZZ$300,MATCH(A83,'[1]T70-HydePark.ValuationModel'!$A$1:$A$300,0),MATCH('[1]T70-HydePark.ValuationModel'!$BL$1,'[1]T70-HydePark.ValuationModel'!$A$1:$ZZ$1,0))</f>
        <v>625000</v>
      </c>
      <c r="X83" s="9"/>
    </row>
    <row r="84" spans="1:24" ht="30" x14ac:dyDescent="0.25">
      <c r="A84" s="5" t="s">
        <v>5577</v>
      </c>
      <c r="B84" s="5" t="s">
        <v>5577</v>
      </c>
      <c r="C84" s="5" t="s">
        <v>6</v>
      </c>
      <c r="D84" s="5" t="s">
        <v>5578</v>
      </c>
      <c r="E84" s="5" t="s">
        <v>464</v>
      </c>
      <c r="F84" s="5" t="s">
        <v>277</v>
      </c>
      <c r="G84" s="5" t="s">
        <v>155</v>
      </c>
      <c r="H84" s="6">
        <f>INDEX('[1]T70-HydePark.ValuationModel'!$A$1:$ZZ$300,MATCH(A84,'[1]T70-HydePark.ValuationModel'!$A$1:$A$300,0),MATCH('[1]T70-HydePark.ValuationModel'!$P$1,'[1]T70-HydePark.ValuationModel'!$A$1:$ZZ$1,0))</f>
        <v>12036</v>
      </c>
      <c r="I84" s="6">
        <v>11782</v>
      </c>
      <c r="J84" s="14" t="s">
        <v>53</v>
      </c>
      <c r="K84" s="8">
        <v>8.25</v>
      </c>
      <c r="L84" s="9">
        <v>97201.5</v>
      </c>
      <c r="M84" s="10">
        <v>0.1</v>
      </c>
      <c r="N84" s="9">
        <v>87481.35</v>
      </c>
      <c r="O84" s="10">
        <v>0.48666629481922202</v>
      </c>
      <c r="P84" s="15">
        <v>42574.224470283552</v>
      </c>
      <c r="Q84" s="9">
        <v>44907.125529716453</v>
      </c>
      <c r="R84" s="10">
        <v>0.08</v>
      </c>
      <c r="S84" s="9">
        <v>47.64378451209096</v>
      </c>
      <c r="T84" s="16">
        <f>INDEX('[1]T70-HydePark.ValuationModel'!$A$1:$ZZ$300,MATCH(A84,'[1]T70-HydePark.ValuationModel'!$A$1:$A$300,0),MATCH('[1]T70-HydePark.ValuationModel'!$BH$1,'[1]T70-HydePark.ValuationModel'!$A$1:$ZZ$1,0))</f>
        <v>0</v>
      </c>
      <c r="U84" s="9">
        <f>INDEX('[1]T70-HydePark.ValuationModel'!$A$1:$ZZ$300,MATCH(A84,'[1]T70-HydePark.ValuationModel'!$A$1:$A$300,0),MATCH('[1]T70-HydePark.ValuationModel'!$BI$1,'[1]T70-HydePark.ValuationModel'!$A$1:$ZZ$1,0))</f>
        <v>0</v>
      </c>
      <c r="V84" s="9">
        <f>INDEX('[1]T70-HydePark.ValuationModel'!$A$1:$ZZ$300,MATCH(A84,'[1]T70-HydePark.ValuationModel'!$A$1:$A$300,0),MATCH('[1]T70-HydePark.ValuationModel'!$BK$1,'[1]T70-HydePark.ValuationModel'!$A$1:$ZZ$1,0))</f>
        <v>0</v>
      </c>
      <c r="W84" s="9">
        <f>INDEX('[1]T70-HydePark.ValuationModel'!$A$1:$ZZ$300,MATCH(A84,'[1]T70-HydePark.ValuationModel'!$A$1:$A$300,0),MATCH('[1]T70-HydePark.ValuationModel'!$BL$1,'[1]T70-HydePark.ValuationModel'!$A$1:$ZZ$1,0))</f>
        <v>561000</v>
      </c>
      <c r="X84" s="9"/>
    </row>
    <row r="85" spans="1:24" ht="30" x14ac:dyDescent="0.25">
      <c r="A85" s="5" t="s">
        <v>5579</v>
      </c>
      <c r="B85" s="5" t="s">
        <v>5579</v>
      </c>
      <c r="C85" s="5" t="s">
        <v>6</v>
      </c>
      <c r="D85" s="5" t="s">
        <v>5580</v>
      </c>
      <c r="E85" s="5" t="s">
        <v>5359</v>
      </c>
      <c r="F85" s="5" t="s">
        <v>5581</v>
      </c>
      <c r="G85" s="5" t="s">
        <v>5318</v>
      </c>
      <c r="H85" s="6">
        <f>INDEX('[1]T70-HydePark.ValuationModel'!$A$1:$ZZ$300,MATCH(A85,'[1]T70-HydePark.ValuationModel'!$A$1:$A$300,0),MATCH('[1]T70-HydePark.ValuationModel'!$P$1,'[1]T70-HydePark.ValuationModel'!$A$1:$ZZ$1,0))</f>
        <v>932880</v>
      </c>
      <c r="I85" s="6">
        <v>55751</v>
      </c>
      <c r="J85" s="14" t="s">
        <v>53</v>
      </c>
      <c r="K85" s="8">
        <v>7.5</v>
      </c>
      <c r="L85" s="9">
        <v>418132.5</v>
      </c>
      <c r="M85" s="10">
        <v>0.1</v>
      </c>
      <c r="N85" s="9">
        <v>376319.25</v>
      </c>
      <c r="O85" s="10">
        <v>0.48722377231124814</v>
      </c>
      <c r="P85" s="15">
        <v>183351.68457833969</v>
      </c>
      <c r="Q85" s="9">
        <v>192967.56542166031</v>
      </c>
      <c r="R85" s="10">
        <v>0.08</v>
      </c>
      <c r="S85" s="9">
        <v>43.26549421123844</v>
      </c>
      <c r="T85" s="16">
        <f>INDEX('[1]T70-HydePark.ValuationModel'!$A$1:$ZZ$300,MATCH(A85,'[1]T70-HydePark.ValuationModel'!$A$1:$A$300,0),MATCH('[1]T70-HydePark.ValuationModel'!$BH$1,'[1]T70-HydePark.ValuationModel'!$A$1:$ZZ$1,0))</f>
        <v>709876</v>
      </c>
      <c r="U85" s="9">
        <f>INDEX('[1]T70-HydePark.ValuationModel'!$A$1:$ZZ$300,MATCH(A85,'[1]T70-HydePark.ValuationModel'!$A$1:$A$300,0),MATCH('[1]T70-HydePark.ValuationModel'!$BI$1,'[1]T70-HydePark.ValuationModel'!$A$1:$ZZ$1,0))</f>
        <v>2839504</v>
      </c>
      <c r="V85" s="9">
        <f>INDEX('[1]T70-HydePark.ValuationModel'!$A$1:$ZZ$300,MATCH(A85,'[1]T70-HydePark.ValuationModel'!$A$1:$A$300,0),MATCH('[1]T70-HydePark.ValuationModel'!$BK$1,'[1]T70-HydePark.ValuationModel'!$A$1:$ZZ$1,0))</f>
        <v>0</v>
      </c>
      <c r="W85" s="9">
        <f>INDEX('[1]T70-HydePark.ValuationModel'!$A$1:$ZZ$300,MATCH(A85,'[1]T70-HydePark.ValuationModel'!$A$1:$A$300,0),MATCH('[1]T70-HydePark.ValuationModel'!$BL$1,'[1]T70-HydePark.ValuationModel'!$A$1:$ZZ$1,0))</f>
        <v>5252000</v>
      </c>
      <c r="X85" s="9"/>
    </row>
    <row r="86" spans="1:24" ht="75" x14ac:dyDescent="0.25">
      <c r="A86" s="5" t="s">
        <v>5582</v>
      </c>
      <c r="B86" s="5" t="s">
        <v>5583</v>
      </c>
      <c r="C86" s="5" t="s">
        <v>5584</v>
      </c>
      <c r="D86" s="5" t="s">
        <v>5585</v>
      </c>
      <c r="E86" s="5" t="s">
        <v>5586</v>
      </c>
      <c r="F86" s="5" t="s">
        <v>5587</v>
      </c>
      <c r="G86" s="5" t="s">
        <v>155</v>
      </c>
      <c r="H86" s="6">
        <f>INDEX('[1]T70-HydePark.ValuationModel'!$A$1:$ZZ$300,MATCH(A86,'[1]T70-HydePark.ValuationModel'!$A$1:$A$300,0),MATCH('[1]T70-HydePark.ValuationModel'!$P$1,'[1]T70-HydePark.ValuationModel'!$A$1:$ZZ$1,0))</f>
        <v>518830</v>
      </c>
      <c r="I86" s="6">
        <v>135850</v>
      </c>
      <c r="J86" s="14" t="s">
        <v>53</v>
      </c>
      <c r="K86" s="8">
        <v>6.75</v>
      </c>
      <c r="L86" s="9">
        <v>916987.5</v>
      </c>
      <c r="M86" s="10">
        <v>0.1</v>
      </c>
      <c r="N86" s="9">
        <v>825288.75</v>
      </c>
      <c r="O86" s="10">
        <v>0.48666248449028254</v>
      </c>
      <c r="P86" s="15">
        <v>401637.07349687966</v>
      </c>
      <c r="Q86" s="9">
        <v>423651.67650312034</v>
      </c>
      <c r="R86" s="10">
        <v>0.08</v>
      </c>
      <c r="S86" s="9">
        <v>38.981567584019174</v>
      </c>
      <c r="T86" s="16">
        <f>INDEX('[1]T70-HydePark.ValuationModel'!$A$1:$ZZ$300,MATCH(A86,'[1]T70-HydePark.ValuationModel'!$A$1:$A$300,0),MATCH('[1]T70-HydePark.ValuationModel'!$BH$1,'[1]T70-HydePark.ValuationModel'!$A$1:$ZZ$1,0))</f>
        <v>0</v>
      </c>
      <c r="U86" s="9">
        <f>INDEX('[1]T70-HydePark.ValuationModel'!$A$1:$ZZ$300,MATCH(A86,'[1]T70-HydePark.ValuationModel'!$A$1:$A$300,0),MATCH('[1]T70-HydePark.ValuationModel'!$BI$1,'[1]T70-HydePark.ValuationModel'!$A$1:$ZZ$1,0))</f>
        <v>0</v>
      </c>
      <c r="V86" s="9">
        <f>INDEX('[1]T70-HydePark.ValuationModel'!$A$1:$ZZ$300,MATCH(A86,'[1]T70-HydePark.ValuationModel'!$A$1:$A$300,0),MATCH('[1]T70-HydePark.ValuationModel'!$BK$1,'[1]T70-HydePark.ValuationModel'!$A$1:$ZZ$1,0))</f>
        <v>0</v>
      </c>
      <c r="W86" s="9">
        <f>INDEX('[1]T70-HydePark.ValuationModel'!$A$1:$ZZ$300,MATCH(A86,'[1]T70-HydePark.ValuationModel'!$A$1:$A$300,0),MATCH('[1]T70-HydePark.ValuationModel'!$BL$1,'[1]T70-HydePark.ValuationModel'!$A$1:$ZZ$1,0))</f>
        <v>5296000</v>
      </c>
      <c r="X86" s="9"/>
    </row>
    <row r="87" spans="1:24" ht="60" x14ac:dyDescent="0.25">
      <c r="A87" s="5" t="s">
        <v>5588</v>
      </c>
      <c r="B87" s="5" t="s">
        <v>5589</v>
      </c>
      <c r="C87" s="5" t="s">
        <v>210</v>
      </c>
      <c r="D87" s="5" t="s">
        <v>5590</v>
      </c>
      <c r="E87" s="5" t="s">
        <v>631</v>
      </c>
      <c r="F87" s="5" t="s">
        <v>5591</v>
      </c>
      <c r="G87" s="5" t="s">
        <v>155</v>
      </c>
      <c r="H87" s="6">
        <f>INDEX('[1]T70-HydePark.ValuationModel'!$A$1:$ZZ$300,MATCH(A87,'[1]T70-HydePark.ValuationModel'!$A$1:$A$300,0),MATCH('[1]T70-HydePark.ValuationModel'!$P$1,'[1]T70-HydePark.ValuationModel'!$A$1:$ZZ$1,0))</f>
        <v>649101</v>
      </c>
      <c r="I87" s="6">
        <v>39674</v>
      </c>
      <c r="J87" s="14" t="s">
        <v>53</v>
      </c>
      <c r="K87" s="8">
        <v>7.5</v>
      </c>
      <c r="L87" s="9">
        <v>297555</v>
      </c>
      <c r="M87" s="10">
        <v>0.1</v>
      </c>
      <c r="N87" s="9">
        <v>267799.5</v>
      </c>
      <c r="O87" s="10">
        <v>0.48722310173570182</v>
      </c>
      <c r="P87" s="15">
        <v>130478.10303327008</v>
      </c>
      <c r="Q87" s="9">
        <v>137321.39696672992</v>
      </c>
      <c r="R87" s="10">
        <v>0.08</v>
      </c>
      <c r="S87" s="9">
        <v>43.26555079105016</v>
      </c>
      <c r="T87" s="16">
        <f>INDEX('[1]T70-HydePark.ValuationModel'!$A$1:$ZZ$300,MATCH(A87,'[1]T70-HydePark.ValuationModel'!$A$1:$A$300,0),MATCH('[1]T70-HydePark.ValuationModel'!$BH$1,'[1]T70-HydePark.ValuationModel'!$A$1:$ZZ$1,0))</f>
        <v>490405</v>
      </c>
      <c r="U87" s="9">
        <f>INDEX('[1]T70-HydePark.ValuationModel'!$A$1:$ZZ$300,MATCH(A87,'[1]T70-HydePark.ValuationModel'!$A$1:$A$300,0),MATCH('[1]T70-HydePark.ValuationModel'!$BI$1,'[1]T70-HydePark.ValuationModel'!$A$1:$ZZ$1,0))</f>
        <v>1961620</v>
      </c>
      <c r="V87" s="9">
        <f>INDEX('[1]T70-HydePark.ValuationModel'!$A$1:$ZZ$300,MATCH(A87,'[1]T70-HydePark.ValuationModel'!$A$1:$A$300,0),MATCH('[1]T70-HydePark.ValuationModel'!$BK$1,'[1]T70-HydePark.ValuationModel'!$A$1:$ZZ$1,0))</f>
        <v>0</v>
      </c>
      <c r="W87" s="9">
        <f>INDEX('[1]T70-HydePark.ValuationModel'!$A$1:$ZZ$300,MATCH(A87,'[1]T70-HydePark.ValuationModel'!$A$1:$A$300,0),MATCH('[1]T70-HydePark.ValuationModel'!$BL$1,'[1]T70-HydePark.ValuationModel'!$A$1:$ZZ$1,0))</f>
        <v>3678000</v>
      </c>
      <c r="X87" s="9"/>
    </row>
    <row r="88" spans="1:24" ht="60" x14ac:dyDescent="0.25">
      <c r="A88" s="5" t="s">
        <v>5592</v>
      </c>
      <c r="B88" s="5" t="s">
        <v>5593</v>
      </c>
      <c r="C88" s="5" t="s">
        <v>207</v>
      </c>
      <c r="D88" s="5" t="s">
        <v>5594</v>
      </c>
      <c r="E88" s="5" t="s">
        <v>4016</v>
      </c>
      <c r="F88" s="5" t="s">
        <v>5595</v>
      </c>
      <c r="G88" s="5" t="s">
        <v>204</v>
      </c>
      <c r="H88" s="6">
        <f>INDEX('[1]T70-HydePark.ValuationModel'!$A$1:$ZZ$300,MATCH(A88,'[1]T70-HydePark.ValuationModel'!$A$1:$A$300,0),MATCH('[1]T70-HydePark.ValuationModel'!$P$1,'[1]T70-HydePark.ValuationModel'!$A$1:$ZZ$1,0))</f>
        <v>195347</v>
      </c>
      <c r="I88" s="6">
        <v>103270</v>
      </c>
      <c r="J88" s="14" t="s">
        <v>53</v>
      </c>
      <c r="K88" s="8">
        <v>6.75</v>
      </c>
      <c r="L88" s="9">
        <v>697072.5</v>
      </c>
      <c r="M88" s="10">
        <v>0.1</v>
      </c>
      <c r="N88" s="9">
        <v>627365.25</v>
      </c>
      <c r="O88" s="10">
        <v>0.44302952112552574</v>
      </c>
      <c r="P88" s="15">
        <v>277941.32627829578</v>
      </c>
      <c r="Q88" s="9">
        <v>349423.92372170422</v>
      </c>
      <c r="R88" s="10">
        <v>0.08</v>
      </c>
      <c r="S88" s="9">
        <v>42.294945739530377</v>
      </c>
      <c r="T88" s="16">
        <f>INDEX('[1]T70-HydePark.ValuationModel'!$A$1:$ZZ$300,MATCH(A88,'[1]T70-HydePark.ValuationModel'!$A$1:$A$300,0),MATCH('[1]T70-HydePark.ValuationModel'!$BH$1,'[1]T70-HydePark.ValuationModel'!$A$1:$ZZ$1,0))</f>
        <v>0</v>
      </c>
      <c r="U88" s="9">
        <f>INDEX('[1]T70-HydePark.ValuationModel'!$A$1:$ZZ$300,MATCH(A88,'[1]T70-HydePark.ValuationModel'!$A$1:$A$300,0),MATCH('[1]T70-HydePark.ValuationModel'!$BI$1,'[1]T70-HydePark.ValuationModel'!$A$1:$ZZ$1,0))</f>
        <v>0</v>
      </c>
      <c r="V88" s="9">
        <f>INDEX('[1]T70-HydePark.ValuationModel'!$A$1:$ZZ$300,MATCH(A88,'[1]T70-HydePark.ValuationModel'!$A$1:$A$300,0),MATCH('[1]T70-HydePark.ValuationModel'!$BK$1,'[1]T70-HydePark.ValuationModel'!$A$1:$ZZ$1,0))</f>
        <v>0</v>
      </c>
      <c r="W88" s="9">
        <f>INDEX('[1]T70-HydePark.ValuationModel'!$A$1:$ZZ$300,MATCH(A88,'[1]T70-HydePark.ValuationModel'!$A$1:$A$300,0),MATCH('[1]T70-HydePark.ValuationModel'!$BL$1,'[1]T70-HydePark.ValuationModel'!$A$1:$ZZ$1,0))</f>
        <v>4368000</v>
      </c>
      <c r="X88" s="9"/>
    </row>
    <row r="89" spans="1:24" ht="30" x14ac:dyDescent="0.25">
      <c r="A89" s="5" t="s">
        <v>5596</v>
      </c>
      <c r="B89" s="5" t="s">
        <v>5596</v>
      </c>
      <c r="C89" s="5" t="s">
        <v>6</v>
      </c>
      <c r="D89" s="5" t="s">
        <v>5597</v>
      </c>
      <c r="E89" s="5" t="s">
        <v>5386</v>
      </c>
      <c r="F89" s="5" t="s">
        <v>271</v>
      </c>
      <c r="G89" s="5" t="s">
        <v>155</v>
      </c>
      <c r="H89" s="6">
        <f>INDEX('[1]T70-HydePark.ValuationModel'!$A$1:$ZZ$300,MATCH(A89,'[1]T70-HydePark.ValuationModel'!$A$1:$A$300,0),MATCH('[1]T70-HydePark.ValuationModel'!$P$1,'[1]T70-HydePark.ValuationModel'!$A$1:$ZZ$1,0))</f>
        <v>13000</v>
      </c>
      <c r="I89" s="6">
        <v>12500</v>
      </c>
      <c r="J89" s="14" t="s">
        <v>53</v>
      </c>
      <c r="K89" s="8">
        <v>8.25</v>
      </c>
      <c r="L89" s="9">
        <v>103125</v>
      </c>
      <c r="M89" s="10">
        <v>0.1</v>
      </c>
      <c r="N89" s="9">
        <v>92812.5</v>
      </c>
      <c r="O89" s="10" t="s">
        <v>1</v>
      </c>
      <c r="P89" s="15" t="s">
        <v>1</v>
      </c>
      <c r="Q89" s="9" t="s">
        <v>1</v>
      </c>
      <c r="R89" s="10">
        <v>0.08</v>
      </c>
      <c r="S89" s="9" t="s">
        <v>1</v>
      </c>
      <c r="T89" s="16">
        <f>INDEX('[1]T70-HydePark.ValuationModel'!$A$1:$ZZ$300,MATCH(A89,'[1]T70-HydePark.ValuationModel'!$A$1:$A$300,0),MATCH('[1]T70-HydePark.ValuationModel'!$BH$1,'[1]T70-HydePark.ValuationModel'!$A$1:$ZZ$1,0))</f>
        <v>0</v>
      </c>
      <c r="U89" s="9">
        <f>INDEX('[1]T70-HydePark.ValuationModel'!$A$1:$ZZ$300,MATCH(A89,'[1]T70-HydePark.ValuationModel'!$A$1:$A$300,0),MATCH('[1]T70-HydePark.ValuationModel'!$BI$1,'[1]T70-HydePark.ValuationModel'!$A$1:$ZZ$1,0))</f>
        <v>0</v>
      </c>
      <c r="V89" s="9">
        <f>INDEX('[1]T70-HydePark.ValuationModel'!$A$1:$ZZ$300,MATCH(A89,'[1]T70-HydePark.ValuationModel'!$A$1:$A$300,0),MATCH('[1]T70-HydePark.ValuationModel'!$BK$1,'[1]T70-HydePark.ValuationModel'!$A$1:$ZZ$1,0))</f>
        <v>0</v>
      </c>
      <c r="W89" s="9">
        <f>INDEX('[1]T70-HydePark.ValuationModel'!$A$1:$ZZ$300,MATCH(A89,'[1]T70-HydePark.ValuationModel'!$A$1:$A$300,0),MATCH('[1]T70-HydePark.ValuationModel'!$BL$1,'[1]T70-HydePark.ValuationModel'!$A$1:$ZZ$1,0))</f>
        <v>2228000</v>
      </c>
      <c r="X89" s="9"/>
    </row>
    <row r="90" spans="1:24" ht="30" x14ac:dyDescent="0.25">
      <c r="A90" s="5" t="s">
        <v>5598</v>
      </c>
      <c r="B90" s="5" t="s">
        <v>5598</v>
      </c>
      <c r="C90" s="5" t="s">
        <v>6</v>
      </c>
      <c r="D90" s="5" t="s">
        <v>5599</v>
      </c>
      <c r="E90" s="5" t="s">
        <v>5359</v>
      </c>
      <c r="F90" s="5" t="s">
        <v>233</v>
      </c>
      <c r="G90" s="5" t="s">
        <v>155</v>
      </c>
      <c r="H90" s="6">
        <f>INDEX('[1]T70-HydePark.ValuationModel'!$A$1:$ZZ$300,MATCH(A90,'[1]T70-HydePark.ValuationModel'!$A$1:$A$300,0),MATCH('[1]T70-HydePark.ValuationModel'!$P$1,'[1]T70-HydePark.ValuationModel'!$A$1:$ZZ$1,0))</f>
        <v>60998</v>
      </c>
      <c r="I90" s="6">
        <v>6472</v>
      </c>
      <c r="J90" s="14" t="s">
        <v>53</v>
      </c>
      <c r="K90" s="8">
        <v>8.25</v>
      </c>
      <c r="L90" s="9">
        <v>53394</v>
      </c>
      <c r="M90" s="10">
        <v>0.1</v>
      </c>
      <c r="N90" s="9">
        <v>48054.6</v>
      </c>
      <c r="O90" s="10">
        <v>0.4872200122220875</v>
      </c>
      <c r="P90" s="15">
        <v>23413.162799327529</v>
      </c>
      <c r="Q90" s="9">
        <v>24641.43720067247</v>
      </c>
      <c r="R90" s="10">
        <v>0.08</v>
      </c>
      <c r="S90" s="9">
        <v>47.592392615637493</v>
      </c>
      <c r="T90" s="16">
        <f>INDEX('[1]T70-HydePark.ValuationModel'!$A$1:$ZZ$300,MATCH(A90,'[1]T70-HydePark.ValuationModel'!$A$1:$A$300,0),MATCH('[1]T70-HydePark.ValuationModel'!$BH$1,'[1]T70-HydePark.ValuationModel'!$A$1:$ZZ$1,0))</f>
        <v>35110</v>
      </c>
      <c r="U90" s="9">
        <f>INDEX('[1]T70-HydePark.ValuationModel'!$A$1:$ZZ$300,MATCH(A90,'[1]T70-HydePark.ValuationModel'!$A$1:$A$300,0),MATCH('[1]T70-HydePark.ValuationModel'!$BI$1,'[1]T70-HydePark.ValuationModel'!$A$1:$ZZ$1,0))</f>
        <v>140440</v>
      </c>
      <c r="V90" s="9">
        <f>INDEX('[1]T70-HydePark.ValuationModel'!$A$1:$ZZ$300,MATCH(A90,'[1]T70-HydePark.ValuationModel'!$A$1:$A$300,0),MATCH('[1]T70-HydePark.ValuationModel'!$BK$1,'[1]T70-HydePark.ValuationModel'!$A$1:$ZZ$1,0))</f>
        <v>0</v>
      </c>
      <c r="W90" s="9">
        <f>INDEX('[1]T70-HydePark.ValuationModel'!$A$1:$ZZ$300,MATCH(A90,'[1]T70-HydePark.ValuationModel'!$A$1:$A$300,0),MATCH('[1]T70-HydePark.ValuationModel'!$BL$1,'[1]T70-HydePark.ValuationModel'!$A$1:$ZZ$1,0))</f>
        <v>448000</v>
      </c>
      <c r="X90" s="9"/>
    </row>
    <row r="91" spans="1:24" ht="30" x14ac:dyDescent="0.25">
      <c r="A91" s="5" t="s">
        <v>5600</v>
      </c>
      <c r="B91" s="5" t="s">
        <v>5600</v>
      </c>
      <c r="C91" s="5" t="s">
        <v>6</v>
      </c>
      <c r="D91" s="5" t="s">
        <v>5601</v>
      </c>
      <c r="E91" s="5" t="s">
        <v>5504</v>
      </c>
      <c r="F91" s="5" t="s">
        <v>264</v>
      </c>
      <c r="G91" s="5" t="s">
        <v>155</v>
      </c>
      <c r="H91" s="6">
        <f>INDEX('[1]T70-HydePark.ValuationModel'!$A$1:$ZZ$300,MATCH(A91,'[1]T70-HydePark.ValuationModel'!$A$1:$A$300,0),MATCH('[1]T70-HydePark.ValuationModel'!$P$1,'[1]T70-HydePark.ValuationModel'!$A$1:$ZZ$1,0))</f>
        <v>20456</v>
      </c>
      <c r="I91" s="6">
        <v>17678</v>
      </c>
      <c r="J91" s="14" t="s">
        <v>53</v>
      </c>
      <c r="K91" s="8">
        <v>8.25</v>
      </c>
      <c r="L91" s="9">
        <v>145843.5</v>
      </c>
      <c r="M91" s="10">
        <v>0.1</v>
      </c>
      <c r="N91" s="9">
        <v>131259.15</v>
      </c>
      <c r="O91" s="10" t="s">
        <v>1</v>
      </c>
      <c r="P91" s="15" t="s">
        <v>1</v>
      </c>
      <c r="Q91" s="9" t="s">
        <v>1</v>
      </c>
      <c r="R91" s="10">
        <v>0.08</v>
      </c>
      <c r="S91" s="9" t="s">
        <v>1</v>
      </c>
      <c r="T91" s="16">
        <f>INDEX('[1]T70-HydePark.ValuationModel'!$A$1:$ZZ$300,MATCH(A91,'[1]T70-HydePark.ValuationModel'!$A$1:$A$300,0),MATCH('[1]T70-HydePark.ValuationModel'!$BH$1,'[1]T70-HydePark.ValuationModel'!$A$1:$ZZ$1,0))</f>
        <v>0</v>
      </c>
      <c r="U91" s="9">
        <f>INDEX('[1]T70-HydePark.ValuationModel'!$A$1:$ZZ$300,MATCH(A91,'[1]T70-HydePark.ValuationModel'!$A$1:$A$300,0),MATCH('[1]T70-HydePark.ValuationModel'!$BI$1,'[1]T70-HydePark.ValuationModel'!$A$1:$ZZ$1,0))</f>
        <v>0</v>
      </c>
      <c r="V91" s="9">
        <f>INDEX('[1]T70-HydePark.ValuationModel'!$A$1:$ZZ$300,MATCH(A91,'[1]T70-HydePark.ValuationModel'!$A$1:$A$300,0),MATCH('[1]T70-HydePark.ValuationModel'!$BK$1,'[1]T70-HydePark.ValuationModel'!$A$1:$ZZ$1,0))</f>
        <v>0</v>
      </c>
      <c r="W91" s="9">
        <f>INDEX('[1]T70-HydePark.ValuationModel'!$A$1:$ZZ$300,MATCH(A91,'[1]T70-HydePark.ValuationModel'!$A$1:$A$300,0),MATCH('[1]T70-HydePark.ValuationModel'!$BL$1,'[1]T70-HydePark.ValuationModel'!$A$1:$ZZ$1,0))</f>
        <v>766000</v>
      </c>
      <c r="X91" s="9"/>
    </row>
    <row r="92" spans="1:24" ht="30" x14ac:dyDescent="0.25">
      <c r="A92" s="5" t="s">
        <v>5602</v>
      </c>
      <c r="B92" s="5" t="s">
        <v>5602</v>
      </c>
      <c r="C92" s="5" t="s">
        <v>6</v>
      </c>
      <c r="D92" s="5" t="s">
        <v>5603</v>
      </c>
      <c r="E92" s="5" t="s">
        <v>5386</v>
      </c>
      <c r="F92" s="5" t="s">
        <v>384</v>
      </c>
      <c r="G92" s="5" t="s">
        <v>155</v>
      </c>
      <c r="H92" s="6">
        <f>INDEX('[1]T70-HydePark.ValuationModel'!$A$1:$ZZ$300,MATCH(A92,'[1]T70-HydePark.ValuationModel'!$A$1:$A$300,0),MATCH('[1]T70-HydePark.ValuationModel'!$P$1,'[1]T70-HydePark.ValuationModel'!$A$1:$ZZ$1,0))</f>
        <v>27800</v>
      </c>
      <c r="I92" s="6">
        <v>10648</v>
      </c>
      <c r="J92" s="14" t="s">
        <v>53</v>
      </c>
      <c r="K92" s="8">
        <v>8.25</v>
      </c>
      <c r="L92" s="9">
        <v>87846</v>
      </c>
      <c r="M92" s="10">
        <v>0.1</v>
      </c>
      <c r="N92" s="9">
        <v>79061.399999999994</v>
      </c>
      <c r="O92" s="10" t="s">
        <v>1</v>
      </c>
      <c r="P92" s="15" t="s">
        <v>1</v>
      </c>
      <c r="Q92" s="9" t="s">
        <v>1</v>
      </c>
      <c r="R92" s="10">
        <v>0.08</v>
      </c>
      <c r="S92" s="9" t="s">
        <v>1</v>
      </c>
      <c r="T92" s="16">
        <f>INDEX('[1]T70-HydePark.ValuationModel'!$A$1:$ZZ$300,MATCH(A92,'[1]T70-HydePark.ValuationModel'!$A$1:$A$300,0),MATCH('[1]T70-HydePark.ValuationModel'!$BH$1,'[1]T70-HydePark.ValuationModel'!$A$1:$ZZ$1,0))</f>
        <v>0</v>
      </c>
      <c r="U92" s="9">
        <f>INDEX('[1]T70-HydePark.ValuationModel'!$A$1:$ZZ$300,MATCH(A92,'[1]T70-HydePark.ValuationModel'!$A$1:$A$300,0),MATCH('[1]T70-HydePark.ValuationModel'!$BI$1,'[1]T70-HydePark.ValuationModel'!$A$1:$ZZ$1,0))</f>
        <v>0</v>
      </c>
      <c r="V92" s="9">
        <f>INDEX('[1]T70-HydePark.ValuationModel'!$A$1:$ZZ$300,MATCH(A92,'[1]T70-HydePark.ValuationModel'!$A$1:$A$300,0),MATCH('[1]T70-HydePark.ValuationModel'!$BK$1,'[1]T70-HydePark.ValuationModel'!$A$1:$ZZ$1,0))</f>
        <v>0</v>
      </c>
      <c r="W92" s="9">
        <f>INDEX('[1]T70-HydePark.ValuationModel'!$A$1:$ZZ$300,MATCH(A92,'[1]T70-HydePark.ValuationModel'!$A$1:$A$300,0),MATCH('[1]T70-HydePark.ValuationModel'!$BL$1,'[1]T70-HydePark.ValuationModel'!$A$1:$ZZ$1,0))</f>
        <v>461000</v>
      </c>
      <c r="X92" s="9"/>
    </row>
    <row r="93" spans="1:24" ht="30" x14ac:dyDescent="0.25">
      <c r="A93" s="5" t="s">
        <v>5604</v>
      </c>
      <c r="B93" s="5" t="s">
        <v>5604</v>
      </c>
      <c r="C93" s="5" t="s">
        <v>6</v>
      </c>
      <c r="D93" s="5" t="s">
        <v>5605</v>
      </c>
      <c r="E93" s="5" t="s">
        <v>665</v>
      </c>
      <c r="F93" s="5" t="s">
        <v>350</v>
      </c>
      <c r="G93" s="5" t="s">
        <v>155</v>
      </c>
      <c r="H93" s="6">
        <f>INDEX('[1]T70-HydePark.ValuationModel'!$A$1:$ZZ$300,MATCH(A93,'[1]T70-HydePark.ValuationModel'!$A$1:$A$300,0),MATCH('[1]T70-HydePark.ValuationModel'!$P$1,'[1]T70-HydePark.ValuationModel'!$A$1:$ZZ$1,0))</f>
        <v>38463</v>
      </c>
      <c r="I93" s="6">
        <v>19998</v>
      </c>
      <c r="J93" s="14" t="s">
        <v>53</v>
      </c>
      <c r="K93" s="8">
        <v>8.25</v>
      </c>
      <c r="L93" s="9">
        <v>164983.5</v>
      </c>
      <c r="M93" s="10">
        <v>0.1</v>
      </c>
      <c r="N93" s="9">
        <v>148485.15</v>
      </c>
      <c r="O93" s="10">
        <v>0.48722548776481206</v>
      </c>
      <c r="P93" s="15">
        <v>72345.749634581283</v>
      </c>
      <c r="Q93" s="9">
        <v>76139.400365418711</v>
      </c>
      <c r="R93" s="10">
        <v>0.08</v>
      </c>
      <c r="S93" s="9">
        <v>47.591884416828378</v>
      </c>
      <c r="T93" s="16">
        <f>INDEX('[1]T70-HydePark.ValuationModel'!$A$1:$ZZ$300,MATCH(A93,'[1]T70-HydePark.ValuationModel'!$A$1:$A$300,0),MATCH('[1]T70-HydePark.ValuationModel'!$BH$1,'[1]T70-HydePark.ValuationModel'!$A$1:$ZZ$1,0))</f>
        <v>0</v>
      </c>
      <c r="U93" s="9">
        <f>INDEX('[1]T70-HydePark.ValuationModel'!$A$1:$ZZ$300,MATCH(A93,'[1]T70-HydePark.ValuationModel'!$A$1:$A$300,0),MATCH('[1]T70-HydePark.ValuationModel'!$BI$1,'[1]T70-HydePark.ValuationModel'!$A$1:$ZZ$1,0))</f>
        <v>0</v>
      </c>
      <c r="V93" s="9">
        <f>INDEX('[1]T70-HydePark.ValuationModel'!$A$1:$ZZ$300,MATCH(A93,'[1]T70-HydePark.ValuationModel'!$A$1:$A$300,0),MATCH('[1]T70-HydePark.ValuationModel'!$BK$1,'[1]T70-HydePark.ValuationModel'!$A$1:$ZZ$1,0))</f>
        <v>0</v>
      </c>
      <c r="W93" s="9">
        <f>INDEX('[1]T70-HydePark.ValuationModel'!$A$1:$ZZ$300,MATCH(A93,'[1]T70-HydePark.ValuationModel'!$A$1:$A$300,0),MATCH('[1]T70-HydePark.ValuationModel'!$BL$1,'[1]T70-HydePark.ValuationModel'!$A$1:$ZZ$1,0))</f>
        <v>952000</v>
      </c>
      <c r="X93" s="9"/>
    </row>
    <row r="94" spans="1:24" ht="30" x14ac:dyDescent="0.25">
      <c r="A94" s="5" t="s">
        <v>5606</v>
      </c>
      <c r="B94" s="5" t="s">
        <v>5606</v>
      </c>
      <c r="C94" s="5" t="s">
        <v>6</v>
      </c>
      <c r="D94" s="5" t="s">
        <v>5607</v>
      </c>
      <c r="E94" s="5" t="s">
        <v>672</v>
      </c>
      <c r="F94" s="5" t="s">
        <v>318</v>
      </c>
      <c r="G94" s="5" t="s">
        <v>155</v>
      </c>
      <c r="H94" s="6">
        <f>INDEX('[1]T70-HydePark.ValuationModel'!$A$1:$ZZ$300,MATCH(A94,'[1]T70-HydePark.ValuationModel'!$A$1:$A$300,0),MATCH('[1]T70-HydePark.ValuationModel'!$P$1,'[1]T70-HydePark.ValuationModel'!$A$1:$ZZ$1,0))</f>
        <v>27900</v>
      </c>
      <c r="I94" s="6">
        <v>18200</v>
      </c>
      <c r="J94" s="14" t="s">
        <v>53</v>
      </c>
      <c r="K94" s="8">
        <v>8.25</v>
      </c>
      <c r="L94" s="9">
        <v>150150</v>
      </c>
      <c r="M94" s="10">
        <v>0.1</v>
      </c>
      <c r="N94" s="9">
        <v>135135</v>
      </c>
      <c r="O94" s="10">
        <v>0.48722395805123114</v>
      </c>
      <c r="P94" s="15">
        <v>65841.009571253118</v>
      </c>
      <c r="Q94" s="9">
        <v>69293.990428746882</v>
      </c>
      <c r="R94" s="10">
        <v>0.08</v>
      </c>
      <c r="S94" s="9">
        <v>47.592026393370112</v>
      </c>
      <c r="T94" s="16">
        <f>INDEX('[1]T70-HydePark.ValuationModel'!$A$1:$ZZ$300,MATCH(A94,'[1]T70-HydePark.ValuationModel'!$A$1:$A$300,0),MATCH('[1]T70-HydePark.ValuationModel'!$BH$1,'[1]T70-HydePark.ValuationModel'!$A$1:$ZZ$1,0))</f>
        <v>0</v>
      </c>
      <c r="U94" s="9">
        <f>INDEX('[1]T70-HydePark.ValuationModel'!$A$1:$ZZ$300,MATCH(A94,'[1]T70-HydePark.ValuationModel'!$A$1:$A$300,0),MATCH('[1]T70-HydePark.ValuationModel'!$BI$1,'[1]T70-HydePark.ValuationModel'!$A$1:$ZZ$1,0))</f>
        <v>0</v>
      </c>
      <c r="V94" s="9">
        <f>INDEX('[1]T70-HydePark.ValuationModel'!$A$1:$ZZ$300,MATCH(A94,'[1]T70-HydePark.ValuationModel'!$A$1:$A$300,0),MATCH('[1]T70-HydePark.ValuationModel'!$BK$1,'[1]T70-HydePark.ValuationModel'!$A$1:$ZZ$1,0))</f>
        <v>0</v>
      </c>
      <c r="W94" s="9">
        <f>INDEX('[1]T70-HydePark.ValuationModel'!$A$1:$ZZ$300,MATCH(A94,'[1]T70-HydePark.ValuationModel'!$A$1:$A$300,0),MATCH('[1]T70-HydePark.ValuationModel'!$BL$1,'[1]T70-HydePark.ValuationModel'!$A$1:$ZZ$1,0))</f>
        <v>866000</v>
      </c>
      <c r="X94" s="9"/>
    </row>
    <row r="95" spans="1:24" ht="30" x14ac:dyDescent="0.25">
      <c r="A95" s="5" t="s">
        <v>5608</v>
      </c>
      <c r="B95" s="5" t="s">
        <v>5608</v>
      </c>
      <c r="C95" s="5" t="s">
        <v>6</v>
      </c>
      <c r="D95" s="5" t="s">
        <v>5609</v>
      </c>
      <c r="E95" s="5" t="s">
        <v>698</v>
      </c>
      <c r="F95" s="5" t="s">
        <v>270</v>
      </c>
      <c r="G95" s="5" t="s">
        <v>156</v>
      </c>
      <c r="H95" s="6">
        <f>INDEX('[1]T70-HydePark.ValuationModel'!$A$1:$ZZ$300,MATCH(A95,'[1]T70-HydePark.ValuationModel'!$A$1:$A$300,0),MATCH('[1]T70-HydePark.ValuationModel'!$P$1,'[1]T70-HydePark.ValuationModel'!$A$1:$ZZ$1,0))</f>
        <v>11250</v>
      </c>
      <c r="I95" s="6">
        <v>22500</v>
      </c>
      <c r="J95" s="14" t="s">
        <v>53</v>
      </c>
      <c r="K95" s="8">
        <v>10</v>
      </c>
      <c r="L95" s="9">
        <v>225000</v>
      </c>
      <c r="M95" s="10">
        <v>0.06</v>
      </c>
      <c r="N95" s="9">
        <v>211500</v>
      </c>
      <c r="O95" s="10">
        <v>0.51480116136739262</v>
      </c>
      <c r="P95" s="15">
        <v>108880.44562920356</v>
      </c>
      <c r="Q95" s="9">
        <v>102619.55437079644</v>
      </c>
      <c r="R95" s="10">
        <v>0.08</v>
      </c>
      <c r="S95" s="9">
        <v>57.010863539331368</v>
      </c>
      <c r="T95" s="16">
        <f>INDEX('[1]T70-HydePark.ValuationModel'!$A$1:$ZZ$300,MATCH(A95,'[1]T70-HydePark.ValuationModel'!$A$1:$A$300,0),MATCH('[1]T70-HydePark.ValuationModel'!$BH$1,'[1]T70-HydePark.ValuationModel'!$A$1:$ZZ$1,0))</f>
        <v>0</v>
      </c>
      <c r="U95" s="9">
        <f>INDEX('[1]T70-HydePark.ValuationModel'!$A$1:$ZZ$300,MATCH(A95,'[1]T70-HydePark.ValuationModel'!$A$1:$A$300,0),MATCH('[1]T70-HydePark.ValuationModel'!$BI$1,'[1]T70-HydePark.ValuationModel'!$A$1:$ZZ$1,0))</f>
        <v>0</v>
      </c>
      <c r="V95" s="9">
        <f>INDEX('[1]T70-HydePark.ValuationModel'!$A$1:$ZZ$300,MATCH(A95,'[1]T70-HydePark.ValuationModel'!$A$1:$A$300,0),MATCH('[1]T70-HydePark.ValuationModel'!$BK$1,'[1]T70-HydePark.ValuationModel'!$A$1:$ZZ$1,0))</f>
        <v>0</v>
      </c>
      <c r="W95" s="9">
        <f>INDEX('[1]T70-HydePark.ValuationModel'!$A$1:$ZZ$300,MATCH(A95,'[1]T70-HydePark.ValuationModel'!$A$1:$A$300,0),MATCH('[1]T70-HydePark.ValuationModel'!$BL$1,'[1]T70-HydePark.ValuationModel'!$A$1:$ZZ$1,0))</f>
        <v>1283000</v>
      </c>
      <c r="X95" s="9"/>
    </row>
    <row r="96" spans="1:24" ht="30" x14ac:dyDescent="0.25">
      <c r="A96" s="5" t="s">
        <v>5610</v>
      </c>
      <c r="B96" s="5" t="s">
        <v>5610</v>
      </c>
      <c r="C96" s="5" t="s">
        <v>6</v>
      </c>
      <c r="D96" s="5" t="s">
        <v>5611</v>
      </c>
      <c r="E96" s="5" t="s">
        <v>611</v>
      </c>
      <c r="F96" s="5" t="s">
        <v>314</v>
      </c>
      <c r="G96" s="5" t="s">
        <v>155</v>
      </c>
      <c r="H96" s="6">
        <f>INDEX('[1]T70-HydePark.ValuationModel'!$A$1:$ZZ$300,MATCH(A96,'[1]T70-HydePark.ValuationModel'!$A$1:$A$300,0),MATCH('[1]T70-HydePark.ValuationModel'!$P$1,'[1]T70-HydePark.ValuationModel'!$A$1:$ZZ$1,0))</f>
        <v>6700</v>
      </c>
      <c r="I96" s="6">
        <v>5000</v>
      </c>
      <c r="J96" s="14" t="s">
        <v>53</v>
      </c>
      <c r="K96" s="8">
        <v>9</v>
      </c>
      <c r="L96" s="9">
        <v>45000</v>
      </c>
      <c r="M96" s="10">
        <v>0.1</v>
      </c>
      <c r="N96" s="9">
        <v>40500</v>
      </c>
      <c r="O96" s="10">
        <v>0.51919275443816082</v>
      </c>
      <c r="P96" s="15">
        <v>21027.306554745515</v>
      </c>
      <c r="Q96" s="9">
        <v>19472.693445254485</v>
      </c>
      <c r="R96" s="10">
        <v>0.08</v>
      </c>
      <c r="S96" s="9">
        <v>48.68173361313621</v>
      </c>
      <c r="T96" s="16">
        <f>INDEX('[1]T70-HydePark.ValuationModel'!$A$1:$ZZ$300,MATCH(A96,'[1]T70-HydePark.ValuationModel'!$A$1:$A$300,0),MATCH('[1]T70-HydePark.ValuationModel'!$BH$1,'[1]T70-HydePark.ValuationModel'!$A$1:$ZZ$1,0))</f>
        <v>0</v>
      </c>
      <c r="U96" s="9">
        <f>INDEX('[1]T70-HydePark.ValuationModel'!$A$1:$ZZ$300,MATCH(A96,'[1]T70-HydePark.ValuationModel'!$A$1:$A$300,0),MATCH('[1]T70-HydePark.ValuationModel'!$BI$1,'[1]T70-HydePark.ValuationModel'!$A$1:$ZZ$1,0))</f>
        <v>0</v>
      </c>
      <c r="V96" s="9">
        <f>INDEX('[1]T70-HydePark.ValuationModel'!$A$1:$ZZ$300,MATCH(A96,'[1]T70-HydePark.ValuationModel'!$A$1:$A$300,0),MATCH('[1]T70-HydePark.ValuationModel'!$BK$1,'[1]T70-HydePark.ValuationModel'!$A$1:$ZZ$1,0))</f>
        <v>0</v>
      </c>
      <c r="W96" s="9">
        <f>INDEX('[1]T70-HydePark.ValuationModel'!$A$1:$ZZ$300,MATCH(A96,'[1]T70-HydePark.ValuationModel'!$A$1:$A$300,0),MATCH('[1]T70-HydePark.ValuationModel'!$BL$1,'[1]T70-HydePark.ValuationModel'!$A$1:$ZZ$1,0))</f>
        <v>243000</v>
      </c>
      <c r="X96" s="9"/>
    </row>
    <row r="97" spans="1:24" ht="30" x14ac:dyDescent="0.25">
      <c r="A97" s="5" t="s">
        <v>5612</v>
      </c>
      <c r="B97" s="5" t="s">
        <v>5612</v>
      </c>
      <c r="C97" s="5" t="s">
        <v>5613</v>
      </c>
      <c r="D97" s="5" t="s">
        <v>5614</v>
      </c>
      <c r="E97" s="5" t="s">
        <v>665</v>
      </c>
      <c r="F97" s="5" t="s">
        <v>5615</v>
      </c>
      <c r="G97" s="5" t="s">
        <v>5347</v>
      </c>
      <c r="H97" s="6">
        <f>INDEX('[1]T70-HydePark.ValuationModel'!$A$1:$ZZ$300,MATCH(A97,'[1]T70-HydePark.ValuationModel'!$A$1:$A$300,0),MATCH('[1]T70-HydePark.ValuationModel'!$P$1,'[1]T70-HydePark.ValuationModel'!$A$1:$ZZ$1,0))</f>
        <v>431374</v>
      </c>
      <c r="I97" s="6">
        <v>26464</v>
      </c>
      <c r="J97" s="14" t="s">
        <v>53</v>
      </c>
      <c r="K97" s="8">
        <v>11.25</v>
      </c>
      <c r="L97" s="9">
        <v>297720</v>
      </c>
      <c r="M97" s="10">
        <v>0.1</v>
      </c>
      <c r="N97" s="9">
        <v>267948</v>
      </c>
      <c r="O97" s="10">
        <v>0.47817437949315794</v>
      </c>
      <c r="P97" s="15">
        <v>128125.86863643269</v>
      </c>
      <c r="Q97" s="9">
        <v>139822.13136356731</v>
      </c>
      <c r="R97" s="10">
        <v>0.08</v>
      </c>
      <c r="S97" s="9">
        <v>66.043555095397195</v>
      </c>
      <c r="T97" s="16">
        <f>INDEX('[1]T70-HydePark.ValuationModel'!$A$1:$ZZ$300,MATCH(A97,'[1]T70-HydePark.ValuationModel'!$A$1:$A$300,0),MATCH('[1]T70-HydePark.ValuationModel'!$BH$1,'[1]T70-HydePark.ValuationModel'!$A$1:$ZZ$1,0))</f>
        <v>325518</v>
      </c>
      <c r="U97" s="9">
        <f>INDEX('[1]T70-HydePark.ValuationModel'!$A$1:$ZZ$300,MATCH(A97,'[1]T70-HydePark.ValuationModel'!$A$1:$A$300,0),MATCH('[1]T70-HydePark.ValuationModel'!$BI$1,'[1]T70-HydePark.ValuationModel'!$A$1:$ZZ$1,0))</f>
        <v>1302072</v>
      </c>
      <c r="V97" s="9">
        <f>INDEX('[1]T70-HydePark.ValuationModel'!$A$1:$ZZ$300,MATCH(A97,'[1]T70-HydePark.ValuationModel'!$A$1:$A$300,0),MATCH('[1]T70-HydePark.ValuationModel'!$BK$1,'[1]T70-HydePark.ValuationModel'!$A$1:$ZZ$1,0))</f>
        <v>0</v>
      </c>
      <c r="W97" s="9">
        <f>INDEX('[1]T70-HydePark.ValuationModel'!$A$1:$ZZ$300,MATCH(A97,'[1]T70-HydePark.ValuationModel'!$A$1:$A$300,0),MATCH('[1]T70-HydePark.ValuationModel'!$BL$1,'[1]T70-HydePark.ValuationModel'!$A$1:$ZZ$1,0))</f>
        <v>3050000</v>
      </c>
      <c r="X97" s="9"/>
    </row>
    <row r="98" spans="1:24" ht="60" x14ac:dyDescent="0.25">
      <c r="A98" s="5" t="s">
        <v>5616</v>
      </c>
      <c r="B98" s="5" t="s">
        <v>5617</v>
      </c>
      <c r="C98" s="5" t="s">
        <v>211</v>
      </c>
      <c r="D98" s="5" t="s">
        <v>5618</v>
      </c>
      <c r="E98" s="5" t="s">
        <v>665</v>
      </c>
      <c r="F98" s="5" t="s">
        <v>305</v>
      </c>
      <c r="G98" s="5" t="s">
        <v>155</v>
      </c>
      <c r="H98" s="6">
        <f>INDEX('[1]T70-HydePark.ValuationModel'!$A$1:$ZZ$300,MATCH(A98,'[1]T70-HydePark.ValuationModel'!$A$1:$A$300,0),MATCH('[1]T70-HydePark.ValuationModel'!$P$1,'[1]T70-HydePark.ValuationModel'!$A$1:$ZZ$1,0))</f>
        <v>141831</v>
      </c>
      <c r="I98" s="6">
        <v>29325</v>
      </c>
      <c r="J98" s="14" t="s">
        <v>53</v>
      </c>
      <c r="K98" s="8">
        <v>7.5</v>
      </c>
      <c r="L98" s="9">
        <v>219937.5</v>
      </c>
      <c r="M98" s="10">
        <v>0.1</v>
      </c>
      <c r="N98" s="9">
        <v>197943.75</v>
      </c>
      <c r="O98" s="10">
        <v>0.48585502038081357</v>
      </c>
      <c r="P98" s="15">
        <v>96171.964690504668</v>
      </c>
      <c r="Q98" s="9">
        <v>101771.78530949532</v>
      </c>
      <c r="R98" s="10">
        <v>0.08</v>
      </c>
      <c r="S98" s="9">
        <v>43.380982655368854</v>
      </c>
      <c r="T98" s="16">
        <f>INDEX('[1]T70-HydePark.ValuationModel'!$A$1:$ZZ$300,MATCH(A98,'[1]T70-HydePark.ValuationModel'!$A$1:$A$300,0),MATCH('[1]T70-HydePark.ValuationModel'!$BH$1,'[1]T70-HydePark.ValuationModel'!$A$1:$ZZ$1,0))</f>
        <v>24531</v>
      </c>
      <c r="U98" s="9">
        <f>INDEX('[1]T70-HydePark.ValuationModel'!$A$1:$ZZ$300,MATCH(A98,'[1]T70-HydePark.ValuationModel'!$A$1:$A$300,0),MATCH('[1]T70-HydePark.ValuationModel'!$BI$1,'[1]T70-HydePark.ValuationModel'!$A$1:$ZZ$1,0))</f>
        <v>98124</v>
      </c>
      <c r="V98" s="9">
        <f>INDEX('[1]T70-HydePark.ValuationModel'!$A$1:$ZZ$300,MATCH(A98,'[1]T70-HydePark.ValuationModel'!$A$1:$A$300,0),MATCH('[1]T70-HydePark.ValuationModel'!$BK$1,'[1]T70-HydePark.ValuationModel'!$A$1:$ZZ$1,0))</f>
        <v>0</v>
      </c>
      <c r="W98" s="9">
        <f>INDEX('[1]T70-HydePark.ValuationModel'!$A$1:$ZZ$300,MATCH(A98,'[1]T70-HydePark.ValuationModel'!$A$1:$A$300,0),MATCH('[1]T70-HydePark.ValuationModel'!$BL$1,'[1]T70-HydePark.ValuationModel'!$A$1:$ZZ$1,0))</f>
        <v>1370000</v>
      </c>
      <c r="X98" s="9"/>
    </row>
    <row r="99" spans="1:24" ht="30" x14ac:dyDescent="0.25">
      <c r="A99" s="5" t="s">
        <v>5619</v>
      </c>
      <c r="B99" s="5" t="s">
        <v>5619</v>
      </c>
      <c r="C99" s="5" t="s">
        <v>6</v>
      </c>
      <c r="D99" s="5" t="s">
        <v>5620</v>
      </c>
      <c r="E99" s="5" t="s">
        <v>672</v>
      </c>
      <c r="F99" s="5" t="s">
        <v>313</v>
      </c>
      <c r="G99" s="5" t="s">
        <v>154</v>
      </c>
      <c r="H99" s="6">
        <f>INDEX('[1]T70-HydePark.ValuationModel'!$A$1:$ZZ$300,MATCH(A99,'[1]T70-HydePark.ValuationModel'!$A$1:$A$300,0),MATCH('[1]T70-HydePark.ValuationModel'!$P$1,'[1]T70-HydePark.ValuationModel'!$A$1:$ZZ$1,0))</f>
        <v>13000</v>
      </c>
      <c r="I99" s="6">
        <v>9733</v>
      </c>
      <c r="J99" s="14" t="s">
        <v>53</v>
      </c>
      <c r="K99" s="8">
        <v>8.25</v>
      </c>
      <c r="L99" s="9">
        <v>80297.25</v>
      </c>
      <c r="M99" s="10">
        <v>0.1</v>
      </c>
      <c r="N99" s="9">
        <v>72267.524999999994</v>
      </c>
      <c r="O99" s="10">
        <v>0.48722767090939889</v>
      </c>
      <c r="P99" s="15">
        <v>35210.737888136755</v>
      </c>
      <c r="Q99" s="9">
        <v>37056.787111863239</v>
      </c>
      <c r="R99" s="10">
        <v>0.08</v>
      </c>
      <c r="S99" s="9">
        <v>47.591681793721406</v>
      </c>
      <c r="T99" s="16">
        <f>INDEX('[1]T70-HydePark.ValuationModel'!$A$1:$ZZ$300,MATCH(A99,'[1]T70-HydePark.ValuationModel'!$A$1:$A$300,0),MATCH('[1]T70-HydePark.ValuationModel'!$BH$1,'[1]T70-HydePark.ValuationModel'!$A$1:$ZZ$1,0))</f>
        <v>0</v>
      </c>
      <c r="U99" s="9">
        <f>INDEX('[1]T70-HydePark.ValuationModel'!$A$1:$ZZ$300,MATCH(A99,'[1]T70-HydePark.ValuationModel'!$A$1:$A$300,0),MATCH('[1]T70-HydePark.ValuationModel'!$BI$1,'[1]T70-HydePark.ValuationModel'!$A$1:$ZZ$1,0))</f>
        <v>0</v>
      </c>
      <c r="V99" s="9">
        <f>INDEX('[1]T70-HydePark.ValuationModel'!$A$1:$ZZ$300,MATCH(A99,'[1]T70-HydePark.ValuationModel'!$A$1:$A$300,0),MATCH('[1]T70-HydePark.ValuationModel'!$BK$1,'[1]T70-HydePark.ValuationModel'!$A$1:$ZZ$1,0))</f>
        <v>0</v>
      </c>
      <c r="W99" s="9">
        <f>INDEX('[1]T70-HydePark.ValuationModel'!$A$1:$ZZ$300,MATCH(A99,'[1]T70-HydePark.ValuationModel'!$A$1:$A$300,0),MATCH('[1]T70-HydePark.ValuationModel'!$BL$1,'[1]T70-HydePark.ValuationModel'!$A$1:$ZZ$1,0))</f>
        <v>463000</v>
      </c>
      <c r="X99" s="9"/>
    </row>
    <row r="100" spans="1:24" ht="30" x14ac:dyDescent="0.25">
      <c r="A100" s="5" t="s">
        <v>5621</v>
      </c>
      <c r="B100" s="5" t="s">
        <v>5621</v>
      </c>
      <c r="C100" s="5" t="s">
        <v>6</v>
      </c>
      <c r="D100" s="5" t="s">
        <v>5477</v>
      </c>
      <c r="E100" s="5" t="s">
        <v>665</v>
      </c>
      <c r="F100" s="5" t="s">
        <v>233</v>
      </c>
      <c r="G100" s="5" t="s">
        <v>204</v>
      </c>
      <c r="H100" s="6">
        <f>INDEX('[1]T70-HydePark.ValuationModel'!$A$1:$ZZ$300,MATCH(A100,'[1]T70-HydePark.ValuationModel'!$A$1:$A$300,0),MATCH('[1]T70-HydePark.ValuationModel'!$P$1,'[1]T70-HydePark.ValuationModel'!$A$1:$ZZ$1,0))</f>
        <v>0</v>
      </c>
      <c r="I100" s="6">
        <v>12531</v>
      </c>
      <c r="J100" s="14" t="s">
        <v>53</v>
      </c>
      <c r="K100" s="8">
        <v>8.25</v>
      </c>
      <c r="L100" s="9">
        <v>103380.75</v>
      </c>
      <c r="M100" s="10">
        <v>0.1</v>
      </c>
      <c r="N100" s="9">
        <v>93042.675000000003</v>
      </c>
      <c r="O100" s="10">
        <v>0.48722254690583566</v>
      </c>
      <c r="P100" s="15">
        <v>45332.489084431923</v>
      </c>
      <c r="Q100" s="9">
        <v>47710.18591556808</v>
      </c>
      <c r="R100" s="10">
        <v>0.08</v>
      </c>
      <c r="S100" s="9">
        <v>47.592157365302128</v>
      </c>
      <c r="T100" s="16">
        <f>INDEX('[1]T70-HydePark.ValuationModel'!$A$1:$ZZ$300,MATCH(A100,'[1]T70-HydePark.ValuationModel'!$A$1:$A$300,0),MATCH('[1]T70-HydePark.ValuationModel'!$BH$1,'[1]T70-HydePark.ValuationModel'!$A$1:$ZZ$1,0))</f>
        <v>0</v>
      </c>
      <c r="U100" s="9">
        <f>INDEX('[1]T70-HydePark.ValuationModel'!$A$1:$ZZ$300,MATCH(A100,'[1]T70-HydePark.ValuationModel'!$A$1:$A$300,0),MATCH('[1]T70-HydePark.ValuationModel'!$BI$1,'[1]T70-HydePark.ValuationModel'!$A$1:$ZZ$1,0))</f>
        <v>0</v>
      </c>
      <c r="V100" s="9">
        <f>INDEX('[1]T70-HydePark.ValuationModel'!$A$1:$ZZ$300,MATCH(A100,'[1]T70-HydePark.ValuationModel'!$A$1:$A$300,0),MATCH('[1]T70-HydePark.ValuationModel'!$BK$1,'[1]T70-HydePark.ValuationModel'!$A$1:$ZZ$1,0))</f>
        <v>0</v>
      </c>
      <c r="W100" s="9">
        <f>INDEX('[1]T70-HydePark.ValuationModel'!$A$1:$ZZ$300,MATCH(A100,'[1]T70-HydePark.ValuationModel'!$A$1:$A$300,0),MATCH('[1]T70-HydePark.ValuationModel'!$BL$1,'[1]T70-HydePark.ValuationModel'!$A$1:$ZZ$1,0))</f>
        <v>596000</v>
      </c>
      <c r="X100" s="9"/>
    </row>
    <row r="101" spans="1:24" ht="30" x14ac:dyDescent="0.25">
      <c r="A101" s="5" t="s">
        <v>5622</v>
      </c>
      <c r="B101" s="5" t="s">
        <v>5622</v>
      </c>
      <c r="C101" s="5" t="s">
        <v>5515</v>
      </c>
      <c r="D101" s="5" t="s">
        <v>5623</v>
      </c>
      <c r="E101" s="5" t="s">
        <v>631</v>
      </c>
      <c r="F101" s="5" t="s">
        <v>404</v>
      </c>
      <c r="G101" s="5" t="s">
        <v>156</v>
      </c>
      <c r="H101" s="6">
        <f>INDEX('[1]T70-HydePark.ValuationModel'!$A$1:$ZZ$300,MATCH(A101,'[1]T70-HydePark.ValuationModel'!$A$1:$A$300,0),MATCH('[1]T70-HydePark.ValuationModel'!$P$1,'[1]T70-HydePark.ValuationModel'!$A$1:$ZZ$1,0))</f>
        <v>1296256</v>
      </c>
      <c r="I101" s="6">
        <v>547200</v>
      </c>
      <c r="J101" s="14" t="s">
        <v>59</v>
      </c>
      <c r="K101" s="8">
        <v>9</v>
      </c>
      <c r="L101" s="9">
        <v>4924800</v>
      </c>
      <c r="M101" s="10">
        <v>0.1</v>
      </c>
      <c r="N101" s="9">
        <v>4432320</v>
      </c>
      <c r="O101" s="10">
        <v>0.37437980425682105</v>
      </c>
      <c r="P101" s="15">
        <v>1659371.0940035933</v>
      </c>
      <c r="Q101" s="9">
        <v>2772948.9059964069</v>
      </c>
      <c r="R101" s="10">
        <v>5.5E-2</v>
      </c>
      <c r="S101" s="9">
        <v>92.136792463995462</v>
      </c>
      <c r="T101" s="16">
        <f>INDEX('[1]T70-HydePark.ValuationModel'!$A$1:$ZZ$300,MATCH(A101,'[1]T70-HydePark.ValuationModel'!$A$1:$A$300,0),MATCH('[1]T70-HydePark.ValuationModel'!$BH$1,'[1]T70-HydePark.ValuationModel'!$A$1:$ZZ$1,0))</f>
        <v>0</v>
      </c>
      <c r="U101" s="9">
        <f>INDEX('[1]T70-HydePark.ValuationModel'!$A$1:$ZZ$300,MATCH(A101,'[1]T70-HydePark.ValuationModel'!$A$1:$A$300,0),MATCH('[1]T70-HydePark.ValuationModel'!$BI$1,'[1]T70-HydePark.ValuationModel'!$A$1:$ZZ$1,0))</f>
        <v>0</v>
      </c>
      <c r="V101" s="9">
        <f>INDEX('[1]T70-HydePark.ValuationModel'!$A$1:$ZZ$300,MATCH(A101,'[1]T70-HydePark.ValuationModel'!$A$1:$A$300,0),MATCH('[1]T70-HydePark.ValuationModel'!$BK$1,'[1]T70-HydePark.ValuationModel'!$A$1:$ZZ$1,0))</f>
        <v>0</v>
      </c>
      <c r="W101" s="9">
        <f>INDEX('[1]T70-HydePark.ValuationModel'!$A$1:$ZZ$300,MATCH(A101,'[1]T70-HydePark.ValuationModel'!$A$1:$A$300,0),MATCH('[1]T70-HydePark.ValuationModel'!$BL$1,'[1]T70-HydePark.ValuationModel'!$A$1:$ZZ$1,0))</f>
        <v>50417000</v>
      </c>
      <c r="X101" s="9"/>
    </row>
    <row r="102" spans="1:24" ht="30" x14ac:dyDescent="0.25">
      <c r="A102" s="5" t="s">
        <v>5624</v>
      </c>
      <c r="B102" s="5" t="s">
        <v>5624</v>
      </c>
      <c r="C102" s="5" t="s">
        <v>5515</v>
      </c>
      <c r="D102" s="5" t="s">
        <v>5625</v>
      </c>
      <c r="E102" s="5" t="s">
        <v>631</v>
      </c>
      <c r="F102" s="5" t="s">
        <v>404</v>
      </c>
      <c r="G102" s="5" t="s">
        <v>203</v>
      </c>
      <c r="H102" s="6">
        <f>INDEX('[1]T70-HydePark.ValuationModel'!$A$1:$ZZ$300,MATCH(A102,'[1]T70-HydePark.ValuationModel'!$A$1:$A$300,0),MATCH('[1]T70-HydePark.ValuationModel'!$P$1,'[1]T70-HydePark.ValuationModel'!$A$1:$ZZ$1,0))</f>
        <v>898580</v>
      </c>
      <c r="I102" s="6">
        <v>460800</v>
      </c>
      <c r="J102" s="14" t="s">
        <v>59</v>
      </c>
      <c r="K102" s="8">
        <v>9</v>
      </c>
      <c r="L102" s="9">
        <v>4147200</v>
      </c>
      <c r="M102" s="10">
        <v>0.1</v>
      </c>
      <c r="N102" s="9">
        <v>3732480</v>
      </c>
      <c r="O102" s="10">
        <v>0.3743798042568211</v>
      </c>
      <c r="P102" s="15">
        <v>1397365.1317924997</v>
      </c>
      <c r="Q102" s="9">
        <v>2335114.8682075003</v>
      </c>
      <c r="R102" s="10">
        <v>5.5E-2</v>
      </c>
      <c r="S102" s="9">
        <v>92.136792463995434</v>
      </c>
      <c r="T102" s="16">
        <f>INDEX('[1]T70-HydePark.ValuationModel'!$A$1:$ZZ$300,MATCH(A102,'[1]T70-HydePark.ValuationModel'!$A$1:$A$300,0),MATCH('[1]T70-HydePark.ValuationModel'!$BH$1,'[1]T70-HydePark.ValuationModel'!$A$1:$ZZ$1,0))</f>
        <v>0</v>
      </c>
      <c r="U102" s="9">
        <f>INDEX('[1]T70-HydePark.ValuationModel'!$A$1:$ZZ$300,MATCH(A102,'[1]T70-HydePark.ValuationModel'!$A$1:$A$300,0),MATCH('[1]T70-HydePark.ValuationModel'!$BI$1,'[1]T70-HydePark.ValuationModel'!$A$1:$ZZ$1,0))</f>
        <v>0</v>
      </c>
      <c r="V102" s="9">
        <f>INDEX('[1]T70-HydePark.ValuationModel'!$A$1:$ZZ$300,MATCH(A102,'[1]T70-HydePark.ValuationModel'!$A$1:$A$300,0),MATCH('[1]T70-HydePark.ValuationModel'!$BK$1,'[1]T70-HydePark.ValuationModel'!$A$1:$ZZ$1,0))</f>
        <v>0</v>
      </c>
      <c r="W102" s="9">
        <f>INDEX('[1]T70-HydePark.ValuationModel'!$A$1:$ZZ$300,MATCH(A102,'[1]T70-HydePark.ValuationModel'!$A$1:$A$300,0),MATCH('[1]T70-HydePark.ValuationModel'!$BL$1,'[1]T70-HydePark.ValuationModel'!$A$1:$ZZ$1,0))</f>
        <v>42457000</v>
      </c>
      <c r="X102" s="9"/>
    </row>
    <row r="103" spans="1:24" ht="30" x14ac:dyDescent="0.25">
      <c r="A103" s="5" t="s">
        <v>5626</v>
      </c>
      <c r="B103" s="5" t="s">
        <v>5626</v>
      </c>
      <c r="C103" s="5" t="s">
        <v>6</v>
      </c>
      <c r="D103" s="5" t="s">
        <v>5627</v>
      </c>
      <c r="E103" s="5" t="s">
        <v>631</v>
      </c>
      <c r="F103" s="5" t="s">
        <v>287</v>
      </c>
      <c r="G103" s="5" t="s">
        <v>155</v>
      </c>
      <c r="H103" s="6">
        <f>INDEX('[1]T70-HydePark.ValuationModel'!$A$1:$ZZ$300,MATCH(A103,'[1]T70-HydePark.ValuationModel'!$A$1:$A$300,0),MATCH('[1]T70-HydePark.ValuationModel'!$P$1,'[1]T70-HydePark.ValuationModel'!$A$1:$ZZ$1,0))</f>
        <v>12900</v>
      </c>
      <c r="I103" s="6">
        <v>7536</v>
      </c>
      <c r="J103" s="14" t="s">
        <v>53</v>
      </c>
      <c r="K103" s="8">
        <v>8.25</v>
      </c>
      <c r="L103" s="9">
        <v>62172</v>
      </c>
      <c r="M103" s="10">
        <v>0.1</v>
      </c>
      <c r="N103" s="9">
        <v>55954.8</v>
      </c>
      <c r="O103" s="10">
        <v>0.48722474565253182</v>
      </c>
      <c r="P103" s="15">
        <v>27262.56319803829</v>
      </c>
      <c r="Q103" s="9">
        <v>28692.236801961713</v>
      </c>
      <c r="R103" s="10">
        <v>0.08</v>
      </c>
      <c r="S103" s="9">
        <v>47.591953294124387</v>
      </c>
      <c r="T103" s="16">
        <f>INDEX('[1]T70-HydePark.ValuationModel'!$A$1:$ZZ$300,MATCH(A103,'[1]T70-HydePark.ValuationModel'!$A$1:$A$300,0),MATCH('[1]T70-HydePark.ValuationModel'!$BH$1,'[1]T70-HydePark.ValuationModel'!$A$1:$ZZ$1,0))</f>
        <v>0</v>
      </c>
      <c r="U103" s="9">
        <f>INDEX('[1]T70-HydePark.ValuationModel'!$A$1:$ZZ$300,MATCH(A103,'[1]T70-HydePark.ValuationModel'!$A$1:$A$300,0),MATCH('[1]T70-HydePark.ValuationModel'!$BI$1,'[1]T70-HydePark.ValuationModel'!$A$1:$ZZ$1,0))</f>
        <v>0</v>
      </c>
      <c r="V103" s="9">
        <f>INDEX('[1]T70-HydePark.ValuationModel'!$A$1:$ZZ$300,MATCH(A103,'[1]T70-HydePark.ValuationModel'!$A$1:$A$300,0),MATCH('[1]T70-HydePark.ValuationModel'!$BK$1,'[1]T70-HydePark.ValuationModel'!$A$1:$ZZ$1,0))</f>
        <v>0</v>
      </c>
      <c r="W103" s="9">
        <f>INDEX('[1]T70-HydePark.ValuationModel'!$A$1:$ZZ$300,MATCH(A103,'[1]T70-HydePark.ValuationModel'!$A$1:$A$300,0),MATCH('[1]T70-HydePark.ValuationModel'!$BL$1,'[1]T70-HydePark.ValuationModel'!$A$1:$ZZ$1,0))</f>
        <v>359000</v>
      </c>
      <c r="X103" s="9"/>
    </row>
    <row r="104" spans="1:24" ht="30" x14ac:dyDescent="0.25">
      <c r="A104" s="5" t="s">
        <v>5628</v>
      </c>
      <c r="B104" s="5" t="s">
        <v>5628</v>
      </c>
      <c r="C104" s="5" t="s">
        <v>6</v>
      </c>
      <c r="D104" s="5" t="s">
        <v>5629</v>
      </c>
      <c r="E104" s="5" t="s">
        <v>643</v>
      </c>
      <c r="F104" s="5" t="s">
        <v>5630</v>
      </c>
      <c r="G104" s="5" t="s">
        <v>155</v>
      </c>
      <c r="H104" s="6">
        <f>INDEX('[1]T70-HydePark.ValuationModel'!$A$1:$ZZ$300,MATCH(A104,'[1]T70-HydePark.ValuationModel'!$A$1:$A$300,0),MATCH('[1]T70-HydePark.ValuationModel'!$P$1,'[1]T70-HydePark.ValuationModel'!$A$1:$ZZ$1,0))</f>
        <v>6500</v>
      </c>
      <c r="I104" s="6">
        <v>5252</v>
      </c>
      <c r="J104" s="14" t="s">
        <v>53</v>
      </c>
      <c r="K104" s="8">
        <v>8.25</v>
      </c>
      <c r="L104" s="9">
        <v>43329</v>
      </c>
      <c r="M104" s="10">
        <v>0.1</v>
      </c>
      <c r="N104" s="9">
        <v>38996.1</v>
      </c>
      <c r="O104" s="10">
        <v>0.4872273015228587</v>
      </c>
      <c r="P104" s="15">
        <v>18999.964572915549</v>
      </c>
      <c r="Q104" s="9">
        <v>19996.135427084449</v>
      </c>
      <c r="R104" s="10">
        <v>0.08</v>
      </c>
      <c r="S104" s="9">
        <v>47.591716077409671</v>
      </c>
      <c r="T104" s="16">
        <f>INDEX('[1]T70-HydePark.ValuationModel'!$A$1:$ZZ$300,MATCH(A104,'[1]T70-HydePark.ValuationModel'!$A$1:$A$300,0),MATCH('[1]T70-HydePark.ValuationModel'!$BH$1,'[1]T70-HydePark.ValuationModel'!$A$1:$ZZ$1,0))</f>
        <v>0</v>
      </c>
      <c r="U104" s="9">
        <f>INDEX('[1]T70-HydePark.ValuationModel'!$A$1:$ZZ$300,MATCH(A104,'[1]T70-HydePark.ValuationModel'!$A$1:$A$300,0),MATCH('[1]T70-HydePark.ValuationModel'!$BI$1,'[1]T70-HydePark.ValuationModel'!$A$1:$ZZ$1,0))</f>
        <v>0</v>
      </c>
      <c r="V104" s="9">
        <f>INDEX('[1]T70-HydePark.ValuationModel'!$A$1:$ZZ$300,MATCH(A104,'[1]T70-HydePark.ValuationModel'!$A$1:$A$300,0),MATCH('[1]T70-HydePark.ValuationModel'!$BK$1,'[1]T70-HydePark.ValuationModel'!$A$1:$ZZ$1,0))</f>
        <v>0</v>
      </c>
      <c r="W104" s="9">
        <f>INDEX('[1]T70-HydePark.ValuationModel'!$A$1:$ZZ$300,MATCH(A104,'[1]T70-HydePark.ValuationModel'!$A$1:$A$300,0),MATCH('[1]T70-HydePark.ValuationModel'!$BL$1,'[1]T70-HydePark.ValuationModel'!$A$1:$ZZ$1,0))</f>
        <v>250000</v>
      </c>
      <c r="X104" s="9"/>
    </row>
    <row r="105" spans="1:24" ht="45" x14ac:dyDescent="0.25">
      <c r="A105" s="5" t="s">
        <v>5631</v>
      </c>
      <c r="B105" s="5" t="s">
        <v>5632</v>
      </c>
      <c r="C105" s="5" t="s">
        <v>208</v>
      </c>
      <c r="D105" s="5" t="s">
        <v>5633</v>
      </c>
      <c r="E105" s="5" t="s">
        <v>631</v>
      </c>
      <c r="F105" s="5" t="s">
        <v>380</v>
      </c>
      <c r="G105" s="5" t="s">
        <v>155</v>
      </c>
      <c r="H105" s="6">
        <f>INDEX('[1]T70-HydePark.ValuationModel'!$A$1:$ZZ$300,MATCH(A105,'[1]T70-HydePark.ValuationModel'!$A$1:$A$300,0),MATCH('[1]T70-HydePark.ValuationModel'!$P$1,'[1]T70-HydePark.ValuationModel'!$A$1:$ZZ$1,0))</f>
        <v>25285</v>
      </c>
      <c r="I105" s="6">
        <v>8275</v>
      </c>
      <c r="J105" s="14" t="s">
        <v>53</v>
      </c>
      <c r="K105" s="8">
        <v>8.25</v>
      </c>
      <c r="L105" s="9">
        <v>68268.75</v>
      </c>
      <c r="M105" s="10">
        <v>0.1</v>
      </c>
      <c r="N105" s="9">
        <v>61441.875</v>
      </c>
      <c r="O105" s="10">
        <v>0.48722461568863579</v>
      </c>
      <c r="P105" s="15">
        <v>29935.993934064201</v>
      </c>
      <c r="Q105" s="9">
        <v>31505.881065935799</v>
      </c>
      <c r="R105" s="10">
        <v>0.08</v>
      </c>
      <c r="S105" s="9">
        <v>47.591965356398489</v>
      </c>
      <c r="T105" s="16">
        <f>INDEX('[1]T70-HydePark.ValuationModel'!$A$1:$ZZ$300,MATCH(A105,'[1]T70-HydePark.ValuationModel'!$A$1:$A$300,0),MATCH('[1]T70-HydePark.ValuationModel'!$BH$1,'[1]T70-HydePark.ValuationModel'!$A$1:$ZZ$1,0))</f>
        <v>0</v>
      </c>
      <c r="U105" s="9">
        <f>INDEX('[1]T70-HydePark.ValuationModel'!$A$1:$ZZ$300,MATCH(A105,'[1]T70-HydePark.ValuationModel'!$A$1:$A$300,0),MATCH('[1]T70-HydePark.ValuationModel'!$BI$1,'[1]T70-HydePark.ValuationModel'!$A$1:$ZZ$1,0))</f>
        <v>0</v>
      </c>
      <c r="V105" s="9">
        <f>INDEX('[1]T70-HydePark.ValuationModel'!$A$1:$ZZ$300,MATCH(A105,'[1]T70-HydePark.ValuationModel'!$A$1:$A$300,0),MATCH('[1]T70-HydePark.ValuationModel'!$BK$1,'[1]T70-HydePark.ValuationModel'!$A$1:$ZZ$1,0))</f>
        <v>0</v>
      </c>
      <c r="W105" s="9">
        <f>INDEX('[1]T70-HydePark.ValuationModel'!$A$1:$ZZ$300,MATCH(A105,'[1]T70-HydePark.ValuationModel'!$A$1:$A$300,0),MATCH('[1]T70-HydePark.ValuationModel'!$BL$1,'[1]T70-HydePark.ValuationModel'!$A$1:$ZZ$1,0))</f>
        <v>394000</v>
      </c>
      <c r="X105" s="9"/>
    </row>
    <row r="106" spans="1:24" ht="30" x14ac:dyDescent="0.25">
      <c r="A106" s="5" t="s">
        <v>5634</v>
      </c>
      <c r="B106" s="5" t="s">
        <v>5634</v>
      </c>
      <c r="C106" s="5" t="s">
        <v>6</v>
      </c>
      <c r="D106" s="5" t="s">
        <v>5635</v>
      </c>
      <c r="E106" s="5" t="s">
        <v>631</v>
      </c>
      <c r="F106" s="5" t="s">
        <v>310</v>
      </c>
      <c r="G106" s="5" t="s">
        <v>155</v>
      </c>
      <c r="H106" s="6">
        <f>INDEX('[1]T70-HydePark.ValuationModel'!$A$1:$ZZ$300,MATCH(A106,'[1]T70-HydePark.ValuationModel'!$A$1:$A$300,0),MATCH('[1]T70-HydePark.ValuationModel'!$P$1,'[1]T70-HydePark.ValuationModel'!$A$1:$ZZ$1,0))</f>
        <v>5892</v>
      </c>
      <c r="I106" s="6">
        <v>5819</v>
      </c>
      <c r="J106" s="14" t="s">
        <v>53</v>
      </c>
      <c r="K106" s="8">
        <v>8.25</v>
      </c>
      <c r="L106" s="9">
        <v>48006.75</v>
      </c>
      <c r="M106" s="10">
        <v>0.1</v>
      </c>
      <c r="N106" s="9">
        <v>43206.074999999997</v>
      </c>
      <c r="O106" s="10">
        <v>0.48723041496878</v>
      </c>
      <c r="P106" s="15">
        <v>21051.31385142223</v>
      </c>
      <c r="Q106" s="9">
        <v>22154.761148577767</v>
      </c>
      <c r="R106" s="10">
        <v>0.08</v>
      </c>
      <c r="S106" s="9">
        <v>47.5914271107101</v>
      </c>
      <c r="T106" s="16">
        <f>INDEX('[1]T70-HydePark.ValuationModel'!$A$1:$ZZ$300,MATCH(A106,'[1]T70-HydePark.ValuationModel'!$A$1:$A$300,0),MATCH('[1]T70-HydePark.ValuationModel'!$BH$1,'[1]T70-HydePark.ValuationModel'!$A$1:$ZZ$1,0))</f>
        <v>0</v>
      </c>
      <c r="U106" s="9">
        <f>INDEX('[1]T70-HydePark.ValuationModel'!$A$1:$ZZ$300,MATCH(A106,'[1]T70-HydePark.ValuationModel'!$A$1:$A$300,0),MATCH('[1]T70-HydePark.ValuationModel'!$BI$1,'[1]T70-HydePark.ValuationModel'!$A$1:$ZZ$1,0))</f>
        <v>0</v>
      </c>
      <c r="V106" s="9">
        <f>INDEX('[1]T70-HydePark.ValuationModel'!$A$1:$ZZ$300,MATCH(A106,'[1]T70-HydePark.ValuationModel'!$A$1:$A$300,0),MATCH('[1]T70-HydePark.ValuationModel'!$BK$1,'[1]T70-HydePark.ValuationModel'!$A$1:$ZZ$1,0))</f>
        <v>0</v>
      </c>
      <c r="W106" s="9">
        <f>INDEX('[1]T70-HydePark.ValuationModel'!$A$1:$ZZ$300,MATCH(A106,'[1]T70-HydePark.ValuationModel'!$A$1:$A$300,0),MATCH('[1]T70-HydePark.ValuationModel'!$BL$1,'[1]T70-HydePark.ValuationModel'!$A$1:$ZZ$1,0))</f>
        <v>277000</v>
      </c>
      <c r="X106" s="9"/>
    </row>
    <row r="107" spans="1:24" ht="30" x14ac:dyDescent="0.25">
      <c r="A107" s="5" t="s">
        <v>5636</v>
      </c>
      <c r="B107" s="5" t="s">
        <v>5636</v>
      </c>
      <c r="C107" s="5" t="s">
        <v>6</v>
      </c>
      <c r="D107" s="5" t="s">
        <v>5637</v>
      </c>
      <c r="E107" s="5" t="s">
        <v>672</v>
      </c>
      <c r="F107" s="5" t="s">
        <v>264</v>
      </c>
      <c r="G107" s="5" t="s">
        <v>155</v>
      </c>
      <c r="H107" s="6">
        <f>INDEX('[1]T70-HydePark.ValuationModel'!$A$1:$ZZ$300,MATCH(A107,'[1]T70-HydePark.ValuationModel'!$A$1:$A$300,0),MATCH('[1]T70-HydePark.ValuationModel'!$P$1,'[1]T70-HydePark.ValuationModel'!$A$1:$ZZ$1,0))</f>
        <v>7830</v>
      </c>
      <c r="I107" s="6">
        <v>6475</v>
      </c>
      <c r="J107" s="14" t="s">
        <v>53</v>
      </c>
      <c r="K107" s="8">
        <v>8.25</v>
      </c>
      <c r="L107" s="9">
        <v>53418.75</v>
      </c>
      <c r="M107" s="10">
        <v>0.1</v>
      </c>
      <c r="N107" s="9">
        <v>48076.875</v>
      </c>
      <c r="O107" s="10">
        <v>0.48722179780733682</v>
      </c>
      <c r="P107" s="15">
        <v>23424.101470458605</v>
      </c>
      <c r="Q107" s="9">
        <v>24652.773529541395</v>
      </c>
      <c r="R107" s="10">
        <v>0.08</v>
      </c>
      <c r="S107" s="9">
        <v>47.592226891006554</v>
      </c>
      <c r="T107" s="16">
        <f>INDEX('[1]T70-HydePark.ValuationModel'!$A$1:$ZZ$300,MATCH(A107,'[1]T70-HydePark.ValuationModel'!$A$1:$A$300,0),MATCH('[1]T70-HydePark.ValuationModel'!$BH$1,'[1]T70-HydePark.ValuationModel'!$A$1:$ZZ$1,0))</f>
        <v>0</v>
      </c>
      <c r="U107" s="9">
        <f>INDEX('[1]T70-HydePark.ValuationModel'!$A$1:$ZZ$300,MATCH(A107,'[1]T70-HydePark.ValuationModel'!$A$1:$A$300,0),MATCH('[1]T70-HydePark.ValuationModel'!$BI$1,'[1]T70-HydePark.ValuationModel'!$A$1:$ZZ$1,0))</f>
        <v>0</v>
      </c>
      <c r="V107" s="9">
        <f>INDEX('[1]T70-HydePark.ValuationModel'!$A$1:$ZZ$300,MATCH(A107,'[1]T70-HydePark.ValuationModel'!$A$1:$A$300,0),MATCH('[1]T70-HydePark.ValuationModel'!$BK$1,'[1]T70-HydePark.ValuationModel'!$A$1:$ZZ$1,0))</f>
        <v>0</v>
      </c>
      <c r="W107" s="9">
        <f>INDEX('[1]T70-HydePark.ValuationModel'!$A$1:$ZZ$300,MATCH(A107,'[1]T70-HydePark.ValuationModel'!$A$1:$A$300,0),MATCH('[1]T70-HydePark.ValuationModel'!$BL$1,'[1]T70-HydePark.ValuationModel'!$A$1:$ZZ$1,0))</f>
        <v>308000</v>
      </c>
      <c r="X107" s="9"/>
    </row>
    <row r="108" spans="1:24" ht="45" x14ac:dyDescent="0.25">
      <c r="A108" s="5" t="s">
        <v>5638</v>
      </c>
      <c r="B108" s="5" t="s">
        <v>5639</v>
      </c>
      <c r="C108" s="5" t="s">
        <v>208</v>
      </c>
      <c r="D108" s="5" t="s">
        <v>5640</v>
      </c>
      <c r="E108" s="5" t="s">
        <v>672</v>
      </c>
      <c r="F108" s="5" t="s">
        <v>5641</v>
      </c>
      <c r="G108" s="5" t="s">
        <v>155</v>
      </c>
      <c r="H108" s="6">
        <f>INDEX('[1]T70-HydePark.ValuationModel'!$A$1:$ZZ$300,MATCH(A108,'[1]T70-HydePark.ValuationModel'!$A$1:$A$300,0),MATCH('[1]T70-HydePark.ValuationModel'!$P$1,'[1]T70-HydePark.ValuationModel'!$A$1:$ZZ$1,0))</f>
        <v>6750</v>
      </c>
      <c r="I108" s="6">
        <v>5006</v>
      </c>
      <c r="J108" s="14" t="s">
        <v>53</v>
      </c>
      <c r="K108" s="8">
        <v>8.25</v>
      </c>
      <c r="L108" s="9">
        <v>41299.5</v>
      </c>
      <c r="M108" s="10">
        <v>0.1</v>
      </c>
      <c r="N108" s="9">
        <v>37169.550000000003</v>
      </c>
      <c r="O108" s="10">
        <v>0.48721928909116946</v>
      </c>
      <c r="P108" s="15">
        <v>18109.721726838681</v>
      </c>
      <c r="Q108" s="9">
        <v>19059.828273161325</v>
      </c>
      <c r="R108" s="10">
        <v>0.08</v>
      </c>
      <c r="S108" s="9">
        <v>47.592459731225837</v>
      </c>
      <c r="T108" s="16">
        <f>INDEX('[1]T70-HydePark.ValuationModel'!$A$1:$ZZ$300,MATCH(A108,'[1]T70-HydePark.ValuationModel'!$A$1:$A$300,0),MATCH('[1]T70-HydePark.ValuationModel'!$BH$1,'[1]T70-HydePark.ValuationModel'!$A$1:$ZZ$1,0))</f>
        <v>0</v>
      </c>
      <c r="U108" s="9">
        <f>INDEX('[1]T70-HydePark.ValuationModel'!$A$1:$ZZ$300,MATCH(A108,'[1]T70-HydePark.ValuationModel'!$A$1:$A$300,0),MATCH('[1]T70-HydePark.ValuationModel'!$BI$1,'[1]T70-HydePark.ValuationModel'!$A$1:$ZZ$1,0))</f>
        <v>0</v>
      </c>
      <c r="V108" s="9">
        <f>INDEX('[1]T70-HydePark.ValuationModel'!$A$1:$ZZ$300,MATCH(A108,'[1]T70-HydePark.ValuationModel'!$A$1:$A$300,0),MATCH('[1]T70-HydePark.ValuationModel'!$BK$1,'[1]T70-HydePark.ValuationModel'!$A$1:$ZZ$1,0))</f>
        <v>0</v>
      </c>
      <c r="W108" s="9">
        <f>INDEX('[1]T70-HydePark.ValuationModel'!$A$1:$ZZ$300,MATCH(A108,'[1]T70-HydePark.ValuationModel'!$A$1:$A$300,0),MATCH('[1]T70-HydePark.ValuationModel'!$BL$1,'[1]T70-HydePark.ValuationModel'!$A$1:$ZZ$1,0))</f>
        <v>238000</v>
      </c>
      <c r="X108" s="9"/>
    </row>
    <row r="109" spans="1:24" ht="45" x14ac:dyDescent="0.25">
      <c r="A109" s="5" t="s">
        <v>5642</v>
      </c>
      <c r="B109" s="5" t="s">
        <v>5643</v>
      </c>
      <c r="C109" s="5" t="s">
        <v>208</v>
      </c>
      <c r="D109" s="5" t="s">
        <v>5644</v>
      </c>
      <c r="E109" s="5" t="s">
        <v>611</v>
      </c>
      <c r="F109" s="5" t="s">
        <v>5645</v>
      </c>
      <c r="G109" s="5" t="s">
        <v>155</v>
      </c>
      <c r="H109" s="6">
        <f>INDEX('[1]T70-HydePark.ValuationModel'!$A$1:$ZZ$300,MATCH(A109,'[1]T70-HydePark.ValuationModel'!$A$1:$A$300,0),MATCH('[1]T70-HydePark.ValuationModel'!$P$1,'[1]T70-HydePark.ValuationModel'!$A$1:$ZZ$1,0))</f>
        <v>10050</v>
      </c>
      <c r="I109" s="6">
        <v>5700</v>
      </c>
      <c r="J109" s="14" t="s">
        <v>53</v>
      </c>
      <c r="K109" s="8">
        <v>8.25</v>
      </c>
      <c r="L109" s="9">
        <v>47025</v>
      </c>
      <c r="M109" s="10">
        <v>0.1</v>
      </c>
      <c r="N109" s="9">
        <v>42322.5</v>
      </c>
      <c r="O109" s="10">
        <v>0.51919848868518514</v>
      </c>
      <c r="P109" s="15">
        <v>21973.778037378743</v>
      </c>
      <c r="Q109" s="9">
        <v>20348.721962621257</v>
      </c>
      <c r="R109" s="10">
        <v>0.08</v>
      </c>
      <c r="S109" s="9">
        <v>44.624390268906261</v>
      </c>
      <c r="T109" s="16">
        <f>INDEX('[1]T70-HydePark.ValuationModel'!$A$1:$ZZ$300,MATCH(A109,'[1]T70-HydePark.ValuationModel'!$A$1:$A$300,0),MATCH('[1]T70-HydePark.ValuationModel'!$BH$1,'[1]T70-HydePark.ValuationModel'!$A$1:$ZZ$1,0))</f>
        <v>0</v>
      </c>
      <c r="U109" s="9">
        <f>INDEX('[1]T70-HydePark.ValuationModel'!$A$1:$ZZ$300,MATCH(A109,'[1]T70-HydePark.ValuationModel'!$A$1:$A$300,0),MATCH('[1]T70-HydePark.ValuationModel'!$BI$1,'[1]T70-HydePark.ValuationModel'!$A$1:$ZZ$1,0))</f>
        <v>0</v>
      </c>
      <c r="V109" s="9">
        <f>INDEX('[1]T70-HydePark.ValuationModel'!$A$1:$ZZ$300,MATCH(A109,'[1]T70-HydePark.ValuationModel'!$A$1:$A$300,0),MATCH('[1]T70-HydePark.ValuationModel'!$BK$1,'[1]T70-HydePark.ValuationModel'!$A$1:$ZZ$1,0))</f>
        <v>0</v>
      </c>
      <c r="W109" s="9">
        <f>INDEX('[1]T70-HydePark.ValuationModel'!$A$1:$ZZ$300,MATCH(A109,'[1]T70-HydePark.ValuationModel'!$A$1:$A$300,0),MATCH('[1]T70-HydePark.ValuationModel'!$BL$1,'[1]T70-HydePark.ValuationModel'!$A$1:$ZZ$1,0))</f>
        <v>254000</v>
      </c>
      <c r="X109" s="9"/>
    </row>
    <row r="110" spans="1:24" ht="30" x14ac:dyDescent="0.25">
      <c r="A110" s="5" t="s">
        <v>5646</v>
      </c>
      <c r="B110" s="5" t="s">
        <v>5646</v>
      </c>
      <c r="C110" s="5" t="s">
        <v>6</v>
      </c>
      <c r="D110" s="5" t="s">
        <v>5647</v>
      </c>
      <c r="E110" s="5" t="s">
        <v>665</v>
      </c>
      <c r="F110" s="5" t="s">
        <v>67</v>
      </c>
      <c r="G110" s="5" t="s">
        <v>204</v>
      </c>
      <c r="H110" s="6">
        <f>INDEX('[1]T70-HydePark.ValuationModel'!$A$1:$ZZ$300,MATCH(A110,'[1]T70-HydePark.ValuationModel'!$A$1:$A$300,0),MATCH('[1]T70-HydePark.ValuationModel'!$P$1,'[1]T70-HydePark.ValuationModel'!$A$1:$ZZ$1,0))</f>
        <v>0</v>
      </c>
      <c r="I110" s="6">
        <v>15320</v>
      </c>
      <c r="J110" s="14" t="s">
        <v>53</v>
      </c>
      <c r="K110" s="8">
        <v>8.25</v>
      </c>
      <c r="L110" s="9">
        <v>126390</v>
      </c>
      <c r="M110" s="10">
        <v>0.1</v>
      </c>
      <c r="N110" s="9">
        <v>113751</v>
      </c>
      <c r="O110" s="10">
        <v>0.48722271480034834</v>
      </c>
      <c r="P110" s="15">
        <v>55422.071031254425</v>
      </c>
      <c r="Q110" s="9">
        <v>58328.928968745575</v>
      </c>
      <c r="R110" s="10">
        <v>0.08</v>
      </c>
      <c r="S110" s="9">
        <v>47.59214178259267</v>
      </c>
      <c r="T110" s="16">
        <f>INDEX('[1]T70-HydePark.ValuationModel'!$A$1:$ZZ$300,MATCH(A110,'[1]T70-HydePark.ValuationModel'!$A$1:$A$300,0),MATCH('[1]T70-HydePark.ValuationModel'!$BH$1,'[1]T70-HydePark.ValuationModel'!$A$1:$ZZ$1,0))</f>
        <v>0</v>
      </c>
      <c r="U110" s="9">
        <f>INDEX('[1]T70-HydePark.ValuationModel'!$A$1:$ZZ$300,MATCH(A110,'[1]T70-HydePark.ValuationModel'!$A$1:$A$300,0),MATCH('[1]T70-HydePark.ValuationModel'!$BI$1,'[1]T70-HydePark.ValuationModel'!$A$1:$ZZ$1,0))</f>
        <v>0</v>
      </c>
      <c r="V110" s="9">
        <f>INDEX('[1]T70-HydePark.ValuationModel'!$A$1:$ZZ$300,MATCH(A110,'[1]T70-HydePark.ValuationModel'!$A$1:$A$300,0),MATCH('[1]T70-HydePark.ValuationModel'!$BK$1,'[1]T70-HydePark.ValuationModel'!$A$1:$ZZ$1,0))</f>
        <v>0</v>
      </c>
      <c r="W110" s="9">
        <f>INDEX('[1]T70-HydePark.ValuationModel'!$A$1:$ZZ$300,MATCH(A110,'[1]T70-HydePark.ValuationModel'!$A$1:$A$300,0),MATCH('[1]T70-HydePark.ValuationModel'!$BL$1,'[1]T70-HydePark.ValuationModel'!$A$1:$ZZ$1,0))</f>
        <v>729000</v>
      </c>
      <c r="X110" s="9"/>
    </row>
    <row r="111" spans="1:24" ht="30" x14ac:dyDescent="0.25">
      <c r="A111" s="5" t="s">
        <v>5648</v>
      </c>
      <c r="B111" s="5" t="s">
        <v>5648</v>
      </c>
      <c r="C111" s="5" t="s">
        <v>6</v>
      </c>
      <c r="D111" s="5" t="s">
        <v>5649</v>
      </c>
      <c r="E111" s="5" t="s">
        <v>4666</v>
      </c>
      <c r="F111" s="5" t="s">
        <v>392</v>
      </c>
      <c r="G111" s="5" t="s">
        <v>156</v>
      </c>
      <c r="H111" s="6">
        <f>INDEX('[1]T70-HydePark.ValuationModel'!$A$1:$ZZ$300,MATCH(A111,'[1]T70-HydePark.ValuationModel'!$A$1:$A$300,0),MATCH('[1]T70-HydePark.ValuationModel'!$P$1,'[1]T70-HydePark.ValuationModel'!$A$1:$ZZ$1,0))</f>
        <v>168839</v>
      </c>
      <c r="I111" s="6">
        <v>69600</v>
      </c>
      <c r="J111" s="14" t="s">
        <v>53</v>
      </c>
      <c r="K111" s="8">
        <v>7.5</v>
      </c>
      <c r="L111" s="9">
        <v>522000</v>
      </c>
      <c r="M111" s="10">
        <v>0.1</v>
      </c>
      <c r="N111" s="9">
        <v>469800</v>
      </c>
      <c r="O111" s="10">
        <v>0.48666258104602306</v>
      </c>
      <c r="P111" s="15">
        <v>228634.08057542163</v>
      </c>
      <c r="Q111" s="9">
        <v>241165.91942457837</v>
      </c>
      <c r="R111" s="10">
        <v>0.08</v>
      </c>
      <c r="S111" s="9">
        <v>43.312844724241806</v>
      </c>
      <c r="T111" s="16">
        <f>INDEX('[1]T70-HydePark.ValuationModel'!$A$1:$ZZ$300,MATCH(A111,'[1]T70-HydePark.ValuationModel'!$A$1:$A$300,0),MATCH('[1]T70-HydePark.ValuationModel'!$BH$1,'[1]T70-HydePark.ValuationModel'!$A$1:$ZZ$1,0))</f>
        <v>0</v>
      </c>
      <c r="U111" s="9">
        <f>INDEX('[1]T70-HydePark.ValuationModel'!$A$1:$ZZ$300,MATCH(A111,'[1]T70-HydePark.ValuationModel'!$A$1:$A$300,0),MATCH('[1]T70-HydePark.ValuationModel'!$BI$1,'[1]T70-HydePark.ValuationModel'!$A$1:$ZZ$1,0))</f>
        <v>0</v>
      </c>
      <c r="V111" s="9">
        <f>INDEX('[1]T70-HydePark.ValuationModel'!$A$1:$ZZ$300,MATCH(A111,'[1]T70-HydePark.ValuationModel'!$A$1:$A$300,0),MATCH('[1]T70-HydePark.ValuationModel'!$BK$1,'[1]T70-HydePark.ValuationModel'!$A$1:$ZZ$1,0))</f>
        <v>0</v>
      </c>
      <c r="W111" s="9">
        <f>INDEX('[1]T70-HydePark.ValuationModel'!$A$1:$ZZ$300,MATCH(A111,'[1]T70-HydePark.ValuationModel'!$A$1:$A$300,0),MATCH('[1]T70-HydePark.ValuationModel'!$BL$1,'[1]T70-HydePark.ValuationModel'!$A$1:$ZZ$1,0))</f>
        <v>3015000</v>
      </c>
      <c r="X111" s="9"/>
    </row>
    <row r="112" spans="1:24" ht="30" x14ac:dyDescent="0.25">
      <c r="A112" s="5" t="s">
        <v>5650</v>
      </c>
      <c r="B112" s="5" t="s">
        <v>5650</v>
      </c>
      <c r="C112" s="5" t="s">
        <v>6</v>
      </c>
      <c r="D112" s="5" t="s">
        <v>5651</v>
      </c>
      <c r="E112" s="5" t="s">
        <v>5398</v>
      </c>
      <c r="F112" s="5" t="s">
        <v>353</v>
      </c>
      <c r="G112" s="5" t="s">
        <v>155</v>
      </c>
      <c r="H112" s="6">
        <f>INDEX('[1]T70-HydePark.ValuationModel'!$A$1:$ZZ$300,MATCH(A112,'[1]T70-HydePark.ValuationModel'!$A$1:$A$300,0),MATCH('[1]T70-HydePark.ValuationModel'!$P$1,'[1]T70-HydePark.ValuationModel'!$A$1:$ZZ$1,0))</f>
        <v>40982</v>
      </c>
      <c r="I112" s="6">
        <v>15768</v>
      </c>
      <c r="J112" s="14" t="s">
        <v>53</v>
      </c>
      <c r="K112" s="8">
        <v>8.25</v>
      </c>
      <c r="L112" s="9">
        <v>130086</v>
      </c>
      <c r="M112" s="10">
        <v>0.1</v>
      </c>
      <c r="N112" s="9">
        <v>117077.4</v>
      </c>
      <c r="O112" s="10" t="s">
        <v>1</v>
      </c>
      <c r="P112" s="15" t="s">
        <v>1</v>
      </c>
      <c r="Q112" s="9" t="s">
        <v>1</v>
      </c>
      <c r="R112" s="10">
        <v>0.08</v>
      </c>
      <c r="S112" s="9" t="s">
        <v>1</v>
      </c>
      <c r="T112" s="16">
        <f>INDEX('[1]T70-HydePark.ValuationModel'!$A$1:$ZZ$300,MATCH(A112,'[1]T70-HydePark.ValuationModel'!$A$1:$A$300,0),MATCH('[1]T70-HydePark.ValuationModel'!$BH$1,'[1]T70-HydePark.ValuationModel'!$A$1:$ZZ$1,0))</f>
        <v>0</v>
      </c>
      <c r="U112" s="9">
        <f>INDEX('[1]T70-HydePark.ValuationModel'!$A$1:$ZZ$300,MATCH(A112,'[1]T70-HydePark.ValuationModel'!$A$1:$A$300,0),MATCH('[1]T70-HydePark.ValuationModel'!$BI$1,'[1]T70-HydePark.ValuationModel'!$A$1:$ZZ$1,0))</f>
        <v>0</v>
      </c>
      <c r="V112" s="9">
        <f>INDEX('[1]T70-HydePark.ValuationModel'!$A$1:$ZZ$300,MATCH(A112,'[1]T70-HydePark.ValuationModel'!$A$1:$A$300,0),MATCH('[1]T70-HydePark.ValuationModel'!$BK$1,'[1]T70-HydePark.ValuationModel'!$A$1:$ZZ$1,0))</f>
        <v>0</v>
      </c>
      <c r="W112" s="9">
        <f>INDEX('[1]T70-HydePark.ValuationModel'!$A$1:$ZZ$300,MATCH(A112,'[1]T70-HydePark.ValuationModel'!$A$1:$A$300,0),MATCH('[1]T70-HydePark.ValuationModel'!$BL$1,'[1]T70-HydePark.ValuationModel'!$A$1:$ZZ$1,0))</f>
        <v>683000</v>
      </c>
      <c r="X112" s="9"/>
    </row>
    <row r="113" spans="1:24" ht="30" x14ac:dyDescent="0.25">
      <c r="A113" s="5" t="s">
        <v>5652</v>
      </c>
      <c r="B113" s="5" t="s">
        <v>5652</v>
      </c>
      <c r="C113" s="5" t="s">
        <v>6</v>
      </c>
      <c r="D113" s="5" t="s">
        <v>5477</v>
      </c>
      <c r="E113" s="5" t="s">
        <v>665</v>
      </c>
      <c r="F113" s="5" t="s">
        <v>5653</v>
      </c>
      <c r="G113" s="5" t="s">
        <v>156</v>
      </c>
      <c r="H113" s="6">
        <f>INDEX('[1]T70-HydePark.ValuationModel'!$A$1:$ZZ$300,MATCH(A113,'[1]T70-HydePark.ValuationModel'!$A$1:$A$300,0),MATCH('[1]T70-HydePark.ValuationModel'!$P$1,'[1]T70-HydePark.ValuationModel'!$A$1:$ZZ$1,0))</f>
        <v>0</v>
      </c>
      <c r="I113" s="6">
        <v>94335</v>
      </c>
      <c r="J113" s="14" t="s">
        <v>53</v>
      </c>
      <c r="K113" s="8">
        <v>7.5</v>
      </c>
      <c r="L113" s="9">
        <v>707512.5</v>
      </c>
      <c r="M113" s="10">
        <v>0.1</v>
      </c>
      <c r="N113" s="9">
        <v>636761.25</v>
      </c>
      <c r="O113" s="10">
        <v>0.48722361093695032</v>
      </c>
      <c r="P113" s="15">
        <v>310245.11552972614</v>
      </c>
      <c r="Q113" s="9">
        <v>326516.13447027386</v>
      </c>
      <c r="R113" s="10">
        <v>0.08</v>
      </c>
      <c r="S113" s="9">
        <v>43.265507827194817</v>
      </c>
      <c r="T113" s="16">
        <f>INDEX('[1]T70-HydePark.ValuationModel'!$A$1:$ZZ$300,MATCH(A113,'[1]T70-HydePark.ValuationModel'!$A$1:$A$300,0),MATCH('[1]T70-HydePark.ValuationModel'!$BH$1,'[1]T70-HydePark.ValuationModel'!$A$1:$ZZ$1,0))</f>
        <v>0</v>
      </c>
      <c r="U113" s="9">
        <f>INDEX('[1]T70-HydePark.ValuationModel'!$A$1:$ZZ$300,MATCH(A113,'[1]T70-HydePark.ValuationModel'!$A$1:$A$300,0),MATCH('[1]T70-HydePark.ValuationModel'!$BI$1,'[1]T70-HydePark.ValuationModel'!$A$1:$ZZ$1,0))</f>
        <v>0</v>
      </c>
      <c r="V113" s="9">
        <f>INDEX('[1]T70-HydePark.ValuationModel'!$A$1:$ZZ$300,MATCH(A113,'[1]T70-HydePark.ValuationModel'!$A$1:$A$300,0),MATCH('[1]T70-HydePark.ValuationModel'!$BK$1,'[1]T70-HydePark.ValuationModel'!$A$1:$ZZ$1,0))</f>
        <v>0</v>
      </c>
      <c r="W113" s="9">
        <f>INDEX('[1]T70-HydePark.ValuationModel'!$A$1:$ZZ$300,MATCH(A113,'[1]T70-HydePark.ValuationModel'!$A$1:$A$300,0),MATCH('[1]T70-HydePark.ValuationModel'!$BL$1,'[1]T70-HydePark.ValuationModel'!$A$1:$ZZ$1,0))</f>
        <v>4081000</v>
      </c>
      <c r="X113" s="9"/>
    </row>
    <row r="114" spans="1:24" ht="30" x14ac:dyDescent="0.25">
      <c r="A114" s="5" t="s">
        <v>5654</v>
      </c>
      <c r="B114" s="5" t="s">
        <v>5654</v>
      </c>
      <c r="C114" s="5" t="s">
        <v>6</v>
      </c>
      <c r="D114" s="5" t="s">
        <v>5655</v>
      </c>
      <c r="E114" s="5" t="s">
        <v>5386</v>
      </c>
      <c r="F114" s="5" t="s">
        <v>5656</v>
      </c>
      <c r="G114" s="5" t="s">
        <v>155</v>
      </c>
      <c r="H114" s="6">
        <f>INDEX('[1]T70-HydePark.ValuationModel'!$A$1:$ZZ$300,MATCH(A114,'[1]T70-HydePark.ValuationModel'!$A$1:$A$300,0),MATCH('[1]T70-HydePark.ValuationModel'!$P$1,'[1]T70-HydePark.ValuationModel'!$A$1:$ZZ$1,0))</f>
        <v>48494</v>
      </c>
      <c r="I114" s="6">
        <v>21596</v>
      </c>
      <c r="J114" s="14" t="s">
        <v>53</v>
      </c>
      <c r="K114" s="8">
        <v>7.5</v>
      </c>
      <c r="L114" s="9">
        <v>161970</v>
      </c>
      <c r="M114" s="10">
        <v>0.1</v>
      </c>
      <c r="N114" s="9">
        <v>145773</v>
      </c>
      <c r="O114" s="10" t="s">
        <v>1</v>
      </c>
      <c r="P114" s="15" t="s">
        <v>1</v>
      </c>
      <c r="Q114" s="9" t="s">
        <v>1</v>
      </c>
      <c r="R114" s="10">
        <v>0.08</v>
      </c>
      <c r="S114" s="9" t="s">
        <v>1</v>
      </c>
      <c r="T114" s="16">
        <f>INDEX('[1]T70-HydePark.ValuationModel'!$A$1:$ZZ$300,MATCH(A114,'[1]T70-HydePark.ValuationModel'!$A$1:$A$300,0),MATCH('[1]T70-HydePark.ValuationModel'!$BH$1,'[1]T70-HydePark.ValuationModel'!$A$1:$ZZ$1,0))</f>
        <v>0</v>
      </c>
      <c r="U114" s="9">
        <f>INDEX('[1]T70-HydePark.ValuationModel'!$A$1:$ZZ$300,MATCH(A114,'[1]T70-HydePark.ValuationModel'!$A$1:$A$300,0),MATCH('[1]T70-HydePark.ValuationModel'!$BI$1,'[1]T70-HydePark.ValuationModel'!$A$1:$ZZ$1,0))</f>
        <v>0</v>
      </c>
      <c r="V114" s="9">
        <f>INDEX('[1]T70-HydePark.ValuationModel'!$A$1:$ZZ$300,MATCH(A114,'[1]T70-HydePark.ValuationModel'!$A$1:$A$300,0),MATCH('[1]T70-HydePark.ValuationModel'!$BK$1,'[1]T70-HydePark.ValuationModel'!$A$1:$ZZ$1,0))</f>
        <v>0</v>
      </c>
      <c r="W114" s="9">
        <f>INDEX('[1]T70-HydePark.ValuationModel'!$A$1:$ZZ$300,MATCH(A114,'[1]T70-HydePark.ValuationModel'!$A$1:$A$300,0),MATCH('[1]T70-HydePark.ValuationModel'!$BL$1,'[1]T70-HydePark.ValuationModel'!$A$1:$ZZ$1,0))</f>
        <v>850000</v>
      </c>
      <c r="X114" s="9"/>
    </row>
    <row r="115" spans="1:24" ht="30" x14ac:dyDescent="0.25">
      <c r="A115" s="5" t="s">
        <v>5657</v>
      </c>
      <c r="B115" s="5" t="s">
        <v>5657</v>
      </c>
      <c r="C115" s="5" t="s">
        <v>6</v>
      </c>
      <c r="D115" s="5" t="s">
        <v>5658</v>
      </c>
      <c r="E115" s="5" t="s">
        <v>631</v>
      </c>
      <c r="F115" s="5" t="s">
        <v>57</v>
      </c>
      <c r="G115" s="5" t="s">
        <v>155</v>
      </c>
      <c r="H115" s="6">
        <f>INDEX('[1]T70-HydePark.ValuationModel'!$A$1:$ZZ$300,MATCH(A115,'[1]T70-HydePark.ValuationModel'!$A$1:$A$300,0),MATCH('[1]T70-HydePark.ValuationModel'!$P$1,'[1]T70-HydePark.ValuationModel'!$A$1:$ZZ$1,0))</f>
        <v>27000</v>
      </c>
      <c r="I115" s="6">
        <v>24585</v>
      </c>
      <c r="J115" s="14" t="s">
        <v>53</v>
      </c>
      <c r="K115" s="8">
        <v>7.5</v>
      </c>
      <c r="L115" s="9">
        <v>184387.5</v>
      </c>
      <c r="M115" s="10">
        <v>0.1</v>
      </c>
      <c r="N115" s="9">
        <v>165948.75</v>
      </c>
      <c r="O115" s="10">
        <v>0.4872229334920275</v>
      </c>
      <c r="P115" s="15">
        <v>80854.036784335098</v>
      </c>
      <c r="Q115" s="9">
        <v>85094.713215664902</v>
      </c>
      <c r="R115" s="10">
        <v>0.08</v>
      </c>
      <c r="S115" s="9">
        <v>43.26556498661018</v>
      </c>
      <c r="T115" s="16">
        <f>INDEX('[1]T70-HydePark.ValuationModel'!$A$1:$ZZ$300,MATCH(A115,'[1]T70-HydePark.ValuationModel'!$A$1:$A$300,0),MATCH('[1]T70-HydePark.ValuationModel'!$BH$1,'[1]T70-HydePark.ValuationModel'!$A$1:$ZZ$1,0))</f>
        <v>0</v>
      </c>
      <c r="U115" s="9">
        <f>INDEX('[1]T70-HydePark.ValuationModel'!$A$1:$ZZ$300,MATCH(A115,'[1]T70-HydePark.ValuationModel'!$A$1:$A$300,0),MATCH('[1]T70-HydePark.ValuationModel'!$BI$1,'[1]T70-HydePark.ValuationModel'!$A$1:$ZZ$1,0))</f>
        <v>0</v>
      </c>
      <c r="V115" s="9">
        <f>INDEX('[1]T70-HydePark.ValuationModel'!$A$1:$ZZ$300,MATCH(A115,'[1]T70-HydePark.ValuationModel'!$A$1:$A$300,0),MATCH('[1]T70-HydePark.ValuationModel'!$BK$1,'[1]T70-HydePark.ValuationModel'!$A$1:$ZZ$1,0))</f>
        <v>0</v>
      </c>
      <c r="W115" s="9">
        <f>INDEX('[1]T70-HydePark.ValuationModel'!$A$1:$ZZ$300,MATCH(A115,'[1]T70-HydePark.ValuationModel'!$A$1:$A$300,0),MATCH('[1]T70-HydePark.ValuationModel'!$BL$1,'[1]T70-HydePark.ValuationModel'!$A$1:$ZZ$1,0))</f>
        <v>1064000</v>
      </c>
      <c r="X115" s="9"/>
    </row>
    <row r="116" spans="1:24" ht="30" x14ac:dyDescent="0.25">
      <c r="A116" s="5" t="s">
        <v>5659</v>
      </c>
      <c r="B116" s="5" t="s">
        <v>5659</v>
      </c>
      <c r="C116" s="5" t="s">
        <v>6</v>
      </c>
      <c r="D116" s="5" t="s">
        <v>5660</v>
      </c>
      <c r="E116" s="5" t="s">
        <v>665</v>
      </c>
      <c r="F116" s="5" t="s">
        <v>361</v>
      </c>
      <c r="G116" s="5" t="s">
        <v>156</v>
      </c>
      <c r="H116" s="6">
        <f>INDEX('[1]T70-HydePark.ValuationModel'!$A$1:$ZZ$300,MATCH(A116,'[1]T70-HydePark.ValuationModel'!$A$1:$A$300,0),MATCH('[1]T70-HydePark.ValuationModel'!$P$1,'[1]T70-HydePark.ValuationModel'!$A$1:$ZZ$1,0))</f>
        <v>42653</v>
      </c>
      <c r="I116" s="6">
        <v>21557</v>
      </c>
      <c r="J116" s="14" t="s">
        <v>53</v>
      </c>
      <c r="K116" s="8">
        <v>7.5</v>
      </c>
      <c r="L116" s="9">
        <v>161677.5</v>
      </c>
      <c r="M116" s="10">
        <v>0.1</v>
      </c>
      <c r="N116" s="9">
        <v>145509.75</v>
      </c>
      <c r="O116" s="10">
        <v>0.48722236753411424</v>
      </c>
      <c r="P116" s="15">
        <v>70895.604894297081</v>
      </c>
      <c r="Q116" s="9">
        <v>74614.145105702919</v>
      </c>
      <c r="R116" s="10">
        <v>0.08</v>
      </c>
      <c r="S116" s="9">
        <v>43.265612739309105</v>
      </c>
      <c r="T116" s="16">
        <f>INDEX('[1]T70-HydePark.ValuationModel'!$A$1:$ZZ$300,MATCH(A116,'[1]T70-HydePark.ValuationModel'!$A$1:$A$300,0),MATCH('[1]T70-HydePark.ValuationModel'!$BH$1,'[1]T70-HydePark.ValuationModel'!$A$1:$ZZ$1,0))</f>
        <v>0</v>
      </c>
      <c r="U116" s="9">
        <f>INDEX('[1]T70-HydePark.ValuationModel'!$A$1:$ZZ$300,MATCH(A116,'[1]T70-HydePark.ValuationModel'!$A$1:$A$300,0),MATCH('[1]T70-HydePark.ValuationModel'!$BI$1,'[1]T70-HydePark.ValuationModel'!$A$1:$ZZ$1,0))</f>
        <v>0</v>
      </c>
      <c r="V116" s="9">
        <f>INDEX('[1]T70-HydePark.ValuationModel'!$A$1:$ZZ$300,MATCH(A116,'[1]T70-HydePark.ValuationModel'!$A$1:$A$300,0),MATCH('[1]T70-HydePark.ValuationModel'!$BK$1,'[1]T70-HydePark.ValuationModel'!$A$1:$ZZ$1,0))</f>
        <v>0</v>
      </c>
      <c r="W116" s="9">
        <f>INDEX('[1]T70-HydePark.ValuationModel'!$A$1:$ZZ$300,MATCH(A116,'[1]T70-HydePark.ValuationModel'!$A$1:$A$300,0),MATCH('[1]T70-HydePark.ValuationModel'!$BL$1,'[1]T70-HydePark.ValuationModel'!$A$1:$ZZ$1,0))</f>
        <v>933000</v>
      </c>
      <c r="X116" s="9"/>
    </row>
    <row r="117" spans="1:24" ht="30" x14ac:dyDescent="0.25">
      <c r="A117" s="5" t="s">
        <v>5661</v>
      </c>
      <c r="B117" s="5" t="s">
        <v>5661</v>
      </c>
      <c r="C117" s="5" t="s">
        <v>6</v>
      </c>
      <c r="D117" s="5" t="s">
        <v>5662</v>
      </c>
      <c r="E117" s="5" t="s">
        <v>631</v>
      </c>
      <c r="F117" s="5" t="s">
        <v>343</v>
      </c>
      <c r="G117" s="5" t="s">
        <v>154</v>
      </c>
      <c r="H117" s="6">
        <f>INDEX('[1]T70-HydePark.ValuationModel'!$A$1:$ZZ$300,MATCH(A117,'[1]T70-HydePark.ValuationModel'!$A$1:$A$300,0),MATCH('[1]T70-HydePark.ValuationModel'!$P$1,'[1]T70-HydePark.ValuationModel'!$A$1:$ZZ$1,0))</f>
        <v>43603</v>
      </c>
      <c r="I117" s="6">
        <v>3136</v>
      </c>
      <c r="J117" s="14" t="s">
        <v>53</v>
      </c>
      <c r="K117" s="8">
        <v>9</v>
      </c>
      <c r="L117" s="9">
        <v>28224</v>
      </c>
      <c r="M117" s="10">
        <v>0.1</v>
      </c>
      <c r="N117" s="9">
        <v>25401.599999999999</v>
      </c>
      <c r="O117" s="10">
        <v>0.48722009835171126</v>
      </c>
      <c r="P117" s="15">
        <v>12376.170050290828</v>
      </c>
      <c r="Q117" s="9">
        <v>13025.429949709172</v>
      </c>
      <c r="R117" s="10">
        <v>0.08</v>
      </c>
      <c r="S117" s="9">
        <v>51.91896504188923</v>
      </c>
      <c r="T117" s="16">
        <f>INDEX('[1]T70-HydePark.ValuationModel'!$A$1:$ZZ$300,MATCH(A117,'[1]T70-HydePark.ValuationModel'!$A$1:$A$300,0),MATCH('[1]T70-HydePark.ValuationModel'!$BH$1,'[1]T70-HydePark.ValuationModel'!$A$1:$ZZ$1,0))</f>
        <v>31059</v>
      </c>
      <c r="U117" s="9">
        <f>INDEX('[1]T70-HydePark.ValuationModel'!$A$1:$ZZ$300,MATCH(A117,'[1]T70-HydePark.ValuationModel'!$A$1:$A$300,0),MATCH('[1]T70-HydePark.ValuationModel'!$BI$1,'[1]T70-HydePark.ValuationModel'!$A$1:$ZZ$1,0))</f>
        <v>124236</v>
      </c>
      <c r="V117" s="9">
        <f>INDEX('[1]T70-HydePark.ValuationModel'!$A$1:$ZZ$300,MATCH(A117,'[1]T70-HydePark.ValuationModel'!$A$1:$A$300,0),MATCH('[1]T70-HydePark.ValuationModel'!$BK$1,'[1]T70-HydePark.ValuationModel'!$A$1:$ZZ$1,0))</f>
        <v>0</v>
      </c>
      <c r="W117" s="9">
        <f>INDEX('[1]T70-HydePark.ValuationModel'!$A$1:$ZZ$300,MATCH(A117,'[1]T70-HydePark.ValuationModel'!$A$1:$A$300,0),MATCH('[1]T70-HydePark.ValuationModel'!$BL$1,'[1]T70-HydePark.ValuationModel'!$A$1:$ZZ$1,0))</f>
        <v>287000</v>
      </c>
      <c r="X117" s="9"/>
    </row>
    <row r="118" spans="1:24" ht="120" x14ac:dyDescent="0.25">
      <c r="A118" s="5" t="s">
        <v>5663</v>
      </c>
      <c r="B118" s="5" t="s">
        <v>5664</v>
      </c>
      <c r="C118" s="5" t="s">
        <v>5665</v>
      </c>
      <c r="D118" s="5" t="s">
        <v>5666</v>
      </c>
      <c r="E118" s="5" t="s">
        <v>470</v>
      </c>
      <c r="F118" s="5" t="s">
        <v>5667</v>
      </c>
      <c r="G118" s="5" t="s">
        <v>155</v>
      </c>
      <c r="H118" s="6">
        <f>INDEX('[1]T70-HydePark.ValuationModel'!$A$1:$ZZ$300,MATCH(A118,'[1]T70-HydePark.ValuationModel'!$A$1:$A$300,0),MATCH('[1]T70-HydePark.ValuationModel'!$P$1,'[1]T70-HydePark.ValuationModel'!$A$1:$ZZ$1,0))</f>
        <v>48197</v>
      </c>
      <c r="I118" s="6">
        <v>12480</v>
      </c>
      <c r="J118" s="14" t="s">
        <v>53</v>
      </c>
      <c r="K118" s="8">
        <v>11</v>
      </c>
      <c r="L118" s="9">
        <v>137280</v>
      </c>
      <c r="M118" s="10">
        <v>0.06</v>
      </c>
      <c r="N118" s="9">
        <v>129043.2</v>
      </c>
      <c r="O118" s="10">
        <v>0.48684719129127801</v>
      </c>
      <c r="P118" s="15">
        <v>62824.319475238648</v>
      </c>
      <c r="Q118" s="9">
        <v>66218.880524761349</v>
      </c>
      <c r="R118" s="10">
        <v>0.08</v>
      </c>
      <c r="S118" s="9">
        <v>66.32500052560232</v>
      </c>
      <c r="T118" s="16">
        <f>INDEX('[1]T70-HydePark.ValuationModel'!$A$1:$ZZ$300,MATCH(A118,'[1]T70-HydePark.ValuationModel'!$A$1:$A$300,0),MATCH('[1]T70-HydePark.ValuationModel'!$BH$1,'[1]T70-HydePark.ValuationModel'!$A$1:$ZZ$1,0))</f>
        <v>0</v>
      </c>
      <c r="U118" s="9">
        <f>INDEX('[1]T70-HydePark.ValuationModel'!$A$1:$ZZ$300,MATCH(A118,'[1]T70-HydePark.ValuationModel'!$A$1:$A$300,0),MATCH('[1]T70-HydePark.ValuationModel'!$BI$1,'[1]T70-HydePark.ValuationModel'!$A$1:$ZZ$1,0))</f>
        <v>0</v>
      </c>
      <c r="V118" s="9">
        <f>INDEX('[1]T70-HydePark.ValuationModel'!$A$1:$ZZ$300,MATCH(A118,'[1]T70-HydePark.ValuationModel'!$A$1:$A$300,0),MATCH('[1]T70-HydePark.ValuationModel'!$BK$1,'[1]T70-HydePark.ValuationModel'!$A$1:$ZZ$1,0))</f>
        <v>0</v>
      </c>
      <c r="W118" s="9">
        <f>INDEX('[1]T70-HydePark.ValuationModel'!$A$1:$ZZ$300,MATCH(A118,'[1]T70-HydePark.ValuationModel'!$A$1:$A$300,0),MATCH('[1]T70-HydePark.ValuationModel'!$BL$1,'[1]T70-HydePark.ValuationModel'!$A$1:$ZZ$1,0))</f>
        <v>828000</v>
      </c>
      <c r="X118" s="9"/>
    </row>
    <row r="119" spans="1:24" ht="30" x14ac:dyDescent="0.25">
      <c r="A119" s="5" t="s">
        <v>5668</v>
      </c>
      <c r="B119" s="5" t="s">
        <v>5668</v>
      </c>
      <c r="C119" s="5" t="s">
        <v>6</v>
      </c>
      <c r="D119" s="5" t="s">
        <v>5669</v>
      </c>
      <c r="E119" s="5" t="s">
        <v>665</v>
      </c>
      <c r="F119" s="5" t="s">
        <v>283</v>
      </c>
      <c r="G119" s="5" t="s">
        <v>155</v>
      </c>
      <c r="H119" s="6">
        <f>INDEX('[1]T70-HydePark.ValuationModel'!$A$1:$ZZ$300,MATCH(A119,'[1]T70-HydePark.ValuationModel'!$A$1:$A$300,0),MATCH('[1]T70-HydePark.ValuationModel'!$P$1,'[1]T70-HydePark.ValuationModel'!$A$1:$ZZ$1,0))</f>
        <v>233917</v>
      </c>
      <c r="I119" s="6">
        <v>29766</v>
      </c>
      <c r="J119" s="14" t="s">
        <v>53</v>
      </c>
      <c r="K119" s="8">
        <v>7.5</v>
      </c>
      <c r="L119" s="9">
        <v>223245</v>
      </c>
      <c r="M119" s="10">
        <v>0.1</v>
      </c>
      <c r="N119" s="9">
        <v>200920.5</v>
      </c>
      <c r="O119" s="10">
        <v>0.46860677832258918</v>
      </c>
      <c r="P119" s="15">
        <v>94152.708203963775</v>
      </c>
      <c r="Q119" s="9">
        <v>106767.79179603622</v>
      </c>
      <c r="R119" s="10">
        <v>0.08</v>
      </c>
      <c r="S119" s="9">
        <v>44.836303079031538</v>
      </c>
      <c r="T119" s="16">
        <f>INDEX('[1]T70-HydePark.ValuationModel'!$A$1:$ZZ$300,MATCH(A119,'[1]T70-HydePark.ValuationModel'!$A$1:$A$300,0),MATCH('[1]T70-HydePark.ValuationModel'!$BH$1,'[1]T70-HydePark.ValuationModel'!$A$1:$ZZ$1,0))</f>
        <v>114853</v>
      </c>
      <c r="U119" s="9">
        <f>INDEX('[1]T70-HydePark.ValuationModel'!$A$1:$ZZ$300,MATCH(A119,'[1]T70-HydePark.ValuationModel'!$A$1:$A$300,0),MATCH('[1]T70-HydePark.ValuationModel'!$BI$1,'[1]T70-HydePark.ValuationModel'!$A$1:$ZZ$1,0))</f>
        <v>459412</v>
      </c>
      <c r="V119" s="9">
        <f>INDEX('[1]T70-HydePark.ValuationModel'!$A$1:$ZZ$300,MATCH(A119,'[1]T70-HydePark.ValuationModel'!$A$1:$A$300,0),MATCH('[1]T70-HydePark.ValuationModel'!$BK$1,'[1]T70-HydePark.ValuationModel'!$A$1:$ZZ$1,0))</f>
        <v>0</v>
      </c>
      <c r="W119" s="9">
        <f>INDEX('[1]T70-HydePark.ValuationModel'!$A$1:$ZZ$300,MATCH(A119,'[1]T70-HydePark.ValuationModel'!$A$1:$A$300,0),MATCH('[1]T70-HydePark.ValuationModel'!$BL$1,'[1]T70-HydePark.ValuationModel'!$A$1:$ZZ$1,0))</f>
        <v>1794000</v>
      </c>
      <c r="X119" s="9"/>
    </row>
    <row r="120" spans="1:24" ht="45" x14ac:dyDescent="0.25">
      <c r="A120" s="5" t="s">
        <v>5670</v>
      </c>
      <c r="B120" s="5" t="s">
        <v>5671</v>
      </c>
      <c r="C120" s="5" t="s">
        <v>208</v>
      </c>
      <c r="D120" s="5" t="s">
        <v>5672</v>
      </c>
      <c r="E120" s="5" t="s">
        <v>672</v>
      </c>
      <c r="F120" s="5" t="s">
        <v>5673</v>
      </c>
      <c r="G120" s="5" t="s">
        <v>156</v>
      </c>
      <c r="H120" s="6">
        <f>INDEX('[1]T70-HydePark.ValuationModel'!$A$1:$ZZ$300,MATCH(A120,'[1]T70-HydePark.ValuationModel'!$A$1:$A$300,0),MATCH('[1]T70-HydePark.ValuationModel'!$P$1,'[1]T70-HydePark.ValuationModel'!$A$1:$ZZ$1,0))</f>
        <v>57290</v>
      </c>
      <c r="I120" s="6">
        <v>39995</v>
      </c>
      <c r="J120" s="14" t="s">
        <v>53</v>
      </c>
      <c r="K120" s="8">
        <v>7.5</v>
      </c>
      <c r="L120" s="9">
        <v>299962.5</v>
      </c>
      <c r="M120" s="10">
        <v>0.1</v>
      </c>
      <c r="N120" s="9">
        <v>269966.25</v>
      </c>
      <c r="O120" s="10">
        <v>0.4872247317099177</v>
      </c>
      <c r="P120" s="15">
        <v>131534.23372698255</v>
      </c>
      <c r="Q120" s="9">
        <v>138432.01627301745</v>
      </c>
      <c r="R120" s="10">
        <v>0.08</v>
      </c>
      <c r="S120" s="9">
        <v>43.265413261975702</v>
      </c>
      <c r="T120" s="16">
        <f>INDEX('[1]T70-HydePark.ValuationModel'!$A$1:$ZZ$300,MATCH(A120,'[1]T70-HydePark.ValuationModel'!$A$1:$A$300,0),MATCH('[1]T70-HydePark.ValuationModel'!$BH$1,'[1]T70-HydePark.ValuationModel'!$A$1:$ZZ$1,0))</f>
        <v>0</v>
      </c>
      <c r="U120" s="9">
        <f>INDEX('[1]T70-HydePark.ValuationModel'!$A$1:$ZZ$300,MATCH(A120,'[1]T70-HydePark.ValuationModel'!$A$1:$A$300,0),MATCH('[1]T70-HydePark.ValuationModel'!$BI$1,'[1]T70-HydePark.ValuationModel'!$A$1:$ZZ$1,0))</f>
        <v>0</v>
      </c>
      <c r="V120" s="9">
        <f>INDEX('[1]T70-HydePark.ValuationModel'!$A$1:$ZZ$300,MATCH(A120,'[1]T70-HydePark.ValuationModel'!$A$1:$A$300,0),MATCH('[1]T70-HydePark.ValuationModel'!$BK$1,'[1]T70-HydePark.ValuationModel'!$A$1:$ZZ$1,0))</f>
        <v>0</v>
      </c>
      <c r="W120" s="9">
        <f>INDEX('[1]T70-HydePark.ValuationModel'!$A$1:$ZZ$300,MATCH(A120,'[1]T70-HydePark.ValuationModel'!$A$1:$A$300,0),MATCH('[1]T70-HydePark.ValuationModel'!$BL$1,'[1]T70-HydePark.ValuationModel'!$A$1:$ZZ$1,0))</f>
        <v>1730000</v>
      </c>
      <c r="X120" s="9"/>
    </row>
    <row r="121" spans="1:24" ht="75" x14ac:dyDescent="0.25">
      <c r="A121" s="5" t="s">
        <v>5674</v>
      </c>
      <c r="B121" s="5" t="s">
        <v>5675</v>
      </c>
      <c r="C121" s="5" t="s">
        <v>202</v>
      </c>
      <c r="D121" s="5" t="s">
        <v>5676</v>
      </c>
      <c r="E121" s="5" t="s">
        <v>662</v>
      </c>
      <c r="F121" s="5" t="s">
        <v>5677</v>
      </c>
      <c r="G121" s="5" t="s">
        <v>155</v>
      </c>
      <c r="H121" s="6">
        <f>INDEX('[1]T70-HydePark.ValuationModel'!$A$1:$ZZ$300,MATCH(A121,'[1]T70-HydePark.ValuationModel'!$A$1:$A$300,0),MATCH('[1]T70-HydePark.ValuationModel'!$P$1,'[1]T70-HydePark.ValuationModel'!$A$1:$ZZ$1,0))</f>
        <v>18293</v>
      </c>
      <c r="I121" s="6">
        <v>17999</v>
      </c>
      <c r="J121" s="14" t="s">
        <v>53</v>
      </c>
      <c r="K121" s="8">
        <v>8.25</v>
      </c>
      <c r="L121" s="9">
        <v>148491.75</v>
      </c>
      <c r="M121" s="10">
        <v>0.1</v>
      </c>
      <c r="N121" s="9">
        <v>133642.57500000001</v>
      </c>
      <c r="O121" s="10">
        <v>0.52934298729262952</v>
      </c>
      <c r="P121" s="15">
        <v>70742.75987997929</v>
      </c>
      <c r="Q121" s="9">
        <v>62899.815120020721</v>
      </c>
      <c r="R121" s="10">
        <v>0.08</v>
      </c>
      <c r="S121" s="9">
        <v>43.682853991902832</v>
      </c>
      <c r="T121" s="16">
        <f>INDEX('[1]T70-HydePark.ValuationModel'!$A$1:$ZZ$300,MATCH(A121,'[1]T70-HydePark.ValuationModel'!$A$1:$A$300,0),MATCH('[1]T70-HydePark.ValuationModel'!$BH$1,'[1]T70-HydePark.ValuationModel'!$A$1:$ZZ$1,0))</f>
        <v>0</v>
      </c>
      <c r="U121" s="9">
        <f>INDEX('[1]T70-HydePark.ValuationModel'!$A$1:$ZZ$300,MATCH(A121,'[1]T70-HydePark.ValuationModel'!$A$1:$A$300,0),MATCH('[1]T70-HydePark.ValuationModel'!$BI$1,'[1]T70-HydePark.ValuationModel'!$A$1:$ZZ$1,0))</f>
        <v>0</v>
      </c>
      <c r="V121" s="9">
        <f>INDEX('[1]T70-HydePark.ValuationModel'!$A$1:$ZZ$300,MATCH(A121,'[1]T70-HydePark.ValuationModel'!$A$1:$A$300,0),MATCH('[1]T70-HydePark.ValuationModel'!$BK$1,'[1]T70-HydePark.ValuationModel'!$A$1:$ZZ$1,0))</f>
        <v>0</v>
      </c>
      <c r="W121" s="9">
        <f>INDEX('[1]T70-HydePark.ValuationModel'!$A$1:$ZZ$300,MATCH(A121,'[1]T70-HydePark.ValuationModel'!$A$1:$A$300,0),MATCH('[1]T70-HydePark.ValuationModel'!$BL$1,'[1]T70-HydePark.ValuationModel'!$A$1:$ZZ$1,0))</f>
        <v>786000</v>
      </c>
      <c r="X121" s="9"/>
    </row>
    <row r="122" spans="1:24" ht="90" x14ac:dyDescent="0.25">
      <c r="A122" s="5" t="s">
        <v>5678</v>
      </c>
      <c r="B122" s="5" t="s">
        <v>5679</v>
      </c>
      <c r="C122" s="5" t="s">
        <v>5680</v>
      </c>
      <c r="D122" s="5" t="s">
        <v>5681</v>
      </c>
      <c r="E122" s="5" t="s">
        <v>631</v>
      </c>
      <c r="F122" s="5" t="s">
        <v>5682</v>
      </c>
      <c r="G122" s="5" t="s">
        <v>155</v>
      </c>
      <c r="H122" s="6">
        <f>INDEX('[1]T70-HydePark.ValuationModel'!$A$1:$ZZ$300,MATCH(A122,'[1]T70-HydePark.ValuationModel'!$A$1:$A$300,0),MATCH('[1]T70-HydePark.ValuationModel'!$P$1,'[1]T70-HydePark.ValuationModel'!$A$1:$ZZ$1,0))</f>
        <v>73965</v>
      </c>
      <c r="I122" s="6">
        <v>36533</v>
      </c>
      <c r="J122" s="14" t="s">
        <v>53</v>
      </c>
      <c r="K122" s="8">
        <v>7.5</v>
      </c>
      <c r="L122" s="9">
        <v>273997.5</v>
      </c>
      <c r="M122" s="10">
        <v>0.1</v>
      </c>
      <c r="N122" s="9">
        <v>246597.75</v>
      </c>
      <c r="O122" s="10">
        <v>0.4861708149393229</v>
      </c>
      <c r="P122" s="15">
        <v>119888.62907970342</v>
      </c>
      <c r="Q122" s="9">
        <v>126709.12092029658</v>
      </c>
      <c r="R122" s="10">
        <v>0.08</v>
      </c>
      <c r="S122" s="9">
        <v>43.354337489494625</v>
      </c>
      <c r="T122" s="16">
        <f>INDEX('[1]T70-HydePark.ValuationModel'!$A$1:$ZZ$300,MATCH(A122,'[1]T70-HydePark.ValuationModel'!$A$1:$A$300,0),MATCH('[1]T70-HydePark.ValuationModel'!$BH$1,'[1]T70-HydePark.ValuationModel'!$A$1:$ZZ$1,0))</f>
        <v>0</v>
      </c>
      <c r="U122" s="9">
        <f>INDEX('[1]T70-HydePark.ValuationModel'!$A$1:$ZZ$300,MATCH(A122,'[1]T70-HydePark.ValuationModel'!$A$1:$A$300,0),MATCH('[1]T70-HydePark.ValuationModel'!$BI$1,'[1]T70-HydePark.ValuationModel'!$A$1:$ZZ$1,0))</f>
        <v>0</v>
      </c>
      <c r="V122" s="9">
        <f>INDEX('[1]T70-HydePark.ValuationModel'!$A$1:$ZZ$300,MATCH(A122,'[1]T70-HydePark.ValuationModel'!$A$1:$A$300,0),MATCH('[1]T70-HydePark.ValuationModel'!$BK$1,'[1]T70-HydePark.ValuationModel'!$A$1:$ZZ$1,0))</f>
        <v>0</v>
      </c>
      <c r="W122" s="9">
        <f>INDEX('[1]T70-HydePark.ValuationModel'!$A$1:$ZZ$300,MATCH(A122,'[1]T70-HydePark.ValuationModel'!$A$1:$A$300,0),MATCH('[1]T70-HydePark.ValuationModel'!$BL$1,'[1]T70-HydePark.ValuationModel'!$A$1:$ZZ$1,0))</f>
        <v>1584000</v>
      </c>
      <c r="X122" s="9"/>
    </row>
    <row r="123" spans="1:24" ht="60" x14ac:dyDescent="0.25">
      <c r="A123" s="5" t="s">
        <v>5683</v>
      </c>
      <c r="B123" s="5" t="s">
        <v>5684</v>
      </c>
      <c r="C123" s="5" t="s">
        <v>5421</v>
      </c>
      <c r="D123" s="5" t="s">
        <v>5685</v>
      </c>
      <c r="E123" s="5" t="s">
        <v>2125</v>
      </c>
      <c r="F123" s="5" t="s">
        <v>5686</v>
      </c>
      <c r="G123" s="5" t="s">
        <v>154</v>
      </c>
      <c r="H123" s="6">
        <f>INDEX('[1]T70-HydePark.ValuationModel'!$A$1:$ZZ$300,MATCH(A123,'[1]T70-HydePark.ValuationModel'!$A$1:$A$300,0),MATCH('[1]T70-HydePark.ValuationModel'!$P$1,'[1]T70-HydePark.ValuationModel'!$A$1:$ZZ$1,0))</f>
        <v>92953</v>
      </c>
      <c r="I123" s="6">
        <v>28511</v>
      </c>
      <c r="J123" s="14" t="s">
        <v>53</v>
      </c>
      <c r="K123" s="8">
        <v>10</v>
      </c>
      <c r="L123" s="9">
        <v>285110</v>
      </c>
      <c r="M123" s="10">
        <v>0.06</v>
      </c>
      <c r="N123" s="9">
        <v>268003.40000000002</v>
      </c>
      <c r="O123" s="10">
        <v>0.48684142567782418</v>
      </c>
      <c r="P123" s="15">
        <v>130475.1573425042</v>
      </c>
      <c r="Q123" s="9">
        <v>137528.24265749584</v>
      </c>
      <c r="R123" s="10">
        <v>0.08</v>
      </c>
      <c r="S123" s="9">
        <v>60.296132482855661</v>
      </c>
      <c r="T123" s="16">
        <f>INDEX('[1]T70-HydePark.ValuationModel'!$A$1:$ZZ$300,MATCH(A123,'[1]T70-HydePark.ValuationModel'!$A$1:$A$300,0),MATCH('[1]T70-HydePark.ValuationModel'!$BH$1,'[1]T70-HydePark.ValuationModel'!$A$1:$ZZ$1,0))</f>
        <v>0</v>
      </c>
      <c r="U123" s="9">
        <f>INDEX('[1]T70-HydePark.ValuationModel'!$A$1:$ZZ$300,MATCH(A123,'[1]T70-HydePark.ValuationModel'!$A$1:$A$300,0),MATCH('[1]T70-HydePark.ValuationModel'!$BI$1,'[1]T70-HydePark.ValuationModel'!$A$1:$ZZ$1,0))</f>
        <v>0</v>
      </c>
      <c r="V123" s="9">
        <f>INDEX('[1]T70-HydePark.ValuationModel'!$A$1:$ZZ$300,MATCH(A123,'[1]T70-HydePark.ValuationModel'!$A$1:$A$300,0),MATCH('[1]T70-HydePark.ValuationModel'!$BK$1,'[1]T70-HydePark.ValuationModel'!$A$1:$ZZ$1,0))</f>
        <v>0</v>
      </c>
      <c r="W123" s="9">
        <f>INDEX('[1]T70-HydePark.ValuationModel'!$A$1:$ZZ$300,MATCH(A123,'[1]T70-HydePark.ValuationModel'!$A$1:$A$300,0),MATCH('[1]T70-HydePark.ValuationModel'!$BL$1,'[1]T70-HydePark.ValuationModel'!$A$1:$ZZ$1,0))</f>
        <v>1720000</v>
      </c>
      <c r="X123" s="9"/>
    </row>
    <row r="124" spans="1:24" ht="30" x14ac:dyDescent="0.25">
      <c r="A124" s="5" t="s">
        <v>5687</v>
      </c>
      <c r="B124" s="5" t="s">
        <v>5687</v>
      </c>
      <c r="C124" s="5" t="s">
        <v>6</v>
      </c>
      <c r="D124" s="5" t="s">
        <v>5688</v>
      </c>
      <c r="E124" s="5" t="s">
        <v>665</v>
      </c>
      <c r="F124" s="5" t="s">
        <v>449</v>
      </c>
      <c r="G124" s="5" t="s">
        <v>155</v>
      </c>
      <c r="H124" s="6">
        <f>INDEX('[1]T70-HydePark.ValuationModel'!$A$1:$ZZ$300,MATCH(A124,'[1]T70-HydePark.ValuationModel'!$A$1:$A$300,0),MATCH('[1]T70-HydePark.ValuationModel'!$P$1,'[1]T70-HydePark.ValuationModel'!$A$1:$ZZ$1,0))</f>
        <v>1390592</v>
      </c>
      <c r="I124" s="6">
        <v>80560</v>
      </c>
      <c r="J124" s="14" t="s">
        <v>53</v>
      </c>
      <c r="K124" s="8">
        <v>7.5</v>
      </c>
      <c r="L124" s="9">
        <v>604200</v>
      </c>
      <c r="M124" s="10">
        <v>0.1</v>
      </c>
      <c r="N124" s="9">
        <v>543780</v>
      </c>
      <c r="O124" s="10">
        <v>0.48722344269515383</v>
      </c>
      <c r="P124" s="15">
        <v>264942.36366877076</v>
      </c>
      <c r="Q124" s="9">
        <v>278837.63633122924</v>
      </c>
      <c r="R124" s="10">
        <v>0.08</v>
      </c>
      <c r="S124" s="9">
        <v>43.265522022596393</v>
      </c>
      <c r="T124" s="16">
        <f>INDEX('[1]T70-HydePark.ValuationModel'!$A$1:$ZZ$300,MATCH(A124,'[1]T70-HydePark.ValuationModel'!$A$1:$A$300,0),MATCH('[1]T70-HydePark.ValuationModel'!$BH$1,'[1]T70-HydePark.ValuationModel'!$A$1:$ZZ$1,0))</f>
        <v>1068352</v>
      </c>
      <c r="U124" s="9">
        <f>INDEX('[1]T70-HydePark.ValuationModel'!$A$1:$ZZ$300,MATCH(A124,'[1]T70-HydePark.ValuationModel'!$A$1:$A$300,0),MATCH('[1]T70-HydePark.ValuationModel'!$BI$1,'[1]T70-HydePark.ValuationModel'!$A$1:$ZZ$1,0))</f>
        <v>3739232</v>
      </c>
      <c r="V124" s="9">
        <f>INDEX('[1]T70-HydePark.ValuationModel'!$A$1:$ZZ$300,MATCH(A124,'[1]T70-HydePark.ValuationModel'!$A$1:$A$300,0),MATCH('[1]T70-HydePark.ValuationModel'!$BK$1,'[1]T70-HydePark.ValuationModel'!$A$1:$ZZ$1,0))</f>
        <v>0</v>
      </c>
      <c r="W124" s="9">
        <f>INDEX('[1]T70-HydePark.ValuationModel'!$A$1:$ZZ$300,MATCH(A124,'[1]T70-HydePark.ValuationModel'!$A$1:$A$300,0),MATCH('[1]T70-HydePark.ValuationModel'!$BL$1,'[1]T70-HydePark.ValuationModel'!$A$1:$ZZ$1,0))</f>
        <v>7225000</v>
      </c>
      <c r="X124" s="9"/>
    </row>
    <row r="125" spans="1:24" ht="30" x14ac:dyDescent="0.25">
      <c r="A125" s="5" t="s">
        <v>5689</v>
      </c>
      <c r="B125" s="5" t="s">
        <v>5689</v>
      </c>
      <c r="C125" s="5" t="s">
        <v>6</v>
      </c>
      <c r="D125" s="5" t="s">
        <v>5690</v>
      </c>
      <c r="E125" s="5" t="s">
        <v>611</v>
      </c>
      <c r="F125" s="5" t="s">
        <v>273</v>
      </c>
      <c r="G125" s="5" t="s">
        <v>156</v>
      </c>
      <c r="H125" s="6">
        <f>INDEX('[1]T70-HydePark.ValuationModel'!$A$1:$ZZ$300,MATCH(A125,'[1]T70-HydePark.ValuationModel'!$A$1:$A$300,0),MATCH('[1]T70-HydePark.ValuationModel'!$P$1,'[1]T70-HydePark.ValuationModel'!$A$1:$ZZ$1,0))</f>
        <v>19586</v>
      </c>
      <c r="I125" s="6">
        <v>6345</v>
      </c>
      <c r="J125" s="14" t="s">
        <v>53</v>
      </c>
      <c r="K125" s="8">
        <v>8.25</v>
      </c>
      <c r="L125" s="9">
        <v>52346.25</v>
      </c>
      <c r="M125" s="10">
        <v>0.1</v>
      </c>
      <c r="N125" s="9">
        <v>47111.625</v>
      </c>
      <c r="O125" s="10">
        <v>0.51919231951137712</v>
      </c>
      <c r="P125" s="15">
        <v>24459.993859700186</v>
      </c>
      <c r="Q125" s="9">
        <v>22651.631140299814</v>
      </c>
      <c r="R125" s="10">
        <v>0.08</v>
      </c>
      <c r="S125" s="9">
        <v>44.624962845350311</v>
      </c>
      <c r="T125" s="16">
        <f>INDEX('[1]T70-HydePark.ValuationModel'!$A$1:$ZZ$300,MATCH(A125,'[1]T70-HydePark.ValuationModel'!$A$1:$A$300,0),MATCH('[1]T70-HydePark.ValuationModel'!$BH$1,'[1]T70-HydePark.ValuationModel'!$A$1:$ZZ$1,0))</f>
        <v>0</v>
      </c>
      <c r="U125" s="9">
        <f>INDEX('[1]T70-HydePark.ValuationModel'!$A$1:$ZZ$300,MATCH(A125,'[1]T70-HydePark.ValuationModel'!$A$1:$A$300,0),MATCH('[1]T70-HydePark.ValuationModel'!$BI$1,'[1]T70-HydePark.ValuationModel'!$A$1:$ZZ$1,0))</f>
        <v>0</v>
      </c>
      <c r="V125" s="9">
        <f>INDEX('[1]T70-HydePark.ValuationModel'!$A$1:$ZZ$300,MATCH(A125,'[1]T70-HydePark.ValuationModel'!$A$1:$A$300,0),MATCH('[1]T70-HydePark.ValuationModel'!$BK$1,'[1]T70-HydePark.ValuationModel'!$A$1:$ZZ$1,0))</f>
        <v>0</v>
      </c>
      <c r="W125" s="9">
        <f>INDEX('[1]T70-HydePark.ValuationModel'!$A$1:$ZZ$300,MATCH(A125,'[1]T70-HydePark.ValuationModel'!$A$1:$A$300,0),MATCH('[1]T70-HydePark.ValuationModel'!$BL$1,'[1]T70-HydePark.ValuationModel'!$A$1:$ZZ$1,0))</f>
        <v>283000</v>
      </c>
      <c r="X125" s="9"/>
    </row>
    <row r="126" spans="1:24" ht="90" x14ac:dyDescent="0.25">
      <c r="A126" s="5" t="s">
        <v>5691</v>
      </c>
      <c r="B126" s="5" t="s">
        <v>5692</v>
      </c>
      <c r="C126" s="5" t="s">
        <v>5693</v>
      </c>
      <c r="D126" s="5" t="s">
        <v>5694</v>
      </c>
      <c r="E126" s="5" t="s">
        <v>631</v>
      </c>
      <c r="F126" s="5" t="s">
        <v>5695</v>
      </c>
      <c r="G126" s="5" t="s">
        <v>155</v>
      </c>
      <c r="H126" s="6">
        <f>INDEX('[1]T70-HydePark.ValuationModel'!$A$1:$ZZ$300,MATCH(A126,'[1]T70-HydePark.ValuationModel'!$A$1:$A$300,0),MATCH('[1]T70-HydePark.ValuationModel'!$P$1,'[1]T70-HydePark.ValuationModel'!$A$1:$ZZ$1,0))</f>
        <v>118360</v>
      </c>
      <c r="I126" s="6">
        <v>39791</v>
      </c>
      <c r="J126" s="14" t="s">
        <v>53</v>
      </c>
      <c r="K126" s="8">
        <v>7.5</v>
      </c>
      <c r="L126" s="9">
        <v>298432.5</v>
      </c>
      <c r="M126" s="10">
        <v>0.1</v>
      </c>
      <c r="N126" s="9">
        <v>268589.25</v>
      </c>
      <c r="O126" s="10">
        <v>0.48722577804150574</v>
      </c>
      <c r="P126" s="15">
        <v>130863.60630483448</v>
      </c>
      <c r="Q126" s="9">
        <v>137725.64369516552</v>
      </c>
      <c r="R126" s="10">
        <v>0.08</v>
      </c>
      <c r="S126" s="9">
        <v>43.265324977747959</v>
      </c>
      <c r="T126" s="16">
        <f>INDEX('[1]T70-HydePark.ValuationModel'!$A$1:$ZZ$300,MATCH(A126,'[1]T70-HydePark.ValuationModel'!$A$1:$A$300,0),MATCH('[1]T70-HydePark.ValuationModel'!$BH$1,'[1]T70-HydePark.ValuationModel'!$A$1:$ZZ$1,0))</f>
        <v>0</v>
      </c>
      <c r="U126" s="9">
        <f>INDEX('[1]T70-HydePark.ValuationModel'!$A$1:$ZZ$300,MATCH(A126,'[1]T70-HydePark.ValuationModel'!$A$1:$A$300,0),MATCH('[1]T70-HydePark.ValuationModel'!$BI$1,'[1]T70-HydePark.ValuationModel'!$A$1:$ZZ$1,0))</f>
        <v>0</v>
      </c>
      <c r="V126" s="9">
        <f>INDEX('[1]T70-HydePark.ValuationModel'!$A$1:$ZZ$300,MATCH(A126,'[1]T70-HydePark.ValuationModel'!$A$1:$A$300,0),MATCH('[1]T70-HydePark.ValuationModel'!$BK$1,'[1]T70-HydePark.ValuationModel'!$A$1:$ZZ$1,0))</f>
        <v>0</v>
      </c>
      <c r="W126" s="9">
        <f>INDEX('[1]T70-HydePark.ValuationModel'!$A$1:$ZZ$300,MATCH(A126,'[1]T70-HydePark.ValuationModel'!$A$1:$A$300,0),MATCH('[1]T70-HydePark.ValuationModel'!$BL$1,'[1]T70-HydePark.ValuationModel'!$A$1:$ZZ$1,0))</f>
        <v>1722000</v>
      </c>
      <c r="X126" s="9"/>
    </row>
    <row r="127" spans="1:24" ht="30" x14ac:dyDescent="0.25">
      <c r="A127" s="5" t="s">
        <v>5696</v>
      </c>
      <c r="B127" s="5" t="s">
        <v>5696</v>
      </c>
      <c r="C127" s="5" t="s">
        <v>6</v>
      </c>
      <c r="D127" s="5" t="s">
        <v>5697</v>
      </c>
      <c r="E127" s="5" t="s">
        <v>5386</v>
      </c>
      <c r="F127" s="5" t="s">
        <v>5698</v>
      </c>
      <c r="G127" s="5" t="s">
        <v>156</v>
      </c>
      <c r="H127" s="6">
        <f>INDEX('[1]T70-HydePark.ValuationModel'!$A$1:$ZZ$300,MATCH(A127,'[1]T70-HydePark.ValuationModel'!$A$1:$A$300,0),MATCH('[1]T70-HydePark.ValuationModel'!$P$1,'[1]T70-HydePark.ValuationModel'!$A$1:$ZZ$1,0))</f>
        <v>55935</v>
      </c>
      <c r="I127" s="6">
        <v>25400</v>
      </c>
      <c r="J127" s="14" t="s">
        <v>53</v>
      </c>
      <c r="K127" s="8">
        <v>7.5</v>
      </c>
      <c r="L127" s="9">
        <v>190500</v>
      </c>
      <c r="M127" s="10">
        <v>0.1</v>
      </c>
      <c r="N127" s="9">
        <v>171450</v>
      </c>
      <c r="O127" s="10" t="s">
        <v>1</v>
      </c>
      <c r="P127" s="15" t="s">
        <v>1</v>
      </c>
      <c r="Q127" s="9" t="s">
        <v>1</v>
      </c>
      <c r="R127" s="10">
        <v>0.08</v>
      </c>
      <c r="S127" s="9" t="s">
        <v>1</v>
      </c>
      <c r="T127" s="16">
        <f>INDEX('[1]T70-HydePark.ValuationModel'!$A$1:$ZZ$300,MATCH(A127,'[1]T70-HydePark.ValuationModel'!$A$1:$A$300,0),MATCH('[1]T70-HydePark.ValuationModel'!$BH$1,'[1]T70-HydePark.ValuationModel'!$A$1:$ZZ$1,0))</f>
        <v>0</v>
      </c>
      <c r="U127" s="9">
        <f>INDEX('[1]T70-HydePark.ValuationModel'!$A$1:$ZZ$300,MATCH(A127,'[1]T70-HydePark.ValuationModel'!$A$1:$A$300,0),MATCH('[1]T70-HydePark.ValuationModel'!$BI$1,'[1]T70-HydePark.ValuationModel'!$A$1:$ZZ$1,0))</f>
        <v>0</v>
      </c>
      <c r="V127" s="9">
        <f>INDEX('[1]T70-HydePark.ValuationModel'!$A$1:$ZZ$300,MATCH(A127,'[1]T70-HydePark.ValuationModel'!$A$1:$A$300,0),MATCH('[1]T70-HydePark.ValuationModel'!$BK$1,'[1]T70-HydePark.ValuationModel'!$A$1:$ZZ$1,0))</f>
        <v>0</v>
      </c>
      <c r="W127" s="9">
        <f>INDEX('[1]T70-HydePark.ValuationModel'!$A$1:$ZZ$300,MATCH(A127,'[1]T70-HydePark.ValuationModel'!$A$1:$A$300,0),MATCH('[1]T70-HydePark.ValuationModel'!$BL$1,'[1]T70-HydePark.ValuationModel'!$A$1:$ZZ$1,0))</f>
        <v>1000000</v>
      </c>
      <c r="X127" s="9"/>
    </row>
    <row r="128" spans="1:24" ht="30" x14ac:dyDescent="0.25">
      <c r="A128" s="5" t="s">
        <v>5699</v>
      </c>
      <c r="B128" s="5" t="s">
        <v>5699</v>
      </c>
      <c r="C128" s="5" t="s">
        <v>6</v>
      </c>
      <c r="D128" s="5" t="s">
        <v>5700</v>
      </c>
      <c r="E128" s="5" t="s">
        <v>665</v>
      </c>
      <c r="F128" s="5" t="s">
        <v>450</v>
      </c>
      <c r="G128" s="5" t="s">
        <v>155</v>
      </c>
      <c r="H128" s="6">
        <f>INDEX('[1]T70-HydePark.ValuationModel'!$A$1:$ZZ$300,MATCH(A128,'[1]T70-HydePark.ValuationModel'!$A$1:$A$300,0),MATCH('[1]T70-HydePark.ValuationModel'!$P$1,'[1]T70-HydePark.ValuationModel'!$A$1:$ZZ$1,0))</f>
        <v>106042</v>
      </c>
      <c r="I128" s="6">
        <v>53850</v>
      </c>
      <c r="J128" s="14" t="s">
        <v>53</v>
      </c>
      <c r="K128" s="8">
        <v>7.5</v>
      </c>
      <c r="L128" s="9">
        <v>403875</v>
      </c>
      <c r="M128" s="10">
        <v>0.1</v>
      </c>
      <c r="N128" s="9">
        <v>363487.5</v>
      </c>
      <c r="O128" s="10">
        <v>0.48722377031160896</v>
      </c>
      <c r="P128" s="15">
        <v>177099.75021114096</v>
      </c>
      <c r="Q128" s="9">
        <v>186387.74978885904</v>
      </c>
      <c r="R128" s="10">
        <v>0.08</v>
      </c>
      <c r="S128" s="9">
        <v>43.265494379957993</v>
      </c>
      <c r="T128" s="16">
        <f>INDEX('[1]T70-HydePark.ValuationModel'!$A$1:$ZZ$300,MATCH(A128,'[1]T70-HydePark.ValuationModel'!$A$1:$A$300,0),MATCH('[1]T70-HydePark.ValuationModel'!$BH$1,'[1]T70-HydePark.ValuationModel'!$A$1:$ZZ$1,0))</f>
        <v>0</v>
      </c>
      <c r="U128" s="9">
        <f>INDEX('[1]T70-HydePark.ValuationModel'!$A$1:$ZZ$300,MATCH(A128,'[1]T70-HydePark.ValuationModel'!$A$1:$A$300,0),MATCH('[1]T70-HydePark.ValuationModel'!$BI$1,'[1]T70-HydePark.ValuationModel'!$A$1:$ZZ$1,0))</f>
        <v>0</v>
      </c>
      <c r="V128" s="9">
        <f>INDEX('[1]T70-HydePark.ValuationModel'!$A$1:$ZZ$300,MATCH(A128,'[1]T70-HydePark.ValuationModel'!$A$1:$A$300,0),MATCH('[1]T70-HydePark.ValuationModel'!$BK$1,'[1]T70-HydePark.ValuationModel'!$A$1:$ZZ$1,0))</f>
        <v>0</v>
      </c>
      <c r="W128" s="9">
        <f>INDEX('[1]T70-HydePark.ValuationModel'!$A$1:$ZZ$300,MATCH(A128,'[1]T70-HydePark.ValuationModel'!$A$1:$A$300,0),MATCH('[1]T70-HydePark.ValuationModel'!$BL$1,'[1]T70-HydePark.ValuationModel'!$A$1:$ZZ$1,0))</f>
        <v>2330000</v>
      </c>
      <c r="X128" s="9"/>
    </row>
    <row r="129" spans="1:24" ht="30" x14ac:dyDescent="0.25">
      <c r="A129" s="5" t="s">
        <v>5701</v>
      </c>
      <c r="B129" s="5" t="s">
        <v>5701</v>
      </c>
      <c r="C129" s="5" t="s">
        <v>6</v>
      </c>
      <c r="D129" s="5" t="s">
        <v>5702</v>
      </c>
      <c r="E129" s="5" t="s">
        <v>665</v>
      </c>
      <c r="F129" s="5" t="s">
        <v>300</v>
      </c>
      <c r="G129" s="5" t="s">
        <v>155</v>
      </c>
      <c r="H129" s="6">
        <f>INDEX('[1]T70-HydePark.ValuationModel'!$A$1:$ZZ$300,MATCH(A129,'[1]T70-HydePark.ValuationModel'!$A$1:$A$300,0),MATCH('[1]T70-HydePark.ValuationModel'!$P$1,'[1]T70-HydePark.ValuationModel'!$A$1:$ZZ$1,0))</f>
        <v>69822</v>
      </c>
      <c r="I129" s="6">
        <v>31295</v>
      </c>
      <c r="J129" s="14" t="s">
        <v>53</v>
      </c>
      <c r="K129" s="8">
        <v>7.5</v>
      </c>
      <c r="L129" s="9">
        <v>234712.5</v>
      </c>
      <c r="M129" s="10">
        <v>0.1</v>
      </c>
      <c r="N129" s="9">
        <v>211241.25</v>
      </c>
      <c r="O129" s="10">
        <v>0.48722304175862557</v>
      </c>
      <c r="P129" s="15">
        <v>102921.60436989428</v>
      </c>
      <c r="Q129" s="9">
        <v>108319.64563010572</v>
      </c>
      <c r="R129" s="10">
        <v>0.08</v>
      </c>
      <c r="S129" s="9">
        <v>43.265555851615957</v>
      </c>
      <c r="T129" s="16">
        <f>INDEX('[1]T70-HydePark.ValuationModel'!$A$1:$ZZ$300,MATCH(A129,'[1]T70-HydePark.ValuationModel'!$A$1:$A$300,0),MATCH('[1]T70-HydePark.ValuationModel'!$BH$1,'[1]T70-HydePark.ValuationModel'!$A$1:$ZZ$1,0))</f>
        <v>0</v>
      </c>
      <c r="U129" s="9">
        <f>INDEX('[1]T70-HydePark.ValuationModel'!$A$1:$ZZ$300,MATCH(A129,'[1]T70-HydePark.ValuationModel'!$A$1:$A$300,0),MATCH('[1]T70-HydePark.ValuationModel'!$BI$1,'[1]T70-HydePark.ValuationModel'!$A$1:$ZZ$1,0))</f>
        <v>0</v>
      </c>
      <c r="V129" s="9">
        <f>INDEX('[1]T70-HydePark.ValuationModel'!$A$1:$ZZ$300,MATCH(A129,'[1]T70-HydePark.ValuationModel'!$A$1:$A$300,0),MATCH('[1]T70-HydePark.ValuationModel'!$BK$1,'[1]T70-HydePark.ValuationModel'!$A$1:$ZZ$1,0))</f>
        <v>0</v>
      </c>
      <c r="W129" s="9">
        <f>INDEX('[1]T70-HydePark.ValuationModel'!$A$1:$ZZ$300,MATCH(A129,'[1]T70-HydePark.ValuationModel'!$A$1:$A$300,0),MATCH('[1]T70-HydePark.ValuationModel'!$BL$1,'[1]T70-HydePark.ValuationModel'!$A$1:$ZZ$1,0))</f>
        <v>1354000</v>
      </c>
      <c r="X129" s="9"/>
    </row>
    <row r="130" spans="1:24" ht="30" x14ac:dyDescent="0.25">
      <c r="A130" s="5" t="s">
        <v>5703</v>
      </c>
      <c r="B130" s="5" t="s">
        <v>5703</v>
      </c>
      <c r="C130" s="5" t="s">
        <v>6</v>
      </c>
      <c r="D130" s="5" t="s">
        <v>5470</v>
      </c>
      <c r="E130" s="5" t="s">
        <v>665</v>
      </c>
      <c r="F130" s="5" t="s">
        <v>266</v>
      </c>
      <c r="G130" s="5" t="s">
        <v>155</v>
      </c>
      <c r="H130" s="6">
        <f>INDEX('[1]T70-HydePark.ValuationModel'!$A$1:$ZZ$300,MATCH(A130,'[1]T70-HydePark.ValuationModel'!$A$1:$A$300,0),MATCH('[1]T70-HydePark.ValuationModel'!$P$1,'[1]T70-HydePark.ValuationModel'!$A$1:$ZZ$1,0))</f>
        <v>56528</v>
      </c>
      <c r="I130" s="6">
        <v>24000</v>
      </c>
      <c r="J130" s="14" t="s">
        <v>53</v>
      </c>
      <c r="K130" s="8">
        <v>7.5</v>
      </c>
      <c r="L130" s="9">
        <v>180000</v>
      </c>
      <c r="M130" s="10">
        <v>0.1</v>
      </c>
      <c r="N130" s="9">
        <v>162000</v>
      </c>
      <c r="O130" s="10">
        <v>0.48722337869269866</v>
      </c>
      <c r="P130" s="15">
        <v>78930.18734821718</v>
      </c>
      <c r="Q130" s="9">
        <v>83069.81265178282</v>
      </c>
      <c r="R130" s="10">
        <v>0.08</v>
      </c>
      <c r="S130" s="9">
        <v>43.265527422803551</v>
      </c>
      <c r="T130" s="16">
        <f>INDEX('[1]T70-HydePark.ValuationModel'!$A$1:$ZZ$300,MATCH(A130,'[1]T70-HydePark.ValuationModel'!$A$1:$A$300,0),MATCH('[1]T70-HydePark.ValuationModel'!$BH$1,'[1]T70-HydePark.ValuationModel'!$A$1:$ZZ$1,0))</f>
        <v>0</v>
      </c>
      <c r="U130" s="9">
        <f>INDEX('[1]T70-HydePark.ValuationModel'!$A$1:$ZZ$300,MATCH(A130,'[1]T70-HydePark.ValuationModel'!$A$1:$A$300,0),MATCH('[1]T70-HydePark.ValuationModel'!$BI$1,'[1]T70-HydePark.ValuationModel'!$A$1:$ZZ$1,0))</f>
        <v>0</v>
      </c>
      <c r="V130" s="9">
        <f>INDEX('[1]T70-HydePark.ValuationModel'!$A$1:$ZZ$300,MATCH(A130,'[1]T70-HydePark.ValuationModel'!$A$1:$A$300,0),MATCH('[1]T70-HydePark.ValuationModel'!$BK$1,'[1]T70-HydePark.ValuationModel'!$A$1:$ZZ$1,0))</f>
        <v>0</v>
      </c>
      <c r="W130" s="9">
        <f>INDEX('[1]T70-HydePark.ValuationModel'!$A$1:$ZZ$300,MATCH(A130,'[1]T70-HydePark.ValuationModel'!$A$1:$A$300,0),MATCH('[1]T70-HydePark.ValuationModel'!$BL$1,'[1]T70-HydePark.ValuationModel'!$A$1:$ZZ$1,0))</f>
        <v>1038000</v>
      </c>
      <c r="X130" s="9"/>
    </row>
    <row r="131" spans="1:24" ht="30" x14ac:dyDescent="0.25">
      <c r="A131" s="5" t="s">
        <v>5704</v>
      </c>
      <c r="B131" s="5" t="s">
        <v>5704</v>
      </c>
      <c r="C131" s="5" t="s">
        <v>6</v>
      </c>
      <c r="D131" s="5" t="s">
        <v>5705</v>
      </c>
      <c r="E131" s="5" t="s">
        <v>1333</v>
      </c>
      <c r="F131" s="5" t="s">
        <v>5706</v>
      </c>
      <c r="G131" s="5" t="s">
        <v>154</v>
      </c>
      <c r="H131" s="6">
        <f>INDEX('[1]T70-HydePark.ValuationModel'!$A$1:$ZZ$300,MATCH(A131,'[1]T70-HydePark.ValuationModel'!$A$1:$A$300,0),MATCH('[1]T70-HydePark.ValuationModel'!$P$1,'[1]T70-HydePark.ValuationModel'!$A$1:$ZZ$1,0))</f>
        <v>48861</v>
      </c>
      <c r="I131" s="6">
        <v>18962</v>
      </c>
      <c r="J131" s="14" t="s">
        <v>53</v>
      </c>
      <c r="K131" s="8">
        <v>12.1</v>
      </c>
      <c r="L131" s="9">
        <v>229440.20000000004</v>
      </c>
      <c r="M131" s="10">
        <v>0.06</v>
      </c>
      <c r="N131" s="9">
        <v>215673.78800000003</v>
      </c>
      <c r="O131" s="10">
        <v>0.51480114894507523</v>
      </c>
      <c r="P131" s="15">
        <v>111029.11385973659</v>
      </c>
      <c r="Q131" s="9">
        <v>104644.67414026344</v>
      </c>
      <c r="R131" s="10">
        <v>0.08</v>
      </c>
      <c r="S131" s="9">
        <v>68.98314664873395</v>
      </c>
      <c r="T131" s="16">
        <f>INDEX('[1]T70-HydePark.ValuationModel'!$A$1:$ZZ$300,MATCH(A131,'[1]T70-HydePark.ValuationModel'!$A$1:$A$300,0),MATCH('[1]T70-HydePark.ValuationModel'!$BH$1,'[1]T70-HydePark.ValuationModel'!$A$1:$ZZ$1,0))</f>
        <v>0</v>
      </c>
      <c r="U131" s="9">
        <f>INDEX('[1]T70-HydePark.ValuationModel'!$A$1:$ZZ$300,MATCH(A131,'[1]T70-HydePark.ValuationModel'!$A$1:$A$300,0),MATCH('[1]T70-HydePark.ValuationModel'!$BI$1,'[1]T70-HydePark.ValuationModel'!$A$1:$ZZ$1,0))</f>
        <v>0</v>
      </c>
      <c r="V131" s="9">
        <f>INDEX('[1]T70-HydePark.ValuationModel'!$A$1:$ZZ$300,MATCH(A131,'[1]T70-HydePark.ValuationModel'!$A$1:$A$300,0),MATCH('[1]T70-HydePark.ValuationModel'!$BK$1,'[1]T70-HydePark.ValuationModel'!$A$1:$ZZ$1,0))</f>
        <v>0</v>
      </c>
      <c r="W131" s="9">
        <f>INDEX('[1]T70-HydePark.ValuationModel'!$A$1:$ZZ$300,MATCH(A131,'[1]T70-HydePark.ValuationModel'!$A$1:$A$300,0),MATCH('[1]T70-HydePark.ValuationModel'!$BL$1,'[1]T70-HydePark.ValuationModel'!$A$1:$ZZ$1,0))</f>
        <v>1309000</v>
      </c>
      <c r="X131" s="9"/>
    </row>
    <row r="132" spans="1:24" ht="90" x14ac:dyDescent="0.25">
      <c r="A132" s="5" t="s">
        <v>5707</v>
      </c>
      <c r="B132" s="5" t="s">
        <v>5708</v>
      </c>
      <c r="C132" s="5" t="s">
        <v>5709</v>
      </c>
      <c r="D132" s="5" t="s">
        <v>5710</v>
      </c>
      <c r="E132" s="5" t="s">
        <v>672</v>
      </c>
      <c r="F132" s="5" t="s">
        <v>5711</v>
      </c>
      <c r="G132" s="5" t="s">
        <v>156</v>
      </c>
      <c r="H132" s="6">
        <f>INDEX('[1]T70-HydePark.ValuationModel'!$A$1:$ZZ$300,MATCH(A132,'[1]T70-HydePark.ValuationModel'!$A$1:$A$300,0),MATCH('[1]T70-HydePark.ValuationModel'!$P$1,'[1]T70-HydePark.ValuationModel'!$A$1:$ZZ$1,0))</f>
        <v>24380</v>
      </c>
      <c r="I132" s="6">
        <v>34564</v>
      </c>
      <c r="J132" s="14" t="s">
        <v>53</v>
      </c>
      <c r="K132" s="8">
        <v>7.5</v>
      </c>
      <c r="L132" s="9">
        <v>259230</v>
      </c>
      <c r="M132" s="10">
        <v>0.1</v>
      </c>
      <c r="N132" s="9">
        <v>233307</v>
      </c>
      <c r="O132" s="10">
        <v>0.48722610493772112</v>
      </c>
      <c r="P132" s="15">
        <v>113673.26086470492</v>
      </c>
      <c r="Q132" s="9">
        <v>119633.73913529508</v>
      </c>
      <c r="R132" s="10">
        <v>0.08</v>
      </c>
      <c r="S132" s="9">
        <v>43.265297395879777</v>
      </c>
      <c r="T132" s="16">
        <f>INDEX('[1]T70-HydePark.ValuationModel'!$A$1:$ZZ$300,MATCH(A132,'[1]T70-HydePark.ValuationModel'!$A$1:$A$300,0),MATCH('[1]T70-HydePark.ValuationModel'!$BH$1,'[1]T70-HydePark.ValuationModel'!$A$1:$ZZ$1,0))</f>
        <v>0</v>
      </c>
      <c r="U132" s="9">
        <f>INDEX('[1]T70-HydePark.ValuationModel'!$A$1:$ZZ$300,MATCH(A132,'[1]T70-HydePark.ValuationModel'!$A$1:$A$300,0),MATCH('[1]T70-HydePark.ValuationModel'!$BI$1,'[1]T70-HydePark.ValuationModel'!$A$1:$ZZ$1,0))</f>
        <v>0</v>
      </c>
      <c r="V132" s="9">
        <f>INDEX('[1]T70-HydePark.ValuationModel'!$A$1:$ZZ$300,MATCH(A132,'[1]T70-HydePark.ValuationModel'!$A$1:$A$300,0),MATCH('[1]T70-HydePark.ValuationModel'!$BK$1,'[1]T70-HydePark.ValuationModel'!$A$1:$ZZ$1,0))</f>
        <v>0</v>
      </c>
      <c r="W132" s="9">
        <f>INDEX('[1]T70-HydePark.ValuationModel'!$A$1:$ZZ$300,MATCH(A132,'[1]T70-HydePark.ValuationModel'!$A$1:$A$300,0),MATCH('[1]T70-HydePark.ValuationModel'!$BL$1,'[1]T70-HydePark.ValuationModel'!$A$1:$ZZ$1,0))</f>
        <v>1495000</v>
      </c>
      <c r="X132" s="9"/>
    </row>
    <row r="133" spans="1:24" ht="30" x14ac:dyDescent="0.25">
      <c r="A133" s="5" t="s">
        <v>5712</v>
      </c>
      <c r="B133" s="5" t="s">
        <v>5712</v>
      </c>
      <c r="C133" s="5" t="s">
        <v>6</v>
      </c>
      <c r="D133" s="5" t="s">
        <v>5713</v>
      </c>
      <c r="E133" s="5" t="s">
        <v>631</v>
      </c>
      <c r="F133" s="5" t="s">
        <v>5714</v>
      </c>
      <c r="G133" s="5" t="s">
        <v>155</v>
      </c>
      <c r="H133" s="6">
        <f>INDEX('[1]T70-HydePark.ValuationModel'!$A$1:$ZZ$300,MATCH(A133,'[1]T70-HydePark.ValuationModel'!$A$1:$A$300,0),MATCH('[1]T70-HydePark.ValuationModel'!$P$1,'[1]T70-HydePark.ValuationModel'!$A$1:$ZZ$1,0))</f>
        <v>43750</v>
      </c>
      <c r="I133" s="6">
        <v>5920</v>
      </c>
      <c r="J133" s="14" t="s">
        <v>53</v>
      </c>
      <c r="K133" s="8">
        <v>8.25</v>
      </c>
      <c r="L133" s="9">
        <v>48840</v>
      </c>
      <c r="M133" s="10">
        <v>0.1</v>
      </c>
      <c r="N133" s="9">
        <v>43956</v>
      </c>
      <c r="O133" s="10">
        <v>0.48722712717933869</v>
      </c>
      <c r="P133" s="15">
        <v>21416.555602295011</v>
      </c>
      <c r="Q133" s="9">
        <v>22539.444397704989</v>
      </c>
      <c r="R133" s="10">
        <v>0.08</v>
      </c>
      <c r="S133" s="9">
        <v>47.591732258667626</v>
      </c>
      <c r="T133" s="16">
        <f>INDEX('[1]T70-HydePark.ValuationModel'!$A$1:$ZZ$300,MATCH(A133,'[1]T70-HydePark.ValuationModel'!$A$1:$A$300,0),MATCH('[1]T70-HydePark.ValuationModel'!$BH$1,'[1]T70-HydePark.ValuationModel'!$A$1:$ZZ$1,0))</f>
        <v>20070</v>
      </c>
      <c r="U133" s="9">
        <f>INDEX('[1]T70-HydePark.ValuationModel'!$A$1:$ZZ$300,MATCH(A133,'[1]T70-HydePark.ValuationModel'!$A$1:$A$300,0),MATCH('[1]T70-HydePark.ValuationModel'!$BI$1,'[1]T70-HydePark.ValuationModel'!$A$1:$ZZ$1,0))</f>
        <v>80280</v>
      </c>
      <c r="V133" s="9">
        <f>INDEX('[1]T70-HydePark.ValuationModel'!$A$1:$ZZ$300,MATCH(A133,'[1]T70-HydePark.ValuationModel'!$A$1:$A$300,0),MATCH('[1]T70-HydePark.ValuationModel'!$BK$1,'[1]T70-HydePark.ValuationModel'!$A$1:$ZZ$1,0))</f>
        <v>0</v>
      </c>
      <c r="W133" s="9">
        <f>INDEX('[1]T70-HydePark.ValuationModel'!$A$1:$ZZ$300,MATCH(A133,'[1]T70-HydePark.ValuationModel'!$A$1:$A$300,0),MATCH('[1]T70-HydePark.ValuationModel'!$BL$1,'[1]T70-HydePark.ValuationModel'!$A$1:$ZZ$1,0))</f>
        <v>362000</v>
      </c>
      <c r="X133" s="9"/>
    </row>
    <row r="134" spans="1:24" ht="30" x14ac:dyDescent="0.25">
      <c r="A134" s="5" t="s">
        <v>5715</v>
      </c>
      <c r="B134" s="5" t="s">
        <v>5715</v>
      </c>
      <c r="C134" s="5" t="s">
        <v>6</v>
      </c>
      <c r="D134" s="5" t="s">
        <v>5716</v>
      </c>
      <c r="E134" s="5" t="s">
        <v>5586</v>
      </c>
      <c r="F134" s="5" t="s">
        <v>232</v>
      </c>
      <c r="G134" s="5" t="s">
        <v>155</v>
      </c>
      <c r="H134" s="6">
        <f>INDEX('[1]T70-HydePark.ValuationModel'!$A$1:$ZZ$300,MATCH(A134,'[1]T70-HydePark.ValuationModel'!$A$1:$A$300,0),MATCH('[1]T70-HydePark.ValuationModel'!$P$1,'[1]T70-HydePark.ValuationModel'!$A$1:$ZZ$1,0))</f>
        <v>38071</v>
      </c>
      <c r="I134" s="6">
        <v>4284</v>
      </c>
      <c r="J134" s="14" t="s">
        <v>53</v>
      </c>
      <c r="K134" s="8">
        <v>9</v>
      </c>
      <c r="L134" s="9">
        <v>38556</v>
      </c>
      <c r="M134" s="10">
        <v>0.1</v>
      </c>
      <c r="N134" s="9">
        <v>34700.400000000001</v>
      </c>
      <c r="O134" s="10">
        <v>0.48666362142938963</v>
      </c>
      <c r="P134" s="15">
        <v>16887.422329048393</v>
      </c>
      <c r="Q134" s="9">
        <v>17812.977670951608</v>
      </c>
      <c r="R134" s="10">
        <v>0.08</v>
      </c>
      <c r="S134" s="9">
        <v>51.975308330274295</v>
      </c>
      <c r="T134" s="16">
        <f>INDEX('[1]T70-HydePark.ValuationModel'!$A$1:$ZZ$300,MATCH(A134,'[1]T70-HydePark.ValuationModel'!$A$1:$A$300,0),MATCH('[1]T70-HydePark.ValuationModel'!$BH$1,'[1]T70-HydePark.ValuationModel'!$A$1:$ZZ$1,0))</f>
        <v>20935</v>
      </c>
      <c r="U134" s="9">
        <f>INDEX('[1]T70-HydePark.ValuationModel'!$A$1:$ZZ$300,MATCH(A134,'[1]T70-HydePark.ValuationModel'!$A$1:$A$300,0),MATCH('[1]T70-HydePark.ValuationModel'!$BI$1,'[1]T70-HydePark.ValuationModel'!$A$1:$ZZ$1,0))</f>
        <v>209350</v>
      </c>
      <c r="V134" s="9">
        <f>INDEX('[1]T70-HydePark.ValuationModel'!$A$1:$ZZ$300,MATCH(A134,'[1]T70-HydePark.ValuationModel'!$A$1:$A$300,0),MATCH('[1]T70-HydePark.ValuationModel'!$BK$1,'[1]T70-HydePark.ValuationModel'!$A$1:$ZZ$1,0))</f>
        <v>0</v>
      </c>
      <c r="W134" s="9">
        <f>INDEX('[1]T70-HydePark.ValuationModel'!$A$1:$ZZ$300,MATCH(A134,'[1]T70-HydePark.ValuationModel'!$A$1:$A$300,0),MATCH('[1]T70-HydePark.ValuationModel'!$BL$1,'[1]T70-HydePark.ValuationModel'!$A$1:$ZZ$1,0))</f>
        <v>432000</v>
      </c>
      <c r="X134" s="9"/>
    </row>
    <row r="135" spans="1:24" ht="180" x14ac:dyDescent="0.25">
      <c r="A135" s="5" t="s">
        <v>5717</v>
      </c>
      <c r="B135" s="5" t="s">
        <v>5718</v>
      </c>
      <c r="C135" s="5" t="s">
        <v>5719</v>
      </c>
      <c r="D135" s="5" t="s">
        <v>5720</v>
      </c>
      <c r="E135" s="5" t="s">
        <v>665</v>
      </c>
      <c r="F135" s="5" t="s">
        <v>5721</v>
      </c>
      <c r="G135" s="5" t="s">
        <v>204</v>
      </c>
      <c r="H135" s="6">
        <f>INDEX('[1]T70-HydePark.ValuationModel'!$A$1:$ZZ$300,MATCH(A135,'[1]T70-HydePark.ValuationModel'!$A$1:$A$300,0),MATCH('[1]T70-HydePark.ValuationModel'!$P$1,'[1]T70-HydePark.ValuationModel'!$A$1:$ZZ$1,0))</f>
        <v>4668430</v>
      </c>
      <c r="I135" s="6">
        <v>164858</v>
      </c>
      <c r="J135" s="14" t="s">
        <v>53</v>
      </c>
      <c r="K135" s="8">
        <v>6.75</v>
      </c>
      <c r="L135" s="9">
        <v>1112791.5</v>
      </c>
      <c r="M135" s="10">
        <v>0.1</v>
      </c>
      <c r="N135" s="9">
        <v>1001512.35</v>
      </c>
      <c r="O135" s="10">
        <v>0.4569005631660053</v>
      </c>
      <c r="P135" s="15">
        <v>457591.55673270934</v>
      </c>
      <c r="Q135" s="9">
        <v>543920.79326729057</v>
      </c>
      <c r="R135" s="10">
        <v>0.08</v>
      </c>
      <c r="S135" s="9">
        <v>41.241613484581471</v>
      </c>
      <c r="T135" s="16">
        <f>INDEX('[1]T70-HydePark.ValuationModel'!$A$1:$ZZ$300,MATCH(A135,'[1]T70-HydePark.ValuationModel'!$A$1:$A$300,0),MATCH('[1]T70-HydePark.ValuationModel'!$BH$1,'[1]T70-HydePark.ValuationModel'!$A$1:$ZZ$1,0))</f>
        <v>4008998</v>
      </c>
      <c r="U135" s="9">
        <f>INDEX('[1]T70-HydePark.ValuationModel'!$A$1:$ZZ$300,MATCH(A135,'[1]T70-HydePark.ValuationModel'!$A$1:$A$300,0),MATCH('[1]T70-HydePark.ValuationModel'!$BI$1,'[1]T70-HydePark.ValuationModel'!$A$1:$ZZ$1,0))</f>
        <v>16035992</v>
      </c>
      <c r="V135" s="9">
        <f>INDEX('[1]T70-HydePark.ValuationModel'!$A$1:$ZZ$300,MATCH(A135,'[1]T70-HydePark.ValuationModel'!$A$1:$A$300,0),MATCH('[1]T70-HydePark.ValuationModel'!$BK$1,'[1]T70-HydePark.ValuationModel'!$A$1:$ZZ$1,0))</f>
        <v>1998334</v>
      </c>
      <c r="W135" s="9">
        <f>INDEX('[1]T70-HydePark.ValuationModel'!$A$1:$ZZ$300,MATCH(A135,'[1]T70-HydePark.ValuationModel'!$A$1:$A$300,0),MATCH('[1]T70-HydePark.ValuationModel'!$BL$1,'[1]T70-HydePark.ValuationModel'!$A$1:$ZZ$1,0))</f>
        <v>24833000</v>
      </c>
      <c r="X135" s="9"/>
    </row>
    <row r="136" spans="1:24" ht="105" x14ac:dyDescent="0.25">
      <c r="A136" s="5" t="s">
        <v>5722</v>
      </c>
      <c r="B136" s="5" t="s">
        <v>5723</v>
      </c>
      <c r="C136" s="5" t="s">
        <v>5724</v>
      </c>
      <c r="D136" s="5" t="s">
        <v>5725</v>
      </c>
      <c r="E136" s="5" t="s">
        <v>698</v>
      </c>
      <c r="F136" s="5" t="s">
        <v>5726</v>
      </c>
      <c r="G136" s="5" t="s">
        <v>155</v>
      </c>
      <c r="H136" s="6">
        <f>INDEX('[1]T70-HydePark.ValuationModel'!$A$1:$ZZ$300,MATCH(A136,'[1]T70-HydePark.ValuationModel'!$A$1:$A$300,0),MATCH('[1]T70-HydePark.ValuationModel'!$P$1,'[1]T70-HydePark.ValuationModel'!$A$1:$ZZ$1,0))</f>
        <v>34100</v>
      </c>
      <c r="I136" s="6">
        <v>48233</v>
      </c>
      <c r="J136" s="14" t="s">
        <v>53</v>
      </c>
      <c r="K136" s="8">
        <v>10</v>
      </c>
      <c r="L136" s="9">
        <v>482330</v>
      </c>
      <c r="M136" s="10">
        <v>0.06</v>
      </c>
      <c r="N136" s="9">
        <v>453390.2</v>
      </c>
      <c r="O136" s="10">
        <v>0.51480169309306623</v>
      </c>
      <c r="P136" s="15">
        <v>233406.04259180391</v>
      </c>
      <c r="Q136" s="9">
        <v>219984.15740819607</v>
      </c>
      <c r="R136" s="10">
        <v>0.08</v>
      </c>
      <c r="S136" s="9">
        <v>57.010801061564713</v>
      </c>
      <c r="T136" s="16">
        <f>INDEX('[1]T70-HydePark.ValuationModel'!$A$1:$ZZ$300,MATCH(A136,'[1]T70-HydePark.ValuationModel'!$A$1:$A$300,0),MATCH('[1]T70-HydePark.ValuationModel'!$BH$1,'[1]T70-HydePark.ValuationModel'!$A$1:$ZZ$1,0))</f>
        <v>0</v>
      </c>
      <c r="U136" s="9">
        <f>INDEX('[1]T70-HydePark.ValuationModel'!$A$1:$ZZ$300,MATCH(A136,'[1]T70-HydePark.ValuationModel'!$A$1:$A$300,0),MATCH('[1]T70-HydePark.ValuationModel'!$BI$1,'[1]T70-HydePark.ValuationModel'!$A$1:$ZZ$1,0))</f>
        <v>0</v>
      </c>
      <c r="V136" s="9">
        <f>INDEX('[1]T70-HydePark.ValuationModel'!$A$1:$ZZ$300,MATCH(A136,'[1]T70-HydePark.ValuationModel'!$A$1:$A$300,0),MATCH('[1]T70-HydePark.ValuationModel'!$BK$1,'[1]T70-HydePark.ValuationModel'!$A$1:$ZZ$1,0))</f>
        <v>0</v>
      </c>
      <c r="W136" s="9">
        <f>INDEX('[1]T70-HydePark.ValuationModel'!$A$1:$ZZ$300,MATCH(A136,'[1]T70-HydePark.ValuationModel'!$A$1:$A$300,0),MATCH('[1]T70-HydePark.ValuationModel'!$BL$1,'[1]T70-HydePark.ValuationModel'!$A$1:$ZZ$1,0))</f>
        <v>2751000</v>
      </c>
      <c r="X136" s="9"/>
    </row>
    <row r="137" spans="1:24" ht="120" x14ac:dyDescent="0.25">
      <c r="A137" s="5" t="s">
        <v>5727</v>
      </c>
      <c r="B137" s="5" t="s">
        <v>5728</v>
      </c>
      <c r="C137" s="5" t="s">
        <v>5729</v>
      </c>
      <c r="D137" s="5" t="s">
        <v>5730</v>
      </c>
      <c r="E137" s="5" t="s">
        <v>665</v>
      </c>
      <c r="F137" s="5" t="s">
        <v>5731</v>
      </c>
      <c r="G137" s="5" t="s">
        <v>5732</v>
      </c>
      <c r="H137" s="6">
        <f>INDEX('[1]T70-HydePark.ValuationModel'!$A$1:$ZZ$300,MATCH(A137,'[1]T70-HydePark.ValuationModel'!$A$1:$A$300,0),MATCH('[1]T70-HydePark.ValuationModel'!$P$1,'[1]T70-HydePark.ValuationModel'!$A$1:$ZZ$1,0))</f>
        <v>4375722</v>
      </c>
      <c r="I137" s="6">
        <v>75325</v>
      </c>
      <c r="J137" s="14" t="s">
        <v>53</v>
      </c>
      <c r="K137" s="8">
        <v>7.5</v>
      </c>
      <c r="L137" s="9">
        <v>564937.5</v>
      </c>
      <c r="M137" s="10">
        <v>0.1</v>
      </c>
      <c r="N137" s="9">
        <v>508443.75</v>
      </c>
      <c r="O137" s="10">
        <v>0.40856506458927089</v>
      </c>
      <c r="P137" s="15">
        <v>207732.3535587611</v>
      </c>
      <c r="Q137" s="9">
        <v>300711.39644123893</v>
      </c>
      <c r="R137" s="10">
        <v>0.08</v>
      </c>
      <c r="S137" s="9">
        <v>49.902322675280274</v>
      </c>
      <c r="T137" s="16">
        <f>INDEX('[1]T70-HydePark.ValuationModel'!$A$1:$ZZ$300,MATCH(A137,'[1]T70-HydePark.ValuationModel'!$A$1:$A$300,0),MATCH('[1]T70-HydePark.ValuationModel'!$BH$1,'[1]T70-HydePark.ValuationModel'!$A$1:$ZZ$1,0))</f>
        <v>4074422</v>
      </c>
      <c r="U137" s="9">
        <f>INDEX('[1]T70-HydePark.ValuationModel'!$A$1:$ZZ$300,MATCH(A137,'[1]T70-HydePark.ValuationModel'!$A$1:$A$300,0),MATCH('[1]T70-HydePark.ValuationModel'!$BI$1,'[1]T70-HydePark.ValuationModel'!$A$1:$ZZ$1,0))</f>
        <v>16297688</v>
      </c>
      <c r="V137" s="9">
        <f>INDEX('[1]T70-HydePark.ValuationModel'!$A$1:$ZZ$300,MATCH(A137,'[1]T70-HydePark.ValuationModel'!$A$1:$A$300,0),MATCH('[1]T70-HydePark.ValuationModel'!$BK$1,'[1]T70-HydePark.ValuationModel'!$A$1:$ZZ$1,0))</f>
        <v>0</v>
      </c>
      <c r="W137" s="9">
        <f>INDEX('[1]T70-HydePark.ValuationModel'!$A$1:$ZZ$300,MATCH(A137,'[1]T70-HydePark.ValuationModel'!$A$1:$A$300,0),MATCH('[1]T70-HydePark.ValuationModel'!$BL$1,'[1]T70-HydePark.ValuationModel'!$A$1:$ZZ$1,0))</f>
        <v>20057000</v>
      </c>
      <c r="X137" s="9"/>
    </row>
    <row r="138" spans="1:24" ht="195" x14ac:dyDescent="0.25">
      <c r="A138" s="5" t="s">
        <v>5733</v>
      </c>
      <c r="B138" s="5" t="s">
        <v>5734</v>
      </c>
      <c r="C138" s="5" t="s">
        <v>5735</v>
      </c>
      <c r="D138" s="5" t="s">
        <v>5736</v>
      </c>
      <c r="E138" s="5" t="s">
        <v>5504</v>
      </c>
      <c r="F138" s="5" t="s">
        <v>5737</v>
      </c>
      <c r="G138" s="5" t="s">
        <v>155</v>
      </c>
      <c r="H138" s="6">
        <f>INDEX('[1]T70-HydePark.ValuationModel'!$A$1:$ZZ$300,MATCH(A138,'[1]T70-HydePark.ValuationModel'!$A$1:$A$300,0),MATCH('[1]T70-HydePark.ValuationModel'!$P$1,'[1]T70-HydePark.ValuationModel'!$A$1:$ZZ$1,0))</f>
        <v>45802</v>
      </c>
      <c r="I138" s="6">
        <v>41466</v>
      </c>
      <c r="J138" s="14" t="s">
        <v>53</v>
      </c>
      <c r="K138" s="8">
        <v>7.5</v>
      </c>
      <c r="L138" s="9">
        <v>310995</v>
      </c>
      <c r="M138" s="10">
        <v>0.1</v>
      </c>
      <c r="N138" s="9">
        <v>279895.5</v>
      </c>
      <c r="O138" s="10" t="s">
        <v>1</v>
      </c>
      <c r="P138" s="15" t="s">
        <v>1</v>
      </c>
      <c r="Q138" s="9" t="s">
        <v>1</v>
      </c>
      <c r="R138" s="10">
        <v>0.08</v>
      </c>
      <c r="S138" s="9" t="s">
        <v>1</v>
      </c>
      <c r="T138" s="16">
        <f>INDEX('[1]T70-HydePark.ValuationModel'!$A$1:$ZZ$300,MATCH(A138,'[1]T70-HydePark.ValuationModel'!$A$1:$A$300,0),MATCH('[1]T70-HydePark.ValuationModel'!$BH$1,'[1]T70-HydePark.ValuationModel'!$A$1:$ZZ$1,0))</f>
        <v>0</v>
      </c>
      <c r="U138" s="9">
        <f>INDEX('[1]T70-HydePark.ValuationModel'!$A$1:$ZZ$300,MATCH(A138,'[1]T70-HydePark.ValuationModel'!$A$1:$A$300,0),MATCH('[1]T70-HydePark.ValuationModel'!$BI$1,'[1]T70-HydePark.ValuationModel'!$A$1:$ZZ$1,0))</f>
        <v>0</v>
      </c>
      <c r="V138" s="9">
        <f>INDEX('[1]T70-HydePark.ValuationModel'!$A$1:$ZZ$300,MATCH(A138,'[1]T70-HydePark.ValuationModel'!$A$1:$A$300,0),MATCH('[1]T70-HydePark.ValuationModel'!$BK$1,'[1]T70-HydePark.ValuationModel'!$A$1:$ZZ$1,0))</f>
        <v>0</v>
      </c>
      <c r="W138" s="9">
        <f>INDEX('[1]T70-HydePark.ValuationModel'!$A$1:$ZZ$300,MATCH(A138,'[1]T70-HydePark.ValuationModel'!$A$1:$A$300,0),MATCH('[1]T70-HydePark.ValuationModel'!$BL$1,'[1]T70-HydePark.ValuationModel'!$A$1:$ZZ$1,0))</f>
        <v>1633000</v>
      </c>
      <c r="X138" s="9"/>
    </row>
    <row r="139" spans="1:24" ht="30" x14ac:dyDescent="0.25">
      <c r="A139" s="5" t="s">
        <v>5738</v>
      </c>
      <c r="B139" s="5" t="s">
        <v>5738</v>
      </c>
      <c r="C139" s="5" t="s">
        <v>6</v>
      </c>
      <c r="D139" s="5" t="s">
        <v>5739</v>
      </c>
      <c r="E139" s="5" t="s">
        <v>631</v>
      </c>
      <c r="F139" s="5" t="s">
        <v>5740</v>
      </c>
      <c r="G139" s="5" t="s">
        <v>155</v>
      </c>
      <c r="H139" s="6">
        <f>INDEX('[1]T70-HydePark.ValuationModel'!$A$1:$ZZ$300,MATCH(A139,'[1]T70-HydePark.ValuationModel'!$A$1:$A$300,0),MATCH('[1]T70-HydePark.ValuationModel'!$P$1,'[1]T70-HydePark.ValuationModel'!$A$1:$ZZ$1,0))</f>
        <v>217800</v>
      </c>
      <c r="I139" s="6">
        <v>39875</v>
      </c>
      <c r="J139" s="14" t="s">
        <v>53</v>
      </c>
      <c r="K139" s="8">
        <v>7.5</v>
      </c>
      <c r="L139" s="9">
        <v>299062.5</v>
      </c>
      <c r="M139" s="10">
        <v>0.1</v>
      </c>
      <c r="N139" s="9">
        <v>269156.25</v>
      </c>
      <c r="O139" s="10">
        <v>0.48722405643622257</v>
      </c>
      <c r="P139" s="15">
        <v>131139.39994016202</v>
      </c>
      <c r="Q139" s="9">
        <v>138016.85005983798</v>
      </c>
      <c r="R139" s="10">
        <v>0.08</v>
      </c>
      <c r="S139" s="9">
        <v>43.265470238193721</v>
      </c>
      <c r="T139" s="16">
        <f>INDEX('[1]T70-HydePark.ValuationModel'!$A$1:$ZZ$300,MATCH(A139,'[1]T70-HydePark.ValuationModel'!$A$1:$A$300,0),MATCH('[1]T70-HydePark.ValuationModel'!$BH$1,'[1]T70-HydePark.ValuationModel'!$A$1:$ZZ$1,0))</f>
        <v>58300</v>
      </c>
      <c r="U139" s="9">
        <f>INDEX('[1]T70-HydePark.ValuationModel'!$A$1:$ZZ$300,MATCH(A139,'[1]T70-HydePark.ValuationModel'!$A$1:$A$300,0),MATCH('[1]T70-HydePark.ValuationModel'!$BI$1,'[1]T70-HydePark.ValuationModel'!$A$1:$ZZ$1,0))</f>
        <v>233200</v>
      </c>
      <c r="V139" s="9">
        <f>INDEX('[1]T70-HydePark.ValuationModel'!$A$1:$ZZ$300,MATCH(A139,'[1]T70-HydePark.ValuationModel'!$A$1:$A$300,0),MATCH('[1]T70-HydePark.ValuationModel'!$BK$1,'[1]T70-HydePark.ValuationModel'!$A$1:$ZZ$1,0))</f>
        <v>0</v>
      </c>
      <c r="W139" s="9">
        <f>INDEX('[1]T70-HydePark.ValuationModel'!$A$1:$ZZ$300,MATCH(A139,'[1]T70-HydePark.ValuationModel'!$A$1:$A$300,0),MATCH('[1]T70-HydePark.ValuationModel'!$BL$1,'[1]T70-HydePark.ValuationModel'!$A$1:$ZZ$1,0))</f>
        <v>1958000</v>
      </c>
      <c r="X139" s="9"/>
    </row>
    <row r="140" spans="1:24" ht="90" x14ac:dyDescent="0.25">
      <c r="A140" s="5" t="s">
        <v>5741</v>
      </c>
      <c r="B140" s="5" t="s">
        <v>5742</v>
      </c>
      <c r="C140" s="5" t="s">
        <v>5743</v>
      </c>
      <c r="D140" s="5" t="s">
        <v>5744</v>
      </c>
      <c r="E140" s="5" t="s">
        <v>672</v>
      </c>
      <c r="F140" s="5" t="s">
        <v>5641</v>
      </c>
      <c r="G140" s="5" t="s">
        <v>154</v>
      </c>
      <c r="H140" s="6">
        <f>INDEX('[1]T70-HydePark.ValuationModel'!$A$1:$ZZ$300,MATCH(A140,'[1]T70-HydePark.ValuationModel'!$A$1:$A$300,0),MATCH('[1]T70-HydePark.ValuationModel'!$P$1,'[1]T70-HydePark.ValuationModel'!$A$1:$ZZ$1,0))</f>
        <v>33858</v>
      </c>
      <c r="I140" s="6">
        <v>75247</v>
      </c>
      <c r="J140" s="14" t="s">
        <v>53</v>
      </c>
      <c r="K140" s="8">
        <v>7.5</v>
      </c>
      <c r="L140" s="9">
        <v>564352.5</v>
      </c>
      <c r="M140" s="10">
        <v>0.1</v>
      </c>
      <c r="N140" s="9">
        <v>507917.25</v>
      </c>
      <c r="O140" s="10">
        <v>0.48722432853265257</v>
      </c>
      <c r="P140" s="15">
        <v>247469.64108140144</v>
      </c>
      <c r="Q140" s="9">
        <v>260447.60891859856</v>
      </c>
      <c r="R140" s="10">
        <v>0.08</v>
      </c>
      <c r="S140" s="9">
        <v>43.265447280057437</v>
      </c>
      <c r="T140" s="16">
        <f>INDEX('[1]T70-HydePark.ValuationModel'!$A$1:$ZZ$300,MATCH(A140,'[1]T70-HydePark.ValuationModel'!$A$1:$A$300,0),MATCH('[1]T70-HydePark.ValuationModel'!$BH$1,'[1]T70-HydePark.ValuationModel'!$A$1:$ZZ$1,0))</f>
        <v>0</v>
      </c>
      <c r="U140" s="9">
        <f>INDEX('[1]T70-HydePark.ValuationModel'!$A$1:$ZZ$300,MATCH(A140,'[1]T70-HydePark.ValuationModel'!$A$1:$A$300,0),MATCH('[1]T70-HydePark.ValuationModel'!$BI$1,'[1]T70-HydePark.ValuationModel'!$A$1:$ZZ$1,0))</f>
        <v>0</v>
      </c>
      <c r="V140" s="9">
        <f>INDEX('[1]T70-HydePark.ValuationModel'!$A$1:$ZZ$300,MATCH(A140,'[1]T70-HydePark.ValuationModel'!$A$1:$A$300,0),MATCH('[1]T70-HydePark.ValuationModel'!$BK$1,'[1]T70-HydePark.ValuationModel'!$A$1:$ZZ$1,0))</f>
        <v>0</v>
      </c>
      <c r="W140" s="9">
        <f>INDEX('[1]T70-HydePark.ValuationModel'!$A$1:$ZZ$300,MATCH(A140,'[1]T70-HydePark.ValuationModel'!$A$1:$A$300,0),MATCH('[1]T70-HydePark.ValuationModel'!$BL$1,'[1]T70-HydePark.ValuationModel'!$A$1:$ZZ$1,0))</f>
        <v>3256000</v>
      </c>
      <c r="X140" s="9"/>
    </row>
    <row r="141" spans="1:24" ht="45" x14ac:dyDescent="0.25">
      <c r="A141" s="5" t="s">
        <v>5745</v>
      </c>
      <c r="B141" s="5" t="s">
        <v>5746</v>
      </c>
      <c r="C141" s="5" t="s">
        <v>201</v>
      </c>
      <c r="D141" s="5" t="s">
        <v>5747</v>
      </c>
      <c r="E141" s="5" t="s">
        <v>5386</v>
      </c>
      <c r="F141" s="5" t="s">
        <v>79</v>
      </c>
      <c r="G141" s="5" t="s">
        <v>155</v>
      </c>
      <c r="H141" s="6">
        <f>INDEX('[1]T70-HydePark.ValuationModel'!$A$1:$ZZ$300,MATCH(A141,'[1]T70-HydePark.ValuationModel'!$A$1:$A$300,0),MATCH('[1]T70-HydePark.ValuationModel'!$P$1,'[1]T70-HydePark.ValuationModel'!$A$1:$ZZ$1,0))</f>
        <v>48691</v>
      </c>
      <c r="I141" s="6">
        <v>28775</v>
      </c>
      <c r="J141" s="14" t="s">
        <v>53</v>
      </c>
      <c r="K141" s="8">
        <v>7.5</v>
      </c>
      <c r="L141" s="9">
        <v>215812.5</v>
      </c>
      <c r="M141" s="10">
        <v>0.1</v>
      </c>
      <c r="N141" s="9">
        <v>194231.25</v>
      </c>
      <c r="O141" s="10" t="s">
        <v>1</v>
      </c>
      <c r="P141" s="15" t="s">
        <v>1</v>
      </c>
      <c r="Q141" s="9" t="s">
        <v>1</v>
      </c>
      <c r="R141" s="10">
        <v>0.08</v>
      </c>
      <c r="S141" s="9" t="s">
        <v>1</v>
      </c>
      <c r="T141" s="16">
        <f>INDEX('[1]T70-HydePark.ValuationModel'!$A$1:$ZZ$300,MATCH(A141,'[1]T70-HydePark.ValuationModel'!$A$1:$A$300,0),MATCH('[1]T70-HydePark.ValuationModel'!$BH$1,'[1]T70-HydePark.ValuationModel'!$A$1:$ZZ$1,0))</f>
        <v>0</v>
      </c>
      <c r="U141" s="9">
        <f>INDEX('[1]T70-HydePark.ValuationModel'!$A$1:$ZZ$300,MATCH(A141,'[1]T70-HydePark.ValuationModel'!$A$1:$A$300,0),MATCH('[1]T70-HydePark.ValuationModel'!$BI$1,'[1]T70-HydePark.ValuationModel'!$A$1:$ZZ$1,0))</f>
        <v>0</v>
      </c>
      <c r="V141" s="9">
        <f>INDEX('[1]T70-HydePark.ValuationModel'!$A$1:$ZZ$300,MATCH(A141,'[1]T70-HydePark.ValuationModel'!$A$1:$A$300,0),MATCH('[1]T70-HydePark.ValuationModel'!$BK$1,'[1]T70-HydePark.ValuationModel'!$A$1:$ZZ$1,0))</f>
        <v>0</v>
      </c>
      <c r="W141" s="9">
        <f>INDEX('[1]T70-HydePark.ValuationModel'!$A$1:$ZZ$300,MATCH(A141,'[1]T70-HydePark.ValuationModel'!$A$1:$A$300,0),MATCH('[1]T70-HydePark.ValuationModel'!$BL$1,'[1]T70-HydePark.ValuationModel'!$A$1:$ZZ$1,0))</f>
        <v>1133000</v>
      </c>
      <c r="X141" s="9"/>
    </row>
    <row r="142" spans="1:24" ht="60" x14ac:dyDescent="0.25">
      <c r="A142" s="5" t="s">
        <v>5748</v>
      </c>
      <c r="B142" s="5" t="s">
        <v>5749</v>
      </c>
      <c r="C142" s="5" t="s">
        <v>211</v>
      </c>
      <c r="D142" s="5" t="s">
        <v>5750</v>
      </c>
      <c r="E142" s="5" t="s">
        <v>3936</v>
      </c>
      <c r="F142" s="5" t="s">
        <v>5751</v>
      </c>
      <c r="G142" s="5" t="s">
        <v>5318</v>
      </c>
      <c r="H142" s="6">
        <f>INDEX('[1]T70-HydePark.ValuationModel'!$A$1:$ZZ$300,MATCH(A142,'[1]T70-HydePark.ValuationModel'!$A$1:$A$300,0),MATCH('[1]T70-HydePark.ValuationModel'!$P$1,'[1]T70-HydePark.ValuationModel'!$A$1:$ZZ$1,0))</f>
        <v>1578121</v>
      </c>
      <c r="I142" s="6">
        <v>622934</v>
      </c>
      <c r="J142" s="14" t="s">
        <v>53</v>
      </c>
      <c r="K142" s="8">
        <v>6</v>
      </c>
      <c r="L142" s="9">
        <v>3737604</v>
      </c>
      <c r="M142" s="10">
        <v>0.1</v>
      </c>
      <c r="N142" s="9">
        <v>3363843.6</v>
      </c>
      <c r="O142" s="10">
        <v>0.48722346031483066</v>
      </c>
      <c r="P142" s="15">
        <v>1638943.5187498971</v>
      </c>
      <c r="Q142" s="9">
        <v>1724900.081250103</v>
      </c>
      <c r="R142" s="10">
        <v>0.08</v>
      </c>
      <c r="S142" s="9">
        <v>34.612416428748929</v>
      </c>
      <c r="T142" s="16">
        <f>INDEX('[1]T70-HydePark.ValuationModel'!$A$1:$ZZ$300,MATCH(A142,'[1]T70-HydePark.ValuationModel'!$A$1:$A$300,0),MATCH('[1]T70-HydePark.ValuationModel'!$BH$1,'[1]T70-HydePark.ValuationModel'!$A$1:$ZZ$1,0))</f>
        <v>0</v>
      </c>
      <c r="U142" s="9">
        <f>INDEX('[1]T70-HydePark.ValuationModel'!$A$1:$ZZ$300,MATCH(A142,'[1]T70-HydePark.ValuationModel'!$A$1:$A$300,0),MATCH('[1]T70-HydePark.ValuationModel'!$BI$1,'[1]T70-HydePark.ValuationModel'!$A$1:$ZZ$1,0))</f>
        <v>0</v>
      </c>
      <c r="V142" s="9">
        <f>INDEX('[1]T70-HydePark.ValuationModel'!$A$1:$ZZ$300,MATCH(A142,'[1]T70-HydePark.ValuationModel'!$A$1:$A$300,0),MATCH('[1]T70-HydePark.ValuationModel'!$BK$1,'[1]T70-HydePark.ValuationModel'!$A$1:$ZZ$1,0))</f>
        <v>0</v>
      </c>
      <c r="W142" s="9">
        <f>INDEX('[1]T70-HydePark.ValuationModel'!$A$1:$ZZ$300,MATCH(A142,'[1]T70-HydePark.ValuationModel'!$A$1:$A$300,0),MATCH('[1]T70-HydePark.ValuationModel'!$BL$1,'[1]T70-HydePark.ValuationModel'!$A$1:$ZZ$1,0))</f>
        <v>21561000</v>
      </c>
      <c r="X142" s="9"/>
    </row>
    <row r="143" spans="1:24" ht="30" x14ac:dyDescent="0.25">
      <c r="A143" s="5" t="s">
        <v>5752</v>
      </c>
      <c r="B143" s="5" t="s">
        <v>5752</v>
      </c>
      <c r="C143" s="5" t="s">
        <v>6</v>
      </c>
      <c r="D143" s="5" t="s">
        <v>5753</v>
      </c>
      <c r="E143" s="5" t="s">
        <v>533</v>
      </c>
      <c r="F143" s="5" t="s">
        <v>5754</v>
      </c>
      <c r="G143" s="5" t="s">
        <v>155</v>
      </c>
      <c r="H143" s="6">
        <f>INDEX('[1]T70-HydePark.ValuationModel'!$A$1:$ZZ$300,MATCH(A143,'[1]T70-HydePark.ValuationModel'!$A$1:$A$300,0),MATCH('[1]T70-HydePark.ValuationModel'!$P$1,'[1]T70-HydePark.ValuationModel'!$A$1:$ZZ$1,0))</f>
        <v>14490</v>
      </c>
      <c r="I143" s="6">
        <v>11200</v>
      </c>
      <c r="J143" s="14" t="s">
        <v>53</v>
      </c>
      <c r="K143" s="8">
        <v>9.0750000000000011</v>
      </c>
      <c r="L143" s="9">
        <v>101640</v>
      </c>
      <c r="M143" s="10">
        <v>0.1</v>
      </c>
      <c r="N143" s="9">
        <v>91476.000000000015</v>
      </c>
      <c r="O143" s="10">
        <v>0.48666258104602306</v>
      </c>
      <c r="P143" s="15">
        <v>44517.946263766011</v>
      </c>
      <c r="Q143" s="9">
        <v>46958.053736233996</v>
      </c>
      <c r="R143" s="10">
        <v>0.08</v>
      </c>
      <c r="S143" s="9">
        <v>52.40854211633259</v>
      </c>
      <c r="T143" s="16">
        <f>INDEX('[1]T70-HydePark.ValuationModel'!$A$1:$ZZ$300,MATCH(A143,'[1]T70-HydePark.ValuationModel'!$A$1:$A$300,0),MATCH('[1]T70-HydePark.ValuationModel'!$BH$1,'[1]T70-HydePark.ValuationModel'!$A$1:$ZZ$1,0))</f>
        <v>0</v>
      </c>
      <c r="U143" s="9">
        <f>INDEX('[1]T70-HydePark.ValuationModel'!$A$1:$ZZ$300,MATCH(A143,'[1]T70-HydePark.ValuationModel'!$A$1:$A$300,0),MATCH('[1]T70-HydePark.ValuationModel'!$BI$1,'[1]T70-HydePark.ValuationModel'!$A$1:$ZZ$1,0))</f>
        <v>0</v>
      </c>
      <c r="V143" s="9">
        <f>INDEX('[1]T70-HydePark.ValuationModel'!$A$1:$ZZ$300,MATCH(A143,'[1]T70-HydePark.ValuationModel'!$A$1:$A$300,0),MATCH('[1]T70-HydePark.ValuationModel'!$BK$1,'[1]T70-HydePark.ValuationModel'!$A$1:$ZZ$1,0))</f>
        <v>0</v>
      </c>
      <c r="W143" s="9">
        <f>INDEX('[1]T70-HydePark.ValuationModel'!$A$1:$ZZ$300,MATCH(A143,'[1]T70-HydePark.ValuationModel'!$A$1:$A$300,0),MATCH('[1]T70-HydePark.ValuationModel'!$BL$1,'[1]T70-HydePark.ValuationModel'!$A$1:$ZZ$1,0))</f>
        <v>587000</v>
      </c>
      <c r="X143" s="9"/>
    </row>
    <row r="144" spans="1:24" ht="105" x14ac:dyDescent="0.25">
      <c r="A144" s="5" t="s">
        <v>5755</v>
      </c>
      <c r="B144" s="5" t="s">
        <v>5756</v>
      </c>
      <c r="C144" s="5" t="s">
        <v>5757</v>
      </c>
      <c r="D144" s="5" t="s">
        <v>5758</v>
      </c>
      <c r="E144" s="5" t="s">
        <v>533</v>
      </c>
      <c r="F144" s="5" t="s">
        <v>5759</v>
      </c>
      <c r="G144" s="5" t="s">
        <v>155</v>
      </c>
      <c r="H144" s="6">
        <f>INDEX('[1]T70-HydePark.ValuationModel'!$A$1:$ZZ$300,MATCH(A144,'[1]T70-HydePark.ValuationModel'!$A$1:$A$300,0),MATCH('[1]T70-HydePark.ValuationModel'!$P$1,'[1]T70-HydePark.ValuationModel'!$A$1:$ZZ$1,0))</f>
        <v>66245</v>
      </c>
      <c r="I144" s="6">
        <v>34661</v>
      </c>
      <c r="J144" s="14" t="s">
        <v>53</v>
      </c>
      <c r="K144" s="8">
        <v>7.5</v>
      </c>
      <c r="L144" s="9">
        <v>259957.5</v>
      </c>
      <c r="M144" s="10">
        <v>0.1</v>
      </c>
      <c r="N144" s="9">
        <v>233961.75</v>
      </c>
      <c r="O144" s="10">
        <v>0.48666631494414575</v>
      </c>
      <c r="P144" s="15">
        <v>113861.30271038348</v>
      </c>
      <c r="Q144" s="9">
        <v>120100.44728961652</v>
      </c>
      <c r="R144" s="10">
        <v>0.08</v>
      </c>
      <c r="S144" s="9">
        <v>43.312529676587701</v>
      </c>
      <c r="T144" s="16">
        <f>INDEX('[1]T70-HydePark.ValuationModel'!$A$1:$ZZ$300,MATCH(A144,'[1]T70-HydePark.ValuationModel'!$A$1:$A$300,0),MATCH('[1]T70-HydePark.ValuationModel'!$BH$1,'[1]T70-HydePark.ValuationModel'!$A$1:$ZZ$1,0))</f>
        <v>0</v>
      </c>
      <c r="U144" s="9">
        <f>INDEX('[1]T70-HydePark.ValuationModel'!$A$1:$ZZ$300,MATCH(A144,'[1]T70-HydePark.ValuationModel'!$A$1:$A$300,0),MATCH('[1]T70-HydePark.ValuationModel'!$BI$1,'[1]T70-HydePark.ValuationModel'!$A$1:$ZZ$1,0))</f>
        <v>0</v>
      </c>
      <c r="V144" s="9">
        <f>INDEX('[1]T70-HydePark.ValuationModel'!$A$1:$ZZ$300,MATCH(A144,'[1]T70-HydePark.ValuationModel'!$A$1:$A$300,0),MATCH('[1]T70-HydePark.ValuationModel'!$BK$1,'[1]T70-HydePark.ValuationModel'!$A$1:$ZZ$1,0))</f>
        <v>0</v>
      </c>
      <c r="W144" s="9">
        <f>INDEX('[1]T70-HydePark.ValuationModel'!$A$1:$ZZ$300,MATCH(A144,'[1]T70-HydePark.ValuationModel'!$A$1:$A$300,0),MATCH('[1]T70-HydePark.ValuationModel'!$BL$1,'[1]T70-HydePark.ValuationModel'!$A$1:$ZZ$1,0))</f>
        <v>1501000</v>
      </c>
      <c r="X144" s="9"/>
    </row>
    <row r="145" spans="1:24" ht="30" x14ac:dyDescent="0.25">
      <c r="A145" s="5" t="s">
        <v>5760</v>
      </c>
      <c r="B145" s="5" t="s">
        <v>5760</v>
      </c>
      <c r="C145" s="5" t="s">
        <v>6</v>
      </c>
      <c r="D145" s="5" t="s">
        <v>5761</v>
      </c>
      <c r="E145" s="5" t="s">
        <v>665</v>
      </c>
      <c r="F145" s="5" t="s">
        <v>5762</v>
      </c>
      <c r="G145" s="5" t="s">
        <v>5347</v>
      </c>
      <c r="H145" s="6">
        <f>INDEX('[1]T70-HydePark.ValuationModel'!$A$1:$ZZ$300,MATCH(A145,'[1]T70-HydePark.ValuationModel'!$A$1:$A$300,0),MATCH('[1]T70-HydePark.ValuationModel'!$P$1,'[1]T70-HydePark.ValuationModel'!$A$1:$ZZ$1,0))</f>
        <v>245705</v>
      </c>
      <c r="I145" s="6">
        <v>45500</v>
      </c>
      <c r="J145" s="14" t="s">
        <v>53</v>
      </c>
      <c r="K145" s="8">
        <v>7.5</v>
      </c>
      <c r="L145" s="9">
        <v>341250</v>
      </c>
      <c r="M145" s="10">
        <v>0.1</v>
      </c>
      <c r="N145" s="9">
        <v>307125</v>
      </c>
      <c r="O145" s="10">
        <v>0.48722337869269866</v>
      </c>
      <c r="P145" s="15">
        <v>149638.48018099507</v>
      </c>
      <c r="Q145" s="9">
        <v>157486.51981900493</v>
      </c>
      <c r="R145" s="10">
        <v>0.08</v>
      </c>
      <c r="S145" s="9">
        <v>43.265527422803551</v>
      </c>
      <c r="T145" s="16">
        <f>INDEX('[1]T70-HydePark.ValuationModel'!$A$1:$ZZ$300,MATCH(A145,'[1]T70-HydePark.ValuationModel'!$A$1:$A$300,0),MATCH('[1]T70-HydePark.ValuationModel'!$BH$1,'[1]T70-HydePark.ValuationModel'!$A$1:$ZZ$1,0))</f>
        <v>63705</v>
      </c>
      <c r="U145" s="9">
        <f>INDEX('[1]T70-HydePark.ValuationModel'!$A$1:$ZZ$300,MATCH(A145,'[1]T70-HydePark.ValuationModel'!$A$1:$A$300,0),MATCH('[1]T70-HydePark.ValuationModel'!$BI$1,'[1]T70-HydePark.ValuationModel'!$A$1:$ZZ$1,0))</f>
        <v>254820</v>
      </c>
      <c r="V145" s="9">
        <f>INDEX('[1]T70-HydePark.ValuationModel'!$A$1:$ZZ$300,MATCH(A145,'[1]T70-HydePark.ValuationModel'!$A$1:$A$300,0),MATCH('[1]T70-HydePark.ValuationModel'!$BK$1,'[1]T70-HydePark.ValuationModel'!$A$1:$ZZ$1,0))</f>
        <v>0</v>
      </c>
      <c r="W145" s="9">
        <f>INDEX('[1]T70-HydePark.ValuationModel'!$A$1:$ZZ$300,MATCH(A145,'[1]T70-HydePark.ValuationModel'!$A$1:$A$300,0),MATCH('[1]T70-HydePark.ValuationModel'!$BL$1,'[1]T70-HydePark.ValuationModel'!$A$1:$ZZ$1,0))</f>
        <v>2223000</v>
      </c>
      <c r="X145" s="9"/>
    </row>
    <row r="146" spans="1:24" ht="30" x14ac:dyDescent="0.25">
      <c r="A146" s="5" t="s">
        <v>5763</v>
      </c>
      <c r="B146" s="5" t="s">
        <v>5763</v>
      </c>
      <c r="C146" s="5" t="s">
        <v>6</v>
      </c>
      <c r="D146" s="5" t="s">
        <v>5764</v>
      </c>
      <c r="E146" s="5" t="s">
        <v>665</v>
      </c>
      <c r="F146" s="5" t="s">
        <v>72</v>
      </c>
      <c r="G146" s="5" t="s">
        <v>5318</v>
      </c>
      <c r="H146" s="6">
        <f>INDEX('[1]T70-HydePark.ValuationModel'!$A$1:$ZZ$300,MATCH(A146,'[1]T70-HydePark.ValuationModel'!$A$1:$A$300,0),MATCH('[1]T70-HydePark.ValuationModel'!$P$1,'[1]T70-HydePark.ValuationModel'!$A$1:$ZZ$1,0))</f>
        <v>978961</v>
      </c>
      <c r="I146" s="6">
        <v>21364</v>
      </c>
      <c r="J146" s="14" t="s">
        <v>53</v>
      </c>
      <c r="K146" s="8">
        <v>7.5</v>
      </c>
      <c r="L146" s="9">
        <v>160230</v>
      </c>
      <c r="M146" s="10">
        <v>0.1</v>
      </c>
      <c r="N146" s="9">
        <v>144207</v>
      </c>
      <c r="O146" s="10">
        <v>0.46330150840208661</v>
      </c>
      <c r="P146" s="15">
        <v>66811.320622139712</v>
      </c>
      <c r="Q146" s="9">
        <v>77395.679377860288</v>
      </c>
      <c r="R146" s="10">
        <v>0.08</v>
      </c>
      <c r="S146" s="9">
        <v>45.283935228573938</v>
      </c>
      <c r="T146" s="16">
        <f>INDEX('[1]T70-HydePark.ValuationModel'!$A$1:$ZZ$300,MATCH(A146,'[1]T70-HydePark.ValuationModel'!$A$1:$A$300,0),MATCH('[1]T70-HydePark.ValuationModel'!$BH$1,'[1]T70-HydePark.ValuationModel'!$A$1:$ZZ$1,0))</f>
        <v>893505</v>
      </c>
      <c r="U146" s="9">
        <f>INDEX('[1]T70-HydePark.ValuationModel'!$A$1:$ZZ$300,MATCH(A146,'[1]T70-HydePark.ValuationModel'!$A$1:$A$300,0),MATCH('[1]T70-HydePark.ValuationModel'!$BI$1,'[1]T70-HydePark.ValuationModel'!$A$1:$ZZ$1,0))</f>
        <v>3574020</v>
      </c>
      <c r="V146" s="9">
        <f>INDEX('[1]T70-HydePark.ValuationModel'!$A$1:$ZZ$300,MATCH(A146,'[1]T70-HydePark.ValuationModel'!$A$1:$A$300,0),MATCH('[1]T70-HydePark.ValuationModel'!$BK$1,'[1]T70-HydePark.ValuationModel'!$A$1:$ZZ$1,0))</f>
        <v>0</v>
      </c>
      <c r="W146" s="9">
        <f>INDEX('[1]T70-HydePark.ValuationModel'!$A$1:$ZZ$300,MATCH(A146,'[1]T70-HydePark.ValuationModel'!$A$1:$A$300,0),MATCH('[1]T70-HydePark.ValuationModel'!$BL$1,'[1]T70-HydePark.ValuationModel'!$A$1:$ZZ$1,0))</f>
        <v>4541000</v>
      </c>
      <c r="X146" s="9"/>
    </row>
    <row r="147" spans="1:24" ht="225" x14ac:dyDescent="0.25">
      <c r="A147" s="5" t="s">
        <v>5765</v>
      </c>
      <c r="B147" s="5" t="s">
        <v>5766</v>
      </c>
      <c r="C147" s="5" t="s">
        <v>5767</v>
      </c>
      <c r="D147" s="5" t="s">
        <v>5768</v>
      </c>
      <c r="E147" s="5" t="s">
        <v>518</v>
      </c>
      <c r="F147" s="5" t="s">
        <v>346</v>
      </c>
      <c r="G147" s="5" t="s">
        <v>155</v>
      </c>
      <c r="H147" s="6">
        <f>INDEX('[1]T70-HydePark.ValuationModel'!$A$1:$ZZ$300,MATCH(A147,'[1]T70-HydePark.ValuationModel'!$A$1:$A$300,0),MATCH('[1]T70-HydePark.ValuationModel'!$P$1,'[1]T70-HydePark.ValuationModel'!$A$1:$ZZ$1,0))</f>
        <v>178755</v>
      </c>
      <c r="I147" s="6">
        <v>130667</v>
      </c>
      <c r="J147" s="14" t="s">
        <v>53</v>
      </c>
      <c r="K147" s="8">
        <v>9</v>
      </c>
      <c r="L147" s="9">
        <v>1176003</v>
      </c>
      <c r="M147" s="10">
        <v>0.06</v>
      </c>
      <c r="N147" s="9">
        <v>1105442.82</v>
      </c>
      <c r="O147" s="10">
        <v>0.48684137808093386</v>
      </c>
      <c r="P147" s="15">
        <v>538175.30587847368</v>
      </c>
      <c r="Q147" s="9">
        <v>567267.51412152639</v>
      </c>
      <c r="R147" s="10">
        <v>0.08</v>
      </c>
      <c r="S147" s="9">
        <v>54.266524267941257</v>
      </c>
      <c r="T147" s="16">
        <f>INDEX('[1]T70-HydePark.ValuationModel'!$A$1:$ZZ$300,MATCH(A147,'[1]T70-HydePark.ValuationModel'!$A$1:$A$300,0),MATCH('[1]T70-HydePark.ValuationModel'!$BH$1,'[1]T70-HydePark.ValuationModel'!$A$1:$ZZ$1,0))</f>
        <v>0</v>
      </c>
      <c r="U147" s="9">
        <f>INDEX('[1]T70-HydePark.ValuationModel'!$A$1:$ZZ$300,MATCH(A147,'[1]T70-HydePark.ValuationModel'!$A$1:$A$300,0),MATCH('[1]T70-HydePark.ValuationModel'!$BI$1,'[1]T70-HydePark.ValuationModel'!$A$1:$ZZ$1,0))</f>
        <v>0</v>
      </c>
      <c r="V147" s="9">
        <f>INDEX('[1]T70-HydePark.ValuationModel'!$A$1:$ZZ$300,MATCH(A147,'[1]T70-HydePark.ValuationModel'!$A$1:$A$300,0),MATCH('[1]T70-HydePark.ValuationModel'!$BK$1,'[1]T70-HydePark.ValuationModel'!$A$1:$ZZ$1,0))</f>
        <v>0</v>
      </c>
      <c r="W147" s="9">
        <f>INDEX('[1]T70-HydePark.ValuationModel'!$A$1:$ZZ$300,MATCH(A147,'[1]T70-HydePark.ValuationModel'!$A$1:$A$300,0),MATCH('[1]T70-HydePark.ValuationModel'!$BL$1,'[1]T70-HydePark.ValuationModel'!$A$1:$ZZ$1,0))</f>
        <v>7093000</v>
      </c>
      <c r="X147" s="9"/>
    </row>
    <row r="148" spans="1:24" ht="30" x14ac:dyDescent="0.25">
      <c r="A148" s="5" t="s">
        <v>5769</v>
      </c>
      <c r="B148" s="5" t="s">
        <v>5769</v>
      </c>
      <c r="C148" s="5" t="s">
        <v>6</v>
      </c>
      <c r="D148" s="5" t="s">
        <v>5770</v>
      </c>
      <c r="E148" s="5" t="s">
        <v>5386</v>
      </c>
      <c r="F148" s="5" t="s">
        <v>298</v>
      </c>
      <c r="G148" s="5" t="s">
        <v>154</v>
      </c>
      <c r="H148" s="6">
        <f>INDEX('[1]T70-HydePark.ValuationModel'!$A$1:$ZZ$300,MATCH(A148,'[1]T70-HydePark.ValuationModel'!$A$1:$A$300,0),MATCH('[1]T70-HydePark.ValuationModel'!$P$1,'[1]T70-HydePark.ValuationModel'!$A$1:$ZZ$1,0))</f>
        <v>5750</v>
      </c>
      <c r="I148" s="6">
        <v>4467</v>
      </c>
      <c r="J148" s="14" t="s">
        <v>53</v>
      </c>
      <c r="K148" s="8">
        <v>9</v>
      </c>
      <c r="L148" s="9">
        <v>40203</v>
      </c>
      <c r="M148" s="10">
        <v>0.1</v>
      </c>
      <c r="N148" s="9">
        <v>36182.699999999997</v>
      </c>
      <c r="O148" s="10" t="s">
        <v>1</v>
      </c>
      <c r="P148" s="15" t="s">
        <v>1</v>
      </c>
      <c r="Q148" s="9" t="s">
        <v>1</v>
      </c>
      <c r="R148" s="10">
        <v>0.08</v>
      </c>
      <c r="S148" s="9" t="s">
        <v>1</v>
      </c>
      <c r="T148" s="16">
        <f>INDEX('[1]T70-HydePark.ValuationModel'!$A$1:$ZZ$300,MATCH(A148,'[1]T70-HydePark.ValuationModel'!$A$1:$A$300,0),MATCH('[1]T70-HydePark.ValuationModel'!$BH$1,'[1]T70-HydePark.ValuationModel'!$A$1:$ZZ$1,0))</f>
        <v>0</v>
      </c>
      <c r="U148" s="9">
        <f>INDEX('[1]T70-HydePark.ValuationModel'!$A$1:$ZZ$300,MATCH(A148,'[1]T70-HydePark.ValuationModel'!$A$1:$A$300,0),MATCH('[1]T70-HydePark.ValuationModel'!$BI$1,'[1]T70-HydePark.ValuationModel'!$A$1:$ZZ$1,0))</f>
        <v>0</v>
      </c>
      <c r="V148" s="9">
        <f>INDEX('[1]T70-HydePark.ValuationModel'!$A$1:$ZZ$300,MATCH(A148,'[1]T70-HydePark.ValuationModel'!$A$1:$A$300,0),MATCH('[1]T70-HydePark.ValuationModel'!$BK$1,'[1]T70-HydePark.ValuationModel'!$A$1:$ZZ$1,0))</f>
        <v>0</v>
      </c>
      <c r="W148" s="9">
        <f>INDEX('[1]T70-HydePark.ValuationModel'!$A$1:$ZZ$300,MATCH(A148,'[1]T70-HydePark.ValuationModel'!$A$1:$A$300,0),MATCH('[1]T70-HydePark.ValuationModel'!$BL$1,'[1]T70-HydePark.ValuationModel'!$A$1:$ZZ$1,0))</f>
        <v>211000</v>
      </c>
      <c r="X148" s="9"/>
    </row>
    <row r="149" spans="1:24" ht="90" x14ac:dyDescent="0.25">
      <c r="A149" s="5" t="s">
        <v>5771</v>
      </c>
      <c r="B149" s="5" t="s">
        <v>5772</v>
      </c>
      <c r="C149" s="5" t="s">
        <v>5773</v>
      </c>
      <c r="D149" s="5" t="s">
        <v>5774</v>
      </c>
      <c r="E149" s="5" t="s">
        <v>631</v>
      </c>
      <c r="F149" s="5" t="s">
        <v>5775</v>
      </c>
      <c r="G149" s="5" t="s">
        <v>155</v>
      </c>
      <c r="H149" s="6">
        <f>INDEX('[1]T70-HydePark.ValuationModel'!$A$1:$ZZ$300,MATCH(A149,'[1]T70-HydePark.ValuationModel'!$A$1:$A$300,0),MATCH('[1]T70-HydePark.ValuationModel'!$P$1,'[1]T70-HydePark.ValuationModel'!$A$1:$ZZ$1,0))</f>
        <v>99964</v>
      </c>
      <c r="I149" s="6">
        <v>8736</v>
      </c>
      <c r="J149" s="14" t="s">
        <v>53</v>
      </c>
      <c r="K149" s="8">
        <v>8.25</v>
      </c>
      <c r="L149" s="9">
        <v>72072</v>
      </c>
      <c r="M149" s="10">
        <v>0.1</v>
      </c>
      <c r="N149" s="9">
        <v>64864.800000000003</v>
      </c>
      <c r="O149" s="10">
        <v>0.41727523775122138</v>
      </c>
      <c r="P149" s="15">
        <v>27066.474841685427</v>
      </c>
      <c r="Q149" s="9">
        <v>37798.325158314576</v>
      </c>
      <c r="R149" s="10">
        <v>0.08</v>
      </c>
      <c r="S149" s="9">
        <v>54.084141996214761</v>
      </c>
      <c r="T149" s="16">
        <f>INDEX('[1]T70-HydePark.ValuationModel'!$A$1:$ZZ$300,MATCH(A149,'[1]T70-HydePark.ValuationModel'!$A$1:$A$300,0),MATCH('[1]T70-HydePark.ValuationModel'!$BH$1,'[1]T70-HydePark.ValuationModel'!$A$1:$ZZ$1,0))</f>
        <v>65020</v>
      </c>
      <c r="U149" s="9">
        <f>INDEX('[1]T70-HydePark.ValuationModel'!$A$1:$ZZ$300,MATCH(A149,'[1]T70-HydePark.ValuationModel'!$A$1:$A$300,0),MATCH('[1]T70-HydePark.ValuationModel'!$BI$1,'[1]T70-HydePark.ValuationModel'!$A$1:$ZZ$1,0))</f>
        <v>260080</v>
      </c>
      <c r="V149" s="9">
        <f>INDEX('[1]T70-HydePark.ValuationModel'!$A$1:$ZZ$300,MATCH(A149,'[1]T70-HydePark.ValuationModel'!$A$1:$A$300,0),MATCH('[1]T70-HydePark.ValuationModel'!$BK$1,'[1]T70-HydePark.ValuationModel'!$A$1:$ZZ$1,0))</f>
        <v>0</v>
      </c>
      <c r="W149" s="9">
        <f>INDEX('[1]T70-HydePark.ValuationModel'!$A$1:$ZZ$300,MATCH(A149,'[1]T70-HydePark.ValuationModel'!$A$1:$A$300,0),MATCH('[1]T70-HydePark.ValuationModel'!$BL$1,'[1]T70-HydePark.ValuationModel'!$A$1:$ZZ$1,0))</f>
        <v>733000</v>
      </c>
      <c r="X149" s="9"/>
    </row>
    <row r="150" spans="1:24" ht="30" x14ac:dyDescent="0.25">
      <c r="A150" s="5" t="s">
        <v>5776</v>
      </c>
      <c r="B150" s="5" t="s">
        <v>5776</v>
      </c>
      <c r="C150" s="5" t="s">
        <v>6</v>
      </c>
      <c r="D150" s="5" t="s">
        <v>5777</v>
      </c>
      <c r="E150" s="5" t="s">
        <v>631</v>
      </c>
      <c r="F150" s="5" t="s">
        <v>267</v>
      </c>
      <c r="G150" s="5" t="s">
        <v>155</v>
      </c>
      <c r="H150" s="6">
        <f>INDEX('[1]T70-HydePark.ValuationModel'!$A$1:$ZZ$300,MATCH(A150,'[1]T70-HydePark.ValuationModel'!$A$1:$A$300,0),MATCH('[1]T70-HydePark.ValuationModel'!$P$1,'[1]T70-HydePark.ValuationModel'!$A$1:$ZZ$1,0))</f>
        <v>6250</v>
      </c>
      <c r="I150" s="6">
        <v>2588</v>
      </c>
      <c r="J150" s="14" t="s">
        <v>53</v>
      </c>
      <c r="K150" s="8">
        <v>9</v>
      </c>
      <c r="L150" s="9">
        <v>23292</v>
      </c>
      <c r="M150" s="10">
        <v>0.1</v>
      </c>
      <c r="N150" s="9">
        <v>20962.8</v>
      </c>
      <c r="O150" s="10">
        <v>0.48722337869269866</v>
      </c>
      <c r="P150" s="15">
        <v>10213.566242859302</v>
      </c>
      <c r="Q150" s="9">
        <v>10749.233757140695</v>
      </c>
      <c r="R150" s="10">
        <v>0.08</v>
      </c>
      <c r="S150" s="9">
        <v>51.918632907364263</v>
      </c>
      <c r="T150" s="16">
        <f>INDEX('[1]T70-HydePark.ValuationModel'!$A$1:$ZZ$300,MATCH(A150,'[1]T70-HydePark.ValuationModel'!$A$1:$A$300,0),MATCH('[1]T70-HydePark.ValuationModel'!$BH$1,'[1]T70-HydePark.ValuationModel'!$A$1:$ZZ$1,0))</f>
        <v>0</v>
      </c>
      <c r="U150" s="9">
        <f>INDEX('[1]T70-HydePark.ValuationModel'!$A$1:$ZZ$300,MATCH(A150,'[1]T70-HydePark.ValuationModel'!$A$1:$A$300,0),MATCH('[1]T70-HydePark.ValuationModel'!$BI$1,'[1]T70-HydePark.ValuationModel'!$A$1:$ZZ$1,0))</f>
        <v>0</v>
      </c>
      <c r="V150" s="9">
        <f>INDEX('[1]T70-HydePark.ValuationModel'!$A$1:$ZZ$300,MATCH(A150,'[1]T70-HydePark.ValuationModel'!$A$1:$A$300,0),MATCH('[1]T70-HydePark.ValuationModel'!$BK$1,'[1]T70-HydePark.ValuationModel'!$A$1:$ZZ$1,0))</f>
        <v>0</v>
      </c>
      <c r="W150" s="9">
        <f>INDEX('[1]T70-HydePark.ValuationModel'!$A$1:$ZZ$300,MATCH(A150,'[1]T70-HydePark.ValuationModel'!$A$1:$A$300,0),MATCH('[1]T70-HydePark.ValuationModel'!$BL$1,'[1]T70-HydePark.ValuationModel'!$A$1:$ZZ$1,0))</f>
        <v>134000</v>
      </c>
      <c r="X150" s="9"/>
    </row>
    <row r="151" spans="1:24" ht="30" x14ac:dyDescent="0.25">
      <c r="A151" s="5" t="s">
        <v>5778</v>
      </c>
      <c r="B151" s="5" t="s">
        <v>5778</v>
      </c>
      <c r="C151" s="5" t="s">
        <v>6</v>
      </c>
      <c r="D151" s="5" t="s">
        <v>5779</v>
      </c>
      <c r="E151" s="5" t="s">
        <v>4016</v>
      </c>
      <c r="F151" s="5" t="s">
        <v>258</v>
      </c>
      <c r="G151" s="5" t="s">
        <v>154</v>
      </c>
      <c r="H151" s="6">
        <f>INDEX('[1]T70-HydePark.ValuationModel'!$A$1:$ZZ$300,MATCH(A151,'[1]T70-HydePark.ValuationModel'!$A$1:$A$300,0),MATCH('[1]T70-HydePark.ValuationModel'!$P$1,'[1]T70-HydePark.ValuationModel'!$A$1:$ZZ$1,0))</f>
        <v>282692</v>
      </c>
      <c r="I151" s="6">
        <v>1728</v>
      </c>
      <c r="J151" s="14" t="s">
        <v>53</v>
      </c>
      <c r="K151" s="8">
        <v>9</v>
      </c>
      <c r="L151" s="9">
        <v>15552</v>
      </c>
      <c r="M151" s="10">
        <v>0.1</v>
      </c>
      <c r="N151" s="9">
        <v>13996.8</v>
      </c>
      <c r="O151" s="10">
        <v>0.4607351861392941</v>
      </c>
      <c r="P151" s="15">
        <v>6448.8182533544714</v>
      </c>
      <c r="Q151" s="9">
        <v>7547.9817466455279</v>
      </c>
      <c r="R151" s="10">
        <v>0.08</v>
      </c>
      <c r="S151" s="9">
        <v>54.600562403396466</v>
      </c>
      <c r="T151" s="16">
        <f>INDEX('[1]T70-HydePark.ValuationModel'!$A$1:$ZZ$300,MATCH(A151,'[1]T70-HydePark.ValuationModel'!$A$1:$A$300,0),MATCH('[1]T70-HydePark.ValuationModel'!$BH$1,'[1]T70-HydePark.ValuationModel'!$A$1:$ZZ$1,0))</f>
        <v>275780</v>
      </c>
      <c r="U151" s="9">
        <f>INDEX('[1]T70-HydePark.ValuationModel'!$A$1:$ZZ$300,MATCH(A151,'[1]T70-HydePark.ValuationModel'!$A$1:$A$300,0),MATCH('[1]T70-HydePark.ValuationModel'!$BI$1,'[1]T70-HydePark.ValuationModel'!$A$1:$ZZ$1,0))</f>
        <v>1103120</v>
      </c>
      <c r="V151" s="9">
        <f>INDEX('[1]T70-HydePark.ValuationModel'!$A$1:$ZZ$300,MATCH(A151,'[1]T70-HydePark.ValuationModel'!$A$1:$A$300,0),MATCH('[1]T70-HydePark.ValuationModel'!$BK$1,'[1]T70-HydePark.ValuationModel'!$A$1:$ZZ$1,0))</f>
        <v>0</v>
      </c>
      <c r="W151" s="9">
        <f>INDEX('[1]T70-HydePark.ValuationModel'!$A$1:$ZZ$300,MATCH(A151,'[1]T70-HydePark.ValuationModel'!$A$1:$A$300,0),MATCH('[1]T70-HydePark.ValuationModel'!$BL$1,'[1]T70-HydePark.ValuationModel'!$A$1:$ZZ$1,0))</f>
        <v>1197000</v>
      </c>
      <c r="X151" s="9"/>
    </row>
    <row r="152" spans="1:24" ht="30" x14ac:dyDescent="0.25">
      <c r="A152" s="5" t="s">
        <v>5780</v>
      </c>
      <c r="B152" s="5" t="s">
        <v>5780</v>
      </c>
      <c r="C152" s="5" t="s">
        <v>6</v>
      </c>
      <c r="D152" s="5" t="s">
        <v>5781</v>
      </c>
      <c r="E152" s="5" t="s">
        <v>631</v>
      </c>
      <c r="F152" s="5" t="s">
        <v>5782</v>
      </c>
      <c r="G152" s="5" t="s">
        <v>155</v>
      </c>
      <c r="H152" s="6">
        <f>INDEX('[1]T70-HydePark.ValuationModel'!$A$1:$ZZ$300,MATCH(A152,'[1]T70-HydePark.ValuationModel'!$A$1:$A$300,0),MATCH('[1]T70-HydePark.ValuationModel'!$P$1,'[1]T70-HydePark.ValuationModel'!$A$1:$ZZ$1,0))</f>
        <v>9675</v>
      </c>
      <c r="I152" s="6">
        <v>2146</v>
      </c>
      <c r="J152" s="14" t="s">
        <v>53</v>
      </c>
      <c r="K152" s="8">
        <v>9</v>
      </c>
      <c r="L152" s="9">
        <v>19314</v>
      </c>
      <c r="M152" s="10">
        <v>0.1</v>
      </c>
      <c r="N152" s="9">
        <v>17382.599999999999</v>
      </c>
      <c r="O152" s="10">
        <v>0.48722337869269866</v>
      </c>
      <c r="P152" s="15">
        <v>8469.2091024637029</v>
      </c>
      <c r="Q152" s="9">
        <v>8913.3908975362956</v>
      </c>
      <c r="R152" s="10">
        <v>0.08</v>
      </c>
      <c r="S152" s="9">
        <v>51.918632907364255</v>
      </c>
      <c r="T152" s="16">
        <f>INDEX('[1]T70-HydePark.ValuationModel'!$A$1:$ZZ$300,MATCH(A152,'[1]T70-HydePark.ValuationModel'!$A$1:$A$300,0),MATCH('[1]T70-HydePark.ValuationModel'!$BH$1,'[1]T70-HydePark.ValuationModel'!$A$1:$ZZ$1,0))</f>
        <v>1091</v>
      </c>
      <c r="U152" s="9">
        <f>INDEX('[1]T70-HydePark.ValuationModel'!$A$1:$ZZ$300,MATCH(A152,'[1]T70-HydePark.ValuationModel'!$A$1:$A$300,0),MATCH('[1]T70-HydePark.ValuationModel'!$BI$1,'[1]T70-HydePark.ValuationModel'!$A$1:$ZZ$1,0))</f>
        <v>4364</v>
      </c>
      <c r="V152" s="9">
        <f>INDEX('[1]T70-HydePark.ValuationModel'!$A$1:$ZZ$300,MATCH(A152,'[1]T70-HydePark.ValuationModel'!$A$1:$A$300,0),MATCH('[1]T70-HydePark.ValuationModel'!$BK$1,'[1]T70-HydePark.ValuationModel'!$A$1:$ZZ$1,0))</f>
        <v>0</v>
      </c>
      <c r="W152" s="9">
        <f>INDEX('[1]T70-HydePark.ValuationModel'!$A$1:$ZZ$300,MATCH(A152,'[1]T70-HydePark.ValuationModel'!$A$1:$A$300,0),MATCH('[1]T70-HydePark.ValuationModel'!$BL$1,'[1]T70-HydePark.ValuationModel'!$A$1:$ZZ$1,0))</f>
        <v>116000</v>
      </c>
      <c r="X152" s="9"/>
    </row>
    <row r="153" spans="1:24" ht="45" x14ac:dyDescent="0.25">
      <c r="A153" s="5" t="s">
        <v>5783</v>
      </c>
      <c r="B153" s="5" t="s">
        <v>5784</v>
      </c>
      <c r="C153" s="5" t="s">
        <v>208</v>
      </c>
      <c r="D153" s="5" t="s">
        <v>5785</v>
      </c>
      <c r="E153" s="5" t="s">
        <v>5228</v>
      </c>
      <c r="F153" s="5" t="s">
        <v>5786</v>
      </c>
      <c r="G153" s="5" t="s">
        <v>156</v>
      </c>
      <c r="H153" s="6">
        <f>INDEX('[1]T70-HydePark.ValuationModel'!$A$1:$ZZ$300,MATCH(A153,'[1]T70-HydePark.ValuationModel'!$A$1:$A$300,0),MATCH('[1]T70-HydePark.ValuationModel'!$P$1,'[1]T70-HydePark.ValuationModel'!$A$1:$ZZ$1,0))</f>
        <v>150848</v>
      </c>
      <c r="I153" s="6">
        <v>19527</v>
      </c>
      <c r="J153" s="14" t="s">
        <v>53</v>
      </c>
      <c r="K153" s="8">
        <v>8.25</v>
      </c>
      <c r="L153" s="9">
        <v>161097.75</v>
      </c>
      <c r="M153" s="10">
        <v>0.1</v>
      </c>
      <c r="N153" s="9">
        <v>144987.97500000001</v>
      </c>
      <c r="O153" s="10">
        <v>0.48722303725272442</v>
      </c>
      <c r="P153" s="15">
        <v>70641.481544622075</v>
      </c>
      <c r="Q153" s="9">
        <v>74346.493455377931</v>
      </c>
      <c r="R153" s="10">
        <v>0.08</v>
      </c>
      <c r="S153" s="9">
        <v>47.592111854981518</v>
      </c>
      <c r="T153" s="16">
        <f>INDEX('[1]T70-HydePark.ValuationModel'!$A$1:$ZZ$300,MATCH(A153,'[1]T70-HydePark.ValuationModel'!$A$1:$A$300,0),MATCH('[1]T70-HydePark.ValuationModel'!$BH$1,'[1]T70-HydePark.ValuationModel'!$A$1:$ZZ$1,0))</f>
        <v>72740</v>
      </c>
      <c r="U153" s="9">
        <f>INDEX('[1]T70-HydePark.ValuationModel'!$A$1:$ZZ$300,MATCH(A153,'[1]T70-HydePark.ValuationModel'!$A$1:$A$300,0),MATCH('[1]T70-HydePark.ValuationModel'!$BI$1,'[1]T70-HydePark.ValuationModel'!$A$1:$ZZ$1,0))</f>
        <v>290960</v>
      </c>
      <c r="V153" s="9">
        <f>INDEX('[1]T70-HydePark.ValuationModel'!$A$1:$ZZ$300,MATCH(A153,'[1]T70-HydePark.ValuationModel'!$A$1:$A$300,0),MATCH('[1]T70-HydePark.ValuationModel'!$BK$1,'[1]T70-HydePark.ValuationModel'!$A$1:$ZZ$1,0))</f>
        <v>0</v>
      </c>
      <c r="W153" s="9">
        <f>INDEX('[1]T70-HydePark.ValuationModel'!$A$1:$ZZ$300,MATCH(A153,'[1]T70-HydePark.ValuationModel'!$A$1:$A$300,0),MATCH('[1]T70-HydePark.ValuationModel'!$BL$1,'[1]T70-HydePark.ValuationModel'!$A$1:$ZZ$1,0))</f>
        <v>1220000</v>
      </c>
      <c r="X153" s="9"/>
    </row>
    <row r="154" spans="1:24" ht="30" x14ac:dyDescent="0.25">
      <c r="A154" s="5" t="s">
        <v>5787</v>
      </c>
      <c r="B154" s="5" t="s">
        <v>5787</v>
      </c>
      <c r="C154" s="5" t="s">
        <v>6</v>
      </c>
      <c r="D154" s="5" t="s">
        <v>5788</v>
      </c>
      <c r="E154" s="5" t="s">
        <v>5789</v>
      </c>
      <c r="F154" s="5" t="s">
        <v>313</v>
      </c>
      <c r="G154" s="5" t="s">
        <v>154</v>
      </c>
      <c r="H154" s="6">
        <f>INDEX('[1]T70-HydePark.ValuationModel'!$A$1:$ZZ$300,MATCH(A154,'[1]T70-HydePark.ValuationModel'!$A$1:$A$300,0),MATCH('[1]T70-HydePark.ValuationModel'!$P$1,'[1]T70-HydePark.ValuationModel'!$A$1:$ZZ$1,0))</f>
        <v>13980</v>
      </c>
      <c r="I154" s="6">
        <v>8325</v>
      </c>
      <c r="J154" s="14" t="s">
        <v>53</v>
      </c>
      <c r="K154" s="8">
        <v>8.25</v>
      </c>
      <c r="L154" s="9">
        <v>68681.25</v>
      </c>
      <c r="M154" s="10">
        <v>0.1</v>
      </c>
      <c r="N154" s="9">
        <v>61813.125</v>
      </c>
      <c r="O154" s="10" t="s">
        <v>1</v>
      </c>
      <c r="P154" s="15" t="s">
        <v>1</v>
      </c>
      <c r="Q154" s="9" t="s">
        <v>1</v>
      </c>
      <c r="R154" s="10">
        <v>0.08</v>
      </c>
      <c r="S154" s="9" t="s">
        <v>1</v>
      </c>
      <c r="T154" s="16">
        <f>INDEX('[1]T70-HydePark.ValuationModel'!$A$1:$ZZ$300,MATCH(A154,'[1]T70-HydePark.ValuationModel'!$A$1:$A$300,0),MATCH('[1]T70-HydePark.ValuationModel'!$BH$1,'[1]T70-HydePark.ValuationModel'!$A$1:$ZZ$1,0))</f>
        <v>0</v>
      </c>
      <c r="U154" s="9">
        <f>INDEX('[1]T70-HydePark.ValuationModel'!$A$1:$ZZ$300,MATCH(A154,'[1]T70-HydePark.ValuationModel'!$A$1:$A$300,0),MATCH('[1]T70-HydePark.ValuationModel'!$BI$1,'[1]T70-HydePark.ValuationModel'!$A$1:$ZZ$1,0))</f>
        <v>0</v>
      </c>
      <c r="V154" s="9">
        <f>INDEX('[1]T70-HydePark.ValuationModel'!$A$1:$ZZ$300,MATCH(A154,'[1]T70-HydePark.ValuationModel'!$A$1:$A$300,0),MATCH('[1]T70-HydePark.ValuationModel'!$BK$1,'[1]T70-HydePark.ValuationModel'!$A$1:$ZZ$1,0))</f>
        <v>0</v>
      </c>
      <c r="W154" s="9">
        <f>INDEX('[1]T70-HydePark.ValuationModel'!$A$1:$ZZ$300,MATCH(A154,'[1]T70-HydePark.ValuationModel'!$A$1:$A$300,0),MATCH('[1]T70-HydePark.ValuationModel'!$BL$1,'[1]T70-HydePark.ValuationModel'!$A$1:$ZZ$1,0))</f>
        <v>361000</v>
      </c>
      <c r="X154" s="9"/>
    </row>
    <row r="155" spans="1:24" ht="240" x14ac:dyDescent="0.25">
      <c r="A155" s="5" t="s">
        <v>5790</v>
      </c>
      <c r="B155" s="5" t="s">
        <v>5791</v>
      </c>
      <c r="C155" s="5" t="s">
        <v>5792</v>
      </c>
      <c r="D155" s="5" t="s">
        <v>5793</v>
      </c>
      <c r="E155" s="5" t="s">
        <v>631</v>
      </c>
      <c r="F155" s="5" t="s">
        <v>5794</v>
      </c>
      <c r="G155" s="5" t="s">
        <v>155</v>
      </c>
      <c r="H155" s="6">
        <f>INDEX('[1]T70-HydePark.ValuationModel'!$A$1:$ZZ$300,MATCH(A155,'[1]T70-HydePark.ValuationModel'!$A$1:$A$300,0),MATCH('[1]T70-HydePark.ValuationModel'!$P$1,'[1]T70-HydePark.ValuationModel'!$A$1:$ZZ$1,0))</f>
        <v>46500</v>
      </c>
      <c r="I155" s="6">
        <v>5200</v>
      </c>
      <c r="J155" s="14" t="s">
        <v>53</v>
      </c>
      <c r="K155" s="8">
        <v>8.25</v>
      </c>
      <c r="L155" s="9">
        <v>42900</v>
      </c>
      <c r="M155" s="10">
        <v>0.1</v>
      </c>
      <c r="N155" s="9">
        <v>38610</v>
      </c>
      <c r="O155" s="10">
        <v>0.43633759758881119</v>
      </c>
      <c r="P155" s="15">
        <v>16846.994642903999</v>
      </c>
      <c r="Q155" s="9">
        <v>21763.005357096001</v>
      </c>
      <c r="R155" s="10">
        <v>0.08</v>
      </c>
      <c r="S155" s="9">
        <v>52.314916723788464</v>
      </c>
      <c r="T155" s="16">
        <f>INDEX('[1]T70-HydePark.ValuationModel'!$A$1:$ZZ$300,MATCH(A155,'[1]T70-HydePark.ValuationModel'!$A$1:$A$300,0),MATCH('[1]T70-HydePark.ValuationModel'!$BH$1,'[1]T70-HydePark.ValuationModel'!$A$1:$ZZ$1,0))</f>
        <v>25700</v>
      </c>
      <c r="U155" s="9">
        <f>INDEX('[1]T70-HydePark.ValuationModel'!$A$1:$ZZ$300,MATCH(A155,'[1]T70-HydePark.ValuationModel'!$A$1:$A$300,0),MATCH('[1]T70-HydePark.ValuationModel'!$BI$1,'[1]T70-HydePark.ValuationModel'!$A$1:$ZZ$1,0))</f>
        <v>102800</v>
      </c>
      <c r="V155" s="9">
        <f>INDEX('[1]T70-HydePark.ValuationModel'!$A$1:$ZZ$300,MATCH(A155,'[1]T70-HydePark.ValuationModel'!$A$1:$A$300,0),MATCH('[1]T70-HydePark.ValuationModel'!$BK$1,'[1]T70-HydePark.ValuationModel'!$A$1:$ZZ$1,0))</f>
        <v>0</v>
      </c>
      <c r="W155" s="9">
        <f>INDEX('[1]T70-HydePark.ValuationModel'!$A$1:$ZZ$300,MATCH(A155,'[1]T70-HydePark.ValuationModel'!$A$1:$A$300,0),MATCH('[1]T70-HydePark.ValuationModel'!$BL$1,'[1]T70-HydePark.ValuationModel'!$A$1:$ZZ$1,0))</f>
        <v>375000</v>
      </c>
      <c r="X155" s="9"/>
    </row>
    <row r="156" spans="1:24" ht="30" x14ac:dyDescent="0.25">
      <c r="A156" s="5" t="s">
        <v>5795</v>
      </c>
      <c r="B156" s="5" t="s">
        <v>5795</v>
      </c>
      <c r="C156" s="5" t="s">
        <v>6</v>
      </c>
      <c r="D156" s="5" t="s">
        <v>5796</v>
      </c>
      <c r="E156" s="5" t="s">
        <v>5359</v>
      </c>
      <c r="F156" s="5" t="s">
        <v>411</v>
      </c>
      <c r="G156" s="5" t="s">
        <v>155</v>
      </c>
      <c r="H156" s="6">
        <f>INDEX('[1]T70-HydePark.ValuationModel'!$A$1:$ZZ$300,MATCH(A156,'[1]T70-HydePark.ValuationModel'!$A$1:$A$300,0),MATCH('[1]T70-HydePark.ValuationModel'!$P$1,'[1]T70-HydePark.ValuationModel'!$A$1:$ZZ$1,0))</f>
        <v>0</v>
      </c>
      <c r="I156" s="6">
        <v>109000</v>
      </c>
      <c r="J156" s="14" t="s">
        <v>53</v>
      </c>
      <c r="K156" s="8">
        <v>6.75</v>
      </c>
      <c r="L156" s="9">
        <v>735750</v>
      </c>
      <c r="M156" s="10">
        <v>0.1</v>
      </c>
      <c r="N156" s="9">
        <v>662175</v>
      </c>
      <c r="O156" s="10">
        <v>0.48722337869269855</v>
      </c>
      <c r="P156" s="15">
        <v>322627.14078583766</v>
      </c>
      <c r="Q156" s="9">
        <v>339547.85921416234</v>
      </c>
      <c r="R156" s="10">
        <v>0.08</v>
      </c>
      <c r="S156" s="9">
        <v>38.938974680523202</v>
      </c>
      <c r="T156" s="16">
        <f>INDEX('[1]T70-HydePark.ValuationModel'!$A$1:$ZZ$300,MATCH(A156,'[1]T70-HydePark.ValuationModel'!$A$1:$A$300,0),MATCH('[1]T70-HydePark.ValuationModel'!$BH$1,'[1]T70-HydePark.ValuationModel'!$A$1:$ZZ$1,0))</f>
        <v>0</v>
      </c>
      <c r="U156" s="9">
        <f>INDEX('[1]T70-HydePark.ValuationModel'!$A$1:$ZZ$300,MATCH(A156,'[1]T70-HydePark.ValuationModel'!$A$1:$A$300,0),MATCH('[1]T70-HydePark.ValuationModel'!$BI$1,'[1]T70-HydePark.ValuationModel'!$A$1:$ZZ$1,0))</f>
        <v>0</v>
      </c>
      <c r="V156" s="9">
        <f>INDEX('[1]T70-HydePark.ValuationModel'!$A$1:$ZZ$300,MATCH(A156,'[1]T70-HydePark.ValuationModel'!$A$1:$A$300,0),MATCH('[1]T70-HydePark.ValuationModel'!$BK$1,'[1]T70-HydePark.ValuationModel'!$A$1:$ZZ$1,0))</f>
        <v>0</v>
      </c>
      <c r="W156" s="9">
        <f>INDEX('[1]T70-HydePark.ValuationModel'!$A$1:$ZZ$300,MATCH(A156,'[1]T70-HydePark.ValuationModel'!$A$1:$A$300,0),MATCH('[1]T70-HydePark.ValuationModel'!$BL$1,'[1]T70-HydePark.ValuationModel'!$A$1:$ZZ$1,0))</f>
        <v>4244000</v>
      </c>
      <c r="X156" s="9"/>
    </row>
    <row r="157" spans="1:24" ht="105" x14ac:dyDescent="0.25">
      <c r="A157" s="5" t="s">
        <v>5797</v>
      </c>
      <c r="B157" s="5" t="s">
        <v>5798</v>
      </c>
      <c r="C157" s="5" t="s">
        <v>5799</v>
      </c>
      <c r="D157" s="5" t="s">
        <v>5800</v>
      </c>
      <c r="E157" s="5" t="s">
        <v>5359</v>
      </c>
      <c r="F157" s="5" t="s">
        <v>5801</v>
      </c>
      <c r="G157" s="5" t="s">
        <v>204</v>
      </c>
      <c r="H157" s="6">
        <f>INDEX('[1]T70-HydePark.ValuationModel'!$A$1:$ZZ$300,MATCH(A157,'[1]T70-HydePark.ValuationModel'!$A$1:$A$300,0),MATCH('[1]T70-HydePark.ValuationModel'!$P$1,'[1]T70-HydePark.ValuationModel'!$A$1:$ZZ$1,0))</f>
        <v>973314</v>
      </c>
      <c r="I157" s="6">
        <v>8478</v>
      </c>
      <c r="J157" s="14" t="s">
        <v>53</v>
      </c>
      <c r="K157" s="8">
        <v>8.25</v>
      </c>
      <c r="L157" s="9">
        <v>69943.5</v>
      </c>
      <c r="M157" s="10">
        <v>0.1</v>
      </c>
      <c r="N157" s="9">
        <v>62949.15</v>
      </c>
      <c r="O157" s="10">
        <v>0.48722373047811512</v>
      </c>
      <c r="P157" s="15">
        <v>30670.319693426442</v>
      </c>
      <c r="Q157" s="9">
        <v>32278.83030657356</v>
      </c>
      <c r="R157" s="10">
        <v>0.08</v>
      </c>
      <c r="S157" s="9">
        <v>47.59204751499994</v>
      </c>
      <c r="T157" s="16">
        <f>INDEX('[1]T70-HydePark.ValuationModel'!$A$1:$ZZ$300,MATCH(A157,'[1]T70-HydePark.ValuationModel'!$A$1:$A$300,0),MATCH('[1]T70-HydePark.ValuationModel'!$BH$1,'[1]T70-HydePark.ValuationModel'!$A$1:$ZZ$1,0))</f>
        <v>939402</v>
      </c>
      <c r="U157" s="9">
        <f>INDEX('[1]T70-HydePark.ValuationModel'!$A$1:$ZZ$300,MATCH(A157,'[1]T70-HydePark.ValuationModel'!$A$1:$A$300,0),MATCH('[1]T70-HydePark.ValuationModel'!$BI$1,'[1]T70-HydePark.ValuationModel'!$A$1:$ZZ$1,0))</f>
        <v>3757608</v>
      </c>
      <c r="V157" s="9">
        <f>INDEX('[1]T70-HydePark.ValuationModel'!$A$1:$ZZ$300,MATCH(A157,'[1]T70-HydePark.ValuationModel'!$A$1:$A$300,0),MATCH('[1]T70-HydePark.ValuationModel'!$BK$1,'[1]T70-HydePark.ValuationModel'!$A$1:$ZZ$1,0))</f>
        <v>1701574</v>
      </c>
      <c r="W157" s="9">
        <f>INDEX('[1]T70-HydePark.ValuationModel'!$A$1:$ZZ$300,MATCH(A157,'[1]T70-HydePark.ValuationModel'!$A$1:$A$300,0),MATCH('[1]T70-HydePark.ValuationModel'!$BL$1,'[1]T70-HydePark.ValuationModel'!$A$1:$ZZ$1,0))</f>
        <v>5863000</v>
      </c>
      <c r="X157" s="9"/>
    </row>
    <row r="158" spans="1:24" ht="30" x14ac:dyDescent="0.25">
      <c r="A158" s="5" t="s">
        <v>5802</v>
      </c>
      <c r="B158" s="5" t="s">
        <v>5802</v>
      </c>
      <c r="C158" s="5" t="s">
        <v>6</v>
      </c>
      <c r="D158" s="5" t="s">
        <v>5803</v>
      </c>
      <c r="E158" s="5" t="s">
        <v>665</v>
      </c>
      <c r="F158" s="5" t="s">
        <v>220</v>
      </c>
      <c r="G158" s="5" t="s">
        <v>155</v>
      </c>
      <c r="H158" s="6">
        <f>INDEX('[1]T70-HydePark.ValuationModel'!$A$1:$ZZ$300,MATCH(A158,'[1]T70-HydePark.ValuationModel'!$A$1:$A$300,0),MATCH('[1]T70-HydePark.ValuationModel'!$P$1,'[1]T70-HydePark.ValuationModel'!$A$1:$ZZ$1,0))</f>
        <v>353200</v>
      </c>
      <c r="I158" s="6">
        <v>10404</v>
      </c>
      <c r="J158" s="14" t="s">
        <v>53</v>
      </c>
      <c r="K158" s="8">
        <v>8.25</v>
      </c>
      <c r="L158" s="9">
        <v>85833</v>
      </c>
      <c r="M158" s="10">
        <v>0.1</v>
      </c>
      <c r="N158" s="9">
        <v>77249.7</v>
      </c>
      <c r="O158" s="10">
        <v>0.48722314219703378</v>
      </c>
      <c r="P158" s="15">
        <v>37637.841567778189</v>
      </c>
      <c r="Q158" s="9">
        <v>39611.858432221801</v>
      </c>
      <c r="R158" s="10">
        <v>0.08</v>
      </c>
      <c r="S158" s="9">
        <v>47.5921021148378</v>
      </c>
      <c r="T158" s="16">
        <f>INDEX('[1]T70-HydePark.ValuationModel'!$A$1:$ZZ$300,MATCH(A158,'[1]T70-HydePark.ValuationModel'!$A$1:$A$300,0),MATCH('[1]T70-HydePark.ValuationModel'!$BH$1,'[1]T70-HydePark.ValuationModel'!$A$1:$ZZ$1,0))</f>
        <v>311584</v>
      </c>
      <c r="U158" s="9">
        <f>INDEX('[1]T70-HydePark.ValuationModel'!$A$1:$ZZ$300,MATCH(A158,'[1]T70-HydePark.ValuationModel'!$A$1:$A$300,0),MATCH('[1]T70-HydePark.ValuationModel'!$BI$1,'[1]T70-HydePark.ValuationModel'!$A$1:$ZZ$1,0))</f>
        <v>1246336</v>
      </c>
      <c r="V158" s="9">
        <f>INDEX('[1]T70-HydePark.ValuationModel'!$A$1:$ZZ$300,MATCH(A158,'[1]T70-HydePark.ValuationModel'!$A$1:$A$300,0),MATCH('[1]T70-HydePark.ValuationModel'!$BK$1,'[1]T70-HydePark.ValuationModel'!$A$1:$ZZ$1,0))</f>
        <v>0</v>
      </c>
      <c r="W158" s="9">
        <f>INDEX('[1]T70-HydePark.ValuationModel'!$A$1:$ZZ$300,MATCH(A158,'[1]T70-HydePark.ValuationModel'!$A$1:$A$300,0),MATCH('[1]T70-HydePark.ValuationModel'!$BL$1,'[1]T70-HydePark.ValuationModel'!$A$1:$ZZ$1,0))</f>
        <v>1741000</v>
      </c>
      <c r="X158" s="9"/>
    </row>
    <row r="159" spans="1:24" ht="270" x14ac:dyDescent="0.25">
      <c r="A159" s="5" t="s">
        <v>5804</v>
      </c>
      <c r="B159" s="5" t="s">
        <v>5805</v>
      </c>
      <c r="C159" s="5" t="s">
        <v>5806</v>
      </c>
      <c r="D159" s="5" t="s">
        <v>5807</v>
      </c>
      <c r="E159" s="5" t="s">
        <v>611</v>
      </c>
      <c r="F159" s="5" t="s">
        <v>5808</v>
      </c>
      <c r="G159" s="5" t="s">
        <v>155</v>
      </c>
      <c r="H159" s="6">
        <f>INDEX('[1]T70-HydePark.ValuationModel'!$A$1:$ZZ$300,MATCH(A159,'[1]T70-HydePark.ValuationModel'!$A$1:$A$300,0),MATCH('[1]T70-HydePark.ValuationModel'!$P$1,'[1]T70-HydePark.ValuationModel'!$A$1:$ZZ$1,0))</f>
        <v>67414</v>
      </c>
      <c r="I159" s="6">
        <v>28912</v>
      </c>
      <c r="J159" s="14" t="s">
        <v>53</v>
      </c>
      <c r="K159" s="8">
        <v>7.5</v>
      </c>
      <c r="L159" s="9">
        <v>216840</v>
      </c>
      <c r="M159" s="10">
        <v>0.1</v>
      </c>
      <c r="N159" s="9">
        <v>195156</v>
      </c>
      <c r="O159" s="10">
        <v>0.51919352801261731</v>
      </c>
      <c r="P159" s="15">
        <v>101323.73215283034</v>
      </c>
      <c r="Q159" s="9">
        <v>93832.267847169671</v>
      </c>
      <c r="R159" s="10">
        <v>0.08</v>
      </c>
      <c r="S159" s="9">
        <v>40.568046073935413</v>
      </c>
      <c r="T159" s="16">
        <f>INDEX('[1]T70-HydePark.ValuationModel'!$A$1:$ZZ$300,MATCH(A159,'[1]T70-HydePark.ValuationModel'!$A$1:$A$300,0),MATCH('[1]T70-HydePark.ValuationModel'!$BH$1,'[1]T70-HydePark.ValuationModel'!$A$1:$ZZ$1,0))</f>
        <v>0</v>
      </c>
      <c r="U159" s="9">
        <f>INDEX('[1]T70-HydePark.ValuationModel'!$A$1:$ZZ$300,MATCH(A159,'[1]T70-HydePark.ValuationModel'!$A$1:$A$300,0),MATCH('[1]T70-HydePark.ValuationModel'!$BI$1,'[1]T70-HydePark.ValuationModel'!$A$1:$ZZ$1,0))</f>
        <v>0</v>
      </c>
      <c r="V159" s="9">
        <f>INDEX('[1]T70-HydePark.ValuationModel'!$A$1:$ZZ$300,MATCH(A159,'[1]T70-HydePark.ValuationModel'!$A$1:$A$300,0),MATCH('[1]T70-HydePark.ValuationModel'!$BK$1,'[1]T70-HydePark.ValuationModel'!$A$1:$ZZ$1,0))</f>
        <v>0</v>
      </c>
      <c r="W159" s="9">
        <f>INDEX('[1]T70-HydePark.ValuationModel'!$A$1:$ZZ$300,MATCH(A159,'[1]T70-HydePark.ValuationModel'!$A$1:$A$300,0),MATCH('[1]T70-HydePark.ValuationModel'!$BL$1,'[1]T70-HydePark.ValuationModel'!$A$1:$ZZ$1,0))</f>
        <v>1173000</v>
      </c>
      <c r="X159" s="9"/>
    </row>
    <row r="160" spans="1:24" ht="30" x14ac:dyDescent="0.25">
      <c r="A160" s="5" t="s">
        <v>5809</v>
      </c>
      <c r="B160" s="5" t="s">
        <v>5809</v>
      </c>
      <c r="C160" s="5" t="s">
        <v>6</v>
      </c>
      <c r="D160" s="5" t="s">
        <v>5810</v>
      </c>
      <c r="E160" s="5" t="s">
        <v>665</v>
      </c>
      <c r="F160" s="5" t="s">
        <v>310</v>
      </c>
      <c r="G160" s="5" t="s">
        <v>204</v>
      </c>
      <c r="H160" s="6">
        <f>INDEX('[1]T70-HydePark.ValuationModel'!$A$1:$ZZ$300,MATCH(A160,'[1]T70-HydePark.ValuationModel'!$A$1:$A$300,0),MATCH('[1]T70-HydePark.ValuationModel'!$P$1,'[1]T70-HydePark.ValuationModel'!$A$1:$ZZ$1,0))</f>
        <v>0</v>
      </c>
      <c r="I160" s="6">
        <v>35000</v>
      </c>
      <c r="J160" s="14" t="s">
        <v>53</v>
      </c>
      <c r="K160" s="8">
        <v>7.5</v>
      </c>
      <c r="L160" s="9">
        <v>262500</v>
      </c>
      <c r="M160" s="10">
        <v>0.1</v>
      </c>
      <c r="N160" s="9">
        <v>236250</v>
      </c>
      <c r="O160" s="10">
        <v>0.48722337869269866</v>
      </c>
      <c r="P160" s="15">
        <v>115106.52321615005</v>
      </c>
      <c r="Q160" s="9">
        <v>121143.47678384995</v>
      </c>
      <c r="R160" s="10">
        <v>0.08</v>
      </c>
      <c r="S160" s="9">
        <v>43.265527422803551</v>
      </c>
      <c r="T160" s="16">
        <f>INDEX('[1]T70-HydePark.ValuationModel'!$A$1:$ZZ$300,MATCH(A160,'[1]T70-HydePark.ValuationModel'!$A$1:$A$300,0),MATCH('[1]T70-HydePark.ValuationModel'!$BH$1,'[1]T70-HydePark.ValuationModel'!$A$1:$ZZ$1,0))</f>
        <v>0</v>
      </c>
      <c r="U160" s="9">
        <f>INDEX('[1]T70-HydePark.ValuationModel'!$A$1:$ZZ$300,MATCH(A160,'[1]T70-HydePark.ValuationModel'!$A$1:$A$300,0),MATCH('[1]T70-HydePark.ValuationModel'!$BI$1,'[1]T70-HydePark.ValuationModel'!$A$1:$ZZ$1,0))</f>
        <v>0</v>
      </c>
      <c r="V160" s="9">
        <f>INDEX('[1]T70-HydePark.ValuationModel'!$A$1:$ZZ$300,MATCH(A160,'[1]T70-HydePark.ValuationModel'!$A$1:$A$300,0),MATCH('[1]T70-HydePark.ValuationModel'!$BK$1,'[1]T70-HydePark.ValuationModel'!$A$1:$ZZ$1,0))</f>
        <v>0</v>
      </c>
      <c r="W160" s="9">
        <f>INDEX('[1]T70-HydePark.ValuationModel'!$A$1:$ZZ$300,MATCH(A160,'[1]T70-HydePark.ValuationModel'!$A$1:$A$300,0),MATCH('[1]T70-HydePark.ValuationModel'!$BL$1,'[1]T70-HydePark.ValuationModel'!$A$1:$ZZ$1,0))</f>
        <v>1514000</v>
      </c>
      <c r="X160" s="9"/>
    </row>
    <row r="161" spans="1:24" ht="30" x14ac:dyDescent="0.25">
      <c r="A161" s="5" t="s">
        <v>5811</v>
      </c>
      <c r="B161" s="5" t="s">
        <v>5811</v>
      </c>
      <c r="C161" s="5" t="s">
        <v>6</v>
      </c>
      <c r="D161" s="5" t="s">
        <v>5812</v>
      </c>
      <c r="E161" s="5" t="s">
        <v>665</v>
      </c>
      <c r="F161" s="5" t="s">
        <v>266</v>
      </c>
      <c r="G161" s="5" t="s">
        <v>156</v>
      </c>
      <c r="H161" s="6">
        <f>INDEX('[1]T70-HydePark.ValuationModel'!$A$1:$ZZ$300,MATCH(A161,'[1]T70-HydePark.ValuationModel'!$A$1:$A$300,0),MATCH('[1]T70-HydePark.ValuationModel'!$P$1,'[1]T70-HydePark.ValuationModel'!$A$1:$ZZ$1,0))</f>
        <v>42882</v>
      </c>
      <c r="I161" s="6">
        <v>7425</v>
      </c>
      <c r="J161" s="14" t="s">
        <v>53</v>
      </c>
      <c r="K161" s="8">
        <v>8.25</v>
      </c>
      <c r="L161" s="9">
        <v>61256.25</v>
      </c>
      <c r="M161" s="10">
        <v>0.1</v>
      </c>
      <c r="N161" s="9">
        <v>55130.625</v>
      </c>
      <c r="O161" s="10">
        <v>0.48722337869269866</v>
      </c>
      <c r="P161" s="15">
        <v>26860.929381940157</v>
      </c>
      <c r="Q161" s="9">
        <v>28269.695618059843</v>
      </c>
      <c r="R161" s="10">
        <v>0.08</v>
      </c>
      <c r="S161" s="9">
        <v>47.592080165083907</v>
      </c>
      <c r="T161" s="16">
        <f>INDEX('[1]T70-HydePark.ValuationModel'!$A$1:$ZZ$300,MATCH(A161,'[1]T70-HydePark.ValuationModel'!$A$1:$A$300,0),MATCH('[1]T70-HydePark.ValuationModel'!$BH$1,'[1]T70-HydePark.ValuationModel'!$A$1:$ZZ$1,0))</f>
        <v>13182</v>
      </c>
      <c r="U161" s="9">
        <f>INDEX('[1]T70-HydePark.ValuationModel'!$A$1:$ZZ$300,MATCH(A161,'[1]T70-HydePark.ValuationModel'!$A$1:$A$300,0),MATCH('[1]T70-HydePark.ValuationModel'!$BI$1,'[1]T70-HydePark.ValuationModel'!$A$1:$ZZ$1,0))</f>
        <v>131820</v>
      </c>
      <c r="V161" s="9">
        <f>INDEX('[1]T70-HydePark.ValuationModel'!$A$1:$ZZ$300,MATCH(A161,'[1]T70-HydePark.ValuationModel'!$A$1:$A$300,0),MATCH('[1]T70-HydePark.ValuationModel'!$BK$1,'[1]T70-HydePark.ValuationModel'!$A$1:$ZZ$1,0))</f>
        <v>0</v>
      </c>
      <c r="W161" s="9">
        <f>INDEX('[1]T70-HydePark.ValuationModel'!$A$1:$ZZ$300,MATCH(A161,'[1]T70-HydePark.ValuationModel'!$A$1:$A$300,0),MATCH('[1]T70-HydePark.ValuationModel'!$BL$1,'[1]T70-HydePark.ValuationModel'!$A$1:$ZZ$1,0))</f>
        <v>485000</v>
      </c>
      <c r="X161" s="9"/>
    </row>
    <row r="162" spans="1:24" ht="30" x14ac:dyDescent="0.25">
      <c r="A162" s="5" t="s">
        <v>5813</v>
      </c>
      <c r="B162" s="5" t="s">
        <v>5813</v>
      </c>
      <c r="C162" s="5" t="s">
        <v>6</v>
      </c>
      <c r="D162" s="5" t="s">
        <v>5814</v>
      </c>
      <c r="E162" s="5" t="s">
        <v>5815</v>
      </c>
      <c r="F162" s="5" t="s">
        <v>67</v>
      </c>
      <c r="G162" s="5" t="s">
        <v>155</v>
      </c>
      <c r="H162" s="6">
        <f>INDEX('[1]T70-HydePark.ValuationModel'!$A$1:$ZZ$300,MATCH(A162,'[1]T70-HydePark.ValuationModel'!$A$1:$A$300,0),MATCH('[1]T70-HydePark.ValuationModel'!$P$1,'[1]T70-HydePark.ValuationModel'!$A$1:$ZZ$1,0))</f>
        <v>17348</v>
      </c>
      <c r="I162" s="6">
        <v>4050</v>
      </c>
      <c r="J162" s="14" t="s">
        <v>53</v>
      </c>
      <c r="K162" s="8">
        <v>9</v>
      </c>
      <c r="L162" s="9">
        <v>36450</v>
      </c>
      <c r="M162" s="10">
        <v>0.1</v>
      </c>
      <c r="N162" s="9">
        <v>32805</v>
      </c>
      <c r="O162" s="10" t="s">
        <v>1</v>
      </c>
      <c r="P162" s="15" t="s">
        <v>1</v>
      </c>
      <c r="Q162" s="9" t="s">
        <v>1</v>
      </c>
      <c r="R162" s="10">
        <v>0.08</v>
      </c>
      <c r="S162" s="9" t="s">
        <v>1</v>
      </c>
      <c r="T162" s="16">
        <f>INDEX('[1]T70-HydePark.ValuationModel'!$A$1:$ZZ$300,MATCH(A162,'[1]T70-HydePark.ValuationModel'!$A$1:$A$300,0),MATCH('[1]T70-HydePark.ValuationModel'!$BH$1,'[1]T70-HydePark.ValuationModel'!$A$1:$ZZ$1,0))</f>
        <v>1148</v>
      </c>
      <c r="U162" s="9">
        <f>INDEX('[1]T70-HydePark.ValuationModel'!$A$1:$ZZ$300,MATCH(A162,'[1]T70-HydePark.ValuationModel'!$A$1:$A$300,0),MATCH('[1]T70-HydePark.ValuationModel'!$BI$1,'[1]T70-HydePark.ValuationModel'!$A$1:$ZZ$1,0))</f>
        <v>4592</v>
      </c>
      <c r="V162" s="9">
        <f>INDEX('[1]T70-HydePark.ValuationModel'!$A$1:$ZZ$300,MATCH(A162,'[1]T70-HydePark.ValuationModel'!$A$1:$A$300,0),MATCH('[1]T70-HydePark.ValuationModel'!$BK$1,'[1]T70-HydePark.ValuationModel'!$A$1:$ZZ$1,0))</f>
        <v>0</v>
      </c>
      <c r="W162" s="9">
        <f>INDEX('[1]T70-HydePark.ValuationModel'!$A$1:$ZZ$300,MATCH(A162,'[1]T70-HydePark.ValuationModel'!$A$1:$A$300,0),MATCH('[1]T70-HydePark.ValuationModel'!$BL$1,'[1]T70-HydePark.ValuationModel'!$A$1:$ZZ$1,0))</f>
        <v>196000</v>
      </c>
      <c r="X162" s="9"/>
    </row>
    <row r="163" spans="1:24" ht="409.5" x14ac:dyDescent="0.25">
      <c r="A163" s="5" t="s">
        <v>5816</v>
      </c>
      <c r="B163" s="5" t="s">
        <v>5817</v>
      </c>
      <c r="C163" s="5" t="s">
        <v>5818</v>
      </c>
      <c r="D163" s="5" t="s">
        <v>5819</v>
      </c>
      <c r="E163" s="5" t="s">
        <v>4666</v>
      </c>
      <c r="F163" s="5" t="s">
        <v>5820</v>
      </c>
      <c r="G163" s="5" t="s">
        <v>204</v>
      </c>
      <c r="H163" s="6">
        <f>INDEX('[1]T70-HydePark.ValuationModel'!$A$1:$ZZ$300,MATCH(A163,'[1]T70-HydePark.ValuationModel'!$A$1:$A$300,0),MATCH('[1]T70-HydePark.ValuationModel'!$P$1,'[1]T70-HydePark.ValuationModel'!$A$1:$ZZ$1,0))</f>
        <v>2317730</v>
      </c>
      <c r="I163" s="6">
        <v>700854</v>
      </c>
      <c r="J163" s="14" t="s">
        <v>53</v>
      </c>
      <c r="K163" s="8">
        <v>6</v>
      </c>
      <c r="L163" s="9">
        <v>4205124</v>
      </c>
      <c r="M163" s="10">
        <v>0.1</v>
      </c>
      <c r="N163" s="9">
        <v>3784611.6</v>
      </c>
      <c r="O163" s="10">
        <v>0.48666278303204558</v>
      </c>
      <c r="P163" s="15">
        <v>1841829.6139513631</v>
      </c>
      <c r="Q163" s="9">
        <v>1942781.986048637</v>
      </c>
      <c r="R163" s="10">
        <v>0.08</v>
      </c>
      <c r="S163" s="9">
        <v>34.650262145336924</v>
      </c>
      <c r="T163" s="16">
        <f>INDEX('[1]T70-HydePark.ValuationModel'!$A$1:$ZZ$300,MATCH(A163,'[1]T70-HydePark.ValuationModel'!$A$1:$A$300,0),MATCH('[1]T70-HydePark.ValuationModel'!$BH$1,'[1]T70-HydePark.ValuationModel'!$A$1:$ZZ$1,0))</f>
        <v>0</v>
      </c>
      <c r="U163" s="9">
        <f>INDEX('[1]T70-HydePark.ValuationModel'!$A$1:$ZZ$300,MATCH(A163,'[1]T70-HydePark.ValuationModel'!$A$1:$A$300,0),MATCH('[1]T70-HydePark.ValuationModel'!$BI$1,'[1]T70-HydePark.ValuationModel'!$A$1:$ZZ$1,0))</f>
        <v>0</v>
      </c>
      <c r="V163" s="9">
        <f>INDEX('[1]T70-HydePark.ValuationModel'!$A$1:$ZZ$300,MATCH(A163,'[1]T70-HydePark.ValuationModel'!$A$1:$A$300,0),MATCH('[1]T70-HydePark.ValuationModel'!$BK$1,'[1]T70-HydePark.ValuationModel'!$A$1:$ZZ$1,0))</f>
        <v>0</v>
      </c>
      <c r="W163" s="9">
        <f>INDEX('[1]T70-HydePark.ValuationModel'!$A$1:$ZZ$300,MATCH(A163,'[1]T70-HydePark.ValuationModel'!$A$1:$A$300,0),MATCH('[1]T70-HydePark.ValuationModel'!$BL$1,'[1]T70-HydePark.ValuationModel'!$A$1:$ZZ$1,0))</f>
        <v>24285000</v>
      </c>
      <c r="X163" s="9"/>
    </row>
    <row r="164" spans="1:24" ht="330" x14ac:dyDescent="0.25">
      <c r="A164" s="5" t="s">
        <v>5821</v>
      </c>
      <c r="B164" s="5" t="s">
        <v>5822</v>
      </c>
      <c r="C164" s="5" t="s">
        <v>5823</v>
      </c>
      <c r="D164" s="5" t="s">
        <v>5824</v>
      </c>
      <c r="E164" s="5" t="s">
        <v>665</v>
      </c>
      <c r="F164" s="5" t="s">
        <v>5825</v>
      </c>
      <c r="G164" s="5" t="s">
        <v>155</v>
      </c>
      <c r="H164" s="6">
        <f>INDEX('[1]T70-HydePark.ValuationModel'!$A$1:$ZZ$300,MATCH(A164,'[1]T70-HydePark.ValuationModel'!$A$1:$A$300,0),MATCH('[1]T70-HydePark.ValuationModel'!$P$1,'[1]T70-HydePark.ValuationModel'!$A$1:$ZZ$1,0))</f>
        <v>1170378</v>
      </c>
      <c r="I164" s="6">
        <v>211524</v>
      </c>
      <c r="J164" s="14" t="s">
        <v>53</v>
      </c>
      <c r="K164" s="8">
        <v>6.75</v>
      </c>
      <c r="L164" s="9">
        <v>1427787</v>
      </c>
      <c r="M164" s="10">
        <v>0.1</v>
      </c>
      <c r="N164" s="9">
        <v>1285008.3</v>
      </c>
      <c r="O164" s="10">
        <v>0.48322292580489024</v>
      </c>
      <c r="P164" s="15">
        <v>620945.47040956817</v>
      </c>
      <c r="Q164" s="9">
        <v>664062.82959043188</v>
      </c>
      <c r="R164" s="10">
        <v>0.08</v>
      </c>
      <c r="S164" s="9">
        <v>39.242759071691147</v>
      </c>
      <c r="T164" s="16">
        <f>INDEX('[1]T70-HydePark.ValuationModel'!$A$1:$ZZ$300,MATCH(A164,'[1]T70-HydePark.ValuationModel'!$A$1:$A$300,0),MATCH('[1]T70-HydePark.ValuationModel'!$BH$1,'[1]T70-HydePark.ValuationModel'!$A$1:$ZZ$1,0))</f>
        <v>324282</v>
      </c>
      <c r="U164" s="9">
        <f>INDEX('[1]T70-HydePark.ValuationModel'!$A$1:$ZZ$300,MATCH(A164,'[1]T70-HydePark.ValuationModel'!$A$1:$A$300,0),MATCH('[1]T70-HydePark.ValuationModel'!$BI$1,'[1]T70-HydePark.ValuationModel'!$A$1:$ZZ$1,0))</f>
        <v>1297128</v>
      </c>
      <c r="V164" s="9">
        <f>INDEX('[1]T70-HydePark.ValuationModel'!$A$1:$ZZ$300,MATCH(A164,'[1]T70-HydePark.ValuationModel'!$A$1:$A$300,0),MATCH('[1]T70-HydePark.ValuationModel'!$BK$1,'[1]T70-HydePark.ValuationModel'!$A$1:$ZZ$1,0))</f>
        <v>0</v>
      </c>
      <c r="W164" s="9">
        <f>INDEX('[1]T70-HydePark.ValuationModel'!$A$1:$ZZ$300,MATCH(A164,'[1]T70-HydePark.ValuationModel'!$A$1:$A$300,0),MATCH('[1]T70-HydePark.ValuationModel'!$BL$1,'[1]T70-HydePark.ValuationModel'!$A$1:$ZZ$1,0))</f>
        <v>9598000</v>
      </c>
      <c r="X164" s="9"/>
    </row>
    <row r="165" spans="1:24" ht="45" x14ac:dyDescent="0.25">
      <c r="A165" s="5" t="s">
        <v>5826</v>
      </c>
      <c r="B165" s="5" t="s">
        <v>5827</v>
      </c>
      <c r="C165" s="5" t="s">
        <v>5828</v>
      </c>
      <c r="D165" s="5" t="s">
        <v>5829</v>
      </c>
      <c r="E165" s="5" t="s">
        <v>665</v>
      </c>
      <c r="F165" s="5" t="s">
        <v>5830</v>
      </c>
      <c r="G165" s="5" t="s">
        <v>156</v>
      </c>
      <c r="H165" s="6">
        <f>INDEX('[1]T70-HydePark.ValuationModel'!$A$1:$ZZ$300,MATCH(A165,'[1]T70-HydePark.ValuationModel'!$A$1:$A$300,0),MATCH('[1]T70-HydePark.ValuationModel'!$P$1,'[1]T70-HydePark.ValuationModel'!$A$1:$ZZ$1,0))</f>
        <v>251802</v>
      </c>
      <c r="I165" s="6">
        <v>2750</v>
      </c>
      <c r="J165" s="14" t="s">
        <v>53</v>
      </c>
      <c r="K165" s="8">
        <v>9</v>
      </c>
      <c r="L165" s="9">
        <v>24750</v>
      </c>
      <c r="M165" s="10">
        <v>0.1</v>
      </c>
      <c r="N165" s="9">
        <v>22275</v>
      </c>
      <c r="O165" s="10">
        <v>0.44132911187656126</v>
      </c>
      <c r="P165" s="15">
        <v>9830.6059670504037</v>
      </c>
      <c r="Q165" s="9">
        <v>12444.394032949596</v>
      </c>
      <c r="R165" s="10">
        <v>0.08</v>
      </c>
      <c r="S165" s="9">
        <v>56.565427422498161</v>
      </c>
      <c r="T165" s="16">
        <f>INDEX('[1]T70-HydePark.ValuationModel'!$A$1:$ZZ$300,MATCH(A165,'[1]T70-HydePark.ValuationModel'!$A$1:$A$300,0),MATCH('[1]T70-HydePark.ValuationModel'!$BH$1,'[1]T70-HydePark.ValuationModel'!$A$1:$ZZ$1,0))</f>
        <v>240802</v>
      </c>
      <c r="U165" s="9">
        <f>INDEX('[1]T70-HydePark.ValuationModel'!$A$1:$ZZ$300,MATCH(A165,'[1]T70-HydePark.ValuationModel'!$A$1:$A$300,0),MATCH('[1]T70-HydePark.ValuationModel'!$BI$1,'[1]T70-HydePark.ValuationModel'!$A$1:$ZZ$1,0))</f>
        <v>963208</v>
      </c>
      <c r="V165" s="9">
        <f>INDEX('[1]T70-HydePark.ValuationModel'!$A$1:$ZZ$300,MATCH(A165,'[1]T70-HydePark.ValuationModel'!$A$1:$A$300,0),MATCH('[1]T70-HydePark.ValuationModel'!$BK$1,'[1]T70-HydePark.ValuationModel'!$A$1:$ZZ$1,0))</f>
        <v>0</v>
      </c>
      <c r="W165" s="9">
        <f>INDEX('[1]T70-HydePark.ValuationModel'!$A$1:$ZZ$300,MATCH(A165,'[1]T70-HydePark.ValuationModel'!$A$1:$A$300,0),MATCH('[1]T70-HydePark.ValuationModel'!$BL$1,'[1]T70-HydePark.ValuationModel'!$A$1:$ZZ$1,0))</f>
        <v>1119000</v>
      </c>
      <c r="X165" s="9"/>
    </row>
    <row r="166" spans="1:24" ht="45" x14ac:dyDescent="0.25">
      <c r="A166" s="5" t="s">
        <v>5831</v>
      </c>
      <c r="B166" s="5" t="s">
        <v>5832</v>
      </c>
      <c r="C166" s="5" t="s">
        <v>208</v>
      </c>
      <c r="D166" s="5" t="s">
        <v>5833</v>
      </c>
      <c r="E166" s="5" t="s">
        <v>586</v>
      </c>
      <c r="F166" s="5" t="s">
        <v>5641</v>
      </c>
      <c r="G166" s="5" t="s">
        <v>155</v>
      </c>
      <c r="H166" s="6">
        <f>INDEX('[1]T70-HydePark.ValuationModel'!$A$1:$ZZ$300,MATCH(A166,'[1]T70-HydePark.ValuationModel'!$A$1:$A$300,0),MATCH('[1]T70-HydePark.ValuationModel'!$P$1,'[1]T70-HydePark.ValuationModel'!$A$1:$ZZ$1,0))</f>
        <v>6866</v>
      </c>
      <c r="I166" s="6">
        <v>6500</v>
      </c>
      <c r="J166" s="14" t="s">
        <v>53</v>
      </c>
      <c r="K166" s="8">
        <v>8.25</v>
      </c>
      <c r="L166" s="9">
        <v>53625</v>
      </c>
      <c r="M166" s="10">
        <v>0.1</v>
      </c>
      <c r="N166" s="9">
        <v>48262.5</v>
      </c>
      <c r="O166" s="10">
        <v>0.52878809032871232</v>
      </c>
      <c r="P166" s="15">
        <v>25520.635209489479</v>
      </c>
      <c r="Q166" s="9">
        <v>22741.864790510521</v>
      </c>
      <c r="R166" s="10">
        <v>0.08</v>
      </c>
      <c r="S166" s="9">
        <v>43.734355366366387</v>
      </c>
      <c r="T166" s="16">
        <f>INDEX('[1]T70-HydePark.ValuationModel'!$A$1:$ZZ$300,MATCH(A166,'[1]T70-HydePark.ValuationModel'!$A$1:$A$300,0),MATCH('[1]T70-HydePark.ValuationModel'!$BH$1,'[1]T70-HydePark.ValuationModel'!$A$1:$ZZ$1,0))</f>
        <v>0</v>
      </c>
      <c r="U166" s="9">
        <f>INDEX('[1]T70-HydePark.ValuationModel'!$A$1:$ZZ$300,MATCH(A166,'[1]T70-HydePark.ValuationModel'!$A$1:$A$300,0),MATCH('[1]T70-HydePark.ValuationModel'!$BI$1,'[1]T70-HydePark.ValuationModel'!$A$1:$ZZ$1,0))</f>
        <v>0</v>
      </c>
      <c r="V166" s="9">
        <f>INDEX('[1]T70-HydePark.ValuationModel'!$A$1:$ZZ$300,MATCH(A166,'[1]T70-HydePark.ValuationModel'!$A$1:$A$300,0),MATCH('[1]T70-HydePark.ValuationModel'!$BK$1,'[1]T70-HydePark.ValuationModel'!$A$1:$ZZ$1,0))</f>
        <v>0</v>
      </c>
      <c r="W166" s="9">
        <f>INDEX('[1]T70-HydePark.ValuationModel'!$A$1:$ZZ$300,MATCH(A166,'[1]T70-HydePark.ValuationModel'!$A$1:$A$300,0),MATCH('[1]T70-HydePark.ValuationModel'!$BL$1,'[1]T70-HydePark.ValuationModel'!$A$1:$ZZ$1,0))</f>
        <v>284000</v>
      </c>
      <c r="X166" s="9"/>
    </row>
    <row r="167" spans="1:24" ht="30" x14ac:dyDescent="0.25">
      <c r="A167" s="5" t="s">
        <v>5834</v>
      </c>
      <c r="B167" s="5" t="s">
        <v>5834</v>
      </c>
      <c r="C167" s="5" t="s">
        <v>6</v>
      </c>
      <c r="D167" s="5" t="s">
        <v>5835</v>
      </c>
      <c r="E167" s="5" t="s">
        <v>665</v>
      </c>
      <c r="F167" s="5" t="s">
        <v>5836</v>
      </c>
      <c r="G167" s="5" t="s">
        <v>155</v>
      </c>
      <c r="H167" s="6">
        <f>INDEX('[1]T70-HydePark.ValuationModel'!$A$1:$ZZ$300,MATCH(A167,'[1]T70-HydePark.ValuationModel'!$A$1:$A$300,0),MATCH('[1]T70-HydePark.ValuationModel'!$P$1,'[1]T70-HydePark.ValuationModel'!$A$1:$ZZ$1,0))</f>
        <v>23472</v>
      </c>
      <c r="I167" s="6">
        <v>15882</v>
      </c>
      <c r="J167" s="14" t="s">
        <v>53</v>
      </c>
      <c r="K167" s="8">
        <v>8.25</v>
      </c>
      <c r="L167" s="9">
        <v>131026.5</v>
      </c>
      <c r="M167" s="10">
        <v>0.1</v>
      </c>
      <c r="N167" s="9">
        <v>117923.85</v>
      </c>
      <c r="O167" s="10">
        <v>0.48722391374626922</v>
      </c>
      <c r="P167" s="15">
        <v>57455.319721027983</v>
      </c>
      <c r="Q167" s="9">
        <v>60468.530278972023</v>
      </c>
      <c r="R167" s="10">
        <v>0.08</v>
      </c>
      <c r="S167" s="9">
        <v>47.592030505424397</v>
      </c>
      <c r="T167" s="16">
        <f>INDEX('[1]T70-HydePark.ValuationModel'!$A$1:$ZZ$300,MATCH(A167,'[1]T70-HydePark.ValuationModel'!$A$1:$A$300,0),MATCH('[1]T70-HydePark.ValuationModel'!$BH$1,'[1]T70-HydePark.ValuationModel'!$A$1:$ZZ$1,0))</f>
        <v>0</v>
      </c>
      <c r="U167" s="9">
        <f>INDEX('[1]T70-HydePark.ValuationModel'!$A$1:$ZZ$300,MATCH(A167,'[1]T70-HydePark.ValuationModel'!$A$1:$A$300,0),MATCH('[1]T70-HydePark.ValuationModel'!$BI$1,'[1]T70-HydePark.ValuationModel'!$A$1:$ZZ$1,0))</f>
        <v>0</v>
      </c>
      <c r="V167" s="9">
        <f>INDEX('[1]T70-HydePark.ValuationModel'!$A$1:$ZZ$300,MATCH(A167,'[1]T70-HydePark.ValuationModel'!$A$1:$A$300,0),MATCH('[1]T70-HydePark.ValuationModel'!$BK$1,'[1]T70-HydePark.ValuationModel'!$A$1:$ZZ$1,0))</f>
        <v>0</v>
      </c>
      <c r="W167" s="9">
        <f>INDEX('[1]T70-HydePark.ValuationModel'!$A$1:$ZZ$300,MATCH(A167,'[1]T70-HydePark.ValuationModel'!$A$1:$A$300,0),MATCH('[1]T70-HydePark.ValuationModel'!$BL$1,'[1]T70-HydePark.ValuationModel'!$A$1:$ZZ$1,0))</f>
        <v>756000</v>
      </c>
      <c r="X167" s="9"/>
    </row>
    <row r="168" spans="1:24" ht="30" x14ac:dyDescent="0.25">
      <c r="A168" s="5" t="s">
        <v>5837</v>
      </c>
      <c r="B168" s="5" t="s">
        <v>5837</v>
      </c>
      <c r="C168" s="5" t="s">
        <v>5838</v>
      </c>
      <c r="D168" s="5" t="s">
        <v>5839</v>
      </c>
      <c r="E168" s="5" t="s">
        <v>5359</v>
      </c>
      <c r="F168" s="5" t="s">
        <v>5840</v>
      </c>
      <c r="G168" s="5" t="s">
        <v>155</v>
      </c>
      <c r="H168" s="6">
        <f>INDEX('[1]T70-HydePark.ValuationModel'!$A$1:$ZZ$300,MATCH(A168,'[1]T70-HydePark.ValuationModel'!$A$1:$A$300,0),MATCH('[1]T70-HydePark.ValuationModel'!$P$1,'[1]T70-HydePark.ValuationModel'!$A$1:$ZZ$1,0))</f>
        <v>1079852</v>
      </c>
      <c r="I168" s="6">
        <v>3099</v>
      </c>
      <c r="J168" s="14" t="s">
        <v>53</v>
      </c>
      <c r="K168" s="8">
        <v>9</v>
      </c>
      <c r="L168" s="9">
        <v>27891</v>
      </c>
      <c r="M168" s="10">
        <v>0.1</v>
      </c>
      <c r="N168" s="9">
        <v>25101.9</v>
      </c>
      <c r="O168" s="10">
        <v>0.47150547077883326</v>
      </c>
      <c r="P168" s="15">
        <v>11835.683176943196</v>
      </c>
      <c r="Q168" s="9">
        <v>13266.216823056806</v>
      </c>
      <c r="R168" s="10">
        <v>0.08</v>
      </c>
      <c r="S168" s="9">
        <v>53.510071083643133</v>
      </c>
      <c r="T168" s="16">
        <f>INDEX('[1]T70-HydePark.ValuationModel'!$A$1:$ZZ$300,MATCH(A168,'[1]T70-HydePark.ValuationModel'!$A$1:$A$300,0),MATCH('[1]T70-HydePark.ValuationModel'!$BH$1,'[1]T70-HydePark.ValuationModel'!$A$1:$ZZ$1,0))</f>
        <v>1067456</v>
      </c>
      <c r="U168" s="9">
        <f>INDEX('[1]T70-HydePark.ValuationModel'!$A$1:$ZZ$300,MATCH(A168,'[1]T70-HydePark.ValuationModel'!$A$1:$A$300,0),MATCH('[1]T70-HydePark.ValuationModel'!$BI$1,'[1]T70-HydePark.ValuationModel'!$A$1:$ZZ$1,0))</f>
        <v>4269824</v>
      </c>
      <c r="V168" s="9">
        <f>INDEX('[1]T70-HydePark.ValuationModel'!$A$1:$ZZ$300,MATCH(A168,'[1]T70-HydePark.ValuationModel'!$A$1:$A$300,0),MATCH('[1]T70-HydePark.ValuationModel'!$BK$1,'[1]T70-HydePark.ValuationModel'!$A$1:$ZZ$1,0))</f>
        <v>532996</v>
      </c>
      <c r="W168" s="9">
        <f>INDEX('[1]T70-HydePark.ValuationModel'!$A$1:$ZZ$300,MATCH(A168,'[1]T70-HydePark.ValuationModel'!$A$1:$A$300,0),MATCH('[1]T70-HydePark.ValuationModel'!$BL$1,'[1]T70-HydePark.ValuationModel'!$A$1:$ZZ$1,0))</f>
        <v>4969000</v>
      </c>
      <c r="X168" s="9"/>
    </row>
    <row r="169" spans="1:24" ht="75" x14ac:dyDescent="0.25">
      <c r="A169" s="5" t="s">
        <v>5841</v>
      </c>
      <c r="B169" s="5" t="s">
        <v>5842</v>
      </c>
      <c r="C169" s="5" t="s">
        <v>5453</v>
      </c>
      <c r="D169" s="5" t="s">
        <v>5843</v>
      </c>
      <c r="E169" s="5" t="s">
        <v>5844</v>
      </c>
      <c r="F169" s="5" t="s">
        <v>367</v>
      </c>
      <c r="G169" s="5" t="s">
        <v>156</v>
      </c>
      <c r="H169" s="6">
        <f>INDEX('[1]T70-HydePark.ValuationModel'!$A$1:$ZZ$300,MATCH(A169,'[1]T70-HydePark.ValuationModel'!$A$1:$A$300,0),MATCH('[1]T70-HydePark.ValuationModel'!$P$1,'[1]T70-HydePark.ValuationModel'!$A$1:$ZZ$1,0))</f>
        <v>318629</v>
      </c>
      <c r="I169" s="6">
        <v>105510</v>
      </c>
      <c r="J169" s="14" t="s">
        <v>53</v>
      </c>
      <c r="K169" s="8">
        <v>6.75</v>
      </c>
      <c r="L169" s="9">
        <v>712192.5</v>
      </c>
      <c r="M169" s="10">
        <v>0.1</v>
      </c>
      <c r="N169" s="9">
        <v>640973.25</v>
      </c>
      <c r="O169" s="10">
        <v>0.4872238684248259</v>
      </c>
      <c r="P169" s="15">
        <v>312297.46642183303</v>
      </c>
      <c r="Q169" s="9">
        <v>328675.78357816697</v>
      </c>
      <c r="R169" s="10">
        <v>0.08</v>
      </c>
      <c r="S169" s="9">
        <v>38.938937491489781</v>
      </c>
      <c r="T169" s="16">
        <f>INDEX('[1]T70-HydePark.ValuationModel'!$A$1:$ZZ$300,MATCH(A169,'[1]T70-HydePark.ValuationModel'!$A$1:$A$300,0),MATCH('[1]T70-HydePark.ValuationModel'!$BH$1,'[1]T70-HydePark.ValuationModel'!$A$1:$ZZ$1,0))</f>
        <v>0</v>
      </c>
      <c r="U169" s="9">
        <f>INDEX('[1]T70-HydePark.ValuationModel'!$A$1:$ZZ$300,MATCH(A169,'[1]T70-HydePark.ValuationModel'!$A$1:$A$300,0),MATCH('[1]T70-HydePark.ValuationModel'!$BI$1,'[1]T70-HydePark.ValuationModel'!$A$1:$ZZ$1,0))</f>
        <v>0</v>
      </c>
      <c r="V169" s="9">
        <f>INDEX('[1]T70-HydePark.ValuationModel'!$A$1:$ZZ$300,MATCH(A169,'[1]T70-HydePark.ValuationModel'!$A$1:$A$300,0),MATCH('[1]T70-HydePark.ValuationModel'!$BK$1,'[1]T70-HydePark.ValuationModel'!$A$1:$ZZ$1,0))</f>
        <v>0</v>
      </c>
      <c r="W169" s="9">
        <f>INDEX('[1]T70-HydePark.ValuationModel'!$A$1:$ZZ$300,MATCH(A169,'[1]T70-HydePark.ValuationModel'!$A$1:$A$300,0),MATCH('[1]T70-HydePark.ValuationModel'!$BL$1,'[1]T70-HydePark.ValuationModel'!$A$1:$ZZ$1,0))</f>
        <v>4108000</v>
      </c>
      <c r="X169" s="9"/>
    </row>
    <row r="170" spans="1:24" ht="60" x14ac:dyDescent="0.25">
      <c r="A170" s="5" t="s">
        <v>5845</v>
      </c>
      <c r="B170" s="5" t="s">
        <v>5846</v>
      </c>
      <c r="C170" s="5" t="s">
        <v>210</v>
      </c>
      <c r="D170" s="5" t="s">
        <v>5847</v>
      </c>
      <c r="E170" s="5" t="s">
        <v>5848</v>
      </c>
      <c r="F170" s="5" t="s">
        <v>5849</v>
      </c>
      <c r="G170" s="5" t="s">
        <v>156</v>
      </c>
      <c r="H170" s="6">
        <f>INDEX('[1]T70-HydePark.ValuationModel'!$A$1:$ZZ$300,MATCH(A170,'[1]T70-HydePark.ValuationModel'!$A$1:$A$300,0),MATCH('[1]T70-HydePark.ValuationModel'!$P$1,'[1]T70-HydePark.ValuationModel'!$A$1:$ZZ$1,0))</f>
        <v>29195</v>
      </c>
      <c r="I170" s="6">
        <v>22250</v>
      </c>
      <c r="J170" s="14" t="s">
        <v>53</v>
      </c>
      <c r="K170" s="8">
        <v>7.5</v>
      </c>
      <c r="L170" s="9">
        <v>166875</v>
      </c>
      <c r="M170" s="10">
        <v>0.1</v>
      </c>
      <c r="N170" s="9">
        <v>150187.5</v>
      </c>
      <c r="O170" s="10" t="s">
        <v>1</v>
      </c>
      <c r="P170" s="15" t="s">
        <v>1</v>
      </c>
      <c r="Q170" s="9" t="s">
        <v>1</v>
      </c>
      <c r="R170" s="10">
        <v>0.08</v>
      </c>
      <c r="S170" s="9" t="s">
        <v>1</v>
      </c>
      <c r="T170" s="16">
        <f>INDEX('[1]T70-HydePark.ValuationModel'!$A$1:$ZZ$300,MATCH(A170,'[1]T70-HydePark.ValuationModel'!$A$1:$A$300,0),MATCH('[1]T70-HydePark.ValuationModel'!$BH$1,'[1]T70-HydePark.ValuationModel'!$A$1:$ZZ$1,0))</f>
        <v>0</v>
      </c>
      <c r="U170" s="9">
        <f>INDEX('[1]T70-HydePark.ValuationModel'!$A$1:$ZZ$300,MATCH(A170,'[1]T70-HydePark.ValuationModel'!$A$1:$A$300,0),MATCH('[1]T70-HydePark.ValuationModel'!$BI$1,'[1]T70-HydePark.ValuationModel'!$A$1:$ZZ$1,0))</f>
        <v>0</v>
      </c>
      <c r="V170" s="9">
        <f>INDEX('[1]T70-HydePark.ValuationModel'!$A$1:$ZZ$300,MATCH(A170,'[1]T70-HydePark.ValuationModel'!$A$1:$A$300,0),MATCH('[1]T70-HydePark.ValuationModel'!$BK$1,'[1]T70-HydePark.ValuationModel'!$A$1:$ZZ$1,0))</f>
        <v>0</v>
      </c>
      <c r="W170" s="9">
        <f>INDEX('[1]T70-HydePark.ValuationModel'!$A$1:$ZZ$300,MATCH(A170,'[1]T70-HydePark.ValuationModel'!$A$1:$A$300,0),MATCH('[1]T70-HydePark.ValuationModel'!$BL$1,'[1]T70-HydePark.ValuationModel'!$A$1:$ZZ$1,0))</f>
        <v>876000</v>
      </c>
      <c r="X170" s="9"/>
    </row>
    <row r="171" spans="1:24" ht="75" x14ac:dyDescent="0.25">
      <c r="A171" s="5" t="s">
        <v>5850</v>
      </c>
      <c r="B171" s="5" t="s">
        <v>5851</v>
      </c>
      <c r="C171" s="5" t="s">
        <v>202</v>
      </c>
      <c r="D171" s="5" t="s">
        <v>5852</v>
      </c>
      <c r="E171" s="5" t="s">
        <v>566</v>
      </c>
      <c r="F171" s="5" t="s">
        <v>5853</v>
      </c>
      <c r="G171" s="5" t="s">
        <v>156</v>
      </c>
      <c r="H171" s="6">
        <f>INDEX('[1]T70-HydePark.ValuationModel'!$A$1:$ZZ$300,MATCH(A171,'[1]T70-HydePark.ValuationModel'!$A$1:$A$300,0),MATCH('[1]T70-HydePark.ValuationModel'!$P$1,'[1]T70-HydePark.ValuationModel'!$A$1:$ZZ$1,0))</f>
        <v>36848</v>
      </c>
      <c r="I171" s="6">
        <v>27322</v>
      </c>
      <c r="J171" s="14" t="s">
        <v>53</v>
      </c>
      <c r="K171" s="8">
        <v>7.5</v>
      </c>
      <c r="L171" s="9">
        <v>204915</v>
      </c>
      <c r="M171" s="10">
        <v>0.1</v>
      </c>
      <c r="N171" s="9">
        <v>184423.5</v>
      </c>
      <c r="O171" s="10">
        <v>0.51919361533469155</v>
      </c>
      <c r="P171" s="15">
        <v>95751.503717677479</v>
      </c>
      <c r="Q171" s="9">
        <v>88671.996282322521</v>
      </c>
      <c r="R171" s="10">
        <v>0.08</v>
      </c>
      <c r="S171" s="9">
        <v>40.568038706135411</v>
      </c>
      <c r="T171" s="16">
        <f>INDEX('[1]T70-HydePark.ValuationModel'!$A$1:$ZZ$300,MATCH(A171,'[1]T70-HydePark.ValuationModel'!$A$1:$A$300,0),MATCH('[1]T70-HydePark.ValuationModel'!$BH$1,'[1]T70-HydePark.ValuationModel'!$A$1:$ZZ$1,0))</f>
        <v>0</v>
      </c>
      <c r="U171" s="9">
        <f>INDEX('[1]T70-HydePark.ValuationModel'!$A$1:$ZZ$300,MATCH(A171,'[1]T70-HydePark.ValuationModel'!$A$1:$A$300,0),MATCH('[1]T70-HydePark.ValuationModel'!$BI$1,'[1]T70-HydePark.ValuationModel'!$A$1:$ZZ$1,0))</f>
        <v>0</v>
      </c>
      <c r="V171" s="9">
        <f>INDEX('[1]T70-HydePark.ValuationModel'!$A$1:$ZZ$300,MATCH(A171,'[1]T70-HydePark.ValuationModel'!$A$1:$A$300,0),MATCH('[1]T70-HydePark.ValuationModel'!$BK$1,'[1]T70-HydePark.ValuationModel'!$A$1:$ZZ$1,0))</f>
        <v>0</v>
      </c>
      <c r="W171" s="9">
        <f>INDEX('[1]T70-HydePark.ValuationModel'!$A$1:$ZZ$300,MATCH(A171,'[1]T70-HydePark.ValuationModel'!$A$1:$A$300,0),MATCH('[1]T70-HydePark.ValuationModel'!$BL$1,'[1]T70-HydePark.ValuationModel'!$A$1:$ZZ$1,0))</f>
        <v>1108000</v>
      </c>
      <c r="X171" s="9"/>
    </row>
    <row r="172" spans="1:24" ht="30" x14ac:dyDescent="0.25">
      <c r="A172" s="5" t="s">
        <v>5854</v>
      </c>
      <c r="B172" s="5" t="s">
        <v>5854</v>
      </c>
      <c r="C172" s="5" t="s">
        <v>6</v>
      </c>
      <c r="D172" s="5" t="s">
        <v>5855</v>
      </c>
      <c r="E172" s="5" t="s">
        <v>3936</v>
      </c>
      <c r="F172" s="5" t="s">
        <v>348</v>
      </c>
      <c r="G172" s="5" t="s">
        <v>5856</v>
      </c>
      <c r="H172" s="6">
        <f>INDEX('[1]T70-HydePark.ValuationModel'!$A$1:$ZZ$300,MATCH(A172,'[1]T70-HydePark.ValuationModel'!$A$1:$A$300,0),MATCH('[1]T70-HydePark.ValuationModel'!$P$1,'[1]T70-HydePark.ValuationModel'!$A$1:$ZZ$1,0))</f>
        <v>594440</v>
      </c>
      <c r="I172" s="6">
        <v>136075</v>
      </c>
      <c r="J172" s="14" t="s">
        <v>59</v>
      </c>
      <c r="K172" s="8">
        <v>10.125</v>
      </c>
      <c r="L172" s="9">
        <v>1377759.375</v>
      </c>
      <c r="M172" s="10">
        <v>0.1</v>
      </c>
      <c r="N172" s="9">
        <v>1239983.4375</v>
      </c>
      <c r="O172" s="10">
        <v>0.5578998473235276</v>
      </c>
      <c r="P172" s="15">
        <v>691786.57046495297</v>
      </c>
      <c r="Q172" s="9">
        <v>548196.86703504703</v>
      </c>
      <c r="R172" s="10">
        <v>5.5E-2</v>
      </c>
      <c r="S172" s="9">
        <v>73.247957113897357</v>
      </c>
      <c r="T172" s="16">
        <f>INDEX('[1]T70-HydePark.ValuationModel'!$A$1:$ZZ$300,MATCH(A172,'[1]T70-HydePark.ValuationModel'!$A$1:$A$300,0),MATCH('[1]T70-HydePark.ValuationModel'!$BH$1,'[1]T70-HydePark.ValuationModel'!$A$1:$ZZ$1,0))</f>
        <v>50140</v>
      </c>
      <c r="U172" s="9">
        <f>INDEX('[1]T70-HydePark.ValuationModel'!$A$1:$ZZ$300,MATCH(A172,'[1]T70-HydePark.ValuationModel'!$A$1:$A$300,0),MATCH('[1]T70-HydePark.ValuationModel'!$BI$1,'[1]T70-HydePark.ValuationModel'!$A$1:$ZZ$1,0))</f>
        <v>200560</v>
      </c>
      <c r="V172" s="9">
        <f>INDEX('[1]T70-HydePark.ValuationModel'!$A$1:$ZZ$300,MATCH(A172,'[1]T70-HydePark.ValuationModel'!$A$1:$A$300,0),MATCH('[1]T70-HydePark.ValuationModel'!$BK$1,'[1]T70-HydePark.ValuationModel'!$A$1:$ZZ$1,0))</f>
        <v>0</v>
      </c>
      <c r="W172" s="9">
        <f>INDEX('[1]T70-HydePark.ValuationModel'!$A$1:$ZZ$300,MATCH(A172,'[1]T70-HydePark.ValuationModel'!$A$1:$A$300,0),MATCH('[1]T70-HydePark.ValuationModel'!$BL$1,'[1]T70-HydePark.ValuationModel'!$A$1:$ZZ$1,0))</f>
        <v>10168000</v>
      </c>
      <c r="X172" s="9"/>
    </row>
    <row r="173" spans="1:24" ht="30" x14ac:dyDescent="0.25">
      <c r="A173" s="5" t="s">
        <v>5857</v>
      </c>
      <c r="B173" s="5" t="s">
        <v>5857</v>
      </c>
      <c r="C173" s="5" t="s">
        <v>6</v>
      </c>
      <c r="D173" s="5" t="s">
        <v>5858</v>
      </c>
      <c r="E173" s="5" t="s">
        <v>665</v>
      </c>
      <c r="F173" s="5" t="s">
        <v>400</v>
      </c>
      <c r="G173" s="5" t="s">
        <v>204</v>
      </c>
      <c r="H173" s="6">
        <f>INDEX('[1]T70-HydePark.ValuationModel'!$A$1:$ZZ$300,MATCH(A173,'[1]T70-HydePark.ValuationModel'!$A$1:$A$300,0),MATCH('[1]T70-HydePark.ValuationModel'!$P$1,'[1]T70-HydePark.ValuationModel'!$A$1:$ZZ$1,0))</f>
        <v>2382375</v>
      </c>
      <c r="I173" s="6">
        <v>12334</v>
      </c>
      <c r="J173" s="14" t="s">
        <v>53</v>
      </c>
      <c r="K173" s="8">
        <v>8.25</v>
      </c>
      <c r="L173" s="9">
        <v>101755.5</v>
      </c>
      <c r="M173" s="10">
        <v>0.1</v>
      </c>
      <c r="N173" s="9">
        <v>91579.95</v>
      </c>
      <c r="O173" s="10">
        <v>0.4430295915087783</v>
      </c>
      <c r="P173" s="15">
        <v>40572.627838894339</v>
      </c>
      <c r="Q173" s="9">
        <v>51007.322161105658</v>
      </c>
      <c r="R173" s="10">
        <v>0.08</v>
      </c>
      <c r="S173" s="9">
        <v>51.693816038091512</v>
      </c>
      <c r="T173" s="16">
        <f>INDEX('[1]T70-HydePark.ValuationModel'!$A$1:$ZZ$300,MATCH(A173,'[1]T70-HydePark.ValuationModel'!$A$1:$A$300,0),MATCH('[1]T70-HydePark.ValuationModel'!$BH$1,'[1]T70-HydePark.ValuationModel'!$A$1:$ZZ$1,0))</f>
        <v>2333039</v>
      </c>
      <c r="U173" s="9">
        <f>INDEX('[1]T70-HydePark.ValuationModel'!$A$1:$ZZ$300,MATCH(A173,'[1]T70-HydePark.ValuationModel'!$A$1:$A$300,0),MATCH('[1]T70-HydePark.ValuationModel'!$BI$1,'[1]T70-HydePark.ValuationModel'!$A$1:$ZZ$1,0))</f>
        <v>6999117</v>
      </c>
      <c r="V173" s="9">
        <f>INDEX('[1]T70-HydePark.ValuationModel'!$A$1:$ZZ$300,MATCH(A173,'[1]T70-HydePark.ValuationModel'!$A$1:$A$300,0),MATCH('[1]T70-HydePark.ValuationModel'!$BK$1,'[1]T70-HydePark.ValuationModel'!$A$1:$ZZ$1,0))</f>
        <v>9238957</v>
      </c>
      <c r="W173" s="9">
        <f>INDEX('[1]T70-HydePark.ValuationModel'!$A$1:$ZZ$300,MATCH(A173,'[1]T70-HydePark.ValuationModel'!$A$1:$A$300,0),MATCH('[1]T70-HydePark.ValuationModel'!$BL$1,'[1]T70-HydePark.ValuationModel'!$A$1:$ZZ$1,0))</f>
        <v>16876000</v>
      </c>
      <c r="X173" s="9"/>
    </row>
    <row r="174" spans="1:24" ht="75" x14ac:dyDescent="0.25">
      <c r="A174" s="5" t="s">
        <v>5859</v>
      </c>
      <c r="B174" s="5" t="s">
        <v>5860</v>
      </c>
      <c r="C174" s="5" t="s">
        <v>5584</v>
      </c>
      <c r="D174" s="5" t="s">
        <v>5861</v>
      </c>
      <c r="E174" s="5" t="s">
        <v>665</v>
      </c>
      <c r="F174" s="5" t="s">
        <v>5862</v>
      </c>
      <c r="G174" s="5" t="s">
        <v>155</v>
      </c>
      <c r="H174" s="6">
        <f>INDEX('[1]T70-HydePark.ValuationModel'!$A$1:$ZZ$300,MATCH(A174,'[1]T70-HydePark.ValuationModel'!$A$1:$A$300,0),MATCH('[1]T70-HydePark.ValuationModel'!$P$1,'[1]T70-HydePark.ValuationModel'!$A$1:$ZZ$1,0))</f>
        <v>323244</v>
      </c>
      <c r="I174" s="6">
        <v>18519</v>
      </c>
      <c r="J174" s="14" t="s">
        <v>53</v>
      </c>
      <c r="K174" s="8">
        <v>8.25</v>
      </c>
      <c r="L174" s="9">
        <v>152781.75</v>
      </c>
      <c r="M174" s="10">
        <v>0.1</v>
      </c>
      <c r="N174" s="9">
        <v>137503.57500000001</v>
      </c>
      <c r="O174" s="10">
        <v>0.4752759526046601</v>
      </c>
      <c r="P174" s="15">
        <v>65352.142594671328</v>
      </c>
      <c r="Q174" s="9">
        <v>72151.432405328684</v>
      </c>
      <c r="R174" s="10">
        <v>0.08</v>
      </c>
      <c r="S174" s="9">
        <v>48.700950648879989</v>
      </c>
      <c r="T174" s="16">
        <f>INDEX('[1]T70-HydePark.ValuationModel'!$A$1:$ZZ$300,MATCH(A174,'[1]T70-HydePark.ValuationModel'!$A$1:$A$300,0),MATCH('[1]T70-HydePark.ValuationModel'!$BH$1,'[1]T70-HydePark.ValuationModel'!$A$1:$ZZ$1,0))</f>
        <v>249168</v>
      </c>
      <c r="U174" s="9">
        <f>INDEX('[1]T70-HydePark.ValuationModel'!$A$1:$ZZ$300,MATCH(A174,'[1]T70-HydePark.ValuationModel'!$A$1:$A$300,0),MATCH('[1]T70-HydePark.ValuationModel'!$BI$1,'[1]T70-HydePark.ValuationModel'!$A$1:$ZZ$1,0))</f>
        <v>996672</v>
      </c>
      <c r="V174" s="9">
        <f>INDEX('[1]T70-HydePark.ValuationModel'!$A$1:$ZZ$300,MATCH(A174,'[1]T70-HydePark.ValuationModel'!$A$1:$A$300,0),MATCH('[1]T70-HydePark.ValuationModel'!$BK$1,'[1]T70-HydePark.ValuationModel'!$A$1:$ZZ$1,0))</f>
        <v>0</v>
      </c>
      <c r="W174" s="9">
        <f>INDEX('[1]T70-HydePark.ValuationModel'!$A$1:$ZZ$300,MATCH(A174,'[1]T70-HydePark.ValuationModel'!$A$1:$A$300,0),MATCH('[1]T70-HydePark.ValuationModel'!$BL$1,'[1]T70-HydePark.ValuationModel'!$A$1:$ZZ$1,0))</f>
        <v>1899000</v>
      </c>
      <c r="X174" s="9"/>
    </row>
    <row r="175" spans="1:24" ht="180" x14ac:dyDescent="0.25">
      <c r="A175" s="5" t="s">
        <v>5863</v>
      </c>
      <c r="B175" s="5" t="s">
        <v>5864</v>
      </c>
      <c r="C175" s="5" t="s">
        <v>5865</v>
      </c>
      <c r="D175" s="5" t="s">
        <v>5866</v>
      </c>
      <c r="E175" s="5" t="s">
        <v>672</v>
      </c>
      <c r="F175" s="5" t="s">
        <v>5867</v>
      </c>
      <c r="G175" s="5" t="s">
        <v>155</v>
      </c>
      <c r="H175" s="6">
        <f>INDEX('[1]T70-HydePark.ValuationModel'!$A$1:$ZZ$300,MATCH(A175,'[1]T70-HydePark.ValuationModel'!$A$1:$A$300,0),MATCH('[1]T70-HydePark.ValuationModel'!$P$1,'[1]T70-HydePark.ValuationModel'!$A$1:$ZZ$1,0))</f>
        <v>70925</v>
      </c>
      <c r="I175" s="6">
        <v>37571</v>
      </c>
      <c r="J175" s="14" t="s">
        <v>53</v>
      </c>
      <c r="K175" s="8">
        <v>7.5</v>
      </c>
      <c r="L175" s="9">
        <v>281782.5</v>
      </c>
      <c r="M175" s="10">
        <v>0.1</v>
      </c>
      <c r="N175" s="9">
        <v>253604.25</v>
      </c>
      <c r="O175" s="10">
        <v>0.4872238619110611</v>
      </c>
      <c r="P175" s="15">
        <v>123562.04208205824</v>
      </c>
      <c r="Q175" s="9">
        <v>130042.20791794176</v>
      </c>
      <c r="R175" s="10">
        <v>0.08</v>
      </c>
      <c r="S175" s="9">
        <v>43.265486651254207</v>
      </c>
      <c r="T175" s="16">
        <f>INDEX('[1]T70-HydePark.ValuationModel'!$A$1:$ZZ$300,MATCH(A175,'[1]T70-HydePark.ValuationModel'!$A$1:$A$300,0),MATCH('[1]T70-HydePark.ValuationModel'!$BH$1,'[1]T70-HydePark.ValuationModel'!$A$1:$ZZ$1,0))</f>
        <v>0</v>
      </c>
      <c r="U175" s="9">
        <f>INDEX('[1]T70-HydePark.ValuationModel'!$A$1:$ZZ$300,MATCH(A175,'[1]T70-HydePark.ValuationModel'!$A$1:$A$300,0),MATCH('[1]T70-HydePark.ValuationModel'!$BI$1,'[1]T70-HydePark.ValuationModel'!$A$1:$ZZ$1,0))</f>
        <v>0</v>
      </c>
      <c r="V175" s="9">
        <f>INDEX('[1]T70-HydePark.ValuationModel'!$A$1:$ZZ$300,MATCH(A175,'[1]T70-HydePark.ValuationModel'!$A$1:$A$300,0),MATCH('[1]T70-HydePark.ValuationModel'!$BK$1,'[1]T70-HydePark.ValuationModel'!$A$1:$ZZ$1,0))</f>
        <v>0</v>
      </c>
      <c r="W175" s="9">
        <f>INDEX('[1]T70-HydePark.ValuationModel'!$A$1:$ZZ$300,MATCH(A175,'[1]T70-HydePark.ValuationModel'!$A$1:$A$300,0),MATCH('[1]T70-HydePark.ValuationModel'!$BL$1,'[1]T70-HydePark.ValuationModel'!$A$1:$ZZ$1,0))</f>
        <v>1626000</v>
      </c>
      <c r="X175" s="9"/>
    </row>
    <row r="176" spans="1:24" ht="45" x14ac:dyDescent="0.25">
      <c r="A176" s="5" t="s">
        <v>5868</v>
      </c>
      <c r="B176" s="5" t="s">
        <v>5869</v>
      </c>
      <c r="C176" s="5" t="s">
        <v>201</v>
      </c>
      <c r="D176" s="5" t="s">
        <v>5870</v>
      </c>
      <c r="E176" s="5" t="s">
        <v>5228</v>
      </c>
      <c r="F176" s="5" t="s">
        <v>292</v>
      </c>
      <c r="G176" s="5" t="s">
        <v>156</v>
      </c>
      <c r="H176" s="6">
        <f>INDEX('[1]T70-HydePark.ValuationModel'!$A$1:$ZZ$300,MATCH(A176,'[1]T70-HydePark.ValuationModel'!$A$1:$A$300,0),MATCH('[1]T70-HydePark.ValuationModel'!$P$1,'[1]T70-HydePark.ValuationModel'!$A$1:$ZZ$1,0))</f>
        <v>305878</v>
      </c>
      <c r="I176" s="6">
        <v>11088</v>
      </c>
      <c r="J176" s="14" t="s">
        <v>53</v>
      </c>
      <c r="K176" s="8">
        <v>8.25</v>
      </c>
      <c r="L176" s="9">
        <v>91476</v>
      </c>
      <c r="M176" s="10">
        <v>0.1</v>
      </c>
      <c r="N176" s="9">
        <v>82328.399999999994</v>
      </c>
      <c r="O176" s="10">
        <v>0.48722437631045162</v>
      </c>
      <c r="P176" s="15">
        <v>40112.403342637379</v>
      </c>
      <c r="Q176" s="9">
        <v>42215.996657362615</v>
      </c>
      <c r="R176" s="10">
        <v>0.08</v>
      </c>
      <c r="S176" s="9">
        <v>47.591987573686211</v>
      </c>
      <c r="T176" s="16">
        <f>INDEX('[1]T70-HydePark.ValuationModel'!$A$1:$ZZ$300,MATCH(A176,'[1]T70-HydePark.ValuationModel'!$A$1:$A$300,0),MATCH('[1]T70-HydePark.ValuationModel'!$BH$1,'[1]T70-HydePark.ValuationModel'!$A$1:$ZZ$1,0))</f>
        <v>261526</v>
      </c>
      <c r="U176" s="9">
        <f>INDEX('[1]T70-HydePark.ValuationModel'!$A$1:$ZZ$300,MATCH(A176,'[1]T70-HydePark.ValuationModel'!$A$1:$A$300,0),MATCH('[1]T70-HydePark.ValuationModel'!$BI$1,'[1]T70-HydePark.ValuationModel'!$A$1:$ZZ$1,0))</f>
        <v>1046104</v>
      </c>
      <c r="V176" s="9">
        <f>INDEX('[1]T70-HydePark.ValuationModel'!$A$1:$ZZ$300,MATCH(A176,'[1]T70-HydePark.ValuationModel'!$A$1:$A$300,0),MATCH('[1]T70-HydePark.ValuationModel'!$BK$1,'[1]T70-HydePark.ValuationModel'!$A$1:$ZZ$1,0))</f>
        <v>0</v>
      </c>
      <c r="W176" s="9">
        <f>INDEX('[1]T70-HydePark.ValuationModel'!$A$1:$ZZ$300,MATCH(A176,'[1]T70-HydePark.ValuationModel'!$A$1:$A$300,0),MATCH('[1]T70-HydePark.ValuationModel'!$BL$1,'[1]T70-HydePark.ValuationModel'!$A$1:$ZZ$1,0))</f>
        <v>1574000</v>
      </c>
      <c r="X176" s="9"/>
    </row>
    <row r="177" spans="1:24" ht="75" x14ac:dyDescent="0.25">
      <c r="A177" s="5" t="s">
        <v>5871</v>
      </c>
      <c r="B177" s="5" t="s">
        <v>5872</v>
      </c>
      <c r="C177" s="5" t="s">
        <v>209</v>
      </c>
      <c r="D177" s="5" t="s">
        <v>5873</v>
      </c>
      <c r="E177" s="5" t="s">
        <v>464</v>
      </c>
      <c r="F177" s="5" t="s">
        <v>5874</v>
      </c>
      <c r="G177" s="5" t="s">
        <v>155</v>
      </c>
      <c r="H177" s="6">
        <f>INDEX('[1]T70-HydePark.ValuationModel'!$A$1:$ZZ$300,MATCH(A177,'[1]T70-HydePark.ValuationModel'!$A$1:$A$300,0),MATCH('[1]T70-HydePark.ValuationModel'!$P$1,'[1]T70-HydePark.ValuationModel'!$A$1:$ZZ$1,0))</f>
        <v>129300</v>
      </c>
      <c r="I177" s="6">
        <v>51970</v>
      </c>
      <c r="J177" s="14" t="s">
        <v>53</v>
      </c>
      <c r="K177" s="8">
        <v>7.5</v>
      </c>
      <c r="L177" s="9">
        <v>389775</v>
      </c>
      <c r="M177" s="10">
        <v>0.1</v>
      </c>
      <c r="N177" s="9">
        <v>350797.5</v>
      </c>
      <c r="O177" s="10">
        <v>0.48666345148208862</v>
      </c>
      <c r="P177" s="15">
        <v>170720.32212128799</v>
      </c>
      <c r="Q177" s="9">
        <v>180077.17787871201</v>
      </c>
      <c r="R177" s="10">
        <v>0.08</v>
      </c>
      <c r="S177" s="9">
        <v>43.312771281198771</v>
      </c>
      <c r="T177" s="16">
        <f>INDEX('[1]T70-HydePark.ValuationModel'!$A$1:$ZZ$300,MATCH(A177,'[1]T70-HydePark.ValuationModel'!$A$1:$A$300,0),MATCH('[1]T70-HydePark.ValuationModel'!$BH$1,'[1]T70-HydePark.ValuationModel'!$A$1:$ZZ$1,0))</f>
        <v>0</v>
      </c>
      <c r="U177" s="9">
        <f>INDEX('[1]T70-HydePark.ValuationModel'!$A$1:$ZZ$300,MATCH(A177,'[1]T70-HydePark.ValuationModel'!$A$1:$A$300,0),MATCH('[1]T70-HydePark.ValuationModel'!$BI$1,'[1]T70-HydePark.ValuationModel'!$A$1:$ZZ$1,0))</f>
        <v>0</v>
      </c>
      <c r="V177" s="9">
        <f>INDEX('[1]T70-HydePark.ValuationModel'!$A$1:$ZZ$300,MATCH(A177,'[1]T70-HydePark.ValuationModel'!$A$1:$A$300,0),MATCH('[1]T70-HydePark.ValuationModel'!$BK$1,'[1]T70-HydePark.ValuationModel'!$A$1:$ZZ$1,0))</f>
        <v>0</v>
      </c>
      <c r="W177" s="9">
        <f>INDEX('[1]T70-HydePark.ValuationModel'!$A$1:$ZZ$300,MATCH(A177,'[1]T70-HydePark.ValuationModel'!$A$1:$A$300,0),MATCH('[1]T70-HydePark.ValuationModel'!$BL$1,'[1]T70-HydePark.ValuationModel'!$A$1:$ZZ$1,0))</f>
        <v>2251000</v>
      </c>
      <c r="X177" s="9"/>
    </row>
    <row r="178" spans="1:24" ht="60" x14ac:dyDescent="0.25">
      <c r="A178" s="5" t="s">
        <v>5875</v>
      </c>
      <c r="B178" s="5" t="s">
        <v>5876</v>
      </c>
      <c r="C178" s="5" t="s">
        <v>5877</v>
      </c>
      <c r="D178" s="5" t="s">
        <v>5878</v>
      </c>
      <c r="E178" s="5" t="s">
        <v>665</v>
      </c>
      <c r="F178" s="5" t="s">
        <v>305</v>
      </c>
      <c r="G178" s="5" t="s">
        <v>155</v>
      </c>
      <c r="H178" s="6">
        <f>INDEX('[1]T70-HydePark.ValuationModel'!$A$1:$ZZ$300,MATCH(A178,'[1]T70-HydePark.ValuationModel'!$A$1:$A$300,0),MATCH('[1]T70-HydePark.ValuationModel'!$P$1,'[1]T70-HydePark.ValuationModel'!$A$1:$ZZ$1,0))</f>
        <v>79704</v>
      </c>
      <c r="I178" s="6">
        <v>2248</v>
      </c>
      <c r="J178" s="14" t="s">
        <v>53</v>
      </c>
      <c r="K178" s="8">
        <v>9</v>
      </c>
      <c r="L178" s="9">
        <v>20232</v>
      </c>
      <c r="M178" s="10">
        <v>0.1</v>
      </c>
      <c r="N178" s="9">
        <v>18208.8</v>
      </c>
      <c r="O178" s="10">
        <v>0.47557652410291246</v>
      </c>
      <c r="P178" s="15">
        <v>8659.6778120851122</v>
      </c>
      <c r="Q178" s="9">
        <v>9549.1221879148889</v>
      </c>
      <c r="R178" s="10">
        <v>0.08</v>
      </c>
      <c r="S178" s="9">
        <v>53.097876934580107</v>
      </c>
      <c r="T178" s="16">
        <f>INDEX('[1]T70-HydePark.ValuationModel'!$A$1:$ZZ$300,MATCH(A178,'[1]T70-HydePark.ValuationModel'!$A$1:$A$300,0),MATCH('[1]T70-HydePark.ValuationModel'!$BH$1,'[1]T70-HydePark.ValuationModel'!$A$1:$ZZ$1,0))</f>
        <v>70712</v>
      </c>
      <c r="U178" s="9">
        <f>INDEX('[1]T70-HydePark.ValuationModel'!$A$1:$ZZ$300,MATCH(A178,'[1]T70-HydePark.ValuationModel'!$A$1:$A$300,0),MATCH('[1]T70-HydePark.ValuationModel'!$BI$1,'[1]T70-HydePark.ValuationModel'!$A$1:$ZZ$1,0))</f>
        <v>282848</v>
      </c>
      <c r="V178" s="9">
        <f>INDEX('[1]T70-HydePark.ValuationModel'!$A$1:$ZZ$300,MATCH(A178,'[1]T70-HydePark.ValuationModel'!$A$1:$A$300,0),MATCH('[1]T70-HydePark.ValuationModel'!$BK$1,'[1]T70-HydePark.ValuationModel'!$A$1:$ZZ$1,0))</f>
        <v>0</v>
      </c>
      <c r="W178" s="9">
        <f>INDEX('[1]T70-HydePark.ValuationModel'!$A$1:$ZZ$300,MATCH(A178,'[1]T70-HydePark.ValuationModel'!$A$1:$A$300,0),MATCH('[1]T70-HydePark.ValuationModel'!$BL$1,'[1]T70-HydePark.ValuationModel'!$A$1:$ZZ$1,0))</f>
        <v>402000</v>
      </c>
      <c r="X178" s="9"/>
    </row>
    <row r="179" spans="1:24" ht="30" x14ac:dyDescent="0.25">
      <c r="A179" s="5" t="s">
        <v>5879</v>
      </c>
      <c r="B179" s="5" t="s">
        <v>5879</v>
      </c>
      <c r="C179" s="5" t="s">
        <v>6</v>
      </c>
      <c r="D179" s="5" t="s">
        <v>5880</v>
      </c>
      <c r="E179" s="5" t="s">
        <v>643</v>
      </c>
      <c r="F179" s="5" t="s">
        <v>319</v>
      </c>
      <c r="G179" s="5" t="s">
        <v>154</v>
      </c>
      <c r="H179" s="6">
        <f>INDEX('[1]T70-HydePark.ValuationModel'!$A$1:$ZZ$300,MATCH(A179,'[1]T70-HydePark.ValuationModel'!$A$1:$A$300,0),MATCH('[1]T70-HydePark.ValuationModel'!$P$1,'[1]T70-HydePark.ValuationModel'!$A$1:$ZZ$1,0))</f>
        <v>22704</v>
      </c>
      <c r="I179" s="6">
        <v>11490</v>
      </c>
      <c r="J179" s="14" t="s">
        <v>53</v>
      </c>
      <c r="K179" s="8">
        <v>8.25</v>
      </c>
      <c r="L179" s="9">
        <v>94792.5</v>
      </c>
      <c r="M179" s="10">
        <v>0.1</v>
      </c>
      <c r="N179" s="9">
        <v>85313.25</v>
      </c>
      <c r="O179" s="10">
        <v>0.48722408689734126</v>
      </c>
      <c r="P179" s="15">
        <v>41566.670331494599</v>
      </c>
      <c r="Q179" s="9">
        <v>43746.579668505401</v>
      </c>
      <c r="R179" s="10">
        <v>0.08</v>
      </c>
      <c r="S179" s="9">
        <v>47.592014434840507</v>
      </c>
      <c r="T179" s="16">
        <f>INDEX('[1]T70-HydePark.ValuationModel'!$A$1:$ZZ$300,MATCH(A179,'[1]T70-HydePark.ValuationModel'!$A$1:$A$300,0),MATCH('[1]T70-HydePark.ValuationModel'!$BH$1,'[1]T70-HydePark.ValuationModel'!$A$1:$ZZ$1,0))</f>
        <v>0</v>
      </c>
      <c r="U179" s="9">
        <f>INDEX('[1]T70-HydePark.ValuationModel'!$A$1:$ZZ$300,MATCH(A179,'[1]T70-HydePark.ValuationModel'!$A$1:$A$300,0),MATCH('[1]T70-HydePark.ValuationModel'!$BI$1,'[1]T70-HydePark.ValuationModel'!$A$1:$ZZ$1,0))</f>
        <v>0</v>
      </c>
      <c r="V179" s="9">
        <f>INDEX('[1]T70-HydePark.ValuationModel'!$A$1:$ZZ$300,MATCH(A179,'[1]T70-HydePark.ValuationModel'!$A$1:$A$300,0),MATCH('[1]T70-HydePark.ValuationModel'!$BK$1,'[1]T70-HydePark.ValuationModel'!$A$1:$ZZ$1,0))</f>
        <v>0</v>
      </c>
      <c r="W179" s="9">
        <f>INDEX('[1]T70-HydePark.ValuationModel'!$A$1:$ZZ$300,MATCH(A179,'[1]T70-HydePark.ValuationModel'!$A$1:$A$300,0),MATCH('[1]T70-HydePark.ValuationModel'!$BL$1,'[1]T70-HydePark.ValuationModel'!$A$1:$ZZ$1,0))</f>
        <v>547000</v>
      </c>
      <c r="X179" s="9"/>
    </row>
    <row r="180" spans="1:24" ht="90" x14ac:dyDescent="0.25">
      <c r="A180" s="5" t="s">
        <v>5881</v>
      </c>
      <c r="B180" s="5" t="s">
        <v>5882</v>
      </c>
      <c r="C180" s="5" t="s">
        <v>5883</v>
      </c>
      <c r="D180" s="5" t="s">
        <v>5884</v>
      </c>
      <c r="E180" s="5" t="s">
        <v>5278</v>
      </c>
      <c r="F180" s="5" t="s">
        <v>5885</v>
      </c>
      <c r="G180" s="5" t="s">
        <v>156</v>
      </c>
      <c r="H180" s="6">
        <f>INDEX('[1]T70-HydePark.ValuationModel'!$A$1:$ZZ$300,MATCH(A180,'[1]T70-HydePark.ValuationModel'!$A$1:$A$300,0),MATCH('[1]T70-HydePark.ValuationModel'!$P$1,'[1]T70-HydePark.ValuationModel'!$A$1:$ZZ$1,0))</f>
        <v>435235</v>
      </c>
      <c r="I180" s="6">
        <v>55474</v>
      </c>
      <c r="J180" s="14" t="s">
        <v>53</v>
      </c>
      <c r="K180" s="8">
        <v>7.5</v>
      </c>
      <c r="L180" s="9">
        <v>416055</v>
      </c>
      <c r="M180" s="10">
        <v>0.1</v>
      </c>
      <c r="N180" s="9">
        <v>374449.5</v>
      </c>
      <c r="O180" s="10">
        <v>0.46750000534397951</v>
      </c>
      <c r="P180" s="15">
        <v>175055.14325105047</v>
      </c>
      <c r="Q180" s="9">
        <v>199394.35674894953</v>
      </c>
      <c r="R180" s="10">
        <v>0.08</v>
      </c>
      <c r="S180" s="9">
        <v>44.929687049101723</v>
      </c>
      <c r="T180" s="16">
        <f>INDEX('[1]T70-HydePark.ValuationModel'!$A$1:$ZZ$300,MATCH(A180,'[1]T70-HydePark.ValuationModel'!$A$1:$A$300,0),MATCH('[1]T70-HydePark.ValuationModel'!$BH$1,'[1]T70-HydePark.ValuationModel'!$A$1:$ZZ$1,0))</f>
        <v>213339</v>
      </c>
      <c r="U180" s="9">
        <f>INDEX('[1]T70-HydePark.ValuationModel'!$A$1:$ZZ$300,MATCH(A180,'[1]T70-HydePark.ValuationModel'!$A$1:$A$300,0),MATCH('[1]T70-HydePark.ValuationModel'!$BI$1,'[1]T70-HydePark.ValuationModel'!$A$1:$ZZ$1,0))</f>
        <v>853356</v>
      </c>
      <c r="V180" s="9">
        <f>INDEX('[1]T70-HydePark.ValuationModel'!$A$1:$ZZ$300,MATCH(A180,'[1]T70-HydePark.ValuationModel'!$A$1:$A$300,0),MATCH('[1]T70-HydePark.ValuationModel'!$BK$1,'[1]T70-HydePark.ValuationModel'!$A$1:$ZZ$1,0))</f>
        <v>0</v>
      </c>
      <c r="W180" s="9">
        <f>INDEX('[1]T70-HydePark.ValuationModel'!$A$1:$ZZ$300,MATCH(A180,'[1]T70-HydePark.ValuationModel'!$A$1:$A$300,0),MATCH('[1]T70-HydePark.ValuationModel'!$BL$1,'[1]T70-HydePark.ValuationModel'!$A$1:$ZZ$1,0))</f>
        <v>3346000</v>
      </c>
      <c r="X180" s="9"/>
    </row>
    <row r="181" spans="1:24" ht="45" x14ac:dyDescent="0.25">
      <c r="A181" s="5" t="s">
        <v>5886</v>
      </c>
      <c r="B181" s="5" t="s">
        <v>5887</v>
      </c>
      <c r="C181" s="5" t="s">
        <v>208</v>
      </c>
      <c r="D181" s="5" t="s">
        <v>5888</v>
      </c>
      <c r="E181" s="5" t="s">
        <v>672</v>
      </c>
      <c r="F181" s="5" t="s">
        <v>294</v>
      </c>
      <c r="G181" s="5" t="s">
        <v>155</v>
      </c>
      <c r="H181" s="6">
        <f>INDEX('[1]T70-HydePark.ValuationModel'!$A$1:$ZZ$300,MATCH(A181,'[1]T70-HydePark.ValuationModel'!$A$1:$A$300,0),MATCH('[1]T70-HydePark.ValuationModel'!$P$1,'[1]T70-HydePark.ValuationModel'!$A$1:$ZZ$1,0))</f>
        <v>7500</v>
      </c>
      <c r="I181" s="6">
        <v>4588</v>
      </c>
      <c r="J181" s="14" t="s">
        <v>53</v>
      </c>
      <c r="K181" s="8">
        <v>9</v>
      </c>
      <c r="L181" s="9">
        <v>41292</v>
      </c>
      <c r="M181" s="10">
        <v>0.1</v>
      </c>
      <c r="N181" s="9">
        <v>37162.800000000003</v>
      </c>
      <c r="O181" s="10">
        <v>0.48722337869269866</v>
      </c>
      <c r="P181" s="15">
        <v>18106.584977681021</v>
      </c>
      <c r="Q181" s="9">
        <v>19056.215022318986</v>
      </c>
      <c r="R181" s="10">
        <v>0.08</v>
      </c>
      <c r="S181" s="9">
        <v>51.91863290736427</v>
      </c>
      <c r="T181" s="16">
        <f>INDEX('[1]T70-HydePark.ValuationModel'!$A$1:$ZZ$300,MATCH(A181,'[1]T70-HydePark.ValuationModel'!$A$1:$A$300,0),MATCH('[1]T70-HydePark.ValuationModel'!$BH$1,'[1]T70-HydePark.ValuationModel'!$A$1:$ZZ$1,0))</f>
        <v>0</v>
      </c>
      <c r="U181" s="9">
        <f>INDEX('[1]T70-HydePark.ValuationModel'!$A$1:$ZZ$300,MATCH(A181,'[1]T70-HydePark.ValuationModel'!$A$1:$A$300,0),MATCH('[1]T70-HydePark.ValuationModel'!$BI$1,'[1]T70-HydePark.ValuationModel'!$A$1:$ZZ$1,0))</f>
        <v>0</v>
      </c>
      <c r="V181" s="9">
        <f>INDEX('[1]T70-HydePark.ValuationModel'!$A$1:$ZZ$300,MATCH(A181,'[1]T70-HydePark.ValuationModel'!$A$1:$A$300,0),MATCH('[1]T70-HydePark.ValuationModel'!$BK$1,'[1]T70-HydePark.ValuationModel'!$A$1:$ZZ$1,0))</f>
        <v>0</v>
      </c>
      <c r="W181" s="9">
        <f>INDEX('[1]T70-HydePark.ValuationModel'!$A$1:$ZZ$300,MATCH(A181,'[1]T70-HydePark.ValuationModel'!$A$1:$A$300,0),MATCH('[1]T70-HydePark.ValuationModel'!$BL$1,'[1]T70-HydePark.ValuationModel'!$A$1:$ZZ$1,0))</f>
        <v>238000</v>
      </c>
      <c r="X181" s="9"/>
    </row>
    <row r="182" spans="1:24" ht="30" x14ac:dyDescent="0.25">
      <c r="A182" s="5" t="s">
        <v>5889</v>
      </c>
      <c r="B182" s="5" t="s">
        <v>5889</v>
      </c>
      <c r="C182" s="5" t="s">
        <v>6</v>
      </c>
      <c r="D182" s="5" t="s">
        <v>5890</v>
      </c>
      <c r="E182" s="5" t="s">
        <v>5844</v>
      </c>
      <c r="F182" s="5" t="s">
        <v>289</v>
      </c>
      <c r="G182" s="5" t="s">
        <v>155</v>
      </c>
      <c r="H182" s="6">
        <f>INDEX('[1]T70-HydePark.ValuationModel'!$A$1:$ZZ$300,MATCH(A182,'[1]T70-HydePark.ValuationModel'!$A$1:$A$300,0),MATCH('[1]T70-HydePark.ValuationModel'!$P$1,'[1]T70-HydePark.ValuationModel'!$A$1:$ZZ$1,0))</f>
        <v>48485</v>
      </c>
      <c r="I182" s="6">
        <v>1200</v>
      </c>
      <c r="J182" s="14" t="s">
        <v>53</v>
      </c>
      <c r="K182" s="8">
        <v>9</v>
      </c>
      <c r="L182" s="9">
        <v>10800</v>
      </c>
      <c r="M182" s="10">
        <v>0.1</v>
      </c>
      <c r="N182" s="9">
        <v>9720</v>
      </c>
      <c r="O182" s="10">
        <v>0.48722814425038258</v>
      </c>
      <c r="P182" s="15">
        <v>4735.8575621137188</v>
      </c>
      <c r="Q182" s="9">
        <v>4984.1424378862812</v>
      </c>
      <c r="R182" s="10">
        <v>0.08</v>
      </c>
      <c r="S182" s="9">
        <v>51.918150394648755</v>
      </c>
      <c r="T182" s="16">
        <f>INDEX('[1]T70-HydePark.ValuationModel'!$A$1:$ZZ$300,MATCH(A182,'[1]T70-HydePark.ValuationModel'!$A$1:$A$300,0),MATCH('[1]T70-HydePark.ValuationModel'!$BH$1,'[1]T70-HydePark.ValuationModel'!$A$1:$ZZ$1,0))</f>
        <v>43685</v>
      </c>
      <c r="U182" s="9">
        <f>INDEX('[1]T70-HydePark.ValuationModel'!$A$1:$ZZ$300,MATCH(A182,'[1]T70-HydePark.ValuationModel'!$A$1:$A$300,0),MATCH('[1]T70-HydePark.ValuationModel'!$BI$1,'[1]T70-HydePark.ValuationModel'!$A$1:$ZZ$1,0))</f>
        <v>174740</v>
      </c>
      <c r="V182" s="9">
        <f>INDEX('[1]T70-HydePark.ValuationModel'!$A$1:$ZZ$300,MATCH(A182,'[1]T70-HydePark.ValuationModel'!$A$1:$A$300,0),MATCH('[1]T70-HydePark.ValuationModel'!$BK$1,'[1]T70-HydePark.ValuationModel'!$A$1:$ZZ$1,0))</f>
        <v>0</v>
      </c>
      <c r="W182" s="9">
        <f>INDEX('[1]T70-HydePark.ValuationModel'!$A$1:$ZZ$300,MATCH(A182,'[1]T70-HydePark.ValuationModel'!$A$1:$A$300,0),MATCH('[1]T70-HydePark.ValuationModel'!$BL$1,'[1]T70-HydePark.ValuationModel'!$A$1:$ZZ$1,0))</f>
        <v>237000</v>
      </c>
      <c r="X182" s="9"/>
    </row>
    <row r="183" spans="1:24" ht="30" x14ac:dyDescent="0.25">
      <c r="A183" s="5" t="s">
        <v>5891</v>
      </c>
      <c r="B183" s="5" t="s">
        <v>5891</v>
      </c>
      <c r="C183" s="5" t="s">
        <v>6</v>
      </c>
      <c r="D183" s="5" t="s">
        <v>5892</v>
      </c>
      <c r="E183" s="5" t="s">
        <v>665</v>
      </c>
      <c r="F183" s="5" t="s">
        <v>5893</v>
      </c>
      <c r="G183" s="5" t="s">
        <v>156</v>
      </c>
      <c r="H183" s="6">
        <f>INDEX('[1]T70-HydePark.ValuationModel'!$A$1:$ZZ$300,MATCH(A183,'[1]T70-HydePark.ValuationModel'!$A$1:$A$300,0),MATCH('[1]T70-HydePark.ValuationModel'!$P$1,'[1]T70-HydePark.ValuationModel'!$A$1:$ZZ$1,0))</f>
        <v>85351</v>
      </c>
      <c r="I183" s="6">
        <v>23449</v>
      </c>
      <c r="J183" s="14" t="s">
        <v>53</v>
      </c>
      <c r="K183" s="8">
        <v>7.5</v>
      </c>
      <c r="L183" s="9">
        <v>175867.5</v>
      </c>
      <c r="M183" s="10">
        <v>0.1</v>
      </c>
      <c r="N183" s="9">
        <v>158280.75</v>
      </c>
      <c r="O183" s="10">
        <v>0.48722337869269866</v>
      </c>
      <c r="P183" s="15">
        <v>77118.081797014354</v>
      </c>
      <c r="Q183" s="9">
        <v>81162.668202985646</v>
      </c>
      <c r="R183" s="10">
        <v>0.08</v>
      </c>
      <c r="S183" s="9">
        <v>43.265527422803558</v>
      </c>
      <c r="T183" s="16">
        <f>INDEX('[1]T70-HydePark.ValuationModel'!$A$1:$ZZ$300,MATCH(A183,'[1]T70-HydePark.ValuationModel'!$A$1:$A$300,0),MATCH('[1]T70-HydePark.ValuationModel'!$BH$1,'[1]T70-HydePark.ValuationModel'!$A$1:$ZZ$1,0))</f>
        <v>0</v>
      </c>
      <c r="U183" s="9">
        <f>INDEX('[1]T70-HydePark.ValuationModel'!$A$1:$ZZ$300,MATCH(A183,'[1]T70-HydePark.ValuationModel'!$A$1:$A$300,0),MATCH('[1]T70-HydePark.ValuationModel'!$BI$1,'[1]T70-HydePark.ValuationModel'!$A$1:$ZZ$1,0))</f>
        <v>0</v>
      </c>
      <c r="V183" s="9">
        <f>INDEX('[1]T70-HydePark.ValuationModel'!$A$1:$ZZ$300,MATCH(A183,'[1]T70-HydePark.ValuationModel'!$A$1:$A$300,0),MATCH('[1]T70-HydePark.ValuationModel'!$BK$1,'[1]T70-HydePark.ValuationModel'!$A$1:$ZZ$1,0))</f>
        <v>190317</v>
      </c>
      <c r="W183" s="9">
        <f>INDEX('[1]T70-HydePark.ValuationModel'!$A$1:$ZZ$300,MATCH(A183,'[1]T70-HydePark.ValuationModel'!$A$1:$A$300,0),MATCH('[1]T70-HydePark.ValuationModel'!$BL$1,'[1]T70-HydePark.ValuationModel'!$A$1:$ZZ$1,0))</f>
        <v>1205000</v>
      </c>
      <c r="X183" s="9"/>
    </row>
    <row r="184" spans="1:24" ht="30" x14ac:dyDescent="0.25">
      <c r="A184" s="5" t="s">
        <v>5894</v>
      </c>
      <c r="B184" s="5" t="s">
        <v>5894</v>
      </c>
      <c r="C184" s="5" t="s">
        <v>6</v>
      </c>
      <c r="D184" s="5" t="s">
        <v>5895</v>
      </c>
      <c r="E184" s="5" t="s">
        <v>5235</v>
      </c>
      <c r="F184" s="5" t="s">
        <v>289</v>
      </c>
      <c r="G184" s="5" t="s">
        <v>155</v>
      </c>
      <c r="H184" s="6">
        <f>INDEX('[1]T70-HydePark.ValuationModel'!$A$1:$ZZ$300,MATCH(A184,'[1]T70-HydePark.ValuationModel'!$A$1:$A$300,0),MATCH('[1]T70-HydePark.ValuationModel'!$P$1,'[1]T70-HydePark.ValuationModel'!$A$1:$ZZ$1,0))</f>
        <v>3475</v>
      </c>
      <c r="I184" s="6">
        <v>1232</v>
      </c>
      <c r="J184" s="14" t="s">
        <v>53</v>
      </c>
      <c r="K184" s="8">
        <v>9</v>
      </c>
      <c r="L184" s="9">
        <v>11088</v>
      </c>
      <c r="M184" s="10">
        <v>0.1</v>
      </c>
      <c r="N184" s="9">
        <v>9979.2000000000007</v>
      </c>
      <c r="O184" s="10">
        <v>0.54925064525995004</v>
      </c>
      <c r="P184" s="15">
        <v>5481.0820391780935</v>
      </c>
      <c r="Q184" s="9">
        <v>4498.1179608219072</v>
      </c>
      <c r="R184" s="10">
        <v>0.08</v>
      </c>
      <c r="S184" s="9">
        <v>45.638372167430063</v>
      </c>
      <c r="T184" s="16">
        <f>INDEX('[1]T70-HydePark.ValuationModel'!$A$1:$ZZ$300,MATCH(A184,'[1]T70-HydePark.ValuationModel'!$A$1:$A$300,0),MATCH('[1]T70-HydePark.ValuationModel'!$BH$1,'[1]T70-HydePark.ValuationModel'!$A$1:$ZZ$1,0))</f>
        <v>0</v>
      </c>
      <c r="U184" s="9">
        <f>INDEX('[1]T70-HydePark.ValuationModel'!$A$1:$ZZ$300,MATCH(A184,'[1]T70-HydePark.ValuationModel'!$A$1:$A$300,0),MATCH('[1]T70-HydePark.ValuationModel'!$BI$1,'[1]T70-HydePark.ValuationModel'!$A$1:$ZZ$1,0))</f>
        <v>0</v>
      </c>
      <c r="V184" s="9">
        <f>INDEX('[1]T70-HydePark.ValuationModel'!$A$1:$ZZ$300,MATCH(A184,'[1]T70-HydePark.ValuationModel'!$A$1:$A$300,0),MATCH('[1]T70-HydePark.ValuationModel'!$BK$1,'[1]T70-HydePark.ValuationModel'!$A$1:$ZZ$1,0))</f>
        <v>0</v>
      </c>
      <c r="W184" s="9">
        <f>INDEX('[1]T70-HydePark.ValuationModel'!$A$1:$ZZ$300,MATCH(A184,'[1]T70-HydePark.ValuationModel'!$A$1:$A$300,0),MATCH('[1]T70-HydePark.ValuationModel'!$BL$1,'[1]T70-HydePark.ValuationModel'!$A$1:$ZZ$1,0))</f>
        <v>56000</v>
      </c>
      <c r="X184" s="9"/>
    </row>
    <row r="185" spans="1:24" ht="30" x14ac:dyDescent="0.25">
      <c r="A185" s="5" t="s">
        <v>5896</v>
      </c>
      <c r="B185" s="5" t="s">
        <v>5896</v>
      </c>
      <c r="C185" s="5" t="s">
        <v>6</v>
      </c>
      <c r="D185" s="5" t="s">
        <v>5796</v>
      </c>
      <c r="E185" s="5" t="s">
        <v>665</v>
      </c>
      <c r="F185" s="5" t="s">
        <v>393</v>
      </c>
      <c r="G185" s="5" t="s">
        <v>155</v>
      </c>
      <c r="H185" s="6">
        <f>INDEX('[1]T70-HydePark.ValuationModel'!$A$1:$ZZ$300,MATCH(A185,'[1]T70-HydePark.ValuationModel'!$A$1:$A$300,0),MATCH('[1]T70-HydePark.ValuationModel'!$P$1,'[1]T70-HydePark.ValuationModel'!$A$1:$ZZ$1,0))</f>
        <v>0</v>
      </c>
      <c r="I185" s="6">
        <v>99000</v>
      </c>
      <c r="J185" s="14" t="s">
        <v>53</v>
      </c>
      <c r="K185" s="8">
        <v>7.5</v>
      </c>
      <c r="L185" s="9">
        <v>742500</v>
      </c>
      <c r="M185" s="10">
        <v>0.1</v>
      </c>
      <c r="N185" s="9">
        <v>668250</v>
      </c>
      <c r="O185" s="10">
        <v>0.48722346568008401</v>
      </c>
      <c r="P185" s="15">
        <v>325587.08094071609</v>
      </c>
      <c r="Q185" s="9">
        <v>342662.91905928391</v>
      </c>
      <c r="R185" s="10">
        <v>0.08</v>
      </c>
      <c r="S185" s="9">
        <v>43.265520083242912</v>
      </c>
      <c r="T185" s="16">
        <f>INDEX('[1]T70-HydePark.ValuationModel'!$A$1:$ZZ$300,MATCH(A185,'[1]T70-HydePark.ValuationModel'!$A$1:$A$300,0),MATCH('[1]T70-HydePark.ValuationModel'!$BH$1,'[1]T70-HydePark.ValuationModel'!$A$1:$ZZ$1,0))</f>
        <v>0</v>
      </c>
      <c r="U185" s="9">
        <f>INDEX('[1]T70-HydePark.ValuationModel'!$A$1:$ZZ$300,MATCH(A185,'[1]T70-HydePark.ValuationModel'!$A$1:$A$300,0),MATCH('[1]T70-HydePark.ValuationModel'!$BI$1,'[1]T70-HydePark.ValuationModel'!$A$1:$ZZ$1,0))</f>
        <v>0</v>
      </c>
      <c r="V185" s="9">
        <f>INDEX('[1]T70-HydePark.ValuationModel'!$A$1:$ZZ$300,MATCH(A185,'[1]T70-HydePark.ValuationModel'!$A$1:$A$300,0),MATCH('[1]T70-HydePark.ValuationModel'!$BK$1,'[1]T70-HydePark.ValuationModel'!$A$1:$ZZ$1,0))</f>
        <v>0</v>
      </c>
      <c r="W185" s="9">
        <f>INDEX('[1]T70-HydePark.ValuationModel'!$A$1:$ZZ$300,MATCH(A185,'[1]T70-HydePark.ValuationModel'!$A$1:$A$300,0),MATCH('[1]T70-HydePark.ValuationModel'!$BL$1,'[1]T70-HydePark.ValuationModel'!$A$1:$ZZ$1,0))</f>
        <v>4283000</v>
      </c>
      <c r="X185" s="9"/>
    </row>
    <row r="186" spans="1:24" ht="30" x14ac:dyDescent="0.25">
      <c r="A186" s="5" t="s">
        <v>5897</v>
      </c>
      <c r="B186" s="5" t="s">
        <v>5897</v>
      </c>
      <c r="C186" s="5" t="s">
        <v>6</v>
      </c>
      <c r="D186" s="5" t="s">
        <v>5898</v>
      </c>
      <c r="E186" s="5" t="s">
        <v>672</v>
      </c>
      <c r="F186" s="5" t="s">
        <v>67</v>
      </c>
      <c r="G186" s="5" t="s">
        <v>155</v>
      </c>
      <c r="H186" s="6">
        <f>INDEX('[1]T70-HydePark.ValuationModel'!$A$1:$ZZ$300,MATCH(A186,'[1]T70-HydePark.ValuationModel'!$A$1:$A$300,0),MATCH('[1]T70-HydePark.ValuationModel'!$P$1,'[1]T70-HydePark.ValuationModel'!$A$1:$ZZ$1,0))</f>
        <v>2950</v>
      </c>
      <c r="I186" s="6">
        <v>2325</v>
      </c>
      <c r="J186" s="14" t="s">
        <v>53</v>
      </c>
      <c r="K186" s="8">
        <v>9</v>
      </c>
      <c r="L186" s="9">
        <v>20925</v>
      </c>
      <c r="M186" s="10">
        <v>0.1</v>
      </c>
      <c r="N186" s="9">
        <v>18832.5</v>
      </c>
      <c r="O186" s="10">
        <v>0.4872264473160966</v>
      </c>
      <c r="P186" s="15">
        <v>9175.6920690803872</v>
      </c>
      <c r="Q186" s="9">
        <v>9656.8079309196128</v>
      </c>
      <c r="R186" s="10">
        <v>0.08</v>
      </c>
      <c r="S186" s="9">
        <v>51.918322209245218</v>
      </c>
      <c r="T186" s="16">
        <f>INDEX('[1]T70-HydePark.ValuationModel'!$A$1:$ZZ$300,MATCH(A186,'[1]T70-HydePark.ValuationModel'!$A$1:$A$300,0),MATCH('[1]T70-HydePark.ValuationModel'!$BH$1,'[1]T70-HydePark.ValuationModel'!$A$1:$ZZ$1,0))</f>
        <v>0</v>
      </c>
      <c r="U186" s="9">
        <f>INDEX('[1]T70-HydePark.ValuationModel'!$A$1:$ZZ$300,MATCH(A186,'[1]T70-HydePark.ValuationModel'!$A$1:$A$300,0),MATCH('[1]T70-HydePark.ValuationModel'!$BI$1,'[1]T70-HydePark.ValuationModel'!$A$1:$ZZ$1,0))</f>
        <v>0</v>
      </c>
      <c r="V186" s="9">
        <f>INDEX('[1]T70-HydePark.ValuationModel'!$A$1:$ZZ$300,MATCH(A186,'[1]T70-HydePark.ValuationModel'!$A$1:$A$300,0),MATCH('[1]T70-HydePark.ValuationModel'!$BK$1,'[1]T70-HydePark.ValuationModel'!$A$1:$ZZ$1,0))</f>
        <v>0</v>
      </c>
      <c r="W186" s="9">
        <f>INDEX('[1]T70-HydePark.ValuationModel'!$A$1:$ZZ$300,MATCH(A186,'[1]T70-HydePark.ValuationModel'!$A$1:$A$300,0),MATCH('[1]T70-HydePark.ValuationModel'!$BL$1,'[1]T70-HydePark.ValuationModel'!$A$1:$ZZ$1,0))</f>
        <v>121000</v>
      </c>
      <c r="X186" s="9"/>
    </row>
    <row r="187" spans="1:24" ht="30" x14ac:dyDescent="0.25">
      <c r="A187" s="5" t="s">
        <v>5899</v>
      </c>
      <c r="B187" s="5" t="s">
        <v>5899</v>
      </c>
      <c r="C187" s="5" t="s">
        <v>6</v>
      </c>
      <c r="D187" s="5" t="s">
        <v>5900</v>
      </c>
      <c r="E187" s="5" t="s">
        <v>672</v>
      </c>
      <c r="F187" s="5" t="s">
        <v>309</v>
      </c>
      <c r="G187" s="5" t="s">
        <v>155</v>
      </c>
      <c r="H187" s="6">
        <f>INDEX('[1]T70-HydePark.ValuationModel'!$A$1:$ZZ$300,MATCH(A187,'[1]T70-HydePark.ValuationModel'!$A$1:$A$300,0),MATCH('[1]T70-HydePark.ValuationModel'!$P$1,'[1]T70-HydePark.ValuationModel'!$A$1:$ZZ$1,0))</f>
        <v>3250</v>
      </c>
      <c r="I187" s="6">
        <v>2250</v>
      </c>
      <c r="J187" s="14" t="s">
        <v>53</v>
      </c>
      <c r="K187" s="8">
        <v>9</v>
      </c>
      <c r="L187" s="9">
        <v>20250</v>
      </c>
      <c r="M187" s="10">
        <v>0.1</v>
      </c>
      <c r="N187" s="9">
        <v>18225</v>
      </c>
      <c r="O187" s="10">
        <v>0.48723289122437791</v>
      </c>
      <c r="P187" s="15">
        <v>8879.8194425642887</v>
      </c>
      <c r="Q187" s="9">
        <v>9345.1805574357113</v>
      </c>
      <c r="R187" s="10">
        <v>0.08</v>
      </c>
      <c r="S187" s="9">
        <v>51.917669763531727</v>
      </c>
      <c r="T187" s="16">
        <f>INDEX('[1]T70-HydePark.ValuationModel'!$A$1:$ZZ$300,MATCH(A187,'[1]T70-HydePark.ValuationModel'!$A$1:$A$300,0),MATCH('[1]T70-HydePark.ValuationModel'!$BH$1,'[1]T70-HydePark.ValuationModel'!$A$1:$ZZ$1,0))</f>
        <v>0</v>
      </c>
      <c r="U187" s="9">
        <f>INDEX('[1]T70-HydePark.ValuationModel'!$A$1:$ZZ$300,MATCH(A187,'[1]T70-HydePark.ValuationModel'!$A$1:$A$300,0),MATCH('[1]T70-HydePark.ValuationModel'!$BI$1,'[1]T70-HydePark.ValuationModel'!$A$1:$ZZ$1,0))</f>
        <v>0</v>
      </c>
      <c r="V187" s="9">
        <f>INDEX('[1]T70-HydePark.ValuationModel'!$A$1:$ZZ$300,MATCH(A187,'[1]T70-HydePark.ValuationModel'!$A$1:$A$300,0),MATCH('[1]T70-HydePark.ValuationModel'!$BK$1,'[1]T70-HydePark.ValuationModel'!$A$1:$ZZ$1,0))</f>
        <v>0</v>
      </c>
      <c r="W187" s="9">
        <f>INDEX('[1]T70-HydePark.ValuationModel'!$A$1:$ZZ$300,MATCH(A187,'[1]T70-HydePark.ValuationModel'!$A$1:$A$300,0),MATCH('[1]T70-HydePark.ValuationModel'!$BL$1,'[1]T70-HydePark.ValuationModel'!$A$1:$ZZ$1,0))</f>
        <v>117000</v>
      </c>
      <c r="X187" s="9"/>
    </row>
    <row r="188" spans="1:24" ht="30" x14ac:dyDescent="0.25">
      <c r="A188" s="5" t="s">
        <v>5901</v>
      </c>
      <c r="B188" s="5" t="s">
        <v>5901</v>
      </c>
      <c r="C188" s="5" t="s">
        <v>6</v>
      </c>
      <c r="D188" s="5" t="s">
        <v>5902</v>
      </c>
      <c r="E188" s="5" t="s">
        <v>3896</v>
      </c>
      <c r="F188" s="5" t="s">
        <v>257</v>
      </c>
      <c r="G188" s="5" t="s">
        <v>156</v>
      </c>
      <c r="H188" s="6">
        <f>INDEX('[1]T70-HydePark.ValuationModel'!$A$1:$ZZ$300,MATCH(A188,'[1]T70-HydePark.ValuationModel'!$A$1:$A$300,0),MATCH('[1]T70-HydePark.ValuationModel'!$P$1,'[1]T70-HydePark.ValuationModel'!$A$1:$ZZ$1,0))</f>
        <v>16763</v>
      </c>
      <c r="I188" s="6">
        <v>12300</v>
      </c>
      <c r="J188" s="14" t="s">
        <v>53</v>
      </c>
      <c r="K188" s="8">
        <v>8.25</v>
      </c>
      <c r="L188" s="9">
        <v>101475</v>
      </c>
      <c r="M188" s="10">
        <v>0.1</v>
      </c>
      <c r="N188" s="9">
        <v>91327.5</v>
      </c>
      <c r="O188" s="10">
        <v>0.48666321340875229</v>
      </c>
      <c r="P188" s="15">
        <v>44445.734622587821</v>
      </c>
      <c r="Q188" s="9">
        <v>46881.765377412179</v>
      </c>
      <c r="R188" s="10">
        <v>0.08</v>
      </c>
      <c r="S188" s="9">
        <v>47.644070505500174</v>
      </c>
      <c r="T188" s="16">
        <f>INDEX('[1]T70-HydePark.ValuationModel'!$A$1:$ZZ$300,MATCH(A188,'[1]T70-HydePark.ValuationModel'!$A$1:$A$300,0),MATCH('[1]T70-HydePark.ValuationModel'!$BH$1,'[1]T70-HydePark.ValuationModel'!$A$1:$ZZ$1,0))</f>
        <v>0</v>
      </c>
      <c r="U188" s="9">
        <f>INDEX('[1]T70-HydePark.ValuationModel'!$A$1:$ZZ$300,MATCH(A188,'[1]T70-HydePark.ValuationModel'!$A$1:$A$300,0),MATCH('[1]T70-HydePark.ValuationModel'!$BI$1,'[1]T70-HydePark.ValuationModel'!$A$1:$ZZ$1,0))</f>
        <v>0</v>
      </c>
      <c r="V188" s="9">
        <f>INDEX('[1]T70-HydePark.ValuationModel'!$A$1:$ZZ$300,MATCH(A188,'[1]T70-HydePark.ValuationModel'!$A$1:$A$300,0),MATCH('[1]T70-HydePark.ValuationModel'!$BK$1,'[1]T70-HydePark.ValuationModel'!$A$1:$ZZ$1,0))</f>
        <v>0</v>
      </c>
      <c r="W188" s="9">
        <f>INDEX('[1]T70-HydePark.ValuationModel'!$A$1:$ZZ$300,MATCH(A188,'[1]T70-HydePark.ValuationModel'!$A$1:$A$300,0),MATCH('[1]T70-HydePark.ValuationModel'!$BL$1,'[1]T70-HydePark.ValuationModel'!$A$1:$ZZ$1,0))</f>
        <v>926000</v>
      </c>
      <c r="X188" s="9"/>
    </row>
    <row r="189" spans="1:24" ht="30" x14ac:dyDescent="0.25">
      <c r="A189" s="5" t="s">
        <v>5903</v>
      </c>
      <c r="B189" s="5" t="s">
        <v>5903</v>
      </c>
      <c r="C189" s="5" t="s">
        <v>6</v>
      </c>
      <c r="D189" s="5" t="s">
        <v>5904</v>
      </c>
      <c r="E189" s="5" t="s">
        <v>5905</v>
      </c>
      <c r="F189" s="5" t="s">
        <v>307</v>
      </c>
      <c r="G189" s="5" t="s">
        <v>155</v>
      </c>
      <c r="H189" s="6">
        <f>INDEX('[1]T70-HydePark.ValuationModel'!$A$1:$ZZ$300,MATCH(A189,'[1]T70-HydePark.ValuationModel'!$A$1:$A$300,0),MATCH('[1]T70-HydePark.ValuationModel'!$P$1,'[1]T70-HydePark.ValuationModel'!$A$1:$ZZ$1,0))</f>
        <v>2939</v>
      </c>
      <c r="I189" s="6">
        <v>4800</v>
      </c>
      <c r="J189" s="14" t="s">
        <v>53</v>
      </c>
      <c r="K189" s="8">
        <v>9</v>
      </c>
      <c r="L189" s="9">
        <v>43200</v>
      </c>
      <c r="M189" s="10">
        <v>0.1</v>
      </c>
      <c r="N189" s="9">
        <v>38880</v>
      </c>
      <c r="O189" s="10" t="s">
        <v>1</v>
      </c>
      <c r="P189" s="15" t="s">
        <v>1</v>
      </c>
      <c r="Q189" s="9" t="s">
        <v>1</v>
      </c>
      <c r="R189" s="10">
        <v>0.08</v>
      </c>
      <c r="S189" s="9" t="s">
        <v>1</v>
      </c>
      <c r="T189" s="16">
        <f>INDEX('[1]T70-HydePark.ValuationModel'!$A$1:$ZZ$300,MATCH(A189,'[1]T70-HydePark.ValuationModel'!$A$1:$A$300,0),MATCH('[1]T70-HydePark.ValuationModel'!$BH$1,'[1]T70-HydePark.ValuationModel'!$A$1:$ZZ$1,0))</f>
        <v>0</v>
      </c>
      <c r="U189" s="9">
        <f>INDEX('[1]T70-HydePark.ValuationModel'!$A$1:$ZZ$300,MATCH(A189,'[1]T70-HydePark.ValuationModel'!$A$1:$A$300,0),MATCH('[1]T70-HydePark.ValuationModel'!$BI$1,'[1]T70-HydePark.ValuationModel'!$A$1:$ZZ$1,0))</f>
        <v>0</v>
      </c>
      <c r="V189" s="9">
        <f>INDEX('[1]T70-HydePark.ValuationModel'!$A$1:$ZZ$300,MATCH(A189,'[1]T70-HydePark.ValuationModel'!$A$1:$A$300,0),MATCH('[1]T70-HydePark.ValuationModel'!$BK$1,'[1]T70-HydePark.ValuationModel'!$A$1:$ZZ$1,0))</f>
        <v>0</v>
      </c>
      <c r="W189" s="9">
        <f>INDEX('[1]T70-HydePark.ValuationModel'!$A$1:$ZZ$300,MATCH(A189,'[1]T70-HydePark.ValuationModel'!$A$1:$A$300,0),MATCH('[1]T70-HydePark.ValuationModel'!$BL$1,'[1]T70-HydePark.ValuationModel'!$A$1:$ZZ$1,0))</f>
        <v>227000</v>
      </c>
      <c r="X189" s="9"/>
    </row>
    <row r="190" spans="1:24" ht="30" x14ac:dyDescent="0.25">
      <c r="A190" s="5" t="s">
        <v>5906</v>
      </c>
      <c r="B190" s="5" t="s">
        <v>5906</v>
      </c>
      <c r="C190" s="5" t="s">
        <v>6</v>
      </c>
      <c r="D190" s="5" t="s">
        <v>5907</v>
      </c>
      <c r="E190" s="5" t="s">
        <v>665</v>
      </c>
      <c r="F190" s="5" t="s">
        <v>361</v>
      </c>
      <c r="G190" s="5" t="s">
        <v>155</v>
      </c>
      <c r="H190" s="6">
        <f>INDEX('[1]T70-HydePark.ValuationModel'!$A$1:$ZZ$300,MATCH(A190,'[1]T70-HydePark.ValuationModel'!$A$1:$A$300,0),MATCH('[1]T70-HydePark.ValuationModel'!$P$1,'[1]T70-HydePark.ValuationModel'!$A$1:$ZZ$1,0))</f>
        <v>15594</v>
      </c>
      <c r="I190" s="6">
        <v>4900</v>
      </c>
      <c r="J190" s="14" t="s">
        <v>53</v>
      </c>
      <c r="K190" s="8">
        <v>9</v>
      </c>
      <c r="L190" s="9">
        <v>44100</v>
      </c>
      <c r="M190" s="10">
        <v>0.1</v>
      </c>
      <c r="N190" s="9">
        <v>39690</v>
      </c>
      <c r="O190" s="10">
        <v>0.48722483472250078</v>
      </c>
      <c r="P190" s="15">
        <v>19337.953690136059</v>
      </c>
      <c r="Q190" s="9">
        <v>20352.046309863941</v>
      </c>
      <c r="R190" s="10">
        <v>0.08</v>
      </c>
      <c r="S190" s="9">
        <v>51.918485484346789</v>
      </c>
      <c r="T190" s="16">
        <f>INDEX('[1]T70-HydePark.ValuationModel'!$A$1:$ZZ$300,MATCH(A190,'[1]T70-HydePark.ValuationModel'!$A$1:$A$300,0),MATCH('[1]T70-HydePark.ValuationModel'!$BH$1,'[1]T70-HydePark.ValuationModel'!$A$1:$ZZ$1,0))</f>
        <v>0</v>
      </c>
      <c r="U190" s="9">
        <f>INDEX('[1]T70-HydePark.ValuationModel'!$A$1:$ZZ$300,MATCH(A190,'[1]T70-HydePark.ValuationModel'!$A$1:$A$300,0),MATCH('[1]T70-HydePark.ValuationModel'!$BI$1,'[1]T70-HydePark.ValuationModel'!$A$1:$ZZ$1,0))</f>
        <v>0</v>
      </c>
      <c r="V190" s="9">
        <f>INDEX('[1]T70-HydePark.ValuationModel'!$A$1:$ZZ$300,MATCH(A190,'[1]T70-HydePark.ValuationModel'!$A$1:$A$300,0),MATCH('[1]T70-HydePark.ValuationModel'!$BK$1,'[1]T70-HydePark.ValuationModel'!$A$1:$ZZ$1,0))</f>
        <v>0</v>
      </c>
      <c r="W190" s="9">
        <f>INDEX('[1]T70-HydePark.ValuationModel'!$A$1:$ZZ$300,MATCH(A190,'[1]T70-HydePark.ValuationModel'!$A$1:$A$300,0),MATCH('[1]T70-HydePark.ValuationModel'!$BL$1,'[1]T70-HydePark.ValuationModel'!$A$1:$ZZ$1,0))</f>
        <v>254000</v>
      </c>
      <c r="X190" s="9"/>
    </row>
    <row r="191" spans="1:24" ht="30" x14ac:dyDescent="0.25">
      <c r="A191" s="5" t="s">
        <v>5908</v>
      </c>
      <c r="B191" s="5" t="s">
        <v>5908</v>
      </c>
      <c r="C191" s="5" t="s">
        <v>6</v>
      </c>
      <c r="D191" s="5" t="s">
        <v>5909</v>
      </c>
      <c r="E191" s="5" t="s">
        <v>631</v>
      </c>
      <c r="F191" s="5" t="s">
        <v>384</v>
      </c>
      <c r="G191" s="5" t="s">
        <v>155</v>
      </c>
      <c r="H191" s="6">
        <f>INDEX('[1]T70-HydePark.ValuationModel'!$A$1:$ZZ$300,MATCH(A191,'[1]T70-HydePark.ValuationModel'!$A$1:$A$300,0),MATCH('[1]T70-HydePark.ValuationModel'!$P$1,'[1]T70-HydePark.ValuationModel'!$A$1:$ZZ$1,0))</f>
        <v>13353</v>
      </c>
      <c r="I191" s="6">
        <v>3994</v>
      </c>
      <c r="J191" s="14" t="s">
        <v>53</v>
      </c>
      <c r="K191" s="8">
        <v>9</v>
      </c>
      <c r="L191" s="9">
        <v>35946</v>
      </c>
      <c r="M191" s="10">
        <v>0.1</v>
      </c>
      <c r="N191" s="9">
        <v>32351.4</v>
      </c>
      <c r="O191" s="10">
        <v>0.4872287376112443</v>
      </c>
      <c r="P191" s="15">
        <v>15762.531781956412</v>
      </c>
      <c r="Q191" s="9">
        <v>16588.86821804359</v>
      </c>
      <c r="R191" s="10">
        <v>0.08</v>
      </c>
      <c r="S191" s="9">
        <v>51.918090316861509</v>
      </c>
      <c r="T191" s="16">
        <f>INDEX('[1]T70-HydePark.ValuationModel'!$A$1:$ZZ$300,MATCH(A191,'[1]T70-HydePark.ValuationModel'!$A$1:$A$300,0),MATCH('[1]T70-HydePark.ValuationModel'!$BH$1,'[1]T70-HydePark.ValuationModel'!$A$1:$ZZ$1,0))</f>
        <v>0</v>
      </c>
      <c r="U191" s="9">
        <f>INDEX('[1]T70-HydePark.ValuationModel'!$A$1:$ZZ$300,MATCH(A191,'[1]T70-HydePark.ValuationModel'!$A$1:$A$300,0),MATCH('[1]T70-HydePark.ValuationModel'!$BI$1,'[1]T70-HydePark.ValuationModel'!$A$1:$ZZ$1,0))</f>
        <v>0</v>
      </c>
      <c r="V191" s="9">
        <f>INDEX('[1]T70-HydePark.ValuationModel'!$A$1:$ZZ$300,MATCH(A191,'[1]T70-HydePark.ValuationModel'!$A$1:$A$300,0),MATCH('[1]T70-HydePark.ValuationModel'!$BK$1,'[1]T70-HydePark.ValuationModel'!$A$1:$ZZ$1,0))</f>
        <v>0</v>
      </c>
      <c r="W191" s="9">
        <f>INDEX('[1]T70-HydePark.ValuationModel'!$A$1:$ZZ$300,MATCH(A191,'[1]T70-HydePark.ValuationModel'!$A$1:$A$300,0),MATCH('[1]T70-HydePark.ValuationModel'!$BL$1,'[1]T70-HydePark.ValuationModel'!$A$1:$ZZ$1,0))</f>
        <v>207000</v>
      </c>
      <c r="X191" s="9"/>
    </row>
    <row r="192" spans="1:24" ht="45" x14ac:dyDescent="0.25">
      <c r="A192" s="5" t="s">
        <v>5910</v>
      </c>
      <c r="B192" s="5" t="s">
        <v>5911</v>
      </c>
      <c r="C192" s="5" t="s">
        <v>208</v>
      </c>
      <c r="D192" s="5" t="s">
        <v>5912</v>
      </c>
      <c r="E192" s="5" t="s">
        <v>665</v>
      </c>
      <c r="F192" s="5" t="s">
        <v>5913</v>
      </c>
      <c r="G192" s="5" t="s">
        <v>155</v>
      </c>
      <c r="H192" s="6">
        <f>INDEX('[1]T70-HydePark.ValuationModel'!$A$1:$ZZ$300,MATCH(A192,'[1]T70-HydePark.ValuationModel'!$A$1:$A$300,0),MATCH('[1]T70-HydePark.ValuationModel'!$P$1,'[1]T70-HydePark.ValuationModel'!$A$1:$ZZ$1,0))</f>
        <v>239598</v>
      </c>
      <c r="I192" s="6">
        <v>77778</v>
      </c>
      <c r="J192" s="14" t="s">
        <v>53</v>
      </c>
      <c r="K192" s="8">
        <v>7.5</v>
      </c>
      <c r="L192" s="9">
        <v>583335</v>
      </c>
      <c r="M192" s="10">
        <v>0.1</v>
      </c>
      <c r="N192" s="9">
        <v>525001.5</v>
      </c>
      <c r="O192" s="10">
        <v>0.48722370646111302</v>
      </c>
      <c r="P192" s="15">
        <v>255793.17672764405</v>
      </c>
      <c r="Q192" s="9">
        <v>269208.32327235595</v>
      </c>
      <c r="R192" s="10">
        <v>0.08</v>
      </c>
      <c r="S192" s="9">
        <v>43.265499767343584</v>
      </c>
      <c r="T192" s="16">
        <f>INDEX('[1]T70-HydePark.ValuationModel'!$A$1:$ZZ$300,MATCH(A192,'[1]T70-HydePark.ValuationModel'!$A$1:$A$300,0),MATCH('[1]T70-HydePark.ValuationModel'!$BH$1,'[1]T70-HydePark.ValuationModel'!$A$1:$ZZ$1,0))</f>
        <v>0</v>
      </c>
      <c r="U192" s="9">
        <f>INDEX('[1]T70-HydePark.ValuationModel'!$A$1:$ZZ$300,MATCH(A192,'[1]T70-HydePark.ValuationModel'!$A$1:$A$300,0),MATCH('[1]T70-HydePark.ValuationModel'!$BI$1,'[1]T70-HydePark.ValuationModel'!$A$1:$ZZ$1,0))</f>
        <v>0</v>
      </c>
      <c r="V192" s="9">
        <f>INDEX('[1]T70-HydePark.ValuationModel'!$A$1:$ZZ$300,MATCH(A192,'[1]T70-HydePark.ValuationModel'!$A$1:$A$300,0),MATCH('[1]T70-HydePark.ValuationModel'!$BK$1,'[1]T70-HydePark.ValuationModel'!$A$1:$ZZ$1,0))</f>
        <v>0</v>
      </c>
      <c r="W192" s="9">
        <f>INDEX('[1]T70-HydePark.ValuationModel'!$A$1:$ZZ$300,MATCH(A192,'[1]T70-HydePark.ValuationModel'!$A$1:$A$300,0),MATCH('[1]T70-HydePark.ValuationModel'!$BL$1,'[1]T70-HydePark.ValuationModel'!$A$1:$ZZ$1,0))</f>
        <v>3365000</v>
      </c>
      <c r="X192" s="9"/>
    </row>
    <row r="193" spans="1:24" ht="60" x14ac:dyDescent="0.25">
      <c r="A193" s="5" t="s">
        <v>5914</v>
      </c>
      <c r="B193" s="5" t="s">
        <v>5915</v>
      </c>
      <c r="C193" s="5" t="s">
        <v>211</v>
      </c>
      <c r="D193" s="5" t="s">
        <v>5916</v>
      </c>
      <c r="E193" s="5" t="s">
        <v>5278</v>
      </c>
      <c r="F193" s="5" t="s">
        <v>273</v>
      </c>
      <c r="G193" s="5" t="s">
        <v>155</v>
      </c>
      <c r="H193" s="6">
        <f>INDEX('[1]T70-HydePark.ValuationModel'!$A$1:$ZZ$300,MATCH(A193,'[1]T70-HydePark.ValuationModel'!$A$1:$A$300,0),MATCH('[1]T70-HydePark.ValuationModel'!$P$1,'[1]T70-HydePark.ValuationModel'!$A$1:$ZZ$1,0))</f>
        <v>12500</v>
      </c>
      <c r="I193" s="6">
        <v>6250</v>
      </c>
      <c r="J193" s="14" t="s">
        <v>53</v>
      </c>
      <c r="K193" s="8">
        <v>8.25</v>
      </c>
      <c r="L193" s="9">
        <v>51562.5</v>
      </c>
      <c r="M193" s="10">
        <v>0.1</v>
      </c>
      <c r="N193" s="9">
        <v>46406.25</v>
      </c>
      <c r="O193" s="10">
        <v>0.4872258244378419</v>
      </c>
      <c r="P193" s="15">
        <v>22610.323415318599</v>
      </c>
      <c r="Q193" s="9">
        <v>23795.926584681401</v>
      </c>
      <c r="R193" s="10">
        <v>0.08</v>
      </c>
      <c r="S193" s="9">
        <v>47.5918531693628</v>
      </c>
      <c r="T193" s="16">
        <f>INDEX('[1]T70-HydePark.ValuationModel'!$A$1:$ZZ$300,MATCH(A193,'[1]T70-HydePark.ValuationModel'!$A$1:$A$300,0),MATCH('[1]T70-HydePark.ValuationModel'!$BH$1,'[1]T70-HydePark.ValuationModel'!$A$1:$ZZ$1,0))</f>
        <v>0</v>
      </c>
      <c r="U193" s="9">
        <f>INDEX('[1]T70-HydePark.ValuationModel'!$A$1:$ZZ$300,MATCH(A193,'[1]T70-HydePark.ValuationModel'!$A$1:$A$300,0),MATCH('[1]T70-HydePark.ValuationModel'!$BI$1,'[1]T70-HydePark.ValuationModel'!$A$1:$ZZ$1,0))</f>
        <v>0</v>
      </c>
      <c r="V193" s="9">
        <f>INDEX('[1]T70-HydePark.ValuationModel'!$A$1:$ZZ$300,MATCH(A193,'[1]T70-HydePark.ValuationModel'!$A$1:$A$300,0),MATCH('[1]T70-HydePark.ValuationModel'!$BK$1,'[1]T70-HydePark.ValuationModel'!$A$1:$ZZ$1,0))</f>
        <v>0</v>
      </c>
      <c r="W193" s="9">
        <f>INDEX('[1]T70-HydePark.ValuationModel'!$A$1:$ZZ$300,MATCH(A193,'[1]T70-HydePark.ValuationModel'!$A$1:$A$300,0),MATCH('[1]T70-HydePark.ValuationModel'!$BL$1,'[1]T70-HydePark.ValuationModel'!$A$1:$ZZ$1,0))</f>
        <v>297000</v>
      </c>
      <c r="X193" s="9"/>
    </row>
    <row r="194" spans="1:24" ht="30" x14ac:dyDescent="0.25">
      <c r="A194" s="5" t="s">
        <v>5917</v>
      </c>
      <c r="B194" s="5" t="s">
        <v>5917</v>
      </c>
      <c r="C194" s="5" t="s">
        <v>6</v>
      </c>
      <c r="D194" s="5" t="s">
        <v>5918</v>
      </c>
      <c r="E194" s="5" t="s">
        <v>665</v>
      </c>
      <c r="F194" s="5" t="s">
        <v>5919</v>
      </c>
      <c r="G194" s="5" t="s">
        <v>156</v>
      </c>
      <c r="H194" s="6">
        <f>INDEX('[1]T70-HydePark.ValuationModel'!$A$1:$ZZ$300,MATCH(A194,'[1]T70-HydePark.ValuationModel'!$A$1:$A$300,0),MATCH('[1]T70-HydePark.ValuationModel'!$P$1,'[1]T70-HydePark.ValuationModel'!$A$1:$ZZ$1,0))</f>
        <v>255637</v>
      </c>
      <c r="I194" s="6">
        <v>91522</v>
      </c>
      <c r="J194" s="14" t="s">
        <v>53</v>
      </c>
      <c r="K194" s="8">
        <v>7.5</v>
      </c>
      <c r="L194" s="9">
        <v>686415</v>
      </c>
      <c r="M194" s="10">
        <v>0.1</v>
      </c>
      <c r="N194" s="9">
        <v>617773.5</v>
      </c>
      <c r="O194" s="10">
        <v>0.48722365261976497</v>
      </c>
      <c r="P194" s="15">
        <v>300993.86116169638</v>
      </c>
      <c r="Q194" s="9">
        <v>316779.63883830362</v>
      </c>
      <c r="R194" s="10">
        <v>0.08</v>
      </c>
      <c r="S194" s="9">
        <v>43.265504310207326</v>
      </c>
      <c r="T194" s="16">
        <f>INDEX('[1]T70-HydePark.ValuationModel'!$A$1:$ZZ$300,MATCH(A194,'[1]T70-HydePark.ValuationModel'!$A$1:$A$300,0),MATCH('[1]T70-HydePark.ValuationModel'!$BH$1,'[1]T70-HydePark.ValuationModel'!$A$1:$ZZ$1,0))</f>
        <v>0</v>
      </c>
      <c r="U194" s="9">
        <f>INDEX('[1]T70-HydePark.ValuationModel'!$A$1:$ZZ$300,MATCH(A194,'[1]T70-HydePark.ValuationModel'!$A$1:$A$300,0),MATCH('[1]T70-HydePark.ValuationModel'!$BI$1,'[1]T70-HydePark.ValuationModel'!$A$1:$ZZ$1,0))</f>
        <v>0</v>
      </c>
      <c r="V194" s="9">
        <f>INDEX('[1]T70-HydePark.ValuationModel'!$A$1:$ZZ$300,MATCH(A194,'[1]T70-HydePark.ValuationModel'!$A$1:$A$300,0),MATCH('[1]T70-HydePark.ValuationModel'!$BK$1,'[1]T70-HydePark.ValuationModel'!$A$1:$ZZ$1,0))</f>
        <v>0</v>
      </c>
      <c r="W194" s="9">
        <f>INDEX('[1]T70-HydePark.ValuationModel'!$A$1:$ZZ$300,MATCH(A194,'[1]T70-HydePark.ValuationModel'!$A$1:$A$300,0),MATCH('[1]T70-HydePark.ValuationModel'!$BL$1,'[1]T70-HydePark.ValuationModel'!$A$1:$ZZ$1,0))</f>
        <v>3960000</v>
      </c>
      <c r="X194" s="9"/>
    </row>
    <row r="195" spans="1:24" ht="30" x14ac:dyDescent="0.25">
      <c r="A195" s="5" t="s">
        <v>5920</v>
      </c>
      <c r="B195" s="5" t="s">
        <v>5920</v>
      </c>
      <c r="C195" s="5" t="s">
        <v>6</v>
      </c>
      <c r="D195" s="5" t="s">
        <v>5921</v>
      </c>
      <c r="E195" s="5" t="s">
        <v>631</v>
      </c>
      <c r="F195" s="5" t="s">
        <v>351</v>
      </c>
      <c r="G195" s="5" t="s">
        <v>155</v>
      </c>
      <c r="H195" s="6">
        <f>INDEX('[1]T70-HydePark.ValuationModel'!$A$1:$ZZ$300,MATCH(A195,'[1]T70-HydePark.ValuationModel'!$A$1:$A$300,0),MATCH('[1]T70-HydePark.ValuationModel'!$P$1,'[1]T70-HydePark.ValuationModel'!$A$1:$ZZ$1,0))</f>
        <v>210438</v>
      </c>
      <c r="I195" s="6">
        <v>13665</v>
      </c>
      <c r="J195" s="14" t="s">
        <v>53</v>
      </c>
      <c r="K195" s="8">
        <v>8.25</v>
      </c>
      <c r="L195" s="9">
        <v>112736.25</v>
      </c>
      <c r="M195" s="10">
        <v>0.1</v>
      </c>
      <c r="N195" s="9">
        <v>101462.625</v>
      </c>
      <c r="O195" s="10">
        <v>0.48722365919162702</v>
      </c>
      <c r="P195" s="15">
        <v>49434.991423687854</v>
      </c>
      <c r="Q195" s="9">
        <v>52027.633576312146</v>
      </c>
      <c r="R195" s="10">
        <v>0.08</v>
      </c>
      <c r="S195" s="9">
        <v>47.592054131277123</v>
      </c>
      <c r="T195" s="16">
        <f>INDEX('[1]T70-HydePark.ValuationModel'!$A$1:$ZZ$300,MATCH(A195,'[1]T70-HydePark.ValuationModel'!$A$1:$A$300,0),MATCH('[1]T70-HydePark.ValuationModel'!$BH$1,'[1]T70-HydePark.ValuationModel'!$A$1:$ZZ$1,0))</f>
        <v>155778</v>
      </c>
      <c r="U195" s="9">
        <f>INDEX('[1]T70-HydePark.ValuationModel'!$A$1:$ZZ$300,MATCH(A195,'[1]T70-HydePark.ValuationModel'!$A$1:$A$300,0),MATCH('[1]T70-HydePark.ValuationModel'!$BI$1,'[1]T70-HydePark.ValuationModel'!$A$1:$ZZ$1,0))</f>
        <v>623112</v>
      </c>
      <c r="V195" s="9">
        <f>INDEX('[1]T70-HydePark.ValuationModel'!$A$1:$ZZ$300,MATCH(A195,'[1]T70-HydePark.ValuationModel'!$A$1:$A$300,0),MATCH('[1]T70-HydePark.ValuationModel'!$BK$1,'[1]T70-HydePark.ValuationModel'!$A$1:$ZZ$1,0))</f>
        <v>0</v>
      </c>
      <c r="W195" s="9">
        <f>INDEX('[1]T70-HydePark.ValuationModel'!$A$1:$ZZ$300,MATCH(A195,'[1]T70-HydePark.ValuationModel'!$A$1:$A$300,0),MATCH('[1]T70-HydePark.ValuationModel'!$BL$1,'[1]T70-HydePark.ValuationModel'!$A$1:$ZZ$1,0))</f>
        <v>1273000</v>
      </c>
      <c r="X195" s="9"/>
    </row>
    <row r="196" spans="1:24" ht="30" x14ac:dyDescent="0.25">
      <c r="A196" s="5" t="s">
        <v>5922</v>
      </c>
      <c r="B196" s="5" t="s">
        <v>5922</v>
      </c>
      <c r="C196" s="5" t="s">
        <v>6</v>
      </c>
      <c r="D196" s="5" t="s">
        <v>5923</v>
      </c>
      <c r="E196" s="5" t="s">
        <v>665</v>
      </c>
      <c r="F196" s="5" t="s">
        <v>5924</v>
      </c>
      <c r="G196" s="5" t="s">
        <v>155</v>
      </c>
      <c r="H196" s="6">
        <f>INDEX('[1]T70-HydePark.ValuationModel'!$A$1:$ZZ$300,MATCH(A196,'[1]T70-HydePark.ValuationModel'!$A$1:$A$300,0),MATCH('[1]T70-HydePark.ValuationModel'!$P$1,'[1]T70-HydePark.ValuationModel'!$A$1:$ZZ$1,0))</f>
        <v>277564</v>
      </c>
      <c r="I196" s="6">
        <v>6620</v>
      </c>
      <c r="J196" s="14" t="s">
        <v>53</v>
      </c>
      <c r="K196" s="8">
        <v>8.25</v>
      </c>
      <c r="L196" s="9">
        <v>54615</v>
      </c>
      <c r="M196" s="10">
        <v>0.1</v>
      </c>
      <c r="N196" s="9">
        <v>49153.5</v>
      </c>
      <c r="O196" s="10">
        <v>0.48722391852247582</v>
      </c>
      <c r="P196" s="15">
        <v>23948.760879094516</v>
      </c>
      <c r="Q196" s="9">
        <v>25204.739120905484</v>
      </c>
      <c r="R196" s="10">
        <v>0.08</v>
      </c>
      <c r="S196" s="9">
        <v>47.592030062132707</v>
      </c>
      <c r="T196" s="16">
        <f>INDEX('[1]T70-HydePark.ValuationModel'!$A$1:$ZZ$300,MATCH(A196,'[1]T70-HydePark.ValuationModel'!$A$1:$A$300,0),MATCH('[1]T70-HydePark.ValuationModel'!$BH$1,'[1]T70-HydePark.ValuationModel'!$A$1:$ZZ$1,0))</f>
        <v>251084</v>
      </c>
      <c r="U196" s="9">
        <f>INDEX('[1]T70-HydePark.ValuationModel'!$A$1:$ZZ$300,MATCH(A196,'[1]T70-HydePark.ValuationModel'!$A$1:$A$300,0),MATCH('[1]T70-HydePark.ValuationModel'!$BI$1,'[1]T70-HydePark.ValuationModel'!$A$1:$ZZ$1,0))</f>
        <v>1004336</v>
      </c>
      <c r="V196" s="9">
        <f>INDEX('[1]T70-HydePark.ValuationModel'!$A$1:$ZZ$300,MATCH(A196,'[1]T70-HydePark.ValuationModel'!$A$1:$A$300,0),MATCH('[1]T70-HydePark.ValuationModel'!$BK$1,'[1]T70-HydePark.ValuationModel'!$A$1:$ZZ$1,0))</f>
        <v>0</v>
      </c>
      <c r="W196" s="9">
        <f>INDEX('[1]T70-HydePark.ValuationModel'!$A$1:$ZZ$300,MATCH(A196,'[1]T70-HydePark.ValuationModel'!$A$1:$A$300,0),MATCH('[1]T70-HydePark.ValuationModel'!$BL$1,'[1]T70-HydePark.ValuationModel'!$A$1:$ZZ$1,0))</f>
        <v>1319000</v>
      </c>
      <c r="X196" s="9"/>
    </row>
    <row r="197" spans="1:24" ht="45" x14ac:dyDescent="0.25">
      <c r="A197" s="5" t="s">
        <v>5925</v>
      </c>
      <c r="B197" s="5" t="s">
        <v>5926</v>
      </c>
      <c r="C197" s="5" t="s">
        <v>206</v>
      </c>
      <c r="D197" s="5" t="s">
        <v>5927</v>
      </c>
      <c r="E197" s="5" t="s">
        <v>5928</v>
      </c>
      <c r="F197" s="5" t="s">
        <v>5929</v>
      </c>
      <c r="G197" s="5" t="s">
        <v>155</v>
      </c>
      <c r="H197" s="6">
        <f>INDEX('[1]T70-HydePark.ValuationModel'!$A$1:$ZZ$300,MATCH(A197,'[1]T70-HydePark.ValuationModel'!$A$1:$A$300,0),MATCH('[1]T70-HydePark.ValuationModel'!$P$1,'[1]T70-HydePark.ValuationModel'!$A$1:$ZZ$1,0))</f>
        <v>79998</v>
      </c>
      <c r="I197" s="6">
        <v>14985</v>
      </c>
      <c r="J197" s="14" t="s">
        <v>53</v>
      </c>
      <c r="K197" s="8">
        <v>8.25</v>
      </c>
      <c r="L197" s="9">
        <v>123626.25</v>
      </c>
      <c r="M197" s="10">
        <v>0.1</v>
      </c>
      <c r="N197" s="9">
        <v>111263.625</v>
      </c>
      <c r="O197" s="10">
        <v>0.51918967803624239</v>
      </c>
      <c r="P197" s="15">
        <v>57766.925640895206</v>
      </c>
      <c r="Q197" s="9">
        <v>53496.699359104794</v>
      </c>
      <c r="R197" s="10">
        <v>0.08</v>
      </c>
      <c r="S197" s="9">
        <v>44.625208007261257</v>
      </c>
      <c r="T197" s="16">
        <f>INDEX('[1]T70-HydePark.ValuationModel'!$A$1:$ZZ$300,MATCH(A197,'[1]T70-HydePark.ValuationModel'!$A$1:$A$300,0),MATCH('[1]T70-HydePark.ValuationModel'!$BH$1,'[1]T70-HydePark.ValuationModel'!$A$1:$ZZ$1,0))</f>
        <v>20058</v>
      </c>
      <c r="U197" s="9">
        <f>INDEX('[1]T70-HydePark.ValuationModel'!$A$1:$ZZ$300,MATCH(A197,'[1]T70-HydePark.ValuationModel'!$A$1:$A$300,0),MATCH('[1]T70-HydePark.ValuationModel'!$BI$1,'[1]T70-HydePark.ValuationModel'!$A$1:$ZZ$1,0))</f>
        <v>80232</v>
      </c>
      <c r="V197" s="9">
        <f>INDEX('[1]T70-HydePark.ValuationModel'!$A$1:$ZZ$300,MATCH(A197,'[1]T70-HydePark.ValuationModel'!$A$1:$A$300,0),MATCH('[1]T70-HydePark.ValuationModel'!$BK$1,'[1]T70-HydePark.ValuationModel'!$A$1:$ZZ$1,0))</f>
        <v>0</v>
      </c>
      <c r="W197" s="9">
        <f>INDEX('[1]T70-HydePark.ValuationModel'!$A$1:$ZZ$300,MATCH(A197,'[1]T70-HydePark.ValuationModel'!$A$1:$A$300,0),MATCH('[1]T70-HydePark.ValuationModel'!$BL$1,'[1]T70-HydePark.ValuationModel'!$A$1:$ZZ$1,0))</f>
        <v>749000</v>
      </c>
      <c r="X197" s="9"/>
    </row>
    <row r="198" spans="1:24" ht="30" x14ac:dyDescent="0.25">
      <c r="A198" s="5" t="s">
        <v>5930</v>
      </c>
      <c r="B198" s="5" t="s">
        <v>5930</v>
      </c>
      <c r="C198" s="5" t="s">
        <v>6</v>
      </c>
      <c r="D198" s="5" t="s">
        <v>5931</v>
      </c>
      <c r="E198" s="5" t="s">
        <v>665</v>
      </c>
      <c r="F198" s="5" t="s">
        <v>314</v>
      </c>
      <c r="G198" s="5" t="s">
        <v>5347</v>
      </c>
      <c r="H198" s="6">
        <f>INDEX('[1]T70-HydePark.ValuationModel'!$A$1:$ZZ$300,MATCH(A198,'[1]T70-HydePark.ValuationModel'!$A$1:$A$300,0),MATCH('[1]T70-HydePark.ValuationModel'!$P$1,'[1]T70-HydePark.ValuationModel'!$A$1:$ZZ$1,0))</f>
        <v>329212</v>
      </c>
      <c r="I198" s="6">
        <v>9360</v>
      </c>
      <c r="J198" s="14" t="s">
        <v>53</v>
      </c>
      <c r="K198" s="8">
        <v>8.25</v>
      </c>
      <c r="L198" s="9">
        <v>77220</v>
      </c>
      <c r="M198" s="10">
        <v>0.1</v>
      </c>
      <c r="N198" s="9">
        <v>69498</v>
      </c>
      <c r="O198" s="10">
        <v>0.48722359900907808</v>
      </c>
      <c r="P198" s="15">
        <v>33861.065683932909</v>
      </c>
      <c r="Q198" s="9">
        <v>35636.934316067091</v>
      </c>
      <c r="R198" s="10">
        <v>0.08</v>
      </c>
      <c r="S198" s="9">
        <v>47.592059716969942</v>
      </c>
      <c r="T198" s="16">
        <f>INDEX('[1]T70-HydePark.ValuationModel'!$A$1:$ZZ$300,MATCH(A198,'[1]T70-HydePark.ValuationModel'!$A$1:$A$300,0),MATCH('[1]T70-HydePark.ValuationModel'!$BH$1,'[1]T70-HydePark.ValuationModel'!$A$1:$ZZ$1,0))</f>
        <v>291772</v>
      </c>
      <c r="U198" s="9">
        <f>INDEX('[1]T70-HydePark.ValuationModel'!$A$1:$ZZ$300,MATCH(A198,'[1]T70-HydePark.ValuationModel'!$A$1:$A$300,0),MATCH('[1]T70-HydePark.ValuationModel'!$BI$1,'[1]T70-HydePark.ValuationModel'!$A$1:$ZZ$1,0))</f>
        <v>1167088</v>
      </c>
      <c r="V198" s="9">
        <f>INDEX('[1]T70-HydePark.ValuationModel'!$A$1:$ZZ$300,MATCH(A198,'[1]T70-HydePark.ValuationModel'!$A$1:$A$300,0),MATCH('[1]T70-HydePark.ValuationModel'!$BK$1,'[1]T70-HydePark.ValuationModel'!$A$1:$ZZ$1,0))</f>
        <v>0</v>
      </c>
      <c r="W198" s="9">
        <f>INDEX('[1]T70-HydePark.ValuationModel'!$A$1:$ZZ$300,MATCH(A198,'[1]T70-HydePark.ValuationModel'!$A$1:$A$300,0),MATCH('[1]T70-HydePark.ValuationModel'!$BL$1,'[1]T70-HydePark.ValuationModel'!$A$1:$ZZ$1,0))</f>
        <v>1613000</v>
      </c>
      <c r="X198" s="9"/>
    </row>
    <row r="199" spans="1:24" ht="105" x14ac:dyDescent="0.25">
      <c r="A199" s="5" t="s">
        <v>5932</v>
      </c>
      <c r="B199" s="5" t="s">
        <v>5933</v>
      </c>
      <c r="C199" s="5" t="s">
        <v>5934</v>
      </c>
      <c r="D199" s="5" t="s">
        <v>5935</v>
      </c>
      <c r="E199" s="5" t="s">
        <v>665</v>
      </c>
      <c r="F199" s="5" t="s">
        <v>5936</v>
      </c>
      <c r="G199" s="5" t="s">
        <v>155</v>
      </c>
      <c r="H199" s="6">
        <f>INDEX('[1]T70-HydePark.ValuationModel'!$A$1:$ZZ$300,MATCH(A199,'[1]T70-HydePark.ValuationModel'!$A$1:$A$300,0),MATCH('[1]T70-HydePark.ValuationModel'!$P$1,'[1]T70-HydePark.ValuationModel'!$A$1:$ZZ$1,0))</f>
        <v>523885</v>
      </c>
      <c r="I199" s="6">
        <v>45000</v>
      </c>
      <c r="J199" s="14" t="s">
        <v>53</v>
      </c>
      <c r="K199" s="8">
        <v>7.5</v>
      </c>
      <c r="L199" s="9">
        <v>337500</v>
      </c>
      <c r="M199" s="10">
        <v>0.1</v>
      </c>
      <c r="N199" s="9">
        <v>303750</v>
      </c>
      <c r="O199" s="10">
        <v>0.44011812760068064</v>
      </c>
      <c r="P199" s="15">
        <v>133685.88125870674</v>
      </c>
      <c r="Q199" s="9">
        <v>170064.11874129326</v>
      </c>
      <c r="R199" s="10">
        <v>0.08</v>
      </c>
      <c r="S199" s="9">
        <v>47.240032983692579</v>
      </c>
      <c r="T199" s="16">
        <f>INDEX('[1]T70-HydePark.ValuationModel'!$A$1:$ZZ$300,MATCH(A199,'[1]T70-HydePark.ValuationModel'!$A$1:$A$300,0),MATCH('[1]T70-HydePark.ValuationModel'!$BH$1,'[1]T70-HydePark.ValuationModel'!$A$1:$ZZ$1,0))</f>
        <v>343885</v>
      </c>
      <c r="U199" s="9">
        <f>INDEX('[1]T70-HydePark.ValuationModel'!$A$1:$ZZ$300,MATCH(A199,'[1]T70-HydePark.ValuationModel'!$A$1:$A$300,0),MATCH('[1]T70-HydePark.ValuationModel'!$BI$1,'[1]T70-HydePark.ValuationModel'!$A$1:$ZZ$1,0))</f>
        <v>1375540</v>
      </c>
      <c r="V199" s="9">
        <f>INDEX('[1]T70-HydePark.ValuationModel'!$A$1:$ZZ$300,MATCH(A199,'[1]T70-HydePark.ValuationModel'!$A$1:$A$300,0),MATCH('[1]T70-HydePark.ValuationModel'!$BK$1,'[1]T70-HydePark.ValuationModel'!$A$1:$ZZ$1,0))</f>
        <v>0</v>
      </c>
      <c r="W199" s="9">
        <f>INDEX('[1]T70-HydePark.ValuationModel'!$A$1:$ZZ$300,MATCH(A199,'[1]T70-HydePark.ValuationModel'!$A$1:$A$300,0),MATCH('[1]T70-HydePark.ValuationModel'!$BL$1,'[1]T70-HydePark.ValuationModel'!$A$1:$ZZ$1,0))</f>
        <v>3501000</v>
      </c>
      <c r="X199" s="9"/>
    </row>
    <row r="200" spans="1:24" ht="60" x14ac:dyDescent="0.25">
      <c r="A200" s="5" t="s">
        <v>5937</v>
      </c>
      <c r="B200" s="5" t="s">
        <v>5938</v>
      </c>
      <c r="C200" s="5" t="s">
        <v>5939</v>
      </c>
      <c r="D200" s="5" t="s">
        <v>5940</v>
      </c>
      <c r="E200" s="5" t="s">
        <v>631</v>
      </c>
      <c r="F200" s="5" t="s">
        <v>5941</v>
      </c>
      <c r="G200" s="5" t="s">
        <v>155</v>
      </c>
      <c r="H200" s="6">
        <f>INDEX('[1]T70-HydePark.ValuationModel'!$A$1:$ZZ$300,MATCH(A200,'[1]T70-HydePark.ValuationModel'!$A$1:$A$300,0),MATCH('[1]T70-HydePark.ValuationModel'!$P$1,'[1]T70-HydePark.ValuationModel'!$A$1:$ZZ$1,0))</f>
        <v>20587</v>
      </c>
      <c r="I200" s="6">
        <v>13750</v>
      </c>
      <c r="J200" s="14" t="s">
        <v>53</v>
      </c>
      <c r="K200" s="8">
        <v>8.25</v>
      </c>
      <c r="L200" s="9">
        <v>113437.5</v>
      </c>
      <c r="M200" s="10">
        <v>0.1</v>
      </c>
      <c r="N200" s="9">
        <v>102093.75</v>
      </c>
      <c r="O200" s="10">
        <v>0.48722661556713442</v>
      </c>
      <c r="P200" s="15">
        <v>49742.792283057126</v>
      </c>
      <c r="Q200" s="9">
        <v>52350.957716942874</v>
      </c>
      <c r="R200" s="10">
        <v>0.08</v>
      </c>
      <c r="S200" s="9">
        <v>47.591779742675342</v>
      </c>
      <c r="T200" s="16">
        <f>INDEX('[1]T70-HydePark.ValuationModel'!$A$1:$ZZ$300,MATCH(A200,'[1]T70-HydePark.ValuationModel'!$A$1:$A$300,0),MATCH('[1]T70-HydePark.ValuationModel'!$BH$1,'[1]T70-HydePark.ValuationModel'!$A$1:$ZZ$1,0))</f>
        <v>0</v>
      </c>
      <c r="U200" s="9">
        <f>INDEX('[1]T70-HydePark.ValuationModel'!$A$1:$ZZ$300,MATCH(A200,'[1]T70-HydePark.ValuationModel'!$A$1:$A$300,0),MATCH('[1]T70-HydePark.ValuationModel'!$BI$1,'[1]T70-HydePark.ValuationModel'!$A$1:$ZZ$1,0))</f>
        <v>0</v>
      </c>
      <c r="V200" s="9">
        <f>INDEX('[1]T70-HydePark.ValuationModel'!$A$1:$ZZ$300,MATCH(A200,'[1]T70-HydePark.ValuationModel'!$A$1:$A$300,0),MATCH('[1]T70-HydePark.ValuationModel'!$BK$1,'[1]T70-HydePark.ValuationModel'!$A$1:$ZZ$1,0))</f>
        <v>0</v>
      </c>
      <c r="W200" s="9">
        <f>INDEX('[1]T70-HydePark.ValuationModel'!$A$1:$ZZ$300,MATCH(A200,'[1]T70-HydePark.ValuationModel'!$A$1:$A$300,0),MATCH('[1]T70-HydePark.ValuationModel'!$BL$1,'[1]T70-HydePark.ValuationModel'!$A$1:$ZZ$1,0))</f>
        <v>654000</v>
      </c>
      <c r="X200" s="9"/>
    </row>
    <row r="201" spans="1:24" ht="75" x14ac:dyDescent="0.25">
      <c r="A201" s="5" t="s">
        <v>5942</v>
      </c>
      <c r="B201" s="5" t="s">
        <v>5943</v>
      </c>
      <c r="C201" s="5" t="s">
        <v>5944</v>
      </c>
      <c r="D201" s="5" t="s">
        <v>5945</v>
      </c>
      <c r="E201" s="5" t="s">
        <v>665</v>
      </c>
      <c r="F201" s="5" t="s">
        <v>5946</v>
      </c>
      <c r="G201" s="5" t="s">
        <v>204</v>
      </c>
      <c r="H201" s="6">
        <f>INDEX('[1]T70-HydePark.ValuationModel'!$A$1:$ZZ$300,MATCH(A201,'[1]T70-HydePark.ValuationModel'!$A$1:$A$300,0),MATCH('[1]T70-HydePark.ValuationModel'!$P$1,'[1]T70-HydePark.ValuationModel'!$A$1:$ZZ$1,0))</f>
        <v>782899</v>
      </c>
      <c r="I201" s="6">
        <v>56649</v>
      </c>
      <c r="J201" s="14" t="s">
        <v>53</v>
      </c>
      <c r="K201" s="8">
        <v>7.5</v>
      </c>
      <c r="L201" s="9">
        <v>424867.5</v>
      </c>
      <c r="M201" s="10">
        <v>0.1</v>
      </c>
      <c r="N201" s="9">
        <v>382380.75</v>
      </c>
      <c r="O201" s="10">
        <v>0.48722369594073522</v>
      </c>
      <c r="P201" s="15">
        <v>186304.96227159028</v>
      </c>
      <c r="Q201" s="9">
        <v>196075.78772840972</v>
      </c>
      <c r="R201" s="10">
        <v>0.08</v>
      </c>
      <c r="S201" s="9">
        <v>43.265500655000473</v>
      </c>
      <c r="T201" s="16">
        <f>INDEX('[1]T70-HydePark.ValuationModel'!$A$1:$ZZ$300,MATCH(A201,'[1]T70-HydePark.ValuationModel'!$A$1:$A$300,0),MATCH('[1]T70-HydePark.ValuationModel'!$BH$1,'[1]T70-HydePark.ValuationModel'!$A$1:$ZZ$1,0))</f>
        <v>556303</v>
      </c>
      <c r="U201" s="9">
        <f>INDEX('[1]T70-HydePark.ValuationModel'!$A$1:$ZZ$300,MATCH(A201,'[1]T70-HydePark.ValuationModel'!$A$1:$A$300,0),MATCH('[1]T70-HydePark.ValuationModel'!$BI$1,'[1]T70-HydePark.ValuationModel'!$A$1:$ZZ$1,0))</f>
        <v>2225212</v>
      </c>
      <c r="V201" s="9">
        <f>INDEX('[1]T70-HydePark.ValuationModel'!$A$1:$ZZ$300,MATCH(A201,'[1]T70-HydePark.ValuationModel'!$A$1:$A$300,0),MATCH('[1]T70-HydePark.ValuationModel'!$BK$1,'[1]T70-HydePark.ValuationModel'!$A$1:$ZZ$1,0))</f>
        <v>5275432</v>
      </c>
      <c r="W201" s="9">
        <f>INDEX('[1]T70-HydePark.ValuationModel'!$A$1:$ZZ$300,MATCH(A201,'[1]T70-HydePark.ValuationModel'!$A$1:$A$300,0),MATCH('[1]T70-HydePark.ValuationModel'!$BL$1,'[1]T70-HydePark.ValuationModel'!$A$1:$ZZ$1,0))</f>
        <v>9952000</v>
      </c>
      <c r="X201" s="9"/>
    </row>
    <row r="202" spans="1:24" ht="45" x14ac:dyDescent="0.25">
      <c r="A202" s="5" t="s">
        <v>5947</v>
      </c>
      <c r="B202" s="5" t="s">
        <v>5948</v>
      </c>
      <c r="C202" s="5" t="s">
        <v>201</v>
      </c>
      <c r="D202" s="5" t="s">
        <v>5949</v>
      </c>
      <c r="E202" s="5" t="s">
        <v>665</v>
      </c>
      <c r="F202" s="5" t="s">
        <v>361</v>
      </c>
      <c r="G202" s="5" t="s">
        <v>155</v>
      </c>
      <c r="H202" s="6">
        <f>INDEX('[1]T70-HydePark.ValuationModel'!$A$1:$ZZ$300,MATCH(A202,'[1]T70-HydePark.ValuationModel'!$A$1:$A$300,0),MATCH('[1]T70-HydePark.ValuationModel'!$P$1,'[1]T70-HydePark.ValuationModel'!$A$1:$ZZ$1,0))</f>
        <v>30295</v>
      </c>
      <c r="I202" s="6">
        <v>16600</v>
      </c>
      <c r="J202" s="14" t="s">
        <v>53</v>
      </c>
      <c r="K202" s="8">
        <v>8.25</v>
      </c>
      <c r="L202" s="9">
        <v>136950</v>
      </c>
      <c r="M202" s="10">
        <v>0.1</v>
      </c>
      <c r="N202" s="9">
        <v>123255</v>
      </c>
      <c r="O202" s="10">
        <v>0.48722559084864914</v>
      </c>
      <c r="P202" s="15">
        <v>60052.990200050248</v>
      </c>
      <c r="Q202" s="9">
        <v>63202.009799949752</v>
      </c>
      <c r="R202" s="10">
        <v>0.08</v>
      </c>
      <c r="S202" s="9">
        <v>47.591874849359755</v>
      </c>
      <c r="T202" s="16">
        <f>INDEX('[1]T70-HydePark.ValuationModel'!$A$1:$ZZ$300,MATCH(A202,'[1]T70-HydePark.ValuationModel'!$A$1:$A$300,0),MATCH('[1]T70-HydePark.ValuationModel'!$BH$1,'[1]T70-HydePark.ValuationModel'!$A$1:$ZZ$1,0))</f>
        <v>0</v>
      </c>
      <c r="U202" s="9">
        <f>INDEX('[1]T70-HydePark.ValuationModel'!$A$1:$ZZ$300,MATCH(A202,'[1]T70-HydePark.ValuationModel'!$A$1:$A$300,0),MATCH('[1]T70-HydePark.ValuationModel'!$BI$1,'[1]T70-HydePark.ValuationModel'!$A$1:$ZZ$1,0))</f>
        <v>0</v>
      </c>
      <c r="V202" s="9">
        <f>INDEX('[1]T70-HydePark.ValuationModel'!$A$1:$ZZ$300,MATCH(A202,'[1]T70-HydePark.ValuationModel'!$A$1:$A$300,0),MATCH('[1]T70-HydePark.ValuationModel'!$BK$1,'[1]T70-HydePark.ValuationModel'!$A$1:$ZZ$1,0))</f>
        <v>0</v>
      </c>
      <c r="W202" s="9">
        <f>INDEX('[1]T70-HydePark.ValuationModel'!$A$1:$ZZ$300,MATCH(A202,'[1]T70-HydePark.ValuationModel'!$A$1:$A$300,0),MATCH('[1]T70-HydePark.ValuationModel'!$BL$1,'[1]T70-HydePark.ValuationModel'!$A$1:$ZZ$1,0))</f>
        <v>790000</v>
      </c>
      <c r="X202" s="9"/>
    </row>
    <row r="203" spans="1:24" ht="30" x14ac:dyDescent="0.25">
      <c r="A203" s="5" t="s">
        <v>5950</v>
      </c>
      <c r="B203" s="5" t="s">
        <v>5950</v>
      </c>
      <c r="C203" s="5" t="s">
        <v>6</v>
      </c>
      <c r="D203" s="5" t="s">
        <v>5951</v>
      </c>
      <c r="E203" s="5" t="s">
        <v>665</v>
      </c>
      <c r="F203" s="5" t="s">
        <v>79</v>
      </c>
      <c r="G203" s="5" t="s">
        <v>154</v>
      </c>
      <c r="H203" s="6">
        <f>INDEX('[1]T70-HydePark.ValuationModel'!$A$1:$ZZ$300,MATCH(A203,'[1]T70-HydePark.ValuationModel'!$A$1:$A$300,0),MATCH('[1]T70-HydePark.ValuationModel'!$P$1,'[1]T70-HydePark.ValuationModel'!$A$1:$ZZ$1,0))</f>
        <v>379740</v>
      </c>
      <c r="I203" s="6">
        <v>238</v>
      </c>
      <c r="J203" s="14" t="s">
        <v>53</v>
      </c>
      <c r="K203" s="8">
        <v>9</v>
      </c>
      <c r="L203" s="9">
        <v>2142</v>
      </c>
      <c r="M203" s="10">
        <v>0.1</v>
      </c>
      <c r="N203" s="9">
        <v>1927.8</v>
      </c>
      <c r="O203" s="10">
        <v>0.48722383501112504</v>
      </c>
      <c r="P203" s="15">
        <v>939.27010913444667</v>
      </c>
      <c r="Q203" s="9">
        <v>988.52989086555317</v>
      </c>
      <c r="R203" s="10">
        <v>0.08</v>
      </c>
      <c r="S203" s="9">
        <v>51.918586705123587</v>
      </c>
      <c r="T203" s="16">
        <f>INDEX('[1]T70-HydePark.ValuationModel'!$A$1:$ZZ$300,MATCH(A203,'[1]T70-HydePark.ValuationModel'!$A$1:$A$300,0),MATCH('[1]T70-HydePark.ValuationModel'!$BH$1,'[1]T70-HydePark.ValuationModel'!$A$1:$ZZ$1,0))</f>
        <v>378788</v>
      </c>
      <c r="U203" s="9">
        <f>INDEX('[1]T70-HydePark.ValuationModel'!$A$1:$ZZ$300,MATCH(A203,'[1]T70-HydePark.ValuationModel'!$A$1:$A$300,0),MATCH('[1]T70-HydePark.ValuationModel'!$BI$1,'[1]T70-HydePark.ValuationModel'!$A$1:$ZZ$1,0))</f>
        <v>1515152</v>
      </c>
      <c r="V203" s="9">
        <f>INDEX('[1]T70-HydePark.ValuationModel'!$A$1:$ZZ$300,MATCH(A203,'[1]T70-HydePark.ValuationModel'!$A$1:$A$300,0),MATCH('[1]T70-HydePark.ValuationModel'!$BK$1,'[1]T70-HydePark.ValuationModel'!$A$1:$ZZ$1,0))</f>
        <v>0</v>
      </c>
      <c r="W203" s="9">
        <f>INDEX('[1]T70-HydePark.ValuationModel'!$A$1:$ZZ$300,MATCH(A203,'[1]T70-HydePark.ValuationModel'!$A$1:$A$300,0),MATCH('[1]T70-HydePark.ValuationModel'!$BL$1,'[1]T70-HydePark.ValuationModel'!$A$1:$ZZ$1,0))</f>
        <v>1528000</v>
      </c>
      <c r="X203" s="9"/>
    </row>
    <row r="204" spans="1:24" ht="45" x14ac:dyDescent="0.25">
      <c r="A204" s="5" t="s">
        <v>5952</v>
      </c>
      <c r="B204" s="5" t="s">
        <v>5953</v>
      </c>
      <c r="C204" s="5" t="s">
        <v>206</v>
      </c>
      <c r="D204" s="5" t="s">
        <v>5954</v>
      </c>
      <c r="E204" s="5" t="s">
        <v>672</v>
      </c>
      <c r="F204" s="5" t="s">
        <v>67</v>
      </c>
      <c r="G204" s="5" t="s">
        <v>155</v>
      </c>
      <c r="H204" s="6">
        <f>INDEX('[1]T70-HydePark.ValuationModel'!$A$1:$ZZ$300,MATCH(A204,'[1]T70-HydePark.ValuationModel'!$A$1:$A$300,0),MATCH('[1]T70-HydePark.ValuationModel'!$P$1,'[1]T70-HydePark.ValuationModel'!$A$1:$ZZ$1,0))</f>
        <v>54744</v>
      </c>
      <c r="I204" s="6">
        <v>17263</v>
      </c>
      <c r="J204" s="14" t="s">
        <v>53</v>
      </c>
      <c r="K204" s="8">
        <v>8.25</v>
      </c>
      <c r="L204" s="9">
        <v>142419.75</v>
      </c>
      <c r="M204" s="10">
        <v>0.1</v>
      </c>
      <c r="N204" s="9">
        <v>128177.77499999999</v>
      </c>
      <c r="O204" s="10">
        <v>0.4872242208620533</v>
      </c>
      <c r="P204" s="15">
        <v>62451.31655620657</v>
      </c>
      <c r="Q204" s="9">
        <v>65726.458443793425</v>
      </c>
      <c r="R204" s="10">
        <v>0.08</v>
      </c>
      <c r="S204" s="9">
        <v>47.592002001240672</v>
      </c>
      <c r="T204" s="16">
        <f>INDEX('[1]T70-HydePark.ValuationModel'!$A$1:$ZZ$300,MATCH(A204,'[1]T70-HydePark.ValuationModel'!$A$1:$A$300,0),MATCH('[1]T70-HydePark.ValuationModel'!$BH$1,'[1]T70-HydePark.ValuationModel'!$A$1:$ZZ$1,0))</f>
        <v>0</v>
      </c>
      <c r="U204" s="9">
        <f>INDEX('[1]T70-HydePark.ValuationModel'!$A$1:$ZZ$300,MATCH(A204,'[1]T70-HydePark.ValuationModel'!$A$1:$A$300,0),MATCH('[1]T70-HydePark.ValuationModel'!$BI$1,'[1]T70-HydePark.ValuationModel'!$A$1:$ZZ$1,0))</f>
        <v>0</v>
      </c>
      <c r="V204" s="9">
        <f>INDEX('[1]T70-HydePark.ValuationModel'!$A$1:$ZZ$300,MATCH(A204,'[1]T70-HydePark.ValuationModel'!$A$1:$A$300,0),MATCH('[1]T70-HydePark.ValuationModel'!$BK$1,'[1]T70-HydePark.ValuationModel'!$A$1:$ZZ$1,0))</f>
        <v>0</v>
      </c>
      <c r="W204" s="9">
        <f>INDEX('[1]T70-HydePark.ValuationModel'!$A$1:$ZZ$300,MATCH(A204,'[1]T70-HydePark.ValuationModel'!$A$1:$A$300,0),MATCH('[1]T70-HydePark.ValuationModel'!$BL$1,'[1]T70-HydePark.ValuationModel'!$A$1:$ZZ$1,0))</f>
        <v>822000</v>
      </c>
      <c r="X204" s="9"/>
    </row>
    <row r="205" spans="1:24" ht="30" x14ac:dyDescent="0.25">
      <c r="A205" s="5" t="s">
        <v>5955</v>
      </c>
      <c r="B205" s="5" t="s">
        <v>5955</v>
      </c>
      <c r="C205" s="5" t="s">
        <v>6</v>
      </c>
      <c r="D205" s="5" t="s">
        <v>5477</v>
      </c>
      <c r="E205" s="5" t="s">
        <v>665</v>
      </c>
      <c r="F205" s="5" t="s">
        <v>5956</v>
      </c>
      <c r="G205" s="5" t="s">
        <v>204</v>
      </c>
      <c r="H205" s="6">
        <f>INDEX('[1]T70-HydePark.ValuationModel'!$A$1:$ZZ$300,MATCH(A205,'[1]T70-HydePark.ValuationModel'!$A$1:$A$300,0),MATCH('[1]T70-HydePark.ValuationModel'!$P$1,'[1]T70-HydePark.ValuationModel'!$A$1:$ZZ$1,0))</f>
        <v>0</v>
      </c>
      <c r="I205" s="6">
        <v>7408</v>
      </c>
      <c r="J205" s="14" t="s">
        <v>53</v>
      </c>
      <c r="K205" s="8">
        <v>8.25</v>
      </c>
      <c r="L205" s="9">
        <v>61116</v>
      </c>
      <c r="M205" s="10">
        <v>0.1</v>
      </c>
      <c r="N205" s="9">
        <v>55004.4</v>
      </c>
      <c r="O205" s="10">
        <v>0.48722533730157863</v>
      </c>
      <c r="P205" s="15">
        <v>26799.537343070951</v>
      </c>
      <c r="Q205" s="9">
        <v>28204.86265692905</v>
      </c>
      <c r="R205" s="10">
        <v>0.08</v>
      </c>
      <c r="S205" s="9">
        <v>47.591898381697234</v>
      </c>
      <c r="T205" s="16">
        <f>INDEX('[1]T70-HydePark.ValuationModel'!$A$1:$ZZ$300,MATCH(A205,'[1]T70-HydePark.ValuationModel'!$A$1:$A$300,0),MATCH('[1]T70-HydePark.ValuationModel'!$BH$1,'[1]T70-HydePark.ValuationModel'!$A$1:$ZZ$1,0))</f>
        <v>0</v>
      </c>
      <c r="U205" s="9">
        <f>INDEX('[1]T70-HydePark.ValuationModel'!$A$1:$ZZ$300,MATCH(A205,'[1]T70-HydePark.ValuationModel'!$A$1:$A$300,0),MATCH('[1]T70-HydePark.ValuationModel'!$BI$1,'[1]T70-HydePark.ValuationModel'!$A$1:$ZZ$1,0))</f>
        <v>0</v>
      </c>
      <c r="V205" s="9">
        <f>INDEX('[1]T70-HydePark.ValuationModel'!$A$1:$ZZ$300,MATCH(A205,'[1]T70-HydePark.ValuationModel'!$A$1:$A$300,0),MATCH('[1]T70-HydePark.ValuationModel'!$BK$1,'[1]T70-HydePark.ValuationModel'!$A$1:$ZZ$1,0))</f>
        <v>0</v>
      </c>
      <c r="W205" s="9">
        <f>INDEX('[1]T70-HydePark.ValuationModel'!$A$1:$ZZ$300,MATCH(A205,'[1]T70-HydePark.ValuationModel'!$A$1:$A$300,0),MATCH('[1]T70-HydePark.ValuationModel'!$BL$1,'[1]T70-HydePark.ValuationModel'!$A$1:$ZZ$1,0))</f>
        <v>353000</v>
      </c>
      <c r="X205" s="9"/>
    </row>
    <row r="206" spans="1:24" ht="30" x14ac:dyDescent="0.25">
      <c r="A206" s="5" t="s">
        <v>5957</v>
      </c>
      <c r="B206" s="5" t="s">
        <v>5957</v>
      </c>
      <c r="C206" s="5" t="s">
        <v>6</v>
      </c>
      <c r="D206" s="5" t="s">
        <v>5958</v>
      </c>
      <c r="E206" s="5" t="s">
        <v>665</v>
      </c>
      <c r="F206" s="5" t="s">
        <v>282</v>
      </c>
      <c r="G206" s="5" t="s">
        <v>205</v>
      </c>
      <c r="H206" s="6">
        <f>INDEX('[1]T70-HydePark.ValuationModel'!$A$1:$ZZ$300,MATCH(A206,'[1]T70-HydePark.ValuationModel'!$A$1:$A$300,0),MATCH('[1]T70-HydePark.ValuationModel'!$P$1,'[1]T70-HydePark.ValuationModel'!$A$1:$ZZ$1,0))</f>
        <v>427562</v>
      </c>
      <c r="I206" s="6">
        <v>6700</v>
      </c>
      <c r="J206" s="14" t="s">
        <v>53</v>
      </c>
      <c r="K206" s="8">
        <v>8.25</v>
      </c>
      <c r="L206" s="9">
        <v>55275</v>
      </c>
      <c r="M206" s="10">
        <v>0.1</v>
      </c>
      <c r="N206" s="9">
        <v>49747.5</v>
      </c>
      <c r="O206" s="10">
        <v>0.48722355807218781</v>
      </c>
      <c r="P206" s="15">
        <v>24238.153955196165</v>
      </c>
      <c r="Q206" s="9">
        <v>25509.346044803835</v>
      </c>
      <c r="R206" s="10">
        <v>0.08</v>
      </c>
      <c r="S206" s="9">
        <v>47.592063516425064</v>
      </c>
      <c r="T206" s="16">
        <f>INDEX('[1]T70-HydePark.ValuationModel'!$A$1:$ZZ$300,MATCH(A206,'[1]T70-HydePark.ValuationModel'!$A$1:$A$300,0),MATCH('[1]T70-HydePark.ValuationModel'!$BH$1,'[1]T70-HydePark.ValuationModel'!$A$1:$ZZ$1,0))</f>
        <v>400762</v>
      </c>
      <c r="U206" s="9">
        <f>INDEX('[1]T70-HydePark.ValuationModel'!$A$1:$ZZ$300,MATCH(A206,'[1]T70-HydePark.ValuationModel'!$A$1:$A$300,0),MATCH('[1]T70-HydePark.ValuationModel'!$BI$1,'[1]T70-HydePark.ValuationModel'!$A$1:$ZZ$1,0))</f>
        <v>1603048</v>
      </c>
      <c r="V206" s="9">
        <f>INDEX('[1]T70-HydePark.ValuationModel'!$A$1:$ZZ$300,MATCH(A206,'[1]T70-HydePark.ValuationModel'!$A$1:$A$300,0),MATCH('[1]T70-HydePark.ValuationModel'!$BK$1,'[1]T70-HydePark.ValuationModel'!$A$1:$ZZ$1,0))</f>
        <v>0</v>
      </c>
      <c r="W206" s="9">
        <f>INDEX('[1]T70-HydePark.ValuationModel'!$A$1:$ZZ$300,MATCH(A206,'[1]T70-HydePark.ValuationModel'!$A$1:$A$300,0),MATCH('[1]T70-HydePark.ValuationModel'!$BL$1,'[1]T70-HydePark.ValuationModel'!$A$1:$ZZ$1,0))</f>
        <v>1922000</v>
      </c>
      <c r="X206" s="9"/>
    </row>
    <row r="207" spans="1:24" ht="45" x14ac:dyDescent="0.25">
      <c r="A207" s="5" t="s">
        <v>5959</v>
      </c>
      <c r="B207" s="5" t="s">
        <v>5960</v>
      </c>
      <c r="C207" s="5" t="s">
        <v>208</v>
      </c>
      <c r="D207" s="5" t="s">
        <v>5961</v>
      </c>
      <c r="E207" s="5" t="s">
        <v>3936</v>
      </c>
      <c r="F207" s="5" t="s">
        <v>5962</v>
      </c>
      <c r="G207" s="5" t="s">
        <v>204</v>
      </c>
      <c r="H207" s="6">
        <f>INDEX('[1]T70-HydePark.ValuationModel'!$A$1:$ZZ$300,MATCH(A207,'[1]T70-HydePark.ValuationModel'!$A$1:$A$300,0),MATCH('[1]T70-HydePark.ValuationModel'!$P$1,'[1]T70-HydePark.ValuationModel'!$A$1:$ZZ$1,0))</f>
        <v>145849</v>
      </c>
      <c r="I207" s="6">
        <v>52912</v>
      </c>
      <c r="J207" s="14" t="s">
        <v>53</v>
      </c>
      <c r="K207" s="8">
        <v>7.5</v>
      </c>
      <c r="L207" s="9">
        <v>396840</v>
      </c>
      <c r="M207" s="10">
        <v>0.1</v>
      </c>
      <c r="N207" s="9">
        <v>357156</v>
      </c>
      <c r="O207" s="10">
        <v>0.48722337869269866</v>
      </c>
      <c r="P207" s="15">
        <v>174014.75304036948</v>
      </c>
      <c r="Q207" s="9">
        <v>183141.24695963052</v>
      </c>
      <c r="R207" s="10">
        <v>0.08</v>
      </c>
      <c r="S207" s="9">
        <v>43.265527422803551</v>
      </c>
      <c r="T207" s="16">
        <f>INDEX('[1]T70-HydePark.ValuationModel'!$A$1:$ZZ$300,MATCH(A207,'[1]T70-HydePark.ValuationModel'!$A$1:$A$300,0),MATCH('[1]T70-HydePark.ValuationModel'!$BH$1,'[1]T70-HydePark.ValuationModel'!$A$1:$ZZ$1,0))</f>
        <v>0</v>
      </c>
      <c r="U207" s="9">
        <f>INDEX('[1]T70-HydePark.ValuationModel'!$A$1:$ZZ$300,MATCH(A207,'[1]T70-HydePark.ValuationModel'!$A$1:$A$300,0),MATCH('[1]T70-HydePark.ValuationModel'!$BI$1,'[1]T70-HydePark.ValuationModel'!$A$1:$ZZ$1,0))</f>
        <v>0</v>
      </c>
      <c r="V207" s="9">
        <f>INDEX('[1]T70-HydePark.ValuationModel'!$A$1:$ZZ$300,MATCH(A207,'[1]T70-HydePark.ValuationModel'!$A$1:$A$300,0),MATCH('[1]T70-HydePark.ValuationModel'!$BK$1,'[1]T70-HydePark.ValuationModel'!$A$1:$ZZ$1,0))</f>
        <v>0</v>
      </c>
      <c r="W207" s="9">
        <f>INDEX('[1]T70-HydePark.ValuationModel'!$A$1:$ZZ$300,MATCH(A207,'[1]T70-HydePark.ValuationModel'!$A$1:$A$300,0),MATCH('[1]T70-HydePark.ValuationModel'!$BL$1,'[1]T70-HydePark.ValuationModel'!$A$1:$ZZ$1,0))</f>
        <v>2289000</v>
      </c>
      <c r="X207" s="9"/>
    </row>
    <row r="208" spans="1:24" ht="30" x14ac:dyDescent="0.25">
      <c r="A208" s="5" t="s">
        <v>5963</v>
      </c>
      <c r="B208" s="5" t="s">
        <v>5963</v>
      </c>
      <c r="C208" s="5" t="s">
        <v>6</v>
      </c>
      <c r="D208" s="5" t="s">
        <v>5964</v>
      </c>
      <c r="E208" s="5" t="s">
        <v>5350</v>
      </c>
      <c r="F208" s="5" t="s">
        <v>271</v>
      </c>
      <c r="G208" s="5" t="s">
        <v>155</v>
      </c>
      <c r="H208" s="6">
        <f>INDEX('[1]T70-HydePark.ValuationModel'!$A$1:$ZZ$300,MATCH(A208,'[1]T70-HydePark.ValuationModel'!$A$1:$A$300,0),MATCH('[1]T70-HydePark.ValuationModel'!$P$1,'[1]T70-HydePark.ValuationModel'!$A$1:$ZZ$1,0))</f>
        <v>32017</v>
      </c>
      <c r="I208" s="6">
        <v>8914</v>
      </c>
      <c r="J208" s="14" t="s">
        <v>53</v>
      </c>
      <c r="K208" s="8">
        <v>8.25</v>
      </c>
      <c r="L208" s="9">
        <v>73540.5</v>
      </c>
      <c r="M208" s="10">
        <v>0.1</v>
      </c>
      <c r="N208" s="9">
        <v>66186.45</v>
      </c>
      <c r="O208" s="10" t="s">
        <v>1</v>
      </c>
      <c r="P208" s="15" t="s">
        <v>1</v>
      </c>
      <c r="Q208" s="9" t="s">
        <v>1</v>
      </c>
      <c r="R208" s="10">
        <v>0.08</v>
      </c>
      <c r="S208" s="9" t="s">
        <v>1</v>
      </c>
      <c r="T208" s="16">
        <f>INDEX('[1]T70-HydePark.ValuationModel'!$A$1:$ZZ$300,MATCH(A208,'[1]T70-HydePark.ValuationModel'!$A$1:$A$300,0),MATCH('[1]T70-HydePark.ValuationModel'!$BH$1,'[1]T70-HydePark.ValuationModel'!$A$1:$ZZ$1,0))</f>
        <v>0</v>
      </c>
      <c r="U208" s="9">
        <f>INDEX('[1]T70-HydePark.ValuationModel'!$A$1:$ZZ$300,MATCH(A208,'[1]T70-HydePark.ValuationModel'!$A$1:$A$300,0),MATCH('[1]T70-HydePark.ValuationModel'!$BI$1,'[1]T70-HydePark.ValuationModel'!$A$1:$ZZ$1,0))</f>
        <v>0</v>
      </c>
      <c r="V208" s="9">
        <f>INDEX('[1]T70-HydePark.ValuationModel'!$A$1:$ZZ$300,MATCH(A208,'[1]T70-HydePark.ValuationModel'!$A$1:$A$300,0),MATCH('[1]T70-HydePark.ValuationModel'!$BK$1,'[1]T70-HydePark.ValuationModel'!$A$1:$ZZ$1,0))</f>
        <v>0</v>
      </c>
      <c r="W208" s="9">
        <f>INDEX('[1]T70-HydePark.ValuationModel'!$A$1:$ZZ$300,MATCH(A208,'[1]T70-HydePark.ValuationModel'!$A$1:$A$300,0),MATCH('[1]T70-HydePark.ValuationModel'!$BL$1,'[1]T70-HydePark.ValuationModel'!$A$1:$ZZ$1,0))</f>
        <v>386000</v>
      </c>
      <c r="X208" s="9"/>
    </row>
    <row r="209" spans="1:24" ht="45" x14ac:dyDescent="0.25">
      <c r="A209" s="5" t="s">
        <v>5965</v>
      </c>
      <c r="B209" s="5" t="s">
        <v>5966</v>
      </c>
      <c r="C209" s="5" t="s">
        <v>208</v>
      </c>
      <c r="D209" s="5" t="s">
        <v>5967</v>
      </c>
      <c r="E209" s="5" t="s">
        <v>5228</v>
      </c>
      <c r="F209" s="5" t="s">
        <v>370</v>
      </c>
      <c r="G209" s="5" t="s">
        <v>155</v>
      </c>
      <c r="H209" s="6">
        <f>INDEX('[1]T70-HydePark.ValuationModel'!$A$1:$ZZ$300,MATCH(A209,'[1]T70-HydePark.ValuationModel'!$A$1:$A$300,0),MATCH('[1]T70-HydePark.ValuationModel'!$P$1,'[1]T70-HydePark.ValuationModel'!$A$1:$ZZ$1,0))</f>
        <v>8593</v>
      </c>
      <c r="I209" s="6">
        <v>1740</v>
      </c>
      <c r="J209" s="14" t="s">
        <v>53</v>
      </c>
      <c r="K209" s="8">
        <v>9</v>
      </c>
      <c r="L209" s="9">
        <v>15660</v>
      </c>
      <c r="M209" s="10">
        <v>0.1</v>
      </c>
      <c r="N209" s="9">
        <v>14094</v>
      </c>
      <c r="O209" s="10">
        <v>0.48723926490499958</v>
      </c>
      <c r="P209" s="15">
        <v>6867.1501995710641</v>
      </c>
      <c r="Q209" s="9">
        <v>7226.8498004289359</v>
      </c>
      <c r="R209" s="10">
        <v>0.08</v>
      </c>
      <c r="S209" s="9">
        <v>51.917024428368791</v>
      </c>
      <c r="T209" s="16">
        <f>INDEX('[1]T70-HydePark.ValuationModel'!$A$1:$ZZ$300,MATCH(A209,'[1]T70-HydePark.ValuationModel'!$A$1:$A$300,0),MATCH('[1]T70-HydePark.ValuationModel'!$BH$1,'[1]T70-HydePark.ValuationModel'!$A$1:$ZZ$1,0))</f>
        <v>1633</v>
      </c>
      <c r="U209" s="9">
        <f>INDEX('[1]T70-HydePark.ValuationModel'!$A$1:$ZZ$300,MATCH(A209,'[1]T70-HydePark.ValuationModel'!$A$1:$A$300,0),MATCH('[1]T70-HydePark.ValuationModel'!$BI$1,'[1]T70-HydePark.ValuationModel'!$A$1:$ZZ$1,0))</f>
        <v>16330</v>
      </c>
      <c r="V209" s="9">
        <f>INDEX('[1]T70-HydePark.ValuationModel'!$A$1:$ZZ$300,MATCH(A209,'[1]T70-HydePark.ValuationModel'!$A$1:$A$300,0),MATCH('[1]T70-HydePark.ValuationModel'!$BK$1,'[1]T70-HydePark.ValuationModel'!$A$1:$ZZ$1,0))</f>
        <v>0</v>
      </c>
      <c r="W209" s="9">
        <f>INDEX('[1]T70-HydePark.ValuationModel'!$A$1:$ZZ$300,MATCH(A209,'[1]T70-HydePark.ValuationModel'!$A$1:$A$300,0),MATCH('[1]T70-HydePark.ValuationModel'!$BL$1,'[1]T70-HydePark.ValuationModel'!$A$1:$ZZ$1,0))</f>
        <v>107000</v>
      </c>
      <c r="X209" s="9"/>
    </row>
    <row r="210" spans="1:24" ht="180" x14ac:dyDescent="0.25">
      <c r="A210" s="5" t="s">
        <v>5968</v>
      </c>
      <c r="B210" s="5" t="s">
        <v>5969</v>
      </c>
      <c r="C210" s="5" t="s">
        <v>5970</v>
      </c>
      <c r="D210" s="5" t="s">
        <v>5971</v>
      </c>
      <c r="E210" s="5" t="s">
        <v>611</v>
      </c>
      <c r="F210" s="5" t="s">
        <v>5972</v>
      </c>
      <c r="G210" s="5" t="s">
        <v>156</v>
      </c>
      <c r="H210" s="6">
        <f>INDEX('[1]T70-HydePark.ValuationModel'!$A$1:$ZZ$300,MATCH(A210,'[1]T70-HydePark.ValuationModel'!$A$1:$A$300,0),MATCH('[1]T70-HydePark.ValuationModel'!$P$1,'[1]T70-HydePark.ValuationModel'!$A$1:$ZZ$1,0))</f>
        <v>35500</v>
      </c>
      <c r="I210" s="6">
        <v>16750</v>
      </c>
      <c r="J210" s="14" t="s">
        <v>53</v>
      </c>
      <c r="K210" s="8">
        <v>8.25</v>
      </c>
      <c r="L210" s="9">
        <v>138187.5</v>
      </c>
      <c r="M210" s="10">
        <v>0.1</v>
      </c>
      <c r="N210" s="9">
        <v>124368.75</v>
      </c>
      <c r="O210" s="10">
        <v>0.51918878422273718</v>
      </c>
      <c r="P210" s="15">
        <v>64570.860107801542</v>
      </c>
      <c r="Q210" s="9">
        <v>59797.889892198458</v>
      </c>
      <c r="R210" s="10">
        <v>0.08</v>
      </c>
      <c r="S210" s="9">
        <v>44.625290964327206</v>
      </c>
      <c r="T210" s="16">
        <f>INDEX('[1]T70-HydePark.ValuationModel'!$A$1:$ZZ$300,MATCH(A210,'[1]T70-HydePark.ValuationModel'!$A$1:$A$300,0),MATCH('[1]T70-HydePark.ValuationModel'!$BH$1,'[1]T70-HydePark.ValuationModel'!$A$1:$ZZ$1,0))</f>
        <v>0</v>
      </c>
      <c r="U210" s="9">
        <f>INDEX('[1]T70-HydePark.ValuationModel'!$A$1:$ZZ$300,MATCH(A210,'[1]T70-HydePark.ValuationModel'!$A$1:$A$300,0),MATCH('[1]T70-HydePark.ValuationModel'!$BI$1,'[1]T70-HydePark.ValuationModel'!$A$1:$ZZ$1,0))</f>
        <v>0</v>
      </c>
      <c r="V210" s="9">
        <f>INDEX('[1]T70-HydePark.ValuationModel'!$A$1:$ZZ$300,MATCH(A210,'[1]T70-HydePark.ValuationModel'!$A$1:$A$300,0),MATCH('[1]T70-HydePark.ValuationModel'!$BK$1,'[1]T70-HydePark.ValuationModel'!$A$1:$ZZ$1,0))</f>
        <v>0</v>
      </c>
      <c r="W210" s="9">
        <f>INDEX('[1]T70-HydePark.ValuationModel'!$A$1:$ZZ$300,MATCH(A210,'[1]T70-HydePark.ValuationModel'!$A$1:$A$300,0),MATCH('[1]T70-HydePark.ValuationModel'!$BL$1,'[1]T70-HydePark.ValuationModel'!$A$1:$ZZ$1,0))</f>
        <v>747000</v>
      </c>
      <c r="X210" s="9"/>
    </row>
    <row r="211" spans="1:24" ht="30" x14ac:dyDescent="0.25">
      <c r="A211" s="5" t="s">
        <v>5973</v>
      </c>
      <c r="B211" s="5" t="s">
        <v>5973</v>
      </c>
      <c r="C211" s="5" t="s">
        <v>6</v>
      </c>
      <c r="D211" s="5" t="s">
        <v>5974</v>
      </c>
      <c r="E211" s="5" t="s">
        <v>631</v>
      </c>
      <c r="F211" s="5" t="s">
        <v>5975</v>
      </c>
      <c r="G211" s="5" t="s">
        <v>155</v>
      </c>
      <c r="H211" s="6">
        <f>INDEX('[1]T70-HydePark.ValuationModel'!$A$1:$ZZ$300,MATCH(A211,'[1]T70-HydePark.ValuationModel'!$A$1:$A$300,0),MATCH('[1]T70-HydePark.ValuationModel'!$P$1,'[1]T70-HydePark.ValuationModel'!$A$1:$ZZ$1,0))</f>
        <v>10650</v>
      </c>
      <c r="I211" s="6">
        <v>8150</v>
      </c>
      <c r="J211" s="14" t="s">
        <v>53</v>
      </c>
      <c r="K211" s="8">
        <v>8.25</v>
      </c>
      <c r="L211" s="9">
        <v>67237.5</v>
      </c>
      <c r="M211" s="10">
        <v>0.1</v>
      </c>
      <c r="N211" s="9">
        <v>60513.75</v>
      </c>
      <c r="O211" s="10">
        <v>0.4872251294987659</v>
      </c>
      <c r="P211" s="15">
        <v>29483.819680205943</v>
      </c>
      <c r="Q211" s="9">
        <v>31029.930319794057</v>
      </c>
      <c r="R211" s="10">
        <v>0.08</v>
      </c>
      <c r="S211" s="9">
        <v>47.591917668395787</v>
      </c>
      <c r="T211" s="16">
        <f>INDEX('[1]T70-HydePark.ValuationModel'!$A$1:$ZZ$300,MATCH(A211,'[1]T70-HydePark.ValuationModel'!$A$1:$A$300,0),MATCH('[1]T70-HydePark.ValuationModel'!$BH$1,'[1]T70-HydePark.ValuationModel'!$A$1:$ZZ$1,0))</f>
        <v>0</v>
      </c>
      <c r="U211" s="9">
        <f>INDEX('[1]T70-HydePark.ValuationModel'!$A$1:$ZZ$300,MATCH(A211,'[1]T70-HydePark.ValuationModel'!$A$1:$A$300,0),MATCH('[1]T70-HydePark.ValuationModel'!$BI$1,'[1]T70-HydePark.ValuationModel'!$A$1:$ZZ$1,0))</f>
        <v>0</v>
      </c>
      <c r="V211" s="9">
        <f>INDEX('[1]T70-HydePark.ValuationModel'!$A$1:$ZZ$300,MATCH(A211,'[1]T70-HydePark.ValuationModel'!$A$1:$A$300,0),MATCH('[1]T70-HydePark.ValuationModel'!$BK$1,'[1]T70-HydePark.ValuationModel'!$A$1:$ZZ$1,0))</f>
        <v>0</v>
      </c>
      <c r="W211" s="9">
        <f>INDEX('[1]T70-HydePark.ValuationModel'!$A$1:$ZZ$300,MATCH(A211,'[1]T70-HydePark.ValuationModel'!$A$1:$A$300,0),MATCH('[1]T70-HydePark.ValuationModel'!$BL$1,'[1]T70-HydePark.ValuationModel'!$A$1:$ZZ$1,0))</f>
        <v>388000</v>
      </c>
      <c r="X211" s="9"/>
    </row>
    <row r="212" spans="1:24" ht="90" x14ac:dyDescent="0.25">
      <c r="A212" s="5" t="s">
        <v>5976</v>
      </c>
      <c r="B212" s="5" t="s">
        <v>5977</v>
      </c>
      <c r="C212" s="5" t="s">
        <v>5978</v>
      </c>
      <c r="D212" s="5" t="s">
        <v>5979</v>
      </c>
      <c r="E212" s="5" t="s">
        <v>672</v>
      </c>
      <c r="F212" s="5" t="s">
        <v>5980</v>
      </c>
      <c r="G212" s="5" t="s">
        <v>156</v>
      </c>
      <c r="H212" s="6">
        <f>INDEX('[1]T70-HydePark.ValuationModel'!$A$1:$ZZ$300,MATCH(A212,'[1]T70-HydePark.ValuationModel'!$A$1:$A$300,0),MATCH('[1]T70-HydePark.ValuationModel'!$P$1,'[1]T70-HydePark.ValuationModel'!$A$1:$ZZ$1,0))</f>
        <v>15525</v>
      </c>
      <c r="I212" s="6">
        <v>14950</v>
      </c>
      <c r="J212" s="14" t="s">
        <v>53</v>
      </c>
      <c r="K212" s="8">
        <v>8.25</v>
      </c>
      <c r="L212" s="9">
        <v>123337.5</v>
      </c>
      <c r="M212" s="10">
        <v>0.1</v>
      </c>
      <c r="N212" s="9">
        <v>111003.75</v>
      </c>
      <c r="O212" s="10">
        <v>0.48723005979733175</v>
      </c>
      <c r="P212" s="15">
        <v>54084.363750228062</v>
      </c>
      <c r="Q212" s="9">
        <v>56919.386249771938</v>
      </c>
      <c r="R212" s="10">
        <v>0.08</v>
      </c>
      <c r="S212" s="9">
        <v>47.591460075060141</v>
      </c>
      <c r="T212" s="16">
        <f>INDEX('[1]T70-HydePark.ValuationModel'!$A$1:$ZZ$300,MATCH(A212,'[1]T70-HydePark.ValuationModel'!$A$1:$A$300,0),MATCH('[1]T70-HydePark.ValuationModel'!$BH$1,'[1]T70-HydePark.ValuationModel'!$A$1:$ZZ$1,0))</f>
        <v>0</v>
      </c>
      <c r="U212" s="9">
        <f>INDEX('[1]T70-HydePark.ValuationModel'!$A$1:$ZZ$300,MATCH(A212,'[1]T70-HydePark.ValuationModel'!$A$1:$A$300,0),MATCH('[1]T70-HydePark.ValuationModel'!$BI$1,'[1]T70-HydePark.ValuationModel'!$A$1:$ZZ$1,0))</f>
        <v>0</v>
      </c>
      <c r="V212" s="9">
        <f>INDEX('[1]T70-HydePark.ValuationModel'!$A$1:$ZZ$300,MATCH(A212,'[1]T70-HydePark.ValuationModel'!$A$1:$A$300,0),MATCH('[1]T70-HydePark.ValuationModel'!$BK$1,'[1]T70-HydePark.ValuationModel'!$A$1:$ZZ$1,0))</f>
        <v>0</v>
      </c>
      <c r="W212" s="9">
        <f>INDEX('[1]T70-HydePark.ValuationModel'!$A$1:$ZZ$300,MATCH(A212,'[1]T70-HydePark.ValuationModel'!$A$1:$A$300,0),MATCH('[1]T70-HydePark.ValuationModel'!$BL$1,'[1]T70-HydePark.ValuationModel'!$A$1:$ZZ$1,0))</f>
        <v>711000</v>
      </c>
      <c r="X212" s="9"/>
    </row>
    <row r="213" spans="1:24" ht="45" x14ac:dyDescent="0.25">
      <c r="A213" s="5" t="s">
        <v>5981</v>
      </c>
      <c r="B213" s="5" t="s">
        <v>5982</v>
      </c>
      <c r="C213" s="5" t="s">
        <v>201</v>
      </c>
      <c r="D213" s="5" t="s">
        <v>5983</v>
      </c>
      <c r="E213" s="5" t="s">
        <v>665</v>
      </c>
      <c r="F213" s="5" t="s">
        <v>5984</v>
      </c>
      <c r="G213" s="5" t="s">
        <v>5985</v>
      </c>
      <c r="H213" s="6">
        <f>INDEX('[1]T70-HydePark.ValuationModel'!$A$1:$ZZ$300,MATCH(A213,'[1]T70-HydePark.ValuationModel'!$A$1:$A$300,0),MATCH('[1]T70-HydePark.ValuationModel'!$P$1,'[1]T70-HydePark.ValuationModel'!$A$1:$ZZ$1,0))</f>
        <v>473111</v>
      </c>
      <c r="I213" s="6">
        <v>26225</v>
      </c>
      <c r="J213" s="14" t="s">
        <v>53</v>
      </c>
      <c r="K213" s="8">
        <v>11.25</v>
      </c>
      <c r="L213" s="9">
        <v>295031.25</v>
      </c>
      <c r="M213" s="10">
        <v>0.1</v>
      </c>
      <c r="N213" s="9">
        <v>265528.125</v>
      </c>
      <c r="O213" s="10">
        <v>0.47817473356266882</v>
      </c>
      <c r="P213" s="15">
        <v>126968.84042527004</v>
      </c>
      <c r="Q213" s="9">
        <v>138559.28457472997</v>
      </c>
      <c r="R213" s="10">
        <v>0.08</v>
      </c>
      <c r="S213" s="9">
        <v>66.043510283474717</v>
      </c>
      <c r="T213" s="16">
        <f>INDEX('[1]T70-HydePark.ValuationModel'!$A$1:$ZZ$300,MATCH(A213,'[1]T70-HydePark.ValuationModel'!$A$1:$A$300,0),MATCH('[1]T70-HydePark.ValuationModel'!$BH$1,'[1]T70-HydePark.ValuationModel'!$A$1:$ZZ$1,0))</f>
        <v>368211</v>
      </c>
      <c r="U213" s="9">
        <f>INDEX('[1]T70-HydePark.ValuationModel'!$A$1:$ZZ$300,MATCH(A213,'[1]T70-HydePark.ValuationModel'!$A$1:$A$300,0),MATCH('[1]T70-HydePark.ValuationModel'!$BI$1,'[1]T70-HydePark.ValuationModel'!$A$1:$ZZ$1,0))</f>
        <v>1472844</v>
      </c>
      <c r="V213" s="9">
        <f>INDEX('[1]T70-HydePark.ValuationModel'!$A$1:$ZZ$300,MATCH(A213,'[1]T70-HydePark.ValuationModel'!$A$1:$A$300,0),MATCH('[1]T70-HydePark.ValuationModel'!$BK$1,'[1]T70-HydePark.ValuationModel'!$A$1:$ZZ$1,0))</f>
        <v>0</v>
      </c>
      <c r="W213" s="9">
        <f>INDEX('[1]T70-HydePark.ValuationModel'!$A$1:$ZZ$300,MATCH(A213,'[1]T70-HydePark.ValuationModel'!$A$1:$A$300,0),MATCH('[1]T70-HydePark.ValuationModel'!$BL$1,'[1]T70-HydePark.ValuationModel'!$A$1:$ZZ$1,0))</f>
        <v>3205000</v>
      </c>
      <c r="X213" s="9"/>
    </row>
    <row r="214" spans="1:24" ht="60" x14ac:dyDescent="0.25">
      <c r="A214" s="5" t="s">
        <v>5986</v>
      </c>
      <c r="B214" s="5" t="s">
        <v>5987</v>
      </c>
      <c r="C214" s="5" t="s">
        <v>207</v>
      </c>
      <c r="D214" s="5" t="s">
        <v>5988</v>
      </c>
      <c r="E214" s="5" t="s">
        <v>5989</v>
      </c>
      <c r="F214" s="5" t="s">
        <v>5990</v>
      </c>
      <c r="G214" s="5" t="s">
        <v>156</v>
      </c>
      <c r="H214" s="6">
        <f>INDEX('[1]T70-HydePark.ValuationModel'!$A$1:$ZZ$300,MATCH(A214,'[1]T70-HydePark.ValuationModel'!$A$1:$A$300,0),MATCH('[1]T70-HydePark.ValuationModel'!$P$1,'[1]T70-HydePark.ValuationModel'!$A$1:$ZZ$1,0))</f>
        <v>221269</v>
      </c>
      <c r="I214" s="6">
        <v>18575</v>
      </c>
      <c r="J214" s="14" t="s">
        <v>53</v>
      </c>
      <c r="K214" s="8">
        <v>8.25</v>
      </c>
      <c r="L214" s="9">
        <v>153243.75</v>
      </c>
      <c r="M214" s="10">
        <v>0.1</v>
      </c>
      <c r="N214" s="9">
        <v>137919.375</v>
      </c>
      <c r="O214" s="10">
        <v>0.48666393367069966</v>
      </c>
      <c r="P214" s="15">
        <v>67120.385566904355</v>
      </c>
      <c r="Q214" s="9">
        <v>70798.989433095645</v>
      </c>
      <c r="R214" s="10">
        <v>0.08</v>
      </c>
      <c r="S214" s="9">
        <v>47.644003656188183</v>
      </c>
      <c r="T214" s="16">
        <f>INDEX('[1]T70-HydePark.ValuationModel'!$A$1:$ZZ$300,MATCH(A214,'[1]T70-HydePark.ValuationModel'!$A$1:$A$300,0),MATCH('[1]T70-HydePark.ValuationModel'!$BH$1,'[1]T70-HydePark.ValuationModel'!$A$1:$ZZ$1,0))</f>
        <v>146969</v>
      </c>
      <c r="U214" s="9">
        <f>INDEX('[1]T70-HydePark.ValuationModel'!$A$1:$ZZ$300,MATCH(A214,'[1]T70-HydePark.ValuationModel'!$A$1:$A$300,0),MATCH('[1]T70-HydePark.ValuationModel'!$BI$1,'[1]T70-HydePark.ValuationModel'!$A$1:$ZZ$1,0))</f>
        <v>587876</v>
      </c>
      <c r="V214" s="9">
        <f>INDEX('[1]T70-HydePark.ValuationModel'!$A$1:$ZZ$300,MATCH(A214,'[1]T70-HydePark.ValuationModel'!$A$1:$A$300,0),MATCH('[1]T70-HydePark.ValuationModel'!$BK$1,'[1]T70-HydePark.ValuationModel'!$A$1:$ZZ$1,0))</f>
        <v>0</v>
      </c>
      <c r="W214" s="9">
        <f>INDEX('[1]T70-HydePark.ValuationModel'!$A$1:$ZZ$300,MATCH(A214,'[1]T70-HydePark.ValuationModel'!$A$1:$A$300,0),MATCH('[1]T70-HydePark.ValuationModel'!$BL$1,'[1]T70-HydePark.ValuationModel'!$A$1:$ZZ$1,0))</f>
        <v>1473000</v>
      </c>
      <c r="X214" s="9"/>
    </row>
    <row r="215" spans="1:24" ht="30" x14ac:dyDescent="0.25">
      <c r="A215" s="5" t="s">
        <v>5991</v>
      </c>
      <c r="B215" s="5" t="s">
        <v>5991</v>
      </c>
      <c r="C215" s="5" t="s">
        <v>6</v>
      </c>
      <c r="D215" s="5" t="s">
        <v>5992</v>
      </c>
      <c r="E215" s="5" t="s">
        <v>3936</v>
      </c>
      <c r="F215" s="5" t="s">
        <v>282</v>
      </c>
      <c r="G215" s="5" t="s">
        <v>155</v>
      </c>
      <c r="H215" s="6">
        <f>INDEX('[1]T70-HydePark.ValuationModel'!$A$1:$ZZ$300,MATCH(A215,'[1]T70-HydePark.ValuationModel'!$A$1:$A$300,0),MATCH('[1]T70-HydePark.ValuationModel'!$P$1,'[1]T70-HydePark.ValuationModel'!$A$1:$ZZ$1,0))</f>
        <v>440874</v>
      </c>
      <c r="I215" s="6">
        <v>17500</v>
      </c>
      <c r="J215" s="14" t="s">
        <v>53</v>
      </c>
      <c r="K215" s="8">
        <v>8.25</v>
      </c>
      <c r="L215" s="9">
        <v>144375</v>
      </c>
      <c r="M215" s="10">
        <v>0.1</v>
      </c>
      <c r="N215" s="9">
        <v>129937.5</v>
      </c>
      <c r="O215" s="10">
        <v>0.46844499046630739</v>
      </c>
      <c r="P215" s="15">
        <v>60868.570948715816</v>
      </c>
      <c r="Q215" s="9">
        <v>69068.929051284184</v>
      </c>
      <c r="R215" s="10">
        <v>0.08</v>
      </c>
      <c r="S215" s="9">
        <v>49.33494932234585</v>
      </c>
      <c r="T215" s="16">
        <f>INDEX('[1]T70-HydePark.ValuationModel'!$A$1:$ZZ$300,MATCH(A215,'[1]T70-HydePark.ValuationModel'!$A$1:$A$300,0),MATCH('[1]T70-HydePark.ValuationModel'!$BH$1,'[1]T70-HydePark.ValuationModel'!$A$1:$ZZ$1,0))</f>
        <v>0</v>
      </c>
      <c r="U215" s="9">
        <f>INDEX('[1]T70-HydePark.ValuationModel'!$A$1:$ZZ$300,MATCH(A215,'[1]T70-HydePark.ValuationModel'!$A$1:$A$300,0),MATCH('[1]T70-HydePark.ValuationModel'!$BI$1,'[1]T70-HydePark.ValuationModel'!$A$1:$ZZ$1,0))</f>
        <v>0</v>
      </c>
      <c r="V215" s="9">
        <f>INDEX('[1]T70-HydePark.ValuationModel'!$A$1:$ZZ$300,MATCH(A215,'[1]T70-HydePark.ValuationModel'!$A$1:$A$300,0),MATCH('[1]T70-HydePark.ValuationModel'!$BK$1,'[1]T70-HydePark.ValuationModel'!$A$1:$ZZ$1,0))</f>
        <v>0</v>
      </c>
      <c r="W215" s="9">
        <f>INDEX('[1]T70-HydePark.ValuationModel'!$A$1:$ZZ$300,MATCH(A215,'[1]T70-HydePark.ValuationModel'!$A$1:$A$300,0),MATCH('[1]T70-HydePark.ValuationModel'!$BL$1,'[1]T70-HydePark.ValuationModel'!$A$1:$ZZ$1,0))</f>
        <v>11140000</v>
      </c>
      <c r="X215" s="9"/>
    </row>
    <row r="216" spans="1:24" ht="60" x14ac:dyDescent="0.25">
      <c r="A216" s="5" t="s">
        <v>5993</v>
      </c>
      <c r="B216" s="5" t="s">
        <v>5994</v>
      </c>
      <c r="C216" s="5" t="s">
        <v>5995</v>
      </c>
      <c r="D216" s="5" t="s">
        <v>5996</v>
      </c>
      <c r="E216" s="5" t="s">
        <v>631</v>
      </c>
      <c r="F216" s="5" t="s">
        <v>5997</v>
      </c>
      <c r="G216" s="5" t="s">
        <v>155</v>
      </c>
      <c r="H216" s="6">
        <f>INDEX('[1]T70-HydePark.ValuationModel'!$A$1:$ZZ$300,MATCH(A216,'[1]T70-HydePark.ValuationModel'!$A$1:$A$300,0),MATCH('[1]T70-HydePark.ValuationModel'!$P$1,'[1]T70-HydePark.ValuationModel'!$A$1:$ZZ$1,0))</f>
        <v>13300</v>
      </c>
      <c r="I216" s="6">
        <v>6230</v>
      </c>
      <c r="J216" s="14" t="s">
        <v>53</v>
      </c>
      <c r="K216" s="8">
        <v>8.25</v>
      </c>
      <c r="L216" s="9">
        <v>51397.5</v>
      </c>
      <c r="M216" s="10">
        <v>0.1</v>
      </c>
      <c r="N216" s="9">
        <v>46257.75</v>
      </c>
      <c r="O216" s="10">
        <v>0.48210526566807094</v>
      </c>
      <c r="P216" s="15">
        <v>22301.104852957211</v>
      </c>
      <c r="Q216" s="9">
        <v>23956.645147042789</v>
      </c>
      <c r="R216" s="10">
        <v>0.08</v>
      </c>
      <c r="S216" s="9">
        <v>48.067105030182155</v>
      </c>
      <c r="T216" s="16">
        <f>INDEX('[1]T70-HydePark.ValuationModel'!$A$1:$ZZ$300,MATCH(A216,'[1]T70-HydePark.ValuationModel'!$A$1:$A$300,0),MATCH('[1]T70-HydePark.ValuationModel'!$BH$1,'[1]T70-HydePark.ValuationModel'!$A$1:$ZZ$1,0))</f>
        <v>0</v>
      </c>
      <c r="U216" s="9">
        <f>INDEX('[1]T70-HydePark.ValuationModel'!$A$1:$ZZ$300,MATCH(A216,'[1]T70-HydePark.ValuationModel'!$A$1:$A$300,0),MATCH('[1]T70-HydePark.ValuationModel'!$BI$1,'[1]T70-HydePark.ValuationModel'!$A$1:$ZZ$1,0))</f>
        <v>0</v>
      </c>
      <c r="V216" s="9">
        <f>INDEX('[1]T70-HydePark.ValuationModel'!$A$1:$ZZ$300,MATCH(A216,'[1]T70-HydePark.ValuationModel'!$A$1:$A$300,0),MATCH('[1]T70-HydePark.ValuationModel'!$BK$1,'[1]T70-HydePark.ValuationModel'!$A$1:$ZZ$1,0))</f>
        <v>0</v>
      </c>
      <c r="W216" s="9">
        <f>INDEX('[1]T70-HydePark.ValuationModel'!$A$1:$ZZ$300,MATCH(A216,'[1]T70-HydePark.ValuationModel'!$A$1:$A$300,0),MATCH('[1]T70-HydePark.ValuationModel'!$BL$1,'[1]T70-HydePark.ValuationModel'!$A$1:$ZZ$1,0))</f>
        <v>299000</v>
      </c>
      <c r="X216" s="9"/>
    </row>
    <row r="217" spans="1:24" ht="225" x14ac:dyDescent="0.25">
      <c r="A217" s="5" t="s">
        <v>5998</v>
      </c>
      <c r="B217" s="5" t="s">
        <v>5999</v>
      </c>
      <c r="C217" s="5" t="s">
        <v>6000</v>
      </c>
      <c r="D217" s="5" t="s">
        <v>6001</v>
      </c>
      <c r="E217" s="5" t="s">
        <v>622</v>
      </c>
      <c r="F217" s="5" t="s">
        <v>6002</v>
      </c>
      <c r="G217" s="5" t="s">
        <v>156</v>
      </c>
      <c r="H217" s="6">
        <f>INDEX('[1]T70-HydePark.ValuationModel'!$A$1:$ZZ$300,MATCH(A217,'[1]T70-HydePark.ValuationModel'!$A$1:$A$300,0),MATCH('[1]T70-HydePark.ValuationModel'!$P$1,'[1]T70-HydePark.ValuationModel'!$A$1:$ZZ$1,0))</f>
        <v>152692</v>
      </c>
      <c r="I217" s="6">
        <v>20808</v>
      </c>
      <c r="J217" s="14" t="s">
        <v>53</v>
      </c>
      <c r="K217" s="8">
        <v>7.5</v>
      </c>
      <c r="L217" s="9">
        <v>156060</v>
      </c>
      <c r="M217" s="10">
        <v>0.1</v>
      </c>
      <c r="N217" s="9">
        <v>140454</v>
      </c>
      <c r="O217" s="10">
        <v>0.48666702080502994</v>
      </c>
      <c r="P217" s="15">
        <v>68354.329740149667</v>
      </c>
      <c r="Q217" s="9">
        <v>72099.670259850333</v>
      </c>
      <c r="R217" s="10">
        <v>0.08</v>
      </c>
      <c r="S217" s="9">
        <v>43.3124701195756</v>
      </c>
      <c r="T217" s="16">
        <f>INDEX('[1]T70-HydePark.ValuationModel'!$A$1:$ZZ$300,MATCH(A217,'[1]T70-HydePark.ValuationModel'!$A$1:$A$300,0),MATCH('[1]T70-HydePark.ValuationModel'!$BH$1,'[1]T70-HydePark.ValuationModel'!$A$1:$ZZ$1,0))</f>
        <v>69460</v>
      </c>
      <c r="U217" s="9">
        <f>INDEX('[1]T70-HydePark.ValuationModel'!$A$1:$ZZ$300,MATCH(A217,'[1]T70-HydePark.ValuationModel'!$A$1:$A$300,0),MATCH('[1]T70-HydePark.ValuationModel'!$BI$1,'[1]T70-HydePark.ValuationModel'!$A$1:$ZZ$1,0))</f>
        <v>277840</v>
      </c>
      <c r="V217" s="9">
        <f>INDEX('[1]T70-HydePark.ValuationModel'!$A$1:$ZZ$300,MATCH(A217,'[1]T70-HydePark.ValuationModel'!$A$1:$A$300,0),MATCH('[1]T70-HydePark.ValuationModel'!$BK$1,'[1]T70-HydePark.ValuationModel'!$A$1:$ZZ$1,0))</f>
        <v>0</v>
      </c>
      <c r="W217" s="9">
        <f>INDEX('[1]T70-HydePark.ValuationModel'!$A$1:$ZZ$300,MATCH(A217,'[1]T70-HydePark.ValuationModel'!$A$1:$A$300,0),MATCH('[1]T70-HydePark.ValuationModel'!$BL$1,'[1]T70-HydePark.ValuationModel'!$A$1:$ZZ$1,0))</f>
        <v>1179000</v>
      </c>
      <c r="X217" s="9"/>
    </row>
    <row r="218" spans="1:24" ht="30" x14ac:dyDescent="0.25">
      <c r="A218" s="5" t="s">
        <v>6003</v>
      </c>
      <c r="B218" s="5" t="s">
        <v>6003</v>
      </c>
      <c r="C218" s="5" t="s">
        <v>5364</v>
      </c>
      <c r="D218" s="5" t="s">
        <v>6004</v>
      </c>
      <c r="E218" s="5" t="s">
        <v>665</v>
      </c>
      <c r="F218" s="5" t="s">
        <v>267</v>
      </c>
      <c r="G218" s="5" t="s">
        <v>156</v>
      </c>
      <c r="H218" s="6">
        <f>INDEX('[1]T70-HydePark.ValuationModel'!$A$1:$ZZ$300,MATCH(A218,'[1]T70-HydePark.ValuationModel'!$A$1:$A$300,0),MATCH('[1]T70-HydePark.ValuationModel'!$P$1,'[1]T70-HydePark.ValuationModel'!$A$1:$ZZ$1,0))</f>
        <v>1939627</v>
      </c>
      <c r="I218" s="6">
        <v>362552</v>
      </c>
      <c r="J218" s="14" t="s">
        <v>53</v>
      </c>
      <c r="K218" s="8">
        <v>6</v>
      </c>
      <c r="L218" s="9">
        <v>2175312</v>
      </c>
      <c r="M218" s="10">
        <v>0.1</v>
      </c>
      <c r="N218" s="9">
        <v>1957780.8</v>
      </c>
      <c r="O218" s="10">
        <v>0.33005705248032452</v>
      </c>
      <c r="P218" s="15">
        <v>646179.36025057174</v>
      </c>
      <c r="Q218" s="9">
        <v>1311601.4397494283</v>
      </c>
      <c r="R218" s="10">
        <v>0.08</v>
      </c>
      <c r="S218" s="9">
        <v>45.221148957578094</v>
      </c>
      <c r="T218" s="16">
        <f>INDEX('[1]T70-HydePark.ValuationModel'!$A$1:$ZZ$300,MATCH(A218,'[1]T70-HydePark.ValuationModel'!$A$1:$A$300,0),MATCH('[1]T70-HydePark.ValuationModel'!$BH$1,'[1]T70-HydePark.ValuationModel'!$A$1:$ZZ$1,0))</f>
        <v>489419</v>
      </c>
      <c r="U218" s="9">
        <f>INDEX('[1]T70-HydePark.ValuationModel'!$A$1:$ZZ$300,MATCH(A218,'[1]T70-HydePark.ValuationModel'!$A$1:$A$300,0),MATCH('[1]T70-HydePark.ValuationModel'!$BI$1,'[1]T70-HydePark.ValuationModel'!$A$1:$ZZ$1,0))</f>
        <v>1712966.5</v>
      </c>
      <c r="V218" s="9">
        <f>INDEX('[1]T70-HydePark.ValuationModel'!$A$1:$ZZ$300,MATCH(A218,'[1]T70-HydePark.ValuationModel'!$A$1:$A$300,0),MATCH('[1]T70-HydePark.ValuationModel'!$BK$1,'[1]T70-HydePark.ValuationModel'!$A$1:$ZZ$1,0))</f>
        <v>0</v>
      </c>
      <c r="W218" s="9">
        <f>INDEX('[1]T70-HydePark.ValuationModel'!$A$1:$ZZ$300,MATCH(A218,'[1]T70-HydePark.ValuationModel'!$A$1:$A$300,0),MATCH('[1]T70-HydePark.ValuationModel'!$BL$1,'[1]T70-HydePark.ValuationModel'!$A$1:$ZZ$1,0))</f>
        <v>18108000</v>
      </c>
      <c r="X218" s="9"/>
    </row>
    <row r="219" spans="1:24" ht="45" x14ac:dyDescent="0.25">
      <c r="A219" s="5" t="s">
        <v>6005</v>
      </c>
      <c r="B219" s="5" t="s">
        <v>6006</v>
      </c>
      <c r="C219" s="5" t="s">
        <v>208</v>
      </c>
      <c r="D219" s="5" t="s">
        <v>6007</v>
      </c>
      <c r="E219" s="5" t="s">
        <v>665</v>
      </c>
      <c r="F219" s="5" t="s">
        <v>6008</v>
      </c>
      <c r="G219" s="5" t="s">
        <v>156</v>
      </c>
      <c r="H219" s="6">
        <f>INDEX('[1]T70-HydePark.ValuationModel'!$A$1:$ZZ$300,MATCH(A219,'[1]T70-HydePark.ValuationModel'!$A$1:$A$300,0),MATCH('[1]T70-HydePark.ValuationModel'!$P$1,'[1]T70-HydePark.ValuationModel'!$A$1:$ZZ$1,0))</f>
        <v>221807</v>
      </c>
      <c r="I219" s="6">
        <v>145232</v>
      </c>
      <c r="J219" s="14" t="s">
        <v>53</v>
      </c>
      <c r="K219" s="8">
        <v>6.75</v>
      </c>
      <c r="L219" s="9">
        <v>980316</v>
      </c>
      <c r="M219" s="10">
        <v>0.1</v>
      </c>
      <c r="N219" s="9">
        <v>882284.4</v>
      </c>
      <c r="O219" s="10">
        <v>0.48722343616480962</v>
      </c>
      <c r="P219" s="15">
        <v>429869.6370426073</v>
      </c>
      <c r="Q219" s="9">
        <v>452414.76295739273</v>
      </c>
      <c r="R219" s="10">
        <v>0.08</v>
      </c>
      <c r="S219" s="9">
        <v>38.938970316234773</v>
      </c>
      <c r="T219" s="16">
        <f>INDEX('[1]T70-HydePark.ValuationModel'!$A$1:$ZZ$300,MATCH(A219,'[1]T70-HydePark.ValuationModel'!$A$1:$A$300,0),MATCH('[1]T70-HydePark.ValuationModel'!$BH$1,'[1]T70-HydePark.ValuationModel'!$A$1:$ZZ$1,0))</f>
        <v>0</v>
      </c>
      <c r="U219" s="9">
        <f>INDEX('[1]T70-HydePark.ValuationModel'!$A$1:$ZZ$300,MATCH(A219,'[1]T70-HydePark.ValuationModel'!$A$1:$A$300,0),MATCH('[1]T70-HydePark.ValuationModel'!$BI$1,'[1]T70-HydePark.ValuationModel'!$A$1:$ZZ$1,0))</f>
        <v>0</v>
      </c>
      <c r="V219" s="9">
        <f>INDEX('[1]T70-HydePark.ValuationModel'!$A$1:$ZZ$300,MATCH(A219,'[1]T70-HydePark.ValuationModel'!$A$1:$A$300,0),MATCH('[1]T70-HydePark.ValuationModel'!$BK$1,'[1]T70-HydePark.ValuationModel'!$A$1:$ZZ$1,0))</f>
        <v>0</v>
      </c>
      <c r="W219" s="9">
        <f>INDEX('[1]T70-HydePark.ValuationModel'!$A$1:$ZZ$300,MATCH(A219,'[1]T70-HydePark.ValuationModel'!$A$1:$A$300,0),MATCH('[1]T70-HydePark.ValuationModel'!$BL$1,'[1]T70-HydePark.ValuationModel'!$A$1:$ZZ$1,0))</f>
        <v>5655000</v>
      </c>
      <c r="X219" s="9"/>
    </row>
    <row r="220" spans="1:24" ht="45" x14ac:dyDescent="0.25">
      <c r="A220" s="5" t="s">
        <v>6009</v>
      </c>
      <c r="B220" s="5" t="s">
        <v>6010</v>
      </c>
      <c r="C220" s="5" t="s">
        <v>201</v>
      </c>
      <c r="D220" s="5" t="s">
        <v>6011</v>
      </c>
      <c r="E220" s="5" t="s">
        <v>533</v>
      </c>
      <c r="F220" s="5" t="s">
        <v>260</v>
      </c>
      <c r="G220" s="5" t="s">
        <v>155</v>
      </c>
      <c r="H220" s="6">
        <f>INDEX('[1]T70-HydePark.ValuationModel'!$A$1:$ZZ$300,MATCH(A220,'[1]T70-HydePark.ValuationModel'!$A$1:$A$300,0),MATCH('[1]T70-HydePark.ValuationModel'!$P$1,'[1]T70-HydePark.ValuationModel'!$A$1:$ZZ$1,0))</f>
        <v>24000</v>
      </c>
      <c r="I220" s="6">
        <v>5700</v>
      </c>
      <c r="J220" s="14" t="s">
        <v>53</v>
      </c>
      <c r="K220" s="8">
        <v>8.25</v>
      </c>
      <c r="L220" s="9">
        <v>47025</v>
      </c>
      <c r="M220" s="10">
        <v>0.1</v>
      </c>
      <c r="N220" s="9">
        <v>42322.5</v>
      </c>
      <c r="O220" s="10">
        <v>0.48666371691249377</v>
      </c>
      <c r="P220" s="15">
        <v>20596.825159029017</v>
      </c>
      <c r="Q220" s="9">
        <v>21725.674840970983</v>
      </c>
      <c r="R220" s="10">
        <v>0.08</v>
      </c>
      <c r="S220" s="9">
        <v>47.644023774059178</v>
      </c>
      <c r="T220" s="16">
        <f>INDEX('[1]T70-HydePark.ValuationModel'!$A$1:$ZZ$300,MATCH(A220,'[1]T70-HydePark.ValuationModel'!$A$1:$A$300,0),MATCH('[1]T70-HydePark.ValuationModel'!$BH$1,'[1]T70-HydePark.ValuationModel'!$A$1:$ZZ$1,0))</f>
        <v>1200</v>
      </c>
      <c r="U220" s="9">
        <f>INDEX('[1]T70-HydePark.ValuationModel'!$A$1:$ZZ$300,MATCH(A220,'[1]T70-HydePark.ValuationModel'!$A$1:$A$300,0),MATCH('[1]T70-HydePark.ValuationModel'!$BI$1,'[1]T70-HydePark.ValuationModel'!$A$1:$ZZ$1,0))</f>
        <v>12000</v>
      </c>
      <c r="V220" s="9">
        <f>INDEX('[1]T70-HydePark.ValuationModel'!$A$1:$ZZ$300,MATCH(A220,'[1]T70-HydePark.ValuationModel'!$A$1:$A$300,0),MATCH('[1]T70-HydePark.ValuationModel'!$BK$1,'[1]T70-HydePark.ValuationModel'!$A$1:$ZZ$1,0))</f>
        <v>0</v>
      </c>
      <c r="W220" s="9">
        <f>INDEX('[1]T70-HydePark.ValuationModel'!$A$1:$ZZ$300,MATCH(A220,'[1]T70-HydePark.ValuationModel'!$A$1:$A$300,0),MATCH('[1]T70-HydePark.ValuationModel'!$BL$1,'[1]T70-HydePark.ValuationModel'!$A$1:$ZZ$1,0))</f>
        <v>284000</v>
      </c>
      <c r="X220" s="9"/>
    </row>
    <row r="221" spans="1:24" ht="30" x14ac:dyDescent="0.25">
      <c r="A221" s="5" t="s">
        <v>6012</v>
      </c>
      <c r="B221" s="5" t="s">
        <v>6012</v>
      </c>
      <c r="C221" s="5" t="s">
        <v>6</v>
      </c>
      <c r="D221" s="5" t="s">
        <v>6013</v>
      </c>
      <c r="E221" s="5" t="s">
        <v>533</v>
      </c>
      <c r="F221" s="5" t="s">
        <v>342</v>
      </c>
      <c r="G221" s="5" t="s">
        <v>154</v>
      </c>
      <c r="H221" s="6">
        <f>INDEX('[1]T70-HydePark.ValuationModel'!$A$1:$ZZ$300,MATCH(A221,'[1]T70-HydePark.ValuationModel'!$A$1:$A$300,0),MATCH('[1]T70-HydePark.ValuationModel'!$P$1,'[1]T70-HydePark.ValuationModel'!$A$1:$ZZ$1,0))</f>
        <v>56275</v>
      </c>
      <c r="I221" s="6">
        <v>29307</v>
      </c>
      <c r="J221" s="14" t="s">
        <v>53</v>
      </c>
      <c r="K221" s="8">
        <v>7.5</v>
      </c>
      <c r="L221" s="9">
        <v>219802.5</v>
      </c>
      <c r="M221" s="10">
        <v>0.1</v>
      </c>
      <c r="N221" s="9">
        <v>197822.25</v>
      </c>
      <c r="O221" s="10">
        <v>0.48666258104602306</v>
      </c>
      <c r="P221" s="15">
        <v>96272.686773331632</v>
      </c>
      <c r="Q221" s="9">
        <v>101549.56322666835</v>
      </c>
      <c r="R221" s="10">
        <v>0.08</v>
      </c>
      <c r="S221" s="9">
        <v>43.312844724241806</v>
      </c>
      <c r="T221" s="16">
        <f>INDEX('[1]T70-HydePark.ValuationModel'!$A$1:$ZZ$300,MATCH(A221,'[1]T70-HydePark.ValuationModel'!$A$1:$A$300,0),MATCH('[1]T70-HydePark.ValuationModel'!$BH$1,'[1]T70-HydePark.ValuationModel'!$A$1:$ZZ$1,0))</f>
        <v>0</v>
      </c>
      <c r="U221" s="9">
        <f>INDEX('[1]T70-HydePark.ValuationModel'!$A$1:$ZZ$300,MATCH(A221,'[1]T70-HydePark.ValuationModel'!$A$1:$A$300,0),MATCH('[1]T70-HydePark.ValuationModel'!$BI$1,'[1]T70-HydePark.ValuationModel'!$A$1:$ZZ$1,0))</f>
        <v>0</v>
      </c>
      <c r="V221" s="9">
        <f>INDEX('[1]T70-HydePark.ValuationModel'!$A$1:$ZZ$300,MATCH(A221,'[1]T70-HydePark.ValuationModel'!$A$1:$A$300,0),MATCH('[1]T70-HydePark.ValuationModel'!$BK$1,'[1]T70-HydePark.ValuationModel'!$A$1:$ZZ$1,0))</f>
        <v>0</v>
      </c>
      <c r="W221" s="9">
        <f>INDEX('[1]T70-HydePark.ValuationModel'!$A$1:$ZZ$300,MATCH(A221,'[1]T70-HydePark.ValuationModel'!$A$1:$A$300,0),MATCH('[1]T70-HydePark.ValuationModel'!$BL$1,'[1]T70-HydePark.ValuationModel'!$A$1:$ZZ$1,0))</f>
        <v>1269000</v>
      </c>
      <c r="X221" s="9"/>
    </row>
    <row r="222" spans="1:24" ht="30" x14ac:dyDescent="0.25">
      <c r="A222" s="5" t="s">
        <v>6014</v>
      </c>
      <c r="B222" s="5" t="s">
        <v>6014</v>
      </c>
      <c r="C222" s="5" t="s">
        <v>6</v>
      </c>
      <c r="D222" s="5" t="s">
        <v>6015</v>
      </c>
      <c r="E222" s="5" t="s">
        <v>631</v>
      </c>
      <c r="F222" s="5" t="s">
        <v>343</v>
      </c>
      <c r="G222" s="5" t="s">
        <v>156</v>
      </c>
      <c r="H222" s="6">
        <f>INDEX('[1]T70-HydePark.ValuationModel'!$A$1:$ZZ$300,MATCH(A222,'[1]T70-HydePark.ValuationModel'!$A$1:$A$300,0),MATCH('[1]T70-HydePark.ValuationModel'!$P$1,'[1]T70-HydePark.ValuationModel'!$A$1:$ZZ$1,0))</f>
        <v>35875</v>
      </c>
      <c r="I222" s="6">
        <v>20750</v>
      </c>
      <c r="J222" s="14" t="s">
        <v>53</v>
      </c>
      <c r="K222" s="8">
        <v>7.5</v>
      </c>
      <c r="L222" s="9">
        <v>155625</v>
      </c>
      <c r="M222" s="10">
        <v>0.1</v>
      </c>
      <c r="N222" s="9">
        <v>140062.5</v>
      </c>
      <c r="O222" s="10">
        <v>0.48722445115586266</v>
      </c>
      <c r="P222" s="15">
        <v>68241.874690018012</v>
      </c>
      <c r="Q222" s="9">
        <v>71820.625309981988</v>
      </c>
      <c r="R222" s="10">
        <v>0.08</v>
      </c>
      <c r="S222" s="9">
        <v>43.265436933724089</v>
      </c>
      <c r="T222" s="16">
        <f>INDEX('[1]T70-HydePark.ValuationModel'!$A$1:$ZZ$300,MATCH(A222,'[1]T70-HydePark.ValuationModel'!$A$1:$A$300,0),MATCH('[1]T70-HydePark.ValuationModel'!$BH$1,'[1]T70-HydePark.ValuationModel'!$A$1:$ZZ$1,0))</f>
        <v>0</v>
      </c>
      <c r="U222" s="9">
        <f>INDEX('[1]T70-HydePark.ValuationModel'!$A$1:$ZZ$300,MATCH(A222,'[1]T70-HydePark.ValuationModel'!$A$1:$A$300,0),MATCH('[1]T70-HydePark.ValuationModel'!$BI$1,'[1]T70-HydePark.ValuationModel'!$A$1:$ZZ$1,0))</f>
        <v>0</v>
      </c>
      <c r="V222" s="9">
        <f>INDEX('[1]T70-HydePark.ValuationModel'!$A$1:$ZZ$300,MATCH(A222,'[1]T70-HydePark.ValuationModel'!$A$1:$A$300,0),MATCH('[1]T70-HydePark.ValuationModel'!$BK$1,'[1]T70-HydePark.ValuationModel'!$A$1:$ZZ$1,0))</f>
        <v>0</v>
      </c>
      <c r="W222" s="9">
        <f>INDEX('[1]T70-HydePark.ValuationModel'!$A$1:$ZZ$300,MATCH(A222,'[1]T70-HydePark.ValuationModel'!$A$1:$A$300,0),MATCH('[1]T70-HydePark.ValuationModel'!$BL$1,'[1]T70-HydePark.ValuationModel'!$A$1:$ZZ$1,0))</f>
        <v>898000</v>
      </c>
      <c r="X222" s="9"/>
    </row>
    <row r="223" spans="1:24" ht="60" x14ac:dyDescent="0.25">
      <c r="A223" s="5" t="s">
        <v>6016</v>
      </c>
      <c r="B223" s="5" t="s">
        <v>6017</v>
      </c>
      <c r="C223" s="5" t="s">
        <v>6018</v>
      </c>
      <c r="D223" s="5" t="s">
        <v>6019</v>
      </c>
      <c r="E223" s="5" t="s">
        <v>665</v>
      </c>
      <c r="F223" s="5" t="s">
        <v>6020</v>
      </c>
      <c r="G223" s="5" t="s">
        <v>5318</v>
      </c>
      <c r="H223" s="6">
        <f>INDEX('[1]T70-HydePark.ValuationModel'!$A$1:$ZZ$300,MATCH(A223,'[1]T70-HydePark.ValuationModel'!$A$1:$A$300,0),MATCH('[1]T70-HydePark.ValuationModel'!$P$1,'[1]T70-HydePark.ValuationModel'!$A$1:$ZZ$1,0))</f>
        <v>315339</v>
      </c>
      <c r="I223" s="6">
        <v>11708</v>
      </c>
      <c r="J223" s="14" t="s">
        <v>53</v>
      </c>
      <c r="K223" s="8">
        <v>8.25</v>
      </c>
      <c r="L223" s="9">
        <v>96591</v>
      </c>
      <c r="M223" s="10">
        <v>0.1</v>
      </c>
      <c r="N223" s="9">
        <v>86931.9</v>
      </c>
      <c r="O223" s="10">
        <v>0.48722357469748878</v>
      </c>
      <c r="P223" s="15">
        <v>42355.271073244621</v>
      </c>
      <c r="Q223" s="9">
        <v>44576.628926755366</v>
      </c>
      <c r="R223" s="10">
        <v>0.08</v>
      </c>
      <c r="S223" s="9">
        <v>47.592061973389313</v>
      </c>
      <c r="T223" s="16">
        <f>INDEX('[1]T70-HydePark.ValuationModel'!$A$1:$ZZ$300,MATCH(A223,'[1]T70-HydePark.ValuationModel'!$A$1:$A$300,0),MATCH('[1]T70-HydePark.ValuationModel'!$BH$1,'[1]T70-HydePark.ValuationModel'!$A$1:$ZZ$1,0))</f>
        <v>268507</v>
      </c>
      <c r="U223" s="9">
        <f>INDEX('[1]T70-HydePark.ValuationModel'!$A$1:$ZZ$300,MATCH(A223,'[1]T70-HydePark.ValuationModel'!$A$1:$A$300,0),MATCH('[1]T70-HydePark.ValuationModel'!$BI$1,'[1]T70-HydePark.ValuationModel'!$A$1:$ZZ$1,0))</f>
        <v>1074028</v>
      </c>
      <c r="V223" s="9">
        <f>INDEX('[1]T70-HydePark.ValuationModel'!$A$1:$ZZ$300,MATCH(A223,'[1]T70-HydePark.ValuationModel'!$A$1:$A$300,0),MATCH('[1]T70-HydePark.ValuationModel'!$BK$1,'[1]T70-HydePark.ValuationModel'!$A$1:$ZZ$1,0))</f>
        <v>0</v>
      </c>
      <c r="W223" s="9">
        <f>INDEX('[1]T70-HydePark.ValuationModel'!$A$1:$ZZ$300,MATCH(A223,'[1]T70-HydePark.ValuationModel'!$A$1:$A$300,0),MATCH('[1]T70-HydePark.ValuationModel'!$BL$1,'[1]T70-HydePark.ValuationModel'!$A$1:$ZZ$1,0))</f>
        <v>1631000</v>
      </c>
      <c r="X223" s="9"/>
    </row>
    <row r="224" spans="1:24" ht="60" x14ac:dyDescent="0.25">
      <c r="A224" s="5" t="s">
        <v>6021</v>
      </c>
      <c r="B224" s="5" t="s">
        <v>6022</v>
      </c>
      <c r="C224" s="5" t="s">
        <v>211</v>
      </c>
      <c r="D224" s="5" t="s">
        <v>6023</v>
      </c>
      <c r="E224" s="5" t="s">
        <v>5504</v>
      </c>
      <c r="F224" s="5" t="s">
        <v>260</v>
      </c>
      <c r="G224" s="5" t="s">
        <v>155</v>
      </c>
      <c r="H224" s="6">
        <f>INDEX('[1]T70-HydePark.ValuationModel'!$A$1:$ZZ$300,MATCH(A224,'[1]T70-HydePark.ValuationModel'!$A$1:$A$300,0),MATCH('[1]T70-HydePark.ValuationModel'!$P$1,'[1]T70-HydePark.ValuationModel'!$A$1:$ZZ$1,0))</f>
        <v>13376</v>
      </c>
      <c r="I224" s="6">
        <v>1960</v>
      </c>
      <c r="J224" s="14" t="s">
        <v>53</v>
      </c>
      <c r="K224" s="8">
        <v>9</v>
      </c>
      <c r="L224" s="9">
        <v>17640</v>
      </c>
      <c r="M224" s="10">
        <v>0.1</v>
      </c>
      <c r="N224" s="9">
        <v>15876</v>
      </c>
      <c r="O224" s="10" t="s">
        <v>1</v>
      </c>
      <c r="P224" s="15" t="s">
        <v>1</v>
      </c>
      <c r="Q224" s="9" t="s">
        <v>1</v>
      </c>
      <c r="R224" s="10">
        <v>0.08</v>
      </c>
      <c r="S224" s="9" t="s">
        <v>1</v>
      </c>
      <c r="T224" s="16">
        <f>INDEX('[1]T70-HydePark.ValuationModel'!$A$1:$ZZ$300,MATCH(A224,'[1]T70-HydePark.ValuationModel'!$A$1:$A$300,0),MATCH('[1]T70-HydePark.ValuationModel'!$BH$1,'[1]T70-HydePark.ValuationModel'!$A$1:$ZZ$1,0))</f>
        <v>5536</v>
      </c>
      <c r="U224" s="9">
        <f>INDEX('[1]T70-HydePark.ValuationModel'!$A$1:$ZZ$300,MATCH(A224,'[1]T70-HydePark.ValuationModel'!$A$1:$A$300,0),MATCH('[1]T70-HydePark.ValuationModel'!$BI$1,'[1]T70-HydePark.ValuationModel'!$A$1:$ZZ$1,0))</f>
        <v>55360</v>
      </c>
      <c r="V224" s="9">
        <f>INDEX('[1]T70-HydePark.ValuationModel'!$A$1:$ZZ$300,MATCH(A224,'[1]T70-HydePark.ValuationModel'!$A$1:$A$300,0),MATCH('[1]T70-HydePark.ValuationModel'!$BK$1,'[1]T70-HydePark.ValuationModel'!$A$1:$ZZ$1,0))</f>
        <v>0</v>
      </c>
      <c r="W224" s="9">
        <f>INDEX('[1]T70-HydePark.ValuationModel'!$A$1:$ZZ$300,MATCH(A224,'[1]T70-HydePark.ValuationModel'!$A$1:$A$300,0),MATCH('[1]T70-HydePark.ValuationModel'!$BL$1,'[1]T70-HydePark.ValuationModel'!$A$1:$ZZ$1,0))</f>
        <v>162000</v>
      </c>
      <c r="X224" s="9"/>
    </row>
    <row r="225" spans="1:24" ht="75" x14ac:dyDescent="0.25">
      <c r="A225" s="5" t="s">
        <v>6024</v>
      </c>
      <c r="B225" s="5" t="s">
        <v>6025</v>
      </c>
      <c r="C225" s="5" t="s">
        <v>6026</v>
      </c>
      <c r="D225" s="5" t="s">
        <v>6027</v>
      </c>
      <c r="E225" s="5" t="s">
        <v>4016</v>
      </c>
      <c r="F225" s="5" t="s">
        <v>6028</v>
      </c>
      <c r="G225" s="5" t="s">
        <v>203</v>
      </c>
      <c r="H225" s="6">
        <f>INDEX('[1]T70-HydePark.ValuationModel'!$A$1:$ZZ$300,MATCH(A225,'[1]T70-HydePark.ValuationModel'!$A$1:$A$300,0),MATCH('[1]T70-HydePark.ValuationModel'!$P$1,'[1]T70-HydePark.ValuationModel'!$A$1:$ZZ$1,0))</f>
        <v>542009</v>
      </c>
      <c r="I225" s="6">
        <v>54386</v>
      </c>
      <c r="J225" s="14" t="s">
        <v>53</v>
      </c>
      <c r="K225" s="8">
        <v>7.5</v>
      </c>
      <c r="L225" s="9">
        <v>407895</v>
      </c>
      <c r="M225" s="10">
        <v>0.1</v>
      </c>
      <c r="N225" s="9">
        <v>367105.5</v>
      </c>
      <c r="O225" s="10">
        <v>0.48722372175130602</v>
      </c>
      <c r="P225" s="15">
        <v>178862.50798537408</v>
      </c>
      <c r="Q225" s="9">
        <v>188242.99201462592</v>
      </c>
      <c r="R225" s="10">
        <v>0.08</v>
      </c>
      <c r="S225" s="9">
        <v>43.265498477233557</v>
      </c>
      <c r="T225" s="16">
        <f>INDEX('[1]T70-HydePark.ValuationModel'!$A$1:$ZZ$300,MATCH(A225,'[1]T70-HydePark.ValuationModel'!$A$1:$A$300,0),MATCH('[1]T70-HydePark.ValuationModel'!$BH$1,'[1]T70-HydePark.ValuationModel'!$A$1:$ZZ$1,0))</f>
        <v>324465</v>
      </c>
      <c r="U225" s="9">
        <f>INDEX('[1]T70-HydePark.ValuationModel'!$A$1:$ZZ$300,MATCH(A225,'[1]T70-HydePark.ValuationModel'!$A$1:$A$300,0),MATCH('[1]T70-HydePark.ValuationModel'!$BI$1,'[1]T70-HydePark.ValuationModel'!$A$1:$ZZ$1,0))</f>
        <v>1297860</v>
      </c>
      <c r="V225" s="9">
        <f>INDEX('[1]T70-HydePark.ValuationModel'!$A$1:$ZZ$300,MATCH(A225,'[1]T70-HydePark.ValuationModel'!$A$1:$A$300,0),MATCH('[1]T70-HydePark.ValuationModel'!$BK$1,'[1]T70-HydePark.ValuationModel'!$A$1:$ZZ$1,0))</f>
        <v>0</v>
      </c>
      <c r="W225" s="9">
        <f>INDEX('[1]T70-HydePark.ValuationModel'!$A$1:$ZZ$300,MATCH(A225,'[1]T70-HydePark.ValuationModel'!$A$1:$A$300,0),MATCH('[1]T70-HydePark.ValuationModel'!$BL$1,'[1]T70-HydePark.ValuationModel'!$A$1:$ZZ$1,0))</f>
        <v>3651000</v>
      </c>
      <c r="X225" s="9"/>
    </row>
    <row r="226" spans="1:24" ht="30" x14ac:dyDescent="0.25">
      <c r="A226" s="5" t="s">
        <v>6029</v>
      </c>
      <c r="B226" s="5" t="s">
        <v>6029</v>
      </c>
      <c r="C226" s="5" t="s">
        <v>6</v>
      </c>
      <c r="D226" s="5" t="s">
        <v>6030</v>
      </c>
      <c r="E226" s="5" t="s">
        <v>665</v>
      </c>
      <c r="F226" s="5" t="s">
        <v>6031</v>
      </c>
      <c r="G226" s="5" t="s">
        <v>204</v>
      </c>
      <c r="H226" s="6">
        <f>INDEX('[1]T70-HydePark.ValuationModel'!$A$1:$ZZ$300,MATCH(A226,'[1]T70-HydePark.ValuationModel'!$A$1:$A$300,0),MATCH('[1]T70-HydePark.ValuationModel'!$P$1,'[1]T70-HydePark.ValuationModel'!$A$1:$ZZ$1,0))</f>
        <v>118657</v>
      </c>
      <c r="I226" s="6">
        <v>8204</v>
      </c>
      <c r="J226" s="14" t="s">
        <v>53</v>
      </c>
      <c r="K226" s="8">
        <v>8.25</v>
      </c>
      <c r="L226" s="9">
        <v>67683</v>
      </c>
      <c r="M226" s="10">
        <v>0.1</v>
      </c>
      <c r="N226" s="9">
        <v>60914.7</v>
      </c>
      <c r="O226" s="10">
        <v>0.4872229548372638</v>
      </c>
      <c r="P226" s="15">
        <v>29679.040127025473</v>
      </c>
      <c r="Q226" s="9">
        <v>31235.659872974524</v>
      </c>
      <c r="R226" s="10">
        <v>0.08</v>
      </c>
      <c r="S226" s="9">
        <v>47.592119504166455</v>
      </c>
      <c r="T226" s="16">
        <f>INDEX('[1]T70-HydePark.ValuationModel'!$A$1:$ZZ$300,MATCH(A226,'[1]T70-HydePark.ValuationModel'!$A$1:$A$300,0),MATCH('[1]T70-HydePark.ValuationModel'!$BH$1,'[1]T70-HydePark.ValuationModel'!$A$1:$ZZ$1,0))</f>
        <v>85841</v>
      </c>
      <c r="U226" s="9">
        <f>INDEX('[1]T70-HydePark.ValuationModel'!$A$1:$ZZ$300,MATCH(A226,'[1]T70-HydePark.ValuationModel'!$A$1:$A$300,0),MATCH('[1]T70-HydePark.ValuationModel'!$BI$1,'[1]T70-HydePark.ValuationModel'!$A$1:$ZZ$1,0))</f>
        <v>343364</v>
      </c>
      <c r="V226" s="9">
        <f>INDEX('[1]T70-HydePark.ValuationModel'!$A$1:$ZZ$300,MATCH(A226,'[1]T70-HydePark.ValuationModel'!$A$1:$A$300,0),MATCH('[1]T70-HydePark.ValuationModel'!$BK$1,'[1]T70-HydePark.ValuationModel'!$A$1:$ZZ$1,0))</f>
        <v>0</v>
      </c>
      <c r="W226" s="9">
        <f>INDEX('[1]T70-HydePark.ValuationModel'!$A$1:$ZZ$300,MATCH(A226,'[1]T70-HydePark.ValuationModel'!$A$1:$A$300,0),MATCH('[1]T70-HydePark.ValuationModel'!$BL$1,'[1]T70-HydePark.ValuationModel'!$A$1:$ZZ$1,0))</f>
        <v>734000</v>
      </c>
      <c r="X226" s="9"/>
    </row>
    <row r="227" spans="1:24" ht="120" x14ac:dyDescent="0.25">
      <c r="A227" s="5" t="s">
        <v>6032</v>
      </c>
      <c r="B227" s="5" t="s">
        <v>6033</v>
      </c>
      <c r="C227" s="5" t="s">
        <v>6034</v>
      </c>
      <c r="D227" s="5" t="s">
        <v>6035</v>
      </c>
      <c r="E227" s="5" t="s">
        <v>3936</v>
      </c>
      <c r="F227" s="5" t="s">
        <v>6036</v>
      </c>
      <c r="G227" s="5" t="s">
        <v>156</v>
      </c>
      <c r="H227" s="6">
        <f>INDEX('[1]T70-HydePark.ValuationModel'!$A$1:$ZZ$300,MATCH(A227,'[1]T70-HydePark.ValuationModel'!$A$1:$A$300,0),MATCH('[1]T70-HydePark.ValuationModel'!$P$1,'[1]T70-HydePark.ValuationModel'!$A$1:$ZZ$1,0))</f>
        <v>304438</v>
      </c>
      <c r="I227" s="6">
        <v>116170</v>
      </c>
      <c r="J227" s="14" t="s">
        <v>53</v>
      </c>
      <c r="K227" s="8">
        <v>6.75</v>
      </c>
      <c r="L227" s="9">
        <v>784147.5</v>
      </c>
      <c r="M227" s="10">
        <v>0.1</v>
      </c>
      <c r="N227" s="9">
        <v>705732.75</v>
      </c>
      <c r="O227" s="10">
        <v>0.32702961880673687</v>
      </c>
      <c r="P227" s="15">
        <v>230795.51221193012</v>
      </c>
      <c r="Q227" s="9">
        <v>474937.23778806994</v>
      </c>
      <c r="R227" s="10">
        <v>0.08</v>
      </c>
      <c r="S227" s="9">
        <v>51.103688321863416</v>
      </c>
      <c r="T227" s="16">
        <f>INDEX('[1]T70-HydePark.ValuationModel'!$A$1:$ZZ$300,MATCH(A227,'[1]T70-HydePark.ValuationModel'!$A$1:$A$300,0),MATCH('[1]T70-HydePark.ValuationModel'!$BH$1,'[1]T70-HydePark.ValuationModel'!$A$1:$ZZ$1,0))</f>
        <v>0</v>
      </c>
      <c r="U227" s="9">
        <f>INDEX('[1]T70-HydePark.ValuationModel'!$A$1:$ZZ$300,MATCH(A227,'[1]T70-HydePark.ValuationModel'!$A$1:$A$300,0),MATCH('[1]T70-HydePark.ValuationModel'!$BI$1,'[1]T70-HydePark.ValuationModel'!$A$1:$ZZ$1,0))</f>
        <v>0</v>
      </c>
      <c r="V227" s="9">
        <f>INDEX('[1]T70-HydePark.ValuationModel'!$A$1:$ZZ$300,MATCH(A227,'[1]T70-HydePark.ValuationModel'!$A$1:$A$300,0),MATCH('[1]T70-HydePark.ValuationModel'!$BK$1,'[1]T70-HydePark.ValuationModel'!$A$1:$ZZ$1,0))</f>
        <v>0</v>
      </c>
      <c r="W227" s="9">
        <f>INDEX('[1]T70-HydePark.ValuationModel'!$A$1:$ZZ$300,MATCH(A227,'[1]T70-HydePark.ValuationModel'!$A$1:$A$300,0),MATCH('[1]T70-HydePark.ValuationModel'!$BL$1,'[1]T70-HydePark.ValuationModel'!$A$1:$ZZ$1,0))</f>
        <v>5937000</v>
      </c>
      <c r="X227" s="9"/>
    </row>
    <row r="228" spans="1:24" ht="120" x14ac:dyDescent="0.25">
      <c r="A228" s="5" t="s">
        <v>6037</v>
      </c>
      <c r="B228" s="5" t="s">
        <v>6038</v>
      </c>
      <c r="C228" s="5" t="s">
        <v>6039</v>
      </c>
      <c r="D228" s="5" t="s">
        <v>6040</v>
      </c>
      <c r="E228" s="5" t="s">
        <v>665</v>
      </c>
      <c r="F228" s="5" t="s">
        <v>6041</v>
      </c>
      <c r="G228" s="5" t="s">
        <v>204</v>
      </c>
      <c r="H228" s="6">
        <f>INDEX('[1]T70-HydePark.ValuationModel'!$A$1:$ZZ$300,MATCH(A228,'[1]T70-HydePark.ValuationModel'!$A$1:$A$300,0),MATCH('[1]T70-HydePark.ValuationModel'!$P$1,'[1]T70-HydePark.ValuationModel'!$A$1:$ZZ$1,0))</f>
        <v>461755</v>
      </c>
      <c r="I228" s="6">
        <v>66913</v>
      </c>
      <c r="J228" s="14" t="s">
        <v>53</v>
      </c>
      <c r="K228" s="8">
        <v>7.5</v>
      </c>
      <c r="L228" s="9">
        <v>501847.5</v>
      </c>
      <c r="M228" s="10">
        <v>0.1</v>
      </c>
      <c r="N228" s="9">
        <v>451662.75</v>
      </c>
      <c r="O228" s="10">
        <v>0.48722388394214416</v>
      </c>
      <c r="P228" s="15">
        <v>220060.87928698969</v>
      </c>
      <c r="Q228" s="9">
        <v>231601.87071301031</v>
      </c>
      <c r="R228" s="10">
        <v>0.08</v>
      </c>
      <c r="S228" s="9">
        <v>43.265484792381585</v>
      </c>
      <c r="T228" s="16">
        <f>INDEX('[1]T70-HydePark.ValuationModel'!$A$1:$ZZ$300,MATCH(A228,'[1]T70-HydePark.ValuationModel'!$A$1:$A$300,0),MATCH('[1]T70-HydePark.ValuationModel'!$BH$1,'[1]T70-HydePark.ValuationModel'!$A$1:$ZZ$1,0))</f>
        <v>194103</v>
      </c>
      <c r="U228" s="9">
        <f>INDEX('[1]T70-HydePark.ValuationModel'!$A$1:$ZZ$300,MATCH(A228,'[1]T70-HydePark.ValuationModel'!$A$1:$A$300,0),MATCH('[1]T70-HydePark.ValuationModel'!$BI$1,'[1]T70-HydePark.ValuationModel'!$A$1:$ZZ$1,0))</f>
        <v>1941030</v>
      </c>
      <c r="V228" s="9">
        <f>INDEX('[1]T70-HydePark.ValuationModel'!$A$1:$ZZ$300,MATCH(A228,'[1]T70-HydePark.ValuationModel'!$A$1:$A$300,0),MATCH('[1]T70-HydePark.ValuationModel'!$BK$1,'[1]T70-HydePark.ValuationModel'!$A$1:$ZZ$1,0))</f>
        <v>0</v>
      </c>
      <c r="W228" s="9">
        <f>INDEX('[1]T70-HydePark.ValuationModel'!$A$1:$ZZ$300,MATCH(A228,'[1]T70-HydePark.ValuationModel'!$A$1:$A$300,0),MATCH('[1]T70-HydePark.ValuationModel'!$BL$1,'[1]T70-HydePark.ValuationModel'!$A$1:$ZZ$1,0))</f>
        <v>4836000</v>
      </c>
      <c r="X228" s="9"/>
    </row>
    <row r="229" spans="1:24" ht="30" x14ac:dyDescent="0.25">
      <c r="A229" s="5" t="s">
        <v>6042</v>
      </c>
      <c r="B229" s="5" t="s">
        <v>6042</v>
      </c>
      <c r="C229" s="5" t="s">
        <v>6</v>
      </c>
      <c r="D229" s="5" t="s">
        <v>6043</v>
      </c>
      <c r="E229" s="5" t="s">
        <v>3113</v>
      </c>
      <c r="F229" s="5" t="s">
        <v>288</v>
      </c>
      <c r="G229" s="5" t="s">
        <v>155</v>
      </c>
      <c r="H229" s="6">
        <f>INDEX('[1]T70-HydePark.ValuationModel'!$A$1:$ZZ$300,MATCH(A229,'[1]T70-HydePark.ValuationModel'!$A$1:$A$300,0),MATCH('[1]T70-HydePark.ValuationModel'!$P$1,'[1]T70-HydePark.ValuationModel'!$A$1:$ZZ$1,0))</f>
        <v>4618</v>
      </c>
      <c r="I229" s="6">
        <v>1600</v>
      </c>
      <c r="J229" s="14" t="s">
        <v>53</v>
      </c>
      <c r="K229" s="8">
        <v>9</v>
      </c>
      <c r="L229" s="9">
        <v>14400</v>
      </c>
      <c r="M229" s="10">
        <v>0.1</v>
      </c>
      <c r="N229" s="9">
        <v>12960</v>
      </c>
      <c r="O229" s="10">
        <v>0.48666993080928816</v>
      </c>
      <c r="P229" s="15">
        <v>6307.2423032883744</v>
      </c>
      <c r="Q229" s="9">
        <v>6652.7576967116256</v>
      </c>
      <c r="R229" s="10">
        <v>0.08</v>
      </c>
      <c r="S229" s="9">
        <v>51.974669505559575</v>
      </c>
      <c r="T229" s="16">
        <f>INDEX('[1]T70-HydePark.ValuationModel'!$A$1:$ZZ$300,MATCH(A229,'[1]T70-HydePark.ValuationModel'!$A$1:$A$300,0),MATCH('[1]T70-HydePark.ValuationModel'!$BH$1,'[1]T70-HydePark.ValuationModel'!$A$1:$ZZ$1,0))</f>
        <v>0</v>
      </c>
      <c r="U229" s="9">
        <f>INDEX('[1]T70-HydePark.ValuationModel'!$A$1:$ZZ$300,MATCH(A229,'[1]T70-HydePark.ValuationModel'!$A$1:$A$300,0),MATCH('[1]T70-HydePark.ValuationModel'!$BI$1,'[1]T70-HydePark.ValuationModel'!$A$1:$ZZ$1,0))</f>
        <v>0</v>
      </c>
      <c r="V229" s="9">
        <f>INDEX('[1]T70-HydePark.ValuationModel'!$A$1:$ZZ$300,MATCH(A229,'[1]T70-HydePark.ValuationModel'!$A$1:$A$300,0),MATCH('[1]T70-HydePark.ValuationModel'!$BK$1,'[1]T70-HydePark.ValuationModel'!$A$1:$ZZ$1,0))</f>
        <v>0</v>
      </c>
      <c r="W229" s="9">
        <f>INDEX('[1]T70-HydePark.ValuationModel'!$A$1:$ZZ$300,MATCH(A229,'[1]T70-HydePark.ValuationModel'!$A$1:$A$300,0),MATCH('[1]T70-HydePark.ValuationModel'!$BL$1,'[1]T70-HydePark.ValuationModel'!$A$1:$ZZ$1,0))</f>
        <v>83000</v>
      </c>
      <c r="X229" s="9"/>
    </row>
    <row r="230" spans="1:24" ht="30" x14ac:dyDescent="0.25">
      <c r="A230" s="5" t="s">
        <v>6044</v>
      </c>
      <c r="B230" s="5" t="s">
        <v>6044</v>
      </c>
      <c r="C230" s="5" t="s">
        <v>6</v>
      </c>
      <c r="D230" s="5" t="s">
        <v>6045</v>
      </c>
      <c r="E230" s="5" t="s">
        <v>5523</v>
      </c>
      <c r="F230" s="5" t="s">
        <v>306</v>
      </c>
      <c r="G230" s="5" t="s">
        <v>155</v>
      </c>
      <c r="H230" s="6">
        <f>INDEX('[1]T70-HydePark.ValuationModel'!$A$1:$ZZ$300,MATCH(A230,'[1]T70-HydePark.ValuationModel'!$A$1:$A$300,0),MATCH('[1]T70-HydePark.ValuationModel'!$P$1,'[1]T70-HydePark.ValuationModel'!$A$1:$ZZ$1,0))</f>
        <v>36156</v>
      </c>
      <c r="I230" s="6">
        <v>12762</v>
      </c>
      <c r="J230" s="14" t="s">
        <v>53</v>
      </c>
      <c r="K230" s="8">
        <v>8.25</v>
      </c>
      <c r="L230" s="9">
        <v>105286.5</v>
      </c>
      <c r="M230" s="10">
        <v>0.1</v>
      </c>
      <c r="N230" s="9">
        <v>94757.85</v>
      </c>
      <c r="O230" s="10">
        <v>0.48722337869269866</v>
      </c>
      <c r="P230" s="15">
        <v>46168.239834655935</v>
      </c>
      <c r="Q230" s="9">
        <v>48589.610165344071</v>
      </c>
      <c r="R230" s="10">
        <v>0.08</v>
      </c>
      <c r="S230" s="9">
        <v>47.592080165083907</v>
      </c>
      <c r="T230" s="16">
        <f>INDEX('[1]T70-HydePark.ValuationModel'!$A$1:$ZZ$300,MATCH(A230,'[1]T70-HydePark.ValuationModel'!$A$1:$A$300,0),MATCH('[1]T70-HydePark.ValuationModel'!$BH$1,'[1]T70-HydePark.ValuationModel'!$A$1:$ZZ$1,0))</f>
        <v>0</v>
      </c>
      <c r="U230" s="9">
        <f>INDEX('[1]T70-HydePark.ValuationModel'!$A$1:$ZZ$300,MATCH(A230,'[1]T70-HydePark.ValuationModel'!$A$1:$A$300,0),MATCH('[1]T70-HydePark.ValuationModel'!$BI$1,'[1]T70-HydePark.ValuationModel'!$A$1:$ZZ$1,0))</f>
        <v>0</v>
      </c>
      <c r="V230" s="9">
        <f>INDEX('[1]T70-HydePark.ValuationModel'!$A$1:$ZZ$300,MATCH(A230,'[1]T70-HydePark.ValuationModel'!$A$1:$A$300,0),MATCH('[1]T70-HydePark.ValuationModel'!$BK$1,'[1]T70-HydePark.ValuationModel'!$A$1:$ZZ$1,0))</f>
        <v>0</v>
      </c>
      <c r="W230" s="9">
        <f>INDEX('[1]T70-HydePark.ValuationModel'!$A$1:$ZZ$300,MATCH(A230,'[1]T70-HydePark.ValuationModel'!$A$1:$A$300,0),MATCH('[1]T70-HydePark.ValuationModel'!$BL$1,'[1]T70-HydePark.ValuationModel'!$A$1:$ZZ$1,0))</f>
        <v>607000</v>
      </c>
      <c r="X230" s="9"/>
    </row>
    <row r="231" spans="1:24" ht="75" x14ac:dyDescent="0.25">
      <c r="A231" s="5" t="s">
        <v>6046</v>
      </c>
      <c r="B231" s="5" t="s">
        <v>6047</v>
      </c>
      <c r="C231" s="5" t="s">
        <v>202</v>
      </c>
      <c r="D231" s="5" t="s">
        <v>6048</v>
      </c>
      <c r="E231" s="5" t="s">
        <v>3909</v>
      </c>
      <c r="F231" s="5" t="s">
        <v>6049</v>
      </c>
      <c r="G231" s="5" t="s">
        <v>204</v>
      </c>
      <c r="H231" s="6">
        <f>INDEX('[1]T70-HydePark.ValuationModel'!$A$1:$ZZ$300,MATCH(A231,'[1]T70-HydePark.ValuationModel'!$A$1:$A$300,0),MATCH('[1]T70-HydePark.ValuationModel'!$P$1,'[1]T70-HydePark.ValuationModel'!$A$1:$ZZ$1,0))</f>
        <v>124663</v>
      </c>
      <c r="I231" s="6">
        <v>111472</v>
      </c>
      <c r="J231" s="14" t="s">
        <v>53</v>
      </c>
      <c r="K231" s="8">
        <v>6.75</v>
      </c>
      <c r="L231" s="9">
        <v>752436</v>
      </c>
      <c r="M231" s="10">
        <v>0.1</v>
      </c>
      <c r="N231" s="9">
        <v>677192.4</v>
      </c>
      <c r="O231" s="10">
        <v>0.51968312338076128</v>
      </c>
      <c r="P231" s="15">
        <v>351925.46156171389</v>
      </c>
      <c r="Q231" s="9">
        <v>325266.93843828613</v>
      </c>
      <c r="R231" s="10">
        <v>0.08</v>
      </c>
      <c r="S231" s="9">
        <v>36.474062818273438</v>
      </c>
      <c r="T231" s="16">
        <f>INDEX('[1]T70-HydePark.ValuationModel'!$A$1:$ZZ$300,MATCH(A231,'[1]T70-HydePark.ValuationModel'!$A$1:$A$300,0),MATCH('[1]T70-HydePark.ValuationModel'!$BH$1,'[1]T70-HydePark.ValuationModel'!$A$1:$ZZ$1,0))</f>
        <v>0</v>
      </c>
      <c r="U231" s="9">
        <f>INDEX('[1]T70-HydePark.ValuationModel'!$A$1:$ZZ$300,MATCH(A231,'[1]T70-HydePark.ValuationModel'!$A$1:$A$300,0),MATCH('[1]T70-HydePark.ValuationModel'!$BI$1,'[1]T70-HydePark.ValuationModel'!$A$1:$ZZ$1,0))</f>
        <v>0</v>
      </c>
      <c r="V231" s="9">
        <f>INDEX('[1]T70-HydePark.ValuationModel'!$A$1:$ZZ$300,MATCH(A231,'[1]T70-HydePark.ValuationModel'!$A$1:$A$300,0),MATCH('[1]T70-HydePark.ValuationModel'!$BK$1,'[1]T70-HydePark.ValuationModel'!$A$1:$ZZ$1,0))</f>
        <v>0</v>
      </c>
      <c r="W231" s="9">
        <f>INDEX('[1]T70-HydePark.ValuationModel'!$A$1:$ZZ$300,MATCH(A231,'[1]T70-HydePark.ValuationModel'!$A$1:$A$300,0),MATCH('[1]T70-HydePark.ValuationModel'!$BL$1,'[1]T70-HydePark.ValuationModel'!$A$1:$ZZ$1,0))</f>
        <v>3513000</v>
      </c>
      <c r="X231" s="9"/>
    </row>
    <row r="232" spans="1:24" ht="30" x14ac:dyDescent="0.25">
      <c r="A232" s="5" t="s">
        <v>6050</v>
      </c>
      <c r="B232" s="5" t="s">
        <v>6050</v>
      </c>
      <c r="C232" s="5" t="s">
        <v>6</v>
      </c>
      <c r="D232" s="5" t="s">
        <v>6051</v>
      </c>
      <c r="E232" s="5" t="s">
        <v>4666</v>
      </c>
      <c r="F232" s="5" t="s">
        <v>6052</v>
      </c>
      <c r="G232" s="5" t="s">
        <v>156</v>
      </c>
      <c r="H232" s="6">
        <f>INDEX('[1]T70-HydePark.ValuationModel'!$A$1:$ZZ$300,MATCH(A232,'[1]T70-HydePark.ValuationModel'!$A$1:$A$300,0),MATCH('[1]T70-HydePark.ValuationModel'!$P$1,'[1]T70-HydePark.ValuationModel'!$A$1:$ZZ$1,0))</f>
        <v>247336</v>
      </c>
      <c r="I232" s="6">
        <v>132760</v>
      </c>
      <c r="J232" s="14" t="s">
        <v>53</v>
      </c>
      <c r="K232" s="8">
        <v>6.75</v>
      </c>
      <c r="L232" s="9">
        <v>896130</v>
      </c>
      <c r="M232" s="10">
        <v>0.1</v>
      </c>
      <c r="N232" s="9">
        <v>806517</v>
      </c>
      <c r="O232" s="10">
        <v>0.48666281113192777</v>
      </c>
      <c r="P232" s="15">
        <v>392501.83044568897</v>
      </c>
      <c r="Q232" s="9">
        <v>414015.16955431103</v>
      </c>
      <c r="R232" s="10">
        <v>0.08</v>
      </c>
      <c r="S232" s="9">
        <v>38.98154277966924</v>
      </c>
      <c r="T232" s="16">
        <f>INDEX('[1]T70-HydePark.ValuationModel'!$A$1:$ZZ$300,MATCH(A232,'[1]T70-HydePark.ValuationModel'!$A$1:$A$300,0),MATCH('[1]T70-HydePark.ValuationModel'!$BH$1,'[1]T70-HydePark.ValuationModel'!$A$1:$ZZ$1,0))</f>
        <v>0</v>
      </c>
      <c r="U232" s="9">
        <f>INDEX('[1]T70-HydePark.ValuationModel'!$A$1:$ZZ$300,MATCH(A232,'[1]T70-HydePark.ValuationModel'!$A$1:$A$300,0),MATCH('[1]T70-HydePark.ValuationModel'!$BI$1,'[1]T70-HydePark.ValuationModel'!$A$1:$ZZ$1,0))</f>
        <v>0</v>
      </c>
      <c r="V232" s="9">
        <f>INDEX('[1]T70-HydePark.ValuationModel'!$A$1:$ZZ$300,MATCH(A232,'[1]T70-HydePark.ValuationModel'!$A$1:$A$300,0),MATCH('[1]T70-HydePark.ValuationModel'!$BK$1,'[1]T70-HydePark.ValuationModel'!$A$1:$ZZ$1,0))</f>
        <v>0</v>
      </c>
      <c r="W232" s="9">
        <f>INDEX('[1]T70-HydePark.ValuationModel'!$A$1:$ZZ$300,MATCH(A232,'[1]T70-HydePark.ValuationModel'!$A$1:$A$300,0),MATCH('[1]T70-HydePark.ValuationModel'!$BL$1,'[1]T70-HydePark.ValuationModel'!$A$1:$ZZ$1,0))</f>
        <v>5175000</v>
      </c>
      <c r="X232" s="9"/>
    </row>
    <row r="233" spans="1:24" ht="60" x14ac:dyDescent="0.25">
      <c r="A233" s="5" t="s">
        <v>6053</v>
      </c>
      <c r="B233" s="5" t="s">
        <v>6054</v>
      </c>
      <c r="C233" s="5" t="s">
        <v>5877</v>
      </c>
      <c r="D233" s="5" t="s">
        <v>6055</v>
      </c>
      <c r="E233" s="5" t="s">
        <v>4666</v>
      </c>
      <c r="F233" s="5" t="s">
        <v>350</v>
      </c>
      <c r="G233" s="5" t="s">
        <v>155</v>
      </c>
      <c r="H233" s="6">
        <f>INDEX('[1]T70-HydePark.ValuationModel'!$A$1:$ZZ$300,MATCH(A233,'[1]T70-HydePark.ValuationModel'!$A$1:$A$300,0),MATCH('[1]T70-HydePark.ValuationModel'!$P$1,'[1]T70-HydePark.ValuationModel'!$A$1:$ZZ$1,0))</f>
        <v>328040</v>
      </c>
      <c r="I233" s="6">
        <v>139500</v>
      </c>
      <c r="J233" s="14" t="s">
        <v>53</v>
      </c>
      <c r="K233" s="8">
        <v>6.75</v>
      </c>
      <c r="L233" s="9">
        <v>941625</v>
      </c>
      <c r="M233" s="10">
        <v>0.1</v>
      </c>
      <c r="N233" s="9">
        <v>847462.5</v>
      </c>
      <c r="O233" s="10">
        <v>0.47411166993091408</v>
      </c>
      <c r="P233" s="15">
        <v>401791.86107882729</v>
      </c>
      <c r="Q233" s="9">
        <v>445670.63892117271</v>
      </c>
      <c r="R233" s="10">
        <v>0.08</v>
      </c>
      <c r="S233" s="9">
        <v>39.934645064621208</v>
      </c>
      <c r="T233" s="16">
        <f>INDEX('[1]T70-HydePark.ValuationModel'!$A$1:$ZZ$300,MATCH(A233,'[1]T70-HydePark.ValuationModel'!$A$1:$A$300,0),MATCH('[1]T70-HydePark.ValuationModel'!$BH$1,'[1]T70-HydePark.ValuationModel'!$A$1:$ZZ$1,0))</f>
        <v>0</v>
      </c>
      <c r="U233" s="9">
        <f>INDEX('[1]T70-HydePark.ValuationModel'!$A$1:$ZZ$300,MATCH(A233,'[1]T70-HydePark.ValuationModel'!$A$1:$A$300,0),MATCH('[1]T70-HydePark.ValuationModel'!$BI$1,'[1]T70-HydePark.ValuationModel'!$A$1:$ZZ$1,0))</f>
        <v>0</v>
      </c>
      <c r="V233" s="9">
        <f>INDEX('[1]T70-HydePark.ValuationModel'!$A$1:$ZZ$300,MATCH(A233,'[1]T70-HydePark.ValuationModel'!$A$1:$A$300,0),MATCH('[1]T70-HydePark.ValuationModel'!$BK$1,'[1]T70-HydePark.ValuationModel'!$A$1:$ZZ$1,0))</f>
        <v>0</v>
      </c>
      <c r="W233" s="9">
        <f>INDEX('[1]T70-HydePark.ValuationModel'!$A$1:$ZZ$300,MATCH(A233,'[1]T70-HydePark.ValuationModel'!$A$1:$A$300,0),MATCH('[1]T70-HydePark.ValuationModel'!$BL$1,'[1]T70-HydePark.ValuationModel'!$A$1:$ZZ$1,0))</f>
        <v>5571000</v>
      </c>
      <c r="X233" s="9"/>
    </row>
    <row r="234" spans="1:24" ht="30" x14ac:dyDescent="0.25">
      <c r="A234" s="5" t="s">
        <v>6056</v>
      </c>
      <c r="B234" s="5" t="s">
        <v>6056</v>
      </c>
      <c r="C234" s="5" t="s">
        <v>6</v>
      </c>
      <c r="D234" s="5" t="s">
        <v>5716</v>
      </c>
      <c r="E234" s="5" t="s">
        <v>4666</v>
      </c>
      <c r="F234" s="5" t="s">
        <v>6057</v>
      </c>
      <c r="G234" s="5" t="s">
        <v>155</v>
      </c>
      <c r="H234" s="6">
        <f>INDEX('[1]T70-HydePark.ValuationModel'!$A$1:$ZZ$300,MATCH(A234,'[1]T70-HydePark.ValuationModel'!$A$1:$A$300,0),MATCH('[1]T70-HydePark.ValuationModel'!$P$1,'[1]T70-HydePark.ValuationModel'!$A$1:$ZZ$1,0))</f>
        <v>70829</v>
      </c>
      <c r="I234" s="6">
        <v>3600</v>
      </c>
      <c r="J234" s="14" t="s">
        <v>53</v>
      </c>
      <c r="K234" s="8">
        <v>9</v>
      </c>
      <c r="L234" s="9">
        <v>32400</v>
      </c>
      <c r="M234" s="10">
        <v>0.1</v>
      </c>
      <c r="N234" s="9">
        <v>29160</v>
      </c>
      <c r="O234" s="10">
        <v>0.48666413510275841</v>
      </c>
      <c r="P234" s="15">
        <v>14191.126179596433</v>
      </c>
      <c r="Q234" s="9">
        <v>14968.873820403567</v>
      </c>
      <c r="R234" s="10">
        <v>0.08</v>
      </c>
      <c r="S234" s="9">
        <v>51.975256320845723</v>
      </c>
      <c r="T234" s="16">
        <f>INDEX('[1]T70-HydePark.ValuationModel'!$A$1:$ZZ$300,MATCH(A234,'[1]T70-HydePark.ValuationModel'!$A$1:$A$300,0),MATCH('[1]T70-HydePark.ValuationModel'!$BH$1,'[1]T70-HydePark.ValuationModel'!$A$1:$ZZ$1,0))</f>
        <v>56429</v>
      </c>
      <c r="U234" s="9">
        <f>INDEX('[1]T70-HydePark.ValuationModel'!$A$1:$ZZ$300,MATCH(A234,'[1]T70-HydePark.ValuationModel'!$A$1:$A$300,0),MATCH('[1]T70-HydePark.ValuationModel'!$BI$1,'[1]T70-HydePark.ValuationModel'!$A$1:$ZZ$1,0))</f>
        <v>564290</v>
      </c>
      <c r="V234" s="9">
        <f>INDEX('[1]T70-HydePark.ValuationModel'!$A$1:$ZZ$300,MATCH(A234,'[1]T70-HydePark.ValuationModel'!$A$1:$A$300,0),MATCH('[1]T70-HydePark.ValuationModel'!$BK$1,'[1]T70-HydePark.ValuationModel'!$A$1:$ZZ$1,0))</f>
        <v>0</v>
      </c>
      <c r="W234" s="9">
        <f>INDEX('[1]T70-HydePark.ValuationModel'!$A$1:$ZZ$300,MATCH(A234,'[1]T70-HydePark.ValuationModel'!$A$1:$A$300,0),MATCH('[1]T70-HydePark.ValuationModel'!$BL$1,'[1]T70-HydePark.ValuationModel'!$A$1:$ZZ$1,0))</f>
        <v>751000</v>
      </c>
      <c r="X234" s="9"/>
    </row>
    <row r="235" spans="1:24" ht="75" x14ac:dyDescent="0.25">
      <c r="A235" s="5" t="s">
        <v>6058</v>
      </c>
      <c r="B235" s="5" t="s">
        <v>6059</v>
      </c>
      <c r="C235" s="5" t="s">
        <v>202</v>
      </c>
      <c r="D235" s="5" t="s">
        <v>6060</v>
      </c>
      <c r="E235" s="5" t="s">
        <v>665</v>
      </c>
      <c r="F235" s="5" t="s">
        <v>6061</v>
      </c>
      <c r="G235" s="5" t="s">
        <v>204</v>
      </c>
      <c r="H235" s="6">
        <f>INDEX('[1]T70-HydePark.ValuationModel'!$A$1:$ZZ$300,MATCH(A235,'[1]T70-HydePark.ValuationModel'!$A$1:$A$300,0),MATCH('[1]T70-HydePark.ValuationModel'!$P$1,'[1]T70-HydePark.ValuationModel'!$A$1:$ZZ$1,0))</f>
        <v>572108</v>
      </c>
      <c r="I235" s="6">
        <v>290727</v>
      </c>
      <c r="J235" s="14" t="s">
        <v>53</v>
      </c>
      <c r="K235" s="8">
        <v>6</v>
      </c>
      <c r="L235" s="9">
        <v>1744362</v>
      </c>
      <c r="M235" s="10">
        <v>0.1</v>
      </c>
      <c r="N235" s="9">
        <v>1569925.8</v>
      </c>
      <c r="O235" s="10">
        <v>0.48722364821687231</v>
      </c>
      <c r="P235" s="15">
        <v>764904.97570579185</v>
      </c>
      <c r="Q235" s="9">
        <v>805020.8242942082</v>
      </c>
      <c r="R235" s="10">
        <v>0.08</v>
      </c>
      <c r="S235" s="9">
        <v>34.612403745361121</v>
      </c>
      <c r="T235" s="16">
        <f>INDEX('[1]T70-HydePark.ValuationModel'!$A$1:$ZZ$300,MATCH(A235,'[1]T70-HydePark.ValuationModel'!$A$1:$A$300,0),MATCH('[1]T70-HydePark.ValuationModel'!$BH$1,'[1]T70-HydePark.ValuationModel'!$A$1:$ZZ$1,0))</f>
        <v>0</v>
      </c>
      <c r="U235" s="9">
        <f>INDEX('[1]T70-HydePark.ValuationModel'!$A$1:$ZZ$300,MATCH(A235,'[1]T70-HydePark.ValuationModel'!$A$1:$A$300,0),MATCH('[1]T70-HydePark.ValuationModel'!$BI$1,'[1]T70-HydePark.ValuationModel'!$A$1:$ZZ$1,0))</f>
        <v>0</v>
      </c>
      <c r="V235" s="9">
        <f>INDEX('[1]T70-HydePark.ValuationModel'!$A$1:$ZZ$300,MATCH(A235,'[1]T70-HydePark.ValuationModel'!$A$1:$A$300,0),MATCH('[1]T70-HydePark.ValuationModel'!$BK$1,'[1]T70-HydePark.ValuationModel'!$A$1:$ZZ$1,0))</f>
        <v>761270</v>
      </c>
      <c r="W235" s="9">
        <f>INDEX('[1]T70-HydePark.ValuationModel'!$A$1:$ZZ$300,MATCH(A235,'[1]T70-HydePark.ValuationModel'!$A$1:$A$300,0),MATCH('[1]T70-HydePark.ValuationModel'!$BL$1,'[1]T70-HydePark.ValuationModel'!$A$1:$ZZ$1,0))</f>
        <v>10824000</v>
      </c>
      <c r="X235" s="9"/>
    </row>
    <row r="236" spans="1:24" ht="90" x14ac:dyDescent="0.25">
      <c r="A236" s="5" t="s">
        <v>6062</v>
      </c>
      <c r="B236" s="5" t="s">
        <v>6063</v>
      </c>
      <c r="C236" s="5" t="s">
        <v>6064</v>
      </c>
      <c r="D236" s="5" t="s">
        <v>6065</v>
      </c>
      <c r="E236" s="5" t="s">
        <v>665</v>
      </c>
      <c r="F236" s="5" t="s">
        <v>6066</v>
      </c>
      <c r="G236" s="5" t="s">
        <v>156</v>
      </c>
      <c r="H236" s="6">
        <f>INDEX('[1]T70-HydePark.ValuationModel'!$A$1:$ZZ$300,MATCH(A236,'[1]T70-HydePark.ValuationModel'!$A$1:$A$300,0),MATCH('[1]T70-HydePark.ValuationModel'!$P$1,'[1]T70-HydePark.ValuationModel'!$A$1:$ZZ$1,0))</f>
        <v>21625</v>
      </c>
      <c r="I236" s="6">
        <v>10500</v>
      </c>
      <c r="J236" s="14" t="s">
        <v>53</v>
      </c>
      <c r="K236" s="8">
        <v>8.25</v>
      </c>
      <c r="L236" s="9">
        <v>86625</v>
      </c>
      <c r="M236" s="10">
        <v>0.1</v>
      </c>
      <c r="N236" s="9">
        <v>77962.5</v>
      </c>
      <c r="O236" s="10">
        <v>0.48722570616086103</v>
      </c>
      <c r="P236" s="15">
        <v>37985.334116566126</v>
      </c>
      <c r="Q236" s="9">
        <v>39977.165883433874</v>
      </c>
      <c r="R236" s="10">
        <v>0.08</v>
      </c>
      <c r="S236" s="9">
        <v>47.591864146945085</v>
      </c>
      <c r="T236" s="16">
        <f>INDEX('[1]T70-HydePark.ValuationModel'!$A$1:$ZZ$300,MATCH(A236,'[1]T70-HydePark.ValuationModel'!$A$1:$A$300,0),MATCH('[1]T70-HydePark.ValuationModel'!$BH$1,'[1]T70-HydePark.ValuationModel'!$A$1:$ZZ$1,0))</f>
        <v>0</v>
      </c>
      <c r="U236" s="9">
        <f>INDEX('[1]T70-HydePark.ValuationModel'!$A$1:$ZZ$300,MATCH(A236,'[1]T70-HydePark.ValuationModel'!$A$1:$A$300,0),MATCH('[1]T70-HydePark.ValuationModel'!$BI$1,'[1]T70-HydePark.ValuationModel'!$A$1:$ZZ$1,0))</f>
        <v>0</v>
      </c>
      <c r="V236" s="9">
        <f>INDEX('[1]T70-HydePark.ValuationModel'!$A$1:$ZZ$300,MATCH(A236,'[1]T70-HydePark.ValuationModel'!$A$1:$A$300,0),MATCH('[1]T70-HydePark.ValuationModel'!$BK$1,'[1]T70-HydePark.ValuationModel'!$A$1:$ZZ$1,0))</f>
        <v>0</v>
      </c>
      <c r="W236" s="9">
        <f>INDEX('[1]T70-HydePark.ValuationModel'!$A$1:$ZZ$300,MATCH(A236,'[1]T70-HydePark.ValuationModel'!$A$1:$A$300,0),MATCH('[1]T70-HydePark.ValuationModel'!$BL$1,'[1]T70-HydePark.ValuationModel'!$A$1:$ZZ$1,0))</f>
        <v>500000</v>
      </c>
      <c r="X236" s="9"/>
    </row>
    <row r="237" spans="1:24" ht="30" x14ac:dyDescent="0.25">
      <c r="A237" s="5" t="s">
        <v>6067</v>
      </c>
      <c r="B237" s="5" t="s">
        <v>6067</v>
      </c>
      <c r="C237" s="5" t="s">
        <v>6</v>
      </c>
      <c r="D237" s="5" t="s">
        <v>6068</v>
      </c>
      <c r="E237" s="5" t="s">
        <v>5398</v>
      </c>
      <c r="F237" s="5" t="s">
        <v>277</v>
      </c>
      <c r="G237" s="5" t="s">
        <v>155</v>
      </c>
      <c r="H237" s="6">
        <f>INDEX('[1]T70-HydePark.ValuationModel'!$A$1:$ZZ$300,MATCH(A237,'[1]T70-HydePark.ValuationModel'!$A$1:$A$300,0),MATCH('[1]T70-HydePark.ValuationModel'!$P$1,'[1]T70-HydePark.ValuationModel'!$A$1:$ZZ$1,0))</f>
        <v>4950</v>
      </c>
      <c r="I237" s="6">
        <v>342</v>
      </c>
      <c r="J237" s="14" t="s">
        <v>53</v>
      </c>
      <c r="K237" s="8">
        <v>9</v>
      </c>
      <c r="L237" s="9">
        <v>3078</v>
      </c>
      <c r="M237" s="10">
        <v>0.1</v>
      </c>
      <c r="N237" s="9">
        <v>2770.2</v>
      </c>
      <c r="O237" s="10" t="s">
        <v>1</v>
      </c>
      <c r="P237" s="15" t="s">
        <v>1</v>
      </c>
      <c r="Q237" s="9" t="s">
        <v>1</v>
      </c>
      <c r="R237" s="10">
        <v>0.08</v>
      </c>
      <c r="S237" s="9" t="s">
        <v>1</v>
      </c>
      <c r="T237" s="16">
        <f>INDEX('[1]T70-HydePark.ValuationModel'!$A$1:$ZZ$300,MATCH(A237,'[1]T70-HydePark.ValuationModel'!$A$1:$A$300,0),MATCH('[1]T70-HydePark.ValuationModel'!$BH$1,'[1]T70-HydePark.ValuationModel'!$A$1:$ZZ$1,0))</f>
        <v>3582</v>
      </c>
      <c r="U237" s="9">
        <f>INDEX('[1]T70-HydePark.ValuationModel'!$A$1:$ZZ$300,MATCH(A237,'[1]T70-HydePark.ValuationModel'!$A$1:$A$300,0),MATCH('[1]T70-HydePark.ValuationModel'!$BI$1,'[1]T70-HydePark.ValuationModel'!$A$1:$ZZ$1,0))</f>
        <v>14328</v>
      </c>
      <c r="V237" s="9">
        <f>INDEX('[1]T70-HydePark.ValuationModel'!$A$1:$ZZ$300,MATCH(A237,'[1]T70-HydePark.ValuationModel'!$A$1:$A$300,0),MATCH('[1]T70-HydePark.ValuationModel'!$BK$1,'[1]T70-HydePark.ValuationModel'!$A$1:$ZZ$1,0))</f>
        <v>0</v>
      </c>
      <c r="W237" s="9">
        <f>INDEX('[1]T70-HydePark.ValuationModel'!$A$1:$ZZ$300,MATCH(A237,'[1]T70-HydePark.ValuationModel'!$A$1:$A$300,0),MATCH('[1]T70-HydePark.ValuationModel'!$BL$1,'[1]T70-HydePark.ValuationModel'!$A$1:$ZZ$1,0))</f>
        <v>30000</v>
      </c>
      <c r="X237" s="9"/>
    </row>
    <row r="238" spans="1:24" ht="30" x14ac:dyDescent="0.25">
      <c r="A238" s="5" t="s">
        <v>6069</v>
      </c>
      <c r="B238" s="5" t="s">
        <v>6069</v>
      </c>
      <c r="C238" s="5" t="s">
        <v>6</v>
      </c>
      <c r="D238" s="5" t="s">
        <v>6070</v>
      </c>
      <c r="E238" s="5" t="s">
        <v>6071</v>
      </c>
      <c r="F238" s="5" t="s">
        <v>238</v>
      </c>
      <c r="G238" s="5" t="s">
        <v>155</v>
      </c>
      <c r="H238" s="6">
        <f>INDEX('[1]T70-HydePark.ValuationModel'!$A$1:$ZZ$300,MATCH(A238,'[1]T70-HydePark.ValuationModel'!$A$1:$A$300,0),MATCH('[1]T70-HydePark.ValuationModel'!$P$1,'[1]T70-HydePark.ValuationModel'!$A$1:$ZZ$1,0))</f>
        <v>29237</v>
      </c>
      <c r="I238" s="6">
        <v>2417</v>
      </c>
      <c r="J238" s="14" t="s">
        <v>53</v>
      </c>
      <c r="K238" s="8">
        <v>9</v>
      </c>
      <c r="L238" s="9">
        <v>21753</v>
      </c>
      <c r="M238" s="10">
        <v>0.1</v>
      </c>
      <c r="N238" s="9">
        <v>19577.7</v>
      </c>
      <c r="O238" s="10">
        <v>0.51919369245180724</v>
      </c>
      <c r="P238" s="15">
        <v>10164.618352713747</v>
      </c>
      <c r="Q238" s="9">
        <v>9413.0816472862534</v>
      </c>
      <c r="R238" s="10">
        <v>0.08</v>
      </c>
      <c r="S238" s="9">
        <v>48.681638639254516</v>
      </c>
      <c r="T238" s="16">
        <f>INDEX('[1]T70-HydePark.ValuationModel'!$A$1:$ZZ$300,MATCH(A238,'[1]T70-HydePark.ValuationModel'!$A$1:$A$300,0),MATCH('[1]T70-HydePark.ValuationModel'!$BH$1,'[1]T70-HydePark.ValuationModel'!$A$1:$ZZ$1,0))</f>
        <v>19569</v>
      </c>
      <c r="U238" s="9">
        <f>INDEX('[1]T70-HydePark.ValuationModel'!$A$1:$ZZ$300,MATCH(A238,'[1]T70-HydePark.ValuationModel'!$A$1:$A$300,0),MATCH('[1]T70-HydePark.ValuationModel'!$BI$1,'[1]T70-HydePark.ValuationModel'!$A$1:$ZZ$1,0))</f>
        <v>78276</v>
      </c>
      <c r="V238" s="9">
        <f>INDEX('[1]T70-HydePark.ValuationModel'!$A$1:$ZZ$300,MATCH(A238,'[1]T70-HydePark.ValuationModel'!$A$1:$A$300,0),MATCH('[1]T70-HydePark.ValuationModel'!$BK$1,'[1]T70-HydePark.ValuationModel'!$A$1:$ZZ$1,0))</f>
        <v>0</v>
      </c>
      <c r="W238" s="9">
        <f>INDEX('[1]T70-HydePark.ValuationModel'!$A$1:$ZZ$300,MATCH(A238,'[1]T70-HydePark.ValuationModel'!$A$1:$A$300,0),MATCH('[1]T70-HydePark.ValuationModel'!$BL$1,'[1]T70-HydePark.ValuationModel'!$A$1:$ZZ$1,0))</f>
        <v>196000</v>
      </c>
      <c r="X238" s="9"/>
    </row>
    <row r="239" spans="1:24" ht="30" x14ac:dyDescent="0.25">
      <c r="A239" s="5" t="s">
        <v>6072</v>
      </c>
      <c r="B239" s="5" t="s">
        <v>6072</v>
      </c>
      <c r="C239" s="5" t="s">
        <v>6</v>
      </c>
      <c r="D239" s="5" t="s">
        <v>6073</v>
      </c>
      <c r="E239" s="5" t="s">
        <v>5359</v>
      </c>
      <c r="F239" s="5" t="s">
        <v>406</v>
      </c>
      <c r="G239" s="5" t="s">
        <v>204</v>
      </c>
      <c r="H239" s="6">
        <f>INDEX('[1]T70-HydePark.ValuationModel'!$A$1:$ZZ$300,MATCH(A239,'[1]T70-HydePark.ValuationModel'!$A$1:$A$300,0),MATCH('[1]T70-HydePark.ValuationModel'!$P$1,'[1]T70-HydePark.ValuationModel'!$A$1:$ZZ$1,0))</f>
        <v>0</v>
      </c>
      <c r="I239" s="6">
        <v>123376</v>
      </c>
      <c r="J239" s="14" t="s">
        <v>53</v>
      </c>
      <c r="K239" s="8">
        <v>6.75</v>
      </c>
      <c r="L239" s="9">
        <v>832788</v>
      </c>
      <c r="M239" s="10">
        <v>0.1</v>
      </c>
      <c r="N239" s="9">
        <v>749509.2</v>
      </c>
      <c r="O239" s="10">
        <v>0.48722337869269866</v>
      </c>
      <c r="P239" s="15">
        <v>365178.40478526155</v>
      </c>
      <c r="Q239" s="9">
        <v>384330.79521473841</v>
      </c>
      <c r="R239" s="10">
        <v>0.08</v>
      </c>
      <c r="S239" s="9">
        <v>38.938974680523195</v>
      </c>
      <c r="T239" s="16">
        <f>INDEX('[1]T70-HydePark.ValuationModel'!$A$1:$ZZ$300,MATCH(A239,'[1]T70-HydePark.ValuationModel'!$A$1:$A$300,0),MATCH('[1]T70-HydePark.ValuationModel'!$BH$1,'[1]T70-HydePark.ValuationModel'!$A$1:$ZZ$1,0))</f>
        <v>0</v>
      </c>
      <c r="U239" s="9">
        <f>INDEX('[1]T70-HydePark.ValuationModel'!$A$1:$ZZ$300,MATCH(A239,'[1]T70-HydePark.ValuationModel'!$A$1:$A$300,0),MATCH('[1]T70-HydePark.ValuationModel'!$BI$1,'[1]T70-HydePark.ValuationModel'!$A$1:$ZZ$1,0))</f>
        <v>0</v>
      </c>
      <c r="V239" s="9">
        <f>INDEX('[1]T70-HydePark.ValuationModel'!$A$1:$ZZ$300,MATCH(A239,'[1]T70-HydePark.ValuationModel'!$A$1:$A$300,0),MATCH('[1]T70-HydePark.ValuationModel'!$BK$1,'[1]T70-HydePark.ValuationModel'!$A$1:$ZZ$1,0))</f>
        <v>0</v>
      </c>
      <c r="W239" s="9">
        <f>INDEX('[1]T70-HydePark.ValuationModel'!$A$1:$ZZ$300,MATCH(A239,'[1]T70-HydePark.ValuationModel'!$A$1:$A$300,0),MATCH('[1]T70-HydePark.ValuationModel'!$BL$1,'[1]T70-HydePark.ValuationModel'!$A$1:$ZZ$1,0))</f>
        <v>4804000</v>
      </c>
      <c r="X239" s="9"/>
    </row>
    <row r="240" spans="1:24" ht="45" x14ac:dyDescent="0.25">
      <c r="A240" s="5" t="s">
        <v>6074</v>
      </c>
      <c r="B240" s="5" t="s">
        <v>6075</v>
      </c>
      <c r="C240" s="5" t="s">
        <v>206</v>
      </c>
      <c r="D240" s="5" t="s">
        <v>6076</v>
      </c>
      <c r="E240" s="5" t="s">
        <v>631</v>
      </c>
      <c r="F240" s="5" t="s">
        <v>6077</v>
      </c>
      <c r="G240" s="5" t="s">
        <v>156</v>
      </c>
      <c r="H240" s="6">
        <f>INDEX('[1]T70-HydePark.ValuationModel'!$A$1:$ZZ$300,MATCH(A240,'[1]T70-HydePark.ValuationModel'!$A$1:$A$300,0),MATCH('[1]T70-HydePark.ValuationModel'!$P$1,'[1]T70-HydePark.ValuationModel'!$A$1:$ZZ$1,0))</f>
        <v>232548</v>
      </c>
      <c r="I240" s="6">
        <v>112925</v>
      </c>
      <c r="J240" s="14" t="s">
        <v>53</v>
      </c>
      <c r="K240" s="8">
        <v>6.75</v>
      </c>
      <c r="L240" s="9">
        <v>762243.75</v>
      </c>
      <c r="M240" s="10">
        <v>0.1</v>
      </c>
      <c r="N240" s="9">
        <v>686019.375</v>
      </c>
      <c r="O240" s="10">
        <v>0.4872236216173027</v>
      </c>
      <c r="P240" s="15">
        <v>334244.8443871385</v>
      </c>
      <c r="Q240" s="9">
        <v>351774.5306128615</v>
      </c>
      <c r="R240" s="10">
        <v>0.08</v>
      </c>
      <c r="S240" s="9">
        <v>38.938956233436073</v>
      </c>
      <c r="T240" s="16">
        <f>INDEX('[1]T70-HydePark.ValuationModel'!$A$1:$ZZ$300,MATCH(A240,'[1]T70-HydePark.ValuationModel'!$A$1:$A$300,0),MATCH('[1]T70-HydePark.ValuationModel'!$BH$1,'[1]T70-HydePark.ValuationModel'!$A$1:$ZZ$1,0))</f>
        <v>0</v>
      </c>
      <c r="U240" s="9">
        <f>INDEX('[1]T70-HydePark.ValuationModel'!$A$1:$ZZ$300,MATCH(A240,'[1]T70-HydePark.ValuationModel'!$A$1:$A$300,0),MATCH('[1]T70-HydePark.ValuationModel'!$BI$1,'[1]T70-HydePark.ValuationModel'!$A$1:$ZZ$1,0))</f>
        <v>0</v>
      </c>
      <c r="V240" s="9">
        <f>INDEX('[1]T70-HydePark.ValuationModel'!$A$1:$ZZ$300,MATCH(A240,'[1]T70-HydePark.ValuationModel'!$A$1:$A$300,0),MATCH('[1]T70-HydePark.ValuationModel'!$BK$1,'[1]T70-HydePark.ValuationModel'!$A$1:$ZZ$1,0))</f>
        <v>285476</v>
      </c>
      <c r="W240" s="9">
        <f>INDEX('[1]T70-HydePark.ValuationModel'!$A$1:$ZZ$300,MATCH(A240,'[1]T70-HydePark.ValuationModel'!$A$1:$A$300,0),MATCH('[1]T70-HydePark.ValuationModel'!$BL$1,'[1]T70-HydePark.ValuationModel'!$A$1:$ZZ$1,0))</f>
        <v>4683000</v>
      </c>
      <c r="X240" s="9"/>
    </row>
    <row r="241" spans="1:24" ht="30" x14ac:dyDescent="0.25">
      <c r="A241" s="5" t="s">
        <v>6078</v>
      </c>
      <c r="B241" s="5" t="s">
        <v>6078</v>
      </c>
      <c r="C241" s="5" t="s">
        <v>6</v>
      </c>
      <c r="D241" s="5" t="s">
        <v>6079</v>
      </c>
      <c r="E241" s="5" t="s">
        <v>5386</v>
      </c>
      <c r="F241" s="5" t="s">
        <v>314</v>
      </c>
      <c r="G241" s="5" t="s">
        <v>155</v>
      </c>
      <c r="H241" s="6">
        <f>INDEX('[1]T70-HydePark.ValuationModel'!$A$1:$ZZ$300,MATCH(A241,'[1]T70-HydePark.ValuationModel'!$A$1:$A$300,0),MATCH('[1]T70-HydePark.ValuationModel'!$P$1,'[1]T70-HydePark.ValuationModel'!$A$1:$ZZ$1,0))</f>
        <v>25031</v>
      </c>
      <c r="I241" s="6">
        <v>4113</v>
      </c>
      <c r="J241" s="14" t="s">
        <v>53</v>
      </c>
      <c r="K241" s="8">
        <v>9</v>
      </c>
      <c r="L241" s="9">
        <v>37017</v>
      </c>
      <c r="M241" s="10">
        <v>0.1</v>
      </c>
      <c r="N241" s="9">
        <v>33315.300000000003</v>
      </c>
      <c r="O241" s="10" t="s">
        <v>1</v>
      </c>
      <c r="P241" s="15" t="s">
        <v>1</v>
      </c>
      <c r="Q241" s="9" t="s">
        <v>1</v>
      </c>
      <c r="R241" s="10">
        <v>0.08</v>
      </c>
      <c r="S241" s="9" t="s">
        <v>1</v>
      </c>
      <c r="T241" s="16">
        <f>INDEX('[1]T70-HydePark.ValuationModel'!$A$1:$ZZ$300,MATCH(A241,'[1]T70-HydePark.ValuationModel'!$A$1:$A$300,0),MATCH('[1]T70-HydePark.ValuationModel'!$BH$1,'[1]T70-HydePark.ValuationModel'!$A$1:$ZZ$1,0))</f>
        <v>8579</v>
      </c>
      <c r="U241" s="9">
        <f>INDEX('[1]T70-HydePark.ValuationModel'!$A$1:$ZZ$300,MATCH(A241,'[1]T70-HydePark.ValuationModel'!$A$1:$A$300,0),MATCH('[1]T70-HydePark.ValuationModel'!$BI$1,'[1]T70-HydePark.ValuationModel'!$A$1:$ZZ$1,0))</f>
        <v>34316</v>
      </c>
      <c r="V241" s="9">
        <f>INDEX('[1]T70-HydePark.ValuationModel'!$A$1:$ZZ$300,MATCH(A241,'[1]T70-HydePark.ValuationModel'!$A$1:$A$300,0),MATCH('[1]T70-HydePark.ValuationModel'!$BK$1,'[1]T70-HydePark.ValuationModel'!$A$1:$ZZ$1,0))</f>
        <v>0</v>
      </c>
      <c r="W241" s="9">
        <f>INDEX('[1]T70-HydePark.ValuationModel'!$A$1:$ZZ$300,MATCH(A241,'[1]T70-HydePark.ValuationModel'!$A$1:$A$300,0),MATCH('[1]T70-HydePark.ValuationModel'!$BL$1,'[1]T70-HydePark.ValuationModel'!$A$1:$ZZ$1,0))</f>
        <v>229000</v>
      </c>
      <c r="X241" s="9"/>
    </row>
    <row r="242" spans="1:24" ht="60" x14ac:dyDescent="0.25">
      <c r="A242" s="5" t="s">
        <v>6080</v>
      </c>
      <c r="B242" s="5" t="s">
        <v>6081</v>
      </c>
      <c r="C242" s="5" t="s">
        <v>6082</v>
      </c>
      <c r="D242" s="5" t="s">
        <v>6083</v>
      </c>
      <c r="E242" s="5" t="s">
        <v>4016</v>
      </c>
      <c r="F242" s="5" t="s">
        <v>250</v>
      </c>
      <c r="G242" s="5" t="s">
        <v>155</v>
      </c>
      <c r="H242" s="6">
        <f>INDEX('[1]T70-HydePark.ValuationModel'!$A$1:$ZZ$300,MATCH(A242,'[1]T70-HydePark.ValuationModel'!$A$1:$A$300,0),MATCH('[1]T70-HydePark.ValuationModel'!$P$1,'[1]T70-HydePark.ValuationModel'!$A$1:$ZZ$1,0))</f>
        <v>66127</v>
      </c>
      <c r="I242" s="6">
        <v>4620</v>
      </c>
      <c r="J242" s="14" t="s">
        <v>53</v>
      </c>
      <c r="K242" s="8">
        <v>9</v>
      </c>
      <c r="L242" s="9">
        <v>41580</v>
      </c>
      <c r="M242" s="10">
        <v>0.1</v>
      </c>
      <c r="N242" s="9">
        <v>37422</v>
      </c>
      <c r="O242" s="10">
        <v>0.46015756808296326</v>
      </c>
      <c r="P242" s="15">
        <v>17220.016512800652</v>
      </c>
      <c r="Q242" s="9">
        <v>20201.983487199348</v>
      </c>
      <c r="R242" s="10">
        <v>0.08</v>
      </c>
      <c r="S242" s="9">
        <v>54.659046231599966</v>
      </c>
      <c r="T242" s="16">
        <f>INDEX('[1]T70-HydePark.ValuationModel'!$A$1:$ZZ$300,MATCH(A242,'[1]T70-HydePark.ValuationModel'!$A$1:$A$300,0),MATCH('[1]T70-HydePark.ValuationModel'!$BH$1,'[1]T70-HydePark.ValuationModel'!$A$1:$ZZ$1,0))</f>
        <v>47647</v>
      </c>
      <c r="U242" s="9">
        <f>INDEX('[1]T70-HydePark.ValuationModel'!$A$1:$ZZ$300,MATCH(A242,'[1]T70-HydePark.ValuationModel'!$A$1:$A$300,0),MATCH('[1]T70-HydePark.ValuationModel'!$BI$1,'[1]T70-HydePark.ValuationModel'!$A$1:$ZZ$1,0))</f>
        <v>190588</v>
      </c>
      <c r="V242" s="9">
        <f>INDEX('[1]T70-HydePark.ValuationModel'!$A$1:$ZZ$300,MATCH(A242,'[1]T70-HydePark.ValuationModel'!$A$1:$A$300,0),MATCH('[1]T70-HydePark.ValuationModel'!$BK$1,'[1]T70-HydePark.ValuationModel'!$A$1:$ZZ$1,0))</f>
        <v>0</v>
      </c>
      <c r="W242" s="9">
        <f>INDEX('[1]T70-HydePark.ValuationModel'!$A$1:$ZZ$300,MATCH(A242,'[1]T70-HydePark.ValuationModel'!$A$1:$A$300,0),MATCH('[1]T70-HydePark.ValuationModel'!$BL$1,'[1]T70-HydePark.ValuationModel'!$A$1:$ZZ$1,0))</f>
        <v>443000</v>
      </c>
      <c r="X242" s="9"/>
    </row>
    <row r="243" spans="1:24" ht="75" x14ac:dyDescent="0.25">
      <c r="A243" s="5" t="s">
        <v>6084</v>
      </c>
      <c r="B243" s="5" t="s">
        <v>6085</v>
      </c>
      <c r="C243" s="5" t="s">
        <v>6086</v>
      </c>
      <c r="D243" s="5" t="s">
        <v>6087</v>
      </c>
      <c r="E243" s="5" t="s">
        <v>5586</v>
      </c>
      <c r="F243" s="5" t="s">
        <v>6088</v>
      </c>
      <c r="G243" s="5" t="s">
        <v>204</v>
      </c>
      <c r="H243" s="6">
        <f>INDEX('[1]T70-HydePark.ValuationModel'!$A$1:$ZZ$300,MATCH(A243,'[1]T70-HydePark.ValuationModel'!$A$1:$A$300,0),MATCH('[1]T70-HydePark.ValuationModel'!$P$1,'[1]T70-HydePark.ValuationModel'!$A$1:$ZZ$1,0))</f>
        <v>228538</v>
      </c>
      <c r="I243" s="6">
        <v>8481</v>
      </c>
      <c r="J243" s="14" t="s">
        <v>53</v>
      </c>
      <c r="K243" s="8">
        <v>8.25</v>
      </c>
      <c r="L243" s="9">
        <v>69968.25</v>
      </c>
      <c r="M243" s="10">
        <v>0.1</v>
      </c>
      <c r="N243" s="9">
        <v>62971.425000000003</v>
      </c>
      <c r="O243" s="10">
        <v>0.48666391064643216</v>
      </c>
      <c r="P243" s="15">
        <v>30645.919949478503</v>
      </c>
      <c r="Q243" s="9">
        <v>32325.505050521497</v>
      </c>
      <c r="R243" s="10">
        <v>0.08</v>
      </c>
      <c r="S243" s="9">
        <v>47.644005793128017</v>
      </c>
      <c r="T243" s="16">
        <f>INDEX('[1]T70-HydePark.ValuationModel'!$A$1:$ZZ$300,MATCH(A243,'[1]T70-HydePark.ValuationModel'!$A$1:$A$300,0),MATCH('[1]T70-HydePark.ValuationModel'!$BH$1,'[1]T70-HydePark.ValuationModel'!$A$1:$ZZ$1,0))</f>
        <v>194614</v>
      </c>
      <c r="U243" s="9">
        <f>INDEX('[1]T70-HydePark.ValuationModel'!$A$1:$ZZ$300,MATCH(A243,'[1]T70-HydePark.ValuationModel'!$A$1:$A$300,0),MATCH('[1]T70-HydePark.ValuationModel'!$BI$1,'[1]T70-HydePark.ValuationModel'!$A$1:$ZZ$1,0))</f>
        <v>778456</v>
      </c>
      <c r="V243" s="9">
        <f>INDEX('[1]T70-HydePark.ValuationModel'!$A$1:$ZZ$300,MATCH(A243,'[1]T70-HydePark.ValuationModel'!$A$1:$A$300,0),MATCH('[1]T70-HydePark.ValuationModel'!$BK$1,'[1]T70-HydePark.ValuationModel'!$A$1:$ZZ$1,0))</f>
        <v>244846</v>
      </c>
      <c r="W243" s="9">
        <f>INDEX('[1]T70-HydePark.ValuationModel'!$A$1:$ZZ$300,MATCH(A243,'[1]T70-HydePark.ValuationModel'!$A$1:$A$300,0),MATCH('[1]T70-HydePark.ValuationModel'!$BL$1,'[1]T70-HydePark.ValuationModel'!$A$1:$ZZ$1,0))</f>
        <v>1427000</v>
      </c>
      <c r="X243" s="9"/>
    </row>
    <row r="244" spans="1:24" ht="105" x14ac:dyDescent="0.25">
      <c r="A244" s="5" t="s">
        <v>6089</v>
      </c>
      <c r="B244" s="5" t="s">
        <v>6090</v>
      </c>
      <c r="C244" s="5" t="s">
        <v>6091</v>
      </c>
      <c r="D244" s="5" t="s">
        <v>6092</v>
      </c>
      <c r="E244" s="5" t="s">
        <v>3113</v>
      </c>
      <c r="F244" s="5" t="s">
        <v>6093</v>
      </c>
      <c r="G244" s="5" t="s">
        <v>155</v>
      </c>
      <c r="H244" s="6">
        <f>INDEX('[1]T70-HydePark.ValuationModel'!$A$1:$ZZ$300,MATCH(A244,'[1]T70-HydePark.ValuationModel'!$A$1:$A$300,0),MATCH('[1]T70-HydePark.ValuationModel'!$P$1,'[1]T70-HydePark.ValuationModel'!$A$1:$ZZ$1,0))</f>
        <v>39322</v>
      </c>
      <c r="I244" s="6">
        <v>16395</v>
      </c>
      <c r="J244" s="14" t="s">
        <v>53</v>
      </c>
      <c r="K244" s="8">
        <v>8.25</v>
      </c>
      <c r="L244" s="9">
        <v>135258.75</v>
      </c>
      <c r="M244" s="10">
        <v>0.1</v>
      </c>
      <c r="N244" s="9">
        <v>121732.875</v>
      </c>
      <c r="O244" s="10">
        <v>0.4866656969856733</v>
      </c>
      <c r="P244" s="15">
        <v>59243.214457944829</v>
      </c>
      <c r="Q244" s="9">
        <v>62489.660542055171</v>
      </c>
      <c r="R244" s="10">
        <v>0.08</v>
      </c>
      <c r="S244" s="9">
        <v>47.643839998517201</v>
      </c>
      <c r="T244" s="16">
        <f>INDEX('[1]T70-HydePark.ValuationModel'!$A$1:$ZZ$300,MATCH(A244,'[1]T70-HydePark.ValuationModel'!$A$1:$A$300,0),MATCH('[1]T70-HydePark.ValuationModel'!$BH$1,'[1]T70-HydePark.ValuationModel'!$A$1:$ZZ$1,0))</f>
        <v>0</v>
      </c>
      <c r="U244" s="9">
        <f>INDEX('[1]T70-HydePark.ValuationModel'!$A$1:$ZZ$300,MATCH(A244,'[1]T70-HydePark.ValuationModel'!$A$1:$A$300,0),MATCH('[1]T70-HydePark.ValuationModel'!$BI$1,'[1]T70-HydePark.ValuationModel'!$A$1:$ZZ$1,0))</f>
        <v>0</v>
      </c>
      <c r="V244" s="9">
        <f>INDEX('[1]T70-HydePark.ValuationModel'!$A$1:$ZZ$300,MATCH(A244,'[1]T70-HydePark.ValuationModel'!$A$1:$A$300,0),MATCH('[1]T70-HydePark.ValuationModel'!$BK$1,'[1]T70-HydePark.ValuationModel'!$A$1:$ZZ$1,0))</f>
        <v>0</v>
      </c>
      <c r="W244" s="9">
        <f>INDEX('[1]T70-HydePark.ValuationModel'!$A$1:$ZZ$300,MATCH(A244,'[1]T70-HydePark.ValuationModel'!$A$1:$A$300,0),MATCH('[1]T70-HydePark.ValuationModel'!$BL$1,'[1]T70-HydePark.ValuationModel'!$A$1:$ZZ$1,0))</f>
        <v>781000</v>
      </c>
      <c r="X244" s="9"/>
    </row>
    <row r="245" spans="1:24" ht="30" x14ac:dyDescent="0.25">
      <c r="A245" s="5" t="s">
        <v>6094</v>
      </c>
      <c r="B245" s="5" t="s">
        <v>6094</v>
      </c>
      <c r="C245" s="5" t="s">
        <v>6</v>
      </c>
      <c r="D245" s="5" t="s">
        <v>5890</v>
      </c>
      <c r="E245" s="5" t="s">
        <v>5844</v>
      </c>
      <c r="F245" s="5" t="s">
        <v>6095</v>
      </c>
      <c r="G245" s="5" t="s">
        <v>155</v>
      </c>
      <c r="H245" s="6">
        <f>INDEX('[1]T70-HydePark.ValuationModel'!$A$1:$ZZ$300,MATCH(A245,'[1]T70-HydePark.ValuationModel'!$A$1:$A$300,0),MATCH('[1]T70-HydePark.ValuationModel'!$P$1,'[1]T70-HydePark.ValuationModel'!$A$1:$ZZ$1,0))</f>
        <v>158994</v>
      </c>
      <c r="I245" s="6">
        <v>33924</v>
      </c>
      <c r="J245" s="14" t="s">
        <v>53</v>
      </c>
      <c r="K245" s="8">
        <v>7.5</v>
      </c>
      <c r="L245" s="9">
        <v>254430</v>
      </c>
      <c r="M245" s="10">
        <v>0.1</v>
      </c>
      <c r="N245" s="9">
        <v>228987</v>
      </c>
      <c r="O245" s="10">
        <v>0.48722337869269866</v>
      </c>
      <c r="P245" s="15">
        <v>111567.81981670498</v>
      </c>
      <c r="Q245" s="9">
        <v>117419.18018329502</v>
      </c>
      <c r="R245" s="10">
        <v>0.08</v>
      </c>
      <c r="S245" s="9">
        <v>43.265527422803551</v>
      </c>
      <c r="T245" s="16">
        <f>INDEX('[1]T70-HydePark.ValuationModel'!$A$1:$ZZ$300,MATCH(A245,'[1]T70-HydePark.ValuationModel'!$A$1:$A$300,0),MATCH('[1]T70-HydePark.ValuationModel'!$BH$1,'[1]T70-HydePark.ValuationModel'!$A$1:$ZZ$1,0))</f>
        <v>23298</v>
      </c>
      <c r="U245" s="9">
        <f>INDEX('[1]T70-HydePark.ValuationModel'!$A$1:$ZZ$300,MATCH(A245,'[1]T70-HydePark.ValuationModel'!$A$1:$A$300,0),MATCH('[1]T70-HydePark.ValuationModel'!$BI$1,'[1]T70-HydePark.ValuationModel'!$A$1:$ZZ$1,0))</f>
        <v>93192</v>
      </c>
      <c r="V245" s="9">
        <f>INDEX('[1]T70-HydePark.ValuationModel'!$A$1:$ZZ$300,MATCH(A245,'[1]T70-HydePark.ValuationModel'!$A$1:$A$300,0),MATCH('[1]T70-HydePark.ValuationModel'!$BK$1,'[1]T70-HydePark.ValuationModel'!$A$1:$ZZ$1,0))</f>
        <v>0</v>
      </c>
      <c r="W245" s="9">
        <f>INDEX('[1]T70-HydePark.ValuationModel'!$A$1:$ZZ$300,MATCH(A245,'[1]T70-HydePark.ValuationModel'!$A$1:$A$300,0),MATCH('[1]T70-HydePark.ValuationModel'!$BL$1,'[1]T70-HydePark.ValuationModel'!$A$1:$ZZ$1,0))</f>
        <v>1561000</v>
      </c>
      <c r="X245" s="9"/>
    </row>
    <row r="246" spans="1:24" ht="210" x14ac:dyDescent="0.25">
      <c r="A246" s="5" t="s">
        <v>6096</v>
      </c>
      <c r="B246" s="5" t="s">
        <v>6097</v>
      </c>
      <c r="C246" s="5" t="s">
        <v>6098</v>
      </c>
      <c r="D246" s="5" t="s">
        <v>6099</v>
      </c>
      <c r="E246" s="5" t="s">
        <v>665</v>
      </c>
      <c r="F246" s="5" t="s">
        <v>6100</v>
      </c>
      <c r="G246" s="5" t="s">
        <v>203</v>
      </c>
      <c r="H246" s="6">
        <f>INDEX('[1]T70-HydePark.ValuationModel'!$A$1:$ZZ$300,MATCH(A246,'[1]T70-HydePark.ValuationModel'!$A$1:$A$300,0),MATCH('[1]T70-HydePark.ValuationModel'!$P$1,'[1]T70-HydePark.ValuationModel'!$A$1:$ZZ$1,0))</f>
        <v>3773990</v>
      </c>
      <c r="I246" s="6">
        <v>2067000</v>
      </c>
      <c r="J246" s="14" t="s">
        <v>53</v>
      </c>
      <c r="K246" s="8">
        <v>6</v>
      </c>
      <c r="L246" s="9">
        <v>12402000</v>
      </c>
      <c r="M246" s="10">
        <v>0.1</v>
      </c>
      <c r="N246" s="9">
        <v>11161800</v>
      </c>
      <c r="O246" s="10">
        <v>0.48158132800653985</v>
      </c>
      <c r="P246" s="15">
        <v>5375314.4669433963</v>
      </c>
      <c r="Q246" s="9">
        <v>5786485.5330566037</v>
      </c>
      <c r="R246" s="10">
        <v>0.08</v>
      </c>
      <c r="S246" s="9">
        <v>34.993260359558562</v>
      </c>
      <c r="T246" s="16">
        <f>INDEX('[1]T70-HydePark.ValuationModel'!$A$1:$ZZ$300,MATCH(A246,'[1]T70-HydePark.ValuationModel'!$A$1:$A$300,0),MATCH('[1]T70-HydePark.ValuationModel'!$BH$1,'[1]T70-HydePark.ValuationModel'!$A$1:$ZZ$1,0))</f>
        <v>0</v>
      </c>
      <c r="U246" s="9">
        <f>INDEX('[1]T70-HydePark.ValuationModel'!$A$1:$ZZ$300,MATCH(A246,'[1]T70-HydePark.ValuationModel'!$A$1:$A$300,0),MATCH('[1]T70-HydePark.ValuationModel'!$BI$1,'[1]T70-HydePark.ValuationModel'!$A$1:$ZZ$1,0))</f>
        <v>0</v>
      </c>
      <c r="V246" s="9">
        <f>INDEX('[1]T70-HydePark.ValuationModel'!$A$1:$ZZ$300,MATCH(A246,'[1]T70-HydePark.ValuationModel'!$A$1:$A$300,0),MATCH('[1]T70-HydePark.ValuationModel'!$BK$1,'[1]T70-HydePark.ValuationModel'!$A$1:$ZZ$1,0))</f>
        <v>0</v>
      </c>
      <c r="W246" s="9">
        <f>INDEX('[1]T70-HydePark.ValuationModel'!$A$1:$ZZ$300,MATCH(A246,'[1]T70-HydePark.ValuationModel'!$A$1:$A$300,0),MATCH('[1]T70-HydePark.ValuationModel'!$BL$1,'[1]T70-HydePark.ValuationModel'!$A$1:$ZZ$1,0))</f>
        <v>72331000</v>
      </c>
      <c r="X246" s="9"/>
    </row>
    <row r="247" spans="1:24" ht="45" x14ac:dyDescent="0.25">
      <c r="A247" s="5" t="s">
        <v>6101</v>
      </c>
      <c r="B247" s="5" t="s">
        <v>6102</v>
      </c>
      <c r="C247" s="5" t="s">
        <v>206</v>
      </c>
      <c r="D247" s="5" t="s">
        <v>6103</v>
      </c>
      <c r="E247" s="5" t="s">
        <v>631</v>
      </c>
      <c r="F247" s="5" t="s">
        <v>6104</v>
      </c>
      <c r="G247" s="5" t="s">
        <v>5529</v>
      </c>
      <c r="H247" s="6">
        <f>INDEX('[1]T70-HydePark.ValuationModel'!$A$1:$ZZ$300,MATCH(A247,'[1]T70-HydePark.ValuationModel'!$A$1:$A$300,0),MATCH('[1]T70-HydePark.ValuationModel'!$P$1,'[1]T70-HydePark.ValuationModel'!$A$1:$ZZ$1,0))</f>
        <v>421298</v>
      </c>
      <c r="I247" s="6">
        <v>5900</v>
      </c>
      <c r="J247" s="14" t="s">
        <v>53</v>
      </c>
      <c r="K247" s="8">
        <v>8.25</v>
      </c>
      <c r="L247" s="9">
        <v>48675</v>
      </c>
      <c r="M247" s="10">
        <v>0.1</v>
      </c>
      <c r="N247" s="9">
        <v>43807.5</v>
      </c>
      <c r="O247" s="10">
        <v>0.47720319577673825</v>
      </c>
      <c r="P247" s="15">
        <v>20905.078998989466</v>
      </c>
      <c r="Q247" s="9">
        <v>22902.421001010534</v>
      </c>
      <c r="R247" s="10">
        <v>0.08</v>
      </c>
      <c r="S247" s="9">
        <v>48.522078391971469</v>
      </c>
      <c r="T247" s="16">
        <f>INDEX('[1]T70-HydePark.ValuationModel'!$A$1:$ZZ$300,MATCH(A247,'[1]T70-HydePark.ValuationModel'!$A$1:$A$300,0),MATCH('[1]T70-HydePark.ValuationModel'!$BH$1,'[1]T70-HydePark.ValuationModel'!$A$1:$ZZ$1,0))</f>
        <v>397698</v>
      </c>
      <c r="U247" s="9">
        <f>INDEX('[1]T70-HydePark.ValuationModel'!$A$1:$ZZ$300,MATCH(A247,'[1]T70-HydePark.ValuationModel'!$A$1:$A$300,0),MATCH('[1]T70-HydePark.ValuationModel'!$BI$1,'[1]T70-HydePark.ValuationModel'!$A$1:$ZZ$1,0))</f>
        <v>1590792</v>
      </c>
      <c r="V247" s="9">
        <f>INDEX('[1]T70-HydePark.ValuationModel'!$A$1:$ZZ$300,MATCH(A247,'[1]T70-HydePark.ValuationModel'!$A$1:$A$300,0),MATCH('[1]T70-HydePark.ValuationModel'!$BK$1,'[1]T70-HydePark.ValuationModel'!$A$1:$ZZ$1,0))</f>
        <v>0</v>
      </c>
      <c r="W247" s="9">
        <f>INDEX('[1]T70-HydePark.ValuationModel'!$A$1:$ZZ$300,MATCH(A247,'[1]T70-HydePark.ValuationModel'!$A$1:$A$300,0),MATCH('[1]T70-HydePark.ValuationModel'!$BL$1,'[1]T70-HydePark.ValuationModel'!$A$1:$ZZ$1,0))</f>
        <v>1877000</v>
      </c>
      <c r="X247" s="9"/>
    </row>
    <row r="248" spans="1:24" ht="30" x14ac:dyDescent="0.25">
      <c r="A248" s="5" t="s">
        <v>6105</v>
      </c>
      <c r="B248" s="5" t="s">
        <v>6105</v>
      </c>
      <c r="C248" s="5" t="s">
        <v>6</v>
      </c>
      <c r="D248" s="5" t="s">
        <v>6106</v>
      </c>
      <c r="E248" s="5" t="s">
        <v>665</v>
      </c>
      <c r="F248" s="5" t="s">
        <v>6107</v>
      </c>
      <c r="G248" s="5" t="s">
        <v>154</v>
      </c>
      <c r="H248" s="6">
        <f>INDEX('[1]T70-HydePark.ValuationModel'!$A$1:$ZZ$300,MATCH(A248,'[1]T70-HydePark.ValuationModel'!$A$1:$A$300,0),MATCH('[1]T70-HydePark.ValuationModel'!$P$1,'[1]T70-HydePark.ValuationModel'!$A$1:$ZZ$1,0))</f>
        <v>1350114</v>
      </c>
      <c r="I248" s="6">
        <v>16842</v>
      </c>
      <c r="J248" s="14" t="s">
        <v>53</v>
      </c>
      <c r="K248" s="8">
        <v>8.25</v>
      </c>
      <c r="L248" s="9">
        <v>138946.5</v>
      </c>
      <c r="M248" s="10">
        <v>0.1</v>
      </c>
      <c r="N248" s="9">
        <v>125051.85</v>
      </c>
      <c r="O248" s="10">
        <v>0.48722337869269866</v>
      </c>
      <c r="P248" s="15">
        <v>60928.184868772543</v>
      </c>
      <c r="Q248" s="9">
        <v>64123.665131227463</v>
      </c>
      <c r="R248" s="10">
        <v>0.08</v>
      </c>
      <c r="S248" s="9">
        <v>47.592080165083914</v>
      </c>
      <c r="T248" s="16">
        <f>INDEX('[1]T70-HydePark.ValuationModel'!$A$1:$ZZ$300,MATCH(A248,'[1]T70-HydePark.ValuationModel'!$A$1:$A$300,0),MATCH('[1]T70-HydePark.ValuationModel'!$BH$1,'[1]T70-HydePark.ValuationModel'!$A$1:$ZZ$1,0))</f>
        <v>1282746</v>
      </c>
      <c r="U248" s="9">
        <f>INDEX('[1]T70-HydePark.ValuationModel'!$A$1:$ZZ$300,MATCH(A248,'[1]T70-HydePark.ValuationModel'!$A$1:$A$300,0),MATCH('[1]T70-HydePark.ValuationModel'!$BI$1,'[1]T70-HydePark.ValuationModel'!$A$1:$ZZ$1,0))</f>
        <v>4489611</v>
      </c>
      <c r="V248" s="9">
        <f>INDEX('[1]T70-HydePark.ValuationModel'!$A$1:$ZZ$300,MATCH(A248,'[1]T70-HydePark.ValuationModel'!$A$1:$A$300,0),MATCH('[1]T70-HydePark.ValuationModel'!$BK$1,'[1]T70-HydePark.ValuationModel'!$A$1:$ZZ$1,0))</f>
        <v>0</v>
      </c>
      <c r="W248" s="9">
        <f>INDEX('[1]T70-HydePark.ValuationModel'!$A$1:$ZZ$300,MATCH(A248,'[1]T70-HydePark.ValuationModel'!$A$1:$A$300,0),MATCH('[1]T70-HydePark.ValuationModel'!$BL$1,'[1]T70-HydePark.ValuationModel'!$A$1:$ZZ$1,0))</f>
        <v>5291000</v>
      </c>
      <c r="X248" s="9"/>
    </row>
    <row r="249" spans="1:24" ht="75" x14ac:dyDescent="0.25">
      <c r="A249" s="5" t="s">
        <v>6108</v>
      </c>
      <c r="B249" s="5" t="s">
        <v>6109</v>
      </c>
      <c r="C249" s="5" t="s">
        <v>6086</v>
      </c>
      <c r="D249" s="5" t="s">
        <v>6110</v>
      </c>
      <c r="E249" s="5" t="s">
        <v>5386</v>
      </c>
      <c r="F249" s="5" t="s">
        <v>350</v>
      </c>
      <c r="G249" s="5" t="s">
        <v>154</v>
      </c>
      <c r="H249" s="6">
        <f>INDEX('[1]T70-HydePark.ValuationModel'!$A$1:$ZZ$300,MATCH(A249,'[1]T70-HydePark.ValuationModel'!$A$1:$A$300,0),MATCH('[1]T70-HydePark.ValuationModel'!$P$1,'[1]T70-HydePark.ValuationModel'!$A$1:$ZZ$1,0))</f>
        <v>41002</v>
      </c>
      <c r="I249" s="6">
        <v>49176</v>
      </c>
      <c r="J249" s="14" t="s">
        <v>53</v>
      </c>
      <c r="K249" s="8">
        <v>7.5</v>
      </c>
      <c r="L249" s="9">
        <v>368820</v>
      </c>
      <c r="M249" s="10">
        <v>0.1</v>
      </c>
      <c r="N249" s="9">
        <v>331938</v>
      </c>
      <c r="O249" s="10" t="s">
        <v>1</v>
      </c>
      <c r="P249" s="15" t="s">
        <v>1</v>
      </c>
      <c r="Q249" s="9" t="s">
        <v>1</v>
      </c>
      <c r="R249" s="10">
        <v>0.08</v>
      </c>
      <c r="S249" s="9" t="s">
        <v>1</v>
      </c>
      <c r="T249" s="16">
        <f>INDEX('[1]T70-HydePark.ValuationModel'!$A$1:$ZZ$300,MATCH(A249,'[1]T70-HydePark.ValuationModel'!$A$1:$A$300,0),MATCH('[1]T70-HydePark.ValuationModel'!$BH$1,'[1]T70-HydePark.ValuationModel'!$A$1:$ZZ$1,0))</f>
        <v>0</v>
      </c>
      <c r="U249" s="9">
        <f>INDEX('[1]T70-HydePark.ValuationModel'!$A$1:$ZZ$300,MATCH(A249,'[1]T70-HydePark.ValuationModel'!$A$1:$A$300,0),MATCH('[1]T70-HydePark.ValuationModel'!$BI$1,'[1]T70-HydePark.ValuationModel'!$A$1:$ZZ$1,0))</f>
        <v>0</v>
      </c>
      <c r="V249" s="9">
        <f>INDEX('[1]T70-HydePark.ValuationModel'!$A$1:$ZZ$300,MATCH(A249,'[1]T70-HydePark.ValuationModel'!$A$1:$A$300,0),MATCH('[1]T70-HydePark.ValuationModel'!$BK$1,'[1]T70-HydePark.ValuationModel'!$A$1:$ZZ$1,0))</f>
        <v>0</v>
      </c>
      <c r="W249" s="9">
        <f>INDEX('[1]T70-HydePark.ValuationModel'!$A$1:$ZZ$300,MATCH(A249,'[1]T70-HydePark.ValuationModel'!$A$1:$A$300,0),MATCH('[1]T70-HydePark.ValuationModel'!$BL$1,'[1]T70-HydePark.ValuationModel'!$A$1:$ZZ$1,0))</f>
        <v>1943000</v>
      </c>
      <c r="X249" s="9"/>
    </row>
    <row r="250" spans="1:24" ht="30" x14ac:dyDescent="0.25">
      <c r="A250" s="5" t="s">
        <v>6111</v>
      </c>
      <c r="B250" s="5" t="s">
        <v>6111</v>
      </c>
      <c r="C250" s="5" t="s">
        <v>5613</v>
      </c>
      <c r="D250" s="5" t="s">
        <v>6112</v>
      </c>
      <c r="E250" s="5" t="s">
        <v>665</v>
      </c>
      <c r="F250" s="5" t="s">
        <v>241</v>
      </c>
      <c r="G250" s="5" t="s">
        <v>155</v>
      </c>
      <c r="H250" s="6">
        <f>INDEX('[1]T70-HydePark.ValuationModel'!$A$1:$ZZ$300,MATCH(A250,'[1]T70-HydePark.ValuationModel'!$A$1:$A$300,0),MATCH('[1]T70-HydePark.ValuationModel'!$P$1,'[1]T70-HydePark.ValuationModel'!$A$1:$ZZ$1,0))</f>
        <v>20286</v>
      </c>
      <c r="I250" s="6">
        <v>1475</v>
      </c>
      <c r="J250" s="14" t="s">
        <v>53</v>
      </c>
      <c r="K250" s="8">
        <v>9</v>
      </c>
      <c r="L250" s="9">
        <v>13275</v>
      </c>
      <c r="M250" s="10">
        <v>0.1</v>
      </c>
      <c r="N250" s="9">
        <v>11947.5</v>
      </c>
      <c r="O250" s="10">
        <v>0.48722728615203387</v>
      </c>
      <c r="P250" s="15">
        <v>5821.1480013014243</v>
      </c>
      <c r="Q250" s="9">
        <v>6126.3519986985757</v>
      </c>
      <c r="R250" s="10">
        <v>0.08</v>
      </c>
      <c r="S250" s="9">
        <v>51.91823727710657</v>
      </c>
      <c r="T250" s="16">
        <f>INDEX('[1]T70-HydePark.ValuationModel'!$A$1:$ZZ$300,MATCH(A250,'[1]T70-HydePark.ValuationModel'!$A$1:$A$300,0),MATCH('[1]T70-HydePark.ValuationModel'!$BH$1,'[1]T70-HydePark.ValuationModel'!$A$1:$ZZ$1,0))</f>
        <v>14386</v>
      </c>
      <c r="U250" s="9">
        <f>INDEX('[1]T70-HydePark.ValuationModel'!$A$1:$ZZ$300,MATCH(A250,'[1]T70-HydePark.ValuationModel'!$A$1:$A$300,0),MATCH('[1]T70-HydePark.ValuationModel'!$BI$1,'[1]T70-HydePark.ValuationModel'!$A$1:$ZZ$1,0))</f>
        <v>57544</v>
      </c>
      <c r="V250" s="9">
        <f>INDEX('[1]T70-HydePark.ValuationModel'!$A$1:$ZZ$300,MATCH(A250,'[1]T70-HydePark.ValuationModel'!$A$1:$A$300,0),MATCH('[1]T70-HydePark.ValuationModel'!$BK$1,'[1]T70-HydePark.ValuationModel'!$A$1:$ZZ$1,0))</f>
        <v>0</v>
      </c>
      <c r="W250" s="9">
        <f>INDEX('[1]T70-HydePark.ValuationModel'!$A$1:$ZZ$300,MATCH(A250,'[1]T70-HydePark.ValuationModel'!$A$1:$A$300,0),MATCH('[1]T70-HydePark.ValuationModel'!$BL$1,'[1]T70-HydePark.ValuationModel'!$A$1:$ZZ$1,0))</f>
        <v>134000</v>
      </c>
      <c r="X250" s="9"/>
    </row>
    <row r="251" spans="1:24" ht="30" x14ac:dyDescent="0.25">
      <c r="A251" s="5" t="s">
        <v>6113</v>
      </c>
      <c r="B251" s="5" t="s">
        <v>6113</v>
      </c>
      <c r="C251" s="5" t="s">
        <v>6</v>
      </c>
      <c r="D251" s="5" t="s">
        <v>6114</v>
      </c>
      <c r="E251" s="5" t="s">
        <v>5386</v>
      </c>
      <c r="F251" s="5" t="s">
        <v>321</v>
      </c>
      <c r="G251" s="5" t="s">
        <v>155</v>
      </c>
      <c r="H251" s="6">
        <f>INDEX('[1]T70-HydePark.ValuationModel'!$A$1:$ZZ$300,MATCH(A251,'[1]T70-HydePark.ValuationModel'!$A$1:$A$300,0),MATCH('[1]T70-HydePark.ValuationModel'!$P$1,'[1]T70-HydePark.ValuationModel'!$A$1:$ZZ$1,0))</f>
        <v>39195</v>
      </c>
      <c r="I251" s="6">
        <v>14400</v>
      </c>
      <c r="J251" s="14" t="s">
        <v>53</v>
      </c>
      <c r="K251" s="8">
        <v>8.25</v>
      </c>
      <c r="L251" s="9">
        <v>118800</v>
      </c>
      <c r="M251" s="10">
        <v>0.1</v>
      </c>
      <c r="N251" s="9">
        <v>106920</v>
      </c>
      <c r="O251" s="10" t="s">
        <v>1</v>
      </c>
      <c r="P251" s="15" t="s">
        <v>1</v>
      </c>
      <c r="Q251" s="9" t="s">
        <v>1</v>
      </c>
      <c r="R251" s="10">
        <v>0.08</v>
      </c>
      <c r="S251" s="9" t="s">
        <v>1</v>
      </c>
      <c r="T251" s="16">
        <f>INDEX('[1]T70-HydePark.ValuationModel'!$A$1:$ZZ$300,MATCH(A251,'[1]T70-HydePark.ValuationModel'!$A$1:$A$300,0),MATCH('[1]T70-HydePark.ValuationModel'!$BH$1,'[1]T70-HydePark.ValuationModel'!$A$1:$ZZ$1,0))</f>
        <v>0</v>
      </c>
      <c r="U251" s="9">
        <f>INDEX('[1]T70-HydePark.ValuationModel'!$A$1:$ZZ$300,MATCH(A251,'[1]T70-HydePark.ValuationModel'!$A$1:$A$300,0),MATCH('[1]T70-HydePark.ValuationModel'!$BI$1,'[1]T70-HydePark.ValuationModel'!$A$1:$ZZ$1,0))</f>
        <v>0</v>
      </c>
      <c r="V251" s="9">
        <f>INDEX('[1]T70-HydePark.ValuationModel'!$A$1:$ZZ$300,MATCH(A251,'[1]T70-HydePark.ValuationModel'!$A$1:$A$300,0),MATCH('[1]T70-HydePark.ValuationModel'!$BK$1,'[1]T70-HydePark.ValuationModel'!$A$1:$ZZ$1,0))</f>
        <v>0</v>
      </c>
      <c r="W251" s="9">
        <f>INDEX('[1]T70-HydePark.ValuationModel'!$A$1:$ZZ$300,MATCH(A251,'[1]T70-HydePark.ValuationModel'!$A$1:$A$300,0),MATCH('[1]T70-HydePark.ValuationModel'!$BL$1,'[1]T70-HydePark.ValuationModel'!$A$1:$ZZ$1,0))</f>
        <v>624000</v>
      </c>
      <c r="X251" s="9"/>
    </row>
    <row r="252" spans="1:24" ht="30" x14ac:dyDescent="0.25">
      <c r="A252" s="5" t="s">
        <v>6115</v>
      </c>
      <c r="B252" s="5" t="s">
        <v>6115</v>
      </c>
      <c r="C252" s="5" t="s">
        <v>6</v>
      </c>
      <c r="D252" s="5" t="s">
        <v>6116</v>
      </c>
      <c r="E252" s="5" t="s">
        <v>533</v>
      </c>
      <c r="F252" s="5" t="s">
        <v>307</v>
      </c>
      <c r="G252" s="5" t="s">
        <v>155</v>
      </c>
      <c r="H252" s="6">
        <f>INDEX('[1]T70-HydePark.ValuationModel'!$A$1:$ZZ$300,MATCH(A252,'[1]T70-HydePark.ValuationModel'!$A$1:$A$300,0),MATCH('[1]T70-HydePark.ValuationModel'!$P$1,'[1]T70-HydePark.ValuationModel'!$A$1:$ZZ$1,0))</f>
        <v>32200</v>
      </c>
      <c r="I252" s="6">
        <v>11468</v>
      </c>
      <c r="J252" s="14" t="s">
        <v>53</v>
      </c>
      <c r="K252" s="8">
        <v>8.25</v>
      </c>
      <c r="L252" s="9">
        <v>94611</v>
      </c>
      <c r="M252" s="10">
        <v>0.1</v>
      </c>
      <c r="N252" s="9">
        <v>85149.9</v>
      </c>
      <c r="O252" s="10">
        <v>0.48666305289931749</v>
      </c>
      <c r="P252" s="15">
        <v>41439.310288071603</v>
      </c>
      <c r="Q252" s="9">
        <v>43710.589711928398</v>
      </c>
      <c r="R252" s="10">
        <v>0.08</v>
      </c>
      <c r="S252" s="9">
        <v>47.644085402782082</v>
      </c>
      <c r="T252" s="16">
        <f>INDEX('[1]T70-HydePark.ValuationModel'!$A$1:$ZZ$300,MATCH(A252,'[1]T70-HydePark.ValuationModel'!$A$1:$A$300,0),MATCH('[1]T70-HydePark.ValuationModel'!$BH$1,'[1]T70-HydePark.ValuationModel'!$A$1:$ZZ$1,0))</f>
        <v>0</v>
      </c>
      <c r="U252" s="9">
        <f>INDEX('[1]T70-HydePark.ValuationModel'!$A$1:$ZZ$300,MATCH(A252,'[1]T70-HydePark.ValuationModel'!$A$1:$A$300,0),MATCH('[1]T70-HydePark.ValuationModel'!$BI$1,'[1]T70-HydePark.ValuationModel'!$A$1:$ZZ$1,0))</f>
        <v>0</v>
      </c>
      <c r="V252" s="9">
        <f>INDEX('[1]T70-HydePark.ValuationModel'!$A$1:$ZZ$300,MATCH(A252,'[1]T70-HydePark.ValuationModel'!$A$1:$A$300,0),MATCH('[1]T70-HydePark.ValuationModel'!$BK$1,'[1]T70-HydePark.ValuationModel'!$A$1:$ZZ$1,0))</f>
        <v>0</v>
      </c>
      <c r="W252" s="9">
        <f>INDEX('[1]T70-HydePark.ValuationModel'!$A$1:$ZZ$300,MATCH(A252,'[1]T70-HydePark.ValuationModel'!$A$1:$A$300,0),MATCH('[1]T70-HydePark.ValuationModel'!$BL$1,'[1]T70-HydePark.ValuationModel'!$A$1:$ZZ$1,0))</f>
        <v>546000</v>
      </c>
      <c r="X252" s="9"/>
    </row>
    <row r="253" spans="1:24" ht="60" x14ac:dyDescent="0.25">
      <c r="A253" s="5" t="s">
        <v>6117</v>
      </c>
      <c r="B253" s="5" t="s">
        <v>6118</v>
      </c>
      <c r="C253" s="5" t="s">
        <v>210</v>
      </c>
      <c r="D253" s="5" t="s">
        <v>6119</v>
      </c>
      <c r="E253" s="5" t="s">
        <v>631</v>
      </c>
      <c r="F253" s="5" t="s">
        <v>388</v>
      </c>
      <c r="G253" s="5" t="s">
        <v>156</v>
      </c>
      <c r="H253" s="6">
        <f>INDEX('[1]T70-HydePark.ValuationModel'!$A$1:$ZZ$300,MATCH(A253,'[1]T70-HydePark.ValuationModel'!$A$1:$A$300,0),MATCH('[1]T70-HydePark.ValuationModel'!$P$1,'[1]T70-HydePark.ValuationModel'!$A$1:$ZZ$1,0))</f>
        <v>76934</v>
      </c>
      <c r="I253" s="6">
        <v>34434</v>
      </c>
      <c r="J253" s="14" t="s">
        <v>53</v>
      </c>
      <c r="K253" s="8">
        <v>7.5</v>
      </c>
      <c r="L253" s="9">
        <v>258255</v>
      </c>
      <c r="M253" s="10">
        <v>0.1</v>
      </c>
      <c r="N253" s="9">
        <v>232429.5</v>
      </c>
      <c r="O253" s="10">
        <v>0.48722389608330713</v>
      </c>
      <c r="P253" s="15">
        <v>113245.20655469505</v>
      </c>
      <c r="Q253" s="9">
        <v>119184.29344530495</v>
      </c>
      <c r="R253" s="10">
        <v>0.08</v>
      </c>
      <c r="S253" s="9">
        <v>43.265483767970963</v>
      </c>
      <c r="T253" s="16">
        <f>INDEX('[1]T70-HydePark.ValuationModel'!$A$1:$ZZ$300,MATCH(A253,'[1]T70-HydePark.ValuationModel'!$A$1:$A$300,0),MATCH('[1]T70-HydePark.ValuationModel'!$BH$1,'[1]T70-HydePark.ValuationModel'!$A$1:$ZZ$1,0))</f>
        <v>0</v>
      </c>
      <c r="U253" s="9">
        <f>INDEX('[1]T70-HydePark.ValuationModel'!$A$1:$ZZ$300,MATCH(A253,'[1]T70-HydePark.ValuationModel'!$A$1:$A$300,0),MATCH('[1]T70-HydePark.ValuationModel'!$BI$1,'[1]T70-HydePark.ValuationModel'!$A$1:$ZZ$1,0))</f>
        <v>0</v>
      </c>
      <c r="V253" s="9">
        <f>INDEX('[1]T70-HydePark.ValuationModel'!$A$1:$ZZ$300,MATCH(A253,'[1]T70-HydePark.ValuationModel'!$A$1:$A$300,0),MATCH('[1]T70-HydePark.ValuationModel'!$BK$1,'[1]T70-HydePark.ValuationModel'!$A$1:$ZZ$1,0))</f>
        <v>0</v>
      </c>
      <c r="W253" s="9">
        <f>INDEX('[1]T70-HydePark.ValuationModel'!$A$1:$ZZ$300,MATCH(A253,'[1]T70-HydePark.ValuationModel'!$A$1:$A$300,0),MATCH('[1]T70-HydePark.ValuationModel'!$BL$1,'[1]T70-HydePark.ValuationModel'!$A$1:$ZZ$1,0))</f>
        <v>1490000</v>
      </c>
      <c r="X253" s="9"/>
    </row>
    <row r="254" spans="1:24" ht="135" x14ac:dyDescent="0.25">
      <c r="A254" s="5" t="s">
        <v>6120</v>
      </c>
      <c r="B254" s="5" t="s">
        <v>6121</v>
      </c>
      <c r="C254" s="5" t="s">
        <v>6122</v>
      </c>
      <c r="D254" s="5" t="s">
        <v>6123</v>
      </c>
      <c r="E254" s="5" t="s">
        <v>665</v>
      </c>
      <c r="F254" s="5" t="s">
        <v>343</v>
      </c>
      <c r="G254" s="5" t="s">
        <v>5347</v>
      </c>
      <c r="H254" s="6">
        <f>INDEX('[1]T70-HydePark.ValuationModel'!$A$1:$ZZ$300,MATCH(A254,'[1]T70-HydePark.ValuationModel'!$A$1:$A$300,0),MATCH('[1]T70-HydePark.ValuationModel'!$P$1,'[1]T70-HydePark.ValuationModel'!$A$1:$ZZ$1,0))</f>
        <v>285321</v>
      </c>
      <c r="I254" s="6">
        <v>2900</v>
      </c>
      <c r="J254" s="14" t="s">
        <v>53</v>
      </c>
      <c r="K254" s="8">
        <v>9</v>
      </c>
      <c r="L254" s="9">
        <v>26100</v>
      </c>
      <c r="M254" s="10">
        <v>0.1</v>
      </c>
      <c r="N254" s="9">
        <v>23490</v>
      </c>
      <c r="O254" s="10">
        <v>0.48013484915817511</v>
      </c>
      <c r="P254" s="15">
        <v>11278.367606725533</v>
      </c>
      <c r="Q254" s="9">
        <v>12211.632393274467</v>
      </c>
      <c r="R254" s="10">
        <v>0.08</v>
      </c>
      <c r="S254" s="9">
        <v>52.636346522734776</v>
      </c>
      <c r="T254" s="16">
        <f>INDEX('[1]T70-HydePark.ValuationModel'!$A$1:$ZZ$300,MATCH(A254,'[1]T70-HydePark.ValuationModel'!$A$1:$A$300,0),MATCH('[1]T70-HydePark.ValuationModel'!$BH$1,'[1]T70-HydePark.ValuationModel'!$A$1:$ZZ$1,0))</f>
        <v>273721</v>
      </c>
      <c r="U254" s="9">
        <f>INDEX('[1]T70-HydePark.ValuationModel'!$A$1:$ZZ$300,MATCH(A254,'[1]T70-HydePark.ValuationModel'!$A$1:$A$300,0),MATCH('[1]T70-HydePark.ValuationModel'!$BI$1,'[1]T70-HydePark.ValuationModel'!$A$1:$ZZ$1,0))</f>
        <v>1094884</v>
      </c>
      <c r="V254" s="9">
        <f>INDEX('[1]T70-HydePark.ValuationModel'!$A$1:$ZZ$300,MATCH(A254,'[1]T70-HydePark.ValuationModel'!$A$1:$A$300,0),MATCH('[1]T70-HydePark.ValuationModel'!$BK$1,'[1]T70-HydePark.ValuationModel'!$A$1:$ZZ$1,0))</f>
        <v>0</v>
      </c>
      <c r="W254" s="9">
        <f>INDEX('[1]T70-HydePark.ValuationModel'!$A$1:$ZZ$300,MATCH(A254,'[1]T70-HydePark.ValuationModel'!$A$1:$A$300,0),MATCH('[1]T70-HydePark.ValuationModel'!$BL$1,'[1]T70-HydePark.ValuationModel'!$A$1:$ZZ$1,0))</f>
        <v>1248000</v>
      </c>
      <c r="X254" s="9"/>
    </row>
    <row r="255" spans="1:24" ht="45" x14ac:dyDescent="0.25">
      <c r="A255" s="5" t="s">
        <v>6124</v>
      </c>
      <c r="B255" s="5" t="s">
        <v>6125</v>
      </c>
      <c r="C255" s="5" t="s">
        <v>206</v>
      </c>
      <c r="D255" s="5" t="s">
        <v>6126</v>
      </c>
      <c r="E255" s="5" t="s">
        <v>665</v>
      </c>
      <c r="F255" s="5" t="s">
        <v>6127</v>
      </c>
      <c r="G255" s="5" t="s">
        <v>204</v>
      </c>
      <c r="H255" s="6">
        <f>INDEX('[1]T70-HydePark.ValuationModel'!$A$1:$ZZ$300,MATCH(A255,'[1]T70-HydePark.ValuationModel'!$A$1:$A$300,0),MATCH('[1]T70-HydePark.ValuationModel'!$P$1,'[1]T70-HydePark.ValuationModel'!$A$1:$ZZ$1,0))</f>
        <v>541702</v>
      </c>
      <c r="I255" s="6">
        <v>50962</v>
      </c>
      <c r="J255" s="14" t="s">
        <v>53</v>
      </c>
      <c r="K255" s="8">
        <v>7.5</v>
      </c>
      <c r="L255" s="9">
        <v>382215</v>
      </c>
      <c r="M255" s="10">
        <v>0.1</v>
      </c>
      <c r="N255" s="9">
        <v>343993.5</v>
      </c>
      <c r="O255" s="10">
        <v>0.48722359026170881</v>
      </c>
      <c r="P255" s="15">
        <v>167601.74809669112</v>
      </c>
      <c r="Q255" s="9">
        <v>176391.75190330888</v>
      </c>
      <c r="R255" s="10">
        <v>0.08</v>
      </c>
      <c r="S255" s="9">
        <v>43.265509571668318</v>
      </c>
      <c r="T255" s="16">
        <f>INDEX('[1]T70-HydePark.ValuationModel'!$A$1:$ZZ$300,MATCH(A255,'[1]T70-HydePark.ValuationModel'!$A$1:$A$300,0),MATCH('[1]T70-HydePark.ValuationModel'!$BH$1,'[1]T70-HydePark.ValuationModel'!$A$1:$ZZ$1,0))</f>
        <v>337854</v>
      </c>
      <c r="U255" s="9">
        <f>INDEX('[1]T70-HydePark.ValuationModel'!$A$1:$ZZ$300,MATCH(A255,'[1]T70-HydePark.ValuationModel'!$A$1:$A$300,0),MATCH('[1]T70-HydePark.ValuationModel'!$BI$1,'[1]T70-HydePark.ValuationModel'!$A$1:$ZZ$1,0))</f>
        <v>1351416</v>
      </c>
      <c r="V255" s="9">
        <f>INDEX('[1]T70-HydePark.ValuationModel'!$A$1:$ZZ$300,MATCH(A255,'[1]T70-HydePark.ValuationModel'!$A$1:$A$300,0),MATCH('[1]T70-HydePark.ValuationModel'!$BK$1,'[1]T70-HydePark.ValuationModel'!$A$1:$ZZ$1,0))</f>
        <v>0</v>
      </c>
      <c r="W255" s="9">
        <f>INDEX('[1]T70-HydePark.ValuationModel'!$A$1:$ZZ$300,MATCH(A255,'[1]T70-HydePark.ValuationModel'!$A$1:$A$300,0),MATCH('[1]T70-HydePark.ValuationModel'!$BL$1,'[1]T70-HydePark.ValuationModel'!$A$1:$ZZ$1,0))</f>
        <v>3556000</v>
      </c>
      <c r="X255" s="9"/>
    </row>
    <row r="256" spans="1:24" ht="225" x14ac:dyDescent="0.25">
      <c r="A256" s="5" t="s">
        <v>6128</v>
      </c>
      <c r="B256" s="5" t="s">
        <v>6129</v>
      </c>
      <c r="C256" s="5" t="s">
        <v>6130</v>
      </c>
      <c r="D256" s="5" t="s">
        <v>6131</v>
      </c>
      <c r="E256" s="5" t="s">
        <v>5571</v>
      </c>
      <c r="F256" s="5" t="s">
        <v>6132</v>
      </c>
      <c r="G256" s="5" t="s">
        <v>155</v>
      </c>
      <c r="H256" s="6">
        <f>INDEX('[1]T70-HydePark.ValuationModel'!$A$1:$ZZ$300,MATCH(A256,'[1]T70-HydePark.ValuationModel'!$A$1:$A$300,0),MATCH('[1]T70-HydePark.ValuationModel'!$P$1,'[1]T70-HydePark.ValuationModel'!$A$1:$ZZ$1,0))</f>
        <v>51461</v>
      </c>
      <c r="I256" s="6">
        <v>18637</v>
      </c>
      <c r="J256" s="14" t="s">
        <v>53</v>
      </c>
      <c r="K256" s="8">
        <v>8.25</v>
      </c>
      <c r="L256" s="9">
        <v>153755.25</v>
      </c>
      <c r="M256" s="10">
        <v>0.1</v>
      </c>
      <c r="N256" s="9">
        <v>138379.72500000001</v>
      </c>
      <c r="O256" s="10" t="s">
        <v>1</v>
      </c>
      <c r="P256" s="15" t="s">
        <v>1</v>
      </c>
      <c r="Q256" s="9" t="s">
        <v>1</v>
      </c>
      <c r="R256" s="10">
        <v>0.08</v>
      </c>
      <c r="S256" s="9" t="s">
        <v>1</v>
      </c>
      <c r="T256" s="16">
        <f>INDEX('[1]T70-HydePark.ValuationModel'!$A$1:$ZZ$300,MATCH(A256,'[1]T70-HydePark.ValuationModel'!$A$1:$A$300,0),MATCH('[1]T70-HydePark.ValuationModel'!$BH$1,'[1]T70-HydePark.ValuationModel'!$A$1:$ZZ$1,0))</f>
        <v>0</v>
      </c>
      <c r="U256" s="9">
        <f>INDEX('[1]T70-HydePark.ValuationModel'!$A$1:$ZZ$300,MATCH(A256,'[1]T70-HydePark.ValuationModel'!$A$1:$A$300,0),MATCH('[1]T70-HydePark.ValuationModel'!$BI$1,'[1]T70-HydePark.ValuationModel'!$A$1:$ZZ$1,0))</f>
        <v>0</v>
      </c>
      <c r="V256" s="9">
        <f>INDEX('[1]T70-HydePark.ValuationModel'!$A$1:$ZZ$300,MATCH(A256,'[1]T70-HydePark.ValuationModel'!$A$1:$A$300,0),MATCH('[1]T70-HydePark.ValuationModel'!$BK$1,'[1]T70-HydePark.ValuationModel'!$A$1:$ZZ$1,0))</f>
        <v>0</v>
      </c>
      <c r="W256" s="9">
        <f>INDEX('[1]T70-HydePark.ValuationModel'!$A$1:$ZZ$300,MATCH(A256,'[1]T70-HydePark.ValuationModel'!$A$1:$A$300,0),MATCH('[1]T70-HydePark.ValuationModel'!$BL$1,'[1]T70-HydePark.ValuationModel'!$A$1:$ZZ$1,0))</f>
        <v>899000</v>
      </c>
      <c r="X256" s="9"/>
    </row>
    <row r="257" spans="1:24" ht="90" x14ac:dyDescent="0.25">
      <c r="A257" s="5" t="s">
        <v>6133</v>
      </c>
      <c r="B257" s="5" t="s">
        <v>6134</v>
      </c>
      <c r="C257" s="5" t="s">
        <v>6135</v>
      </c>
      <c r="D257" s="5" t="s">
        <v>6136</v>
      </c>
      <c r="E257" s="5" t="s">
        <v>665</v>
      </c>
      <c r="F257" s="5" t="s">
        <v>6137</v>
      </c>
      <c r="G257" s="5" t="s">
        <v>5347</v>
      </c>
      <c r="H257" s="6">
        <f>INDEX('[1]T70-HydePark.ValuationModel'!$A$1:$ZZ$300,MATCH(A257,'[1]T70-HydePark.ValuationModel'!$A$1:$A$300,0),MATCH('[1]T70-HydePark.ValuationModel'!$P$1,'[1]T70-HydePark.ValuationModel'!$A$1:$ZZ$1,0))</f>
        <v>578639</v>
      </c>
      <c r="I257" s="6">
        <v>12662</v>
      </c>
      <c r="J257" s="14" t="s">
        <v>53</v>
      </c>
      <c r="K257" s="8">
        <v>8.25</v>
      </c>
      <c r="L257" s="9">
        <v>104461.5</v>
      </c>
      <c r="M257" s="10">
        <v>0.1</v>
      </c>
      <c r="N257" s="9">
        <v>94015.35</v>
      </c>
      <c r="O257" s="10">
        <v>0.48722416963674897</v>
      </c>
      <c r="P257" s="15">
        <v>45806.55083685834</v>
      </c>
      <c r="Q257" s="9">
        <v>48208.799163141673</v>
      </c>
      <c r="R257" s="10">
        <v>0.08</v>
      </c>
      <c r="S257" s="9">
        <v>47.592006755589232</v>
      </c>
      <c r="T257" s="16">
        <f>INDEX('[1]T70-HydePark.ValuationModel'!$A$1:$ZZ$300,MATCH(A257,'[1]T70-HydePark.ValuationModel'!$A$1:$A$300,0),MATCH('[1]T70-HydePark.ValuationModel'!$BH$1,'[1]T70-HydePark.ValuationModel'!$A$1:$ZZ$1,0))</f>
        <v>527991</v>
      </c>
      <c r="U257" s="9">
        <f>INDEX('[1]T70-HydePark.ValuationModel'!$A$1:$ZZ$300,MATCH(A257,'[1]T70-HydePark.ValuationModel'!$A$1:$A$300,0),MATCH('[1]T70-HydePark.ValuationModel'!$BI$1,'[1]T70-HydePark.ValuationModel'!$A$1:$ZZ$1,0))</f>
        <v>2111964</v>
      </c>
      <c r="V257" s="9">
        <f>INDEX('[1]T70-HydePark.ValuationModel'!$A$1:$ZZ$300,MATCH(A257,'[1]T70-HydePark.ValuationModel'!$A$1:$A$300,0),MATCH('[1]T70-HydePark.ValuationModel'!$BK$1,'[1]T70-HydePark.ValuationModel'!$A$1:$ZZ$1,0))</f>
        <v>0</v>
      </c>
      <c r="W257" s="9">
        <f>INDEX('[1]T70-HydePark.ValuationModel'!$A$1:$ZZ$300,MATCH(A257,'[1]T70-HydePark.ValuationModel'!$A$1:$A$300,0),MATCH('[1]T70-HydePark.ValuationModel'!$BL$1,'[1]T70-HydePark.ValuationModel'!$A$1:$ZZ$1,0))</f>
        <v>2715000</v>
      </c>
      <c r="X257" s="9"/>
    </row>
    <row r="258" spans="1:24" ht="30" x14ac:dyDescent="0.25">
      <c r="A258" s="5" t="s">
        <v>6138</v>
      </c>
      <c r="B258" s="5" t="s">
        <v>6138</v>
      </c>
      <c r="C258" s="5" t="s">
        <v>6</v>
      </c>
      <c r="D258" s="5" t="s">
        <v>6139</v>
      </c>
      <c r="E258" s="5" t="s">
        <v>5228</v>
      </c>
      <c r="F258" s="5" t="s">
        <v>409</v>
      </c>
      <c r="G258" s="5" t="s">
        <v>155</v>
      </c>
      <c r="H258" s="6">
        <f>INDEX('[1]T70-HydePark.ValuationModel'!$A$1:$ZZ$300,MATCH(A258,'[1]T70-HydePark.ValuationModel'!$A$1:$A$300,0),MATCH('[1]T70-HydePark.ValuationModel'!$P$1,'[1]T70-HydePark.ValuationModel'!$A$1:$ZZ$1,0))</f>
        <v>123702</v>
      </c>
      <c r="I258" s="6">
        <v>32000</v>
      </c>
      <c r="J258" s="14" t="s">
        <v>53</v>
      </c>
      <c r="K258" s="8">
        <v>11.25</v>
      </c>
      <c r="L258" s="9">
        <v>360000</v>
      </c>
      <c r="M258" s="10">
        <v>0.1</v>
      </c>
      <c r="N258" s="9">
        <v>324000</v>
      </c>
      <c r="O258" s="10">
        <v>0.47817410334799137</v>
      </c>
      <c r="P258" s="15">
        <v>154928.40948474919</v>
      </c>
      <c r="Q258" s="9">
        <v>169071.59051525081</v>
      </c>
      <c r="R258" s="10">
        <v>0.08</v>
      </c>
      <c r="S258" s="9">
        <v>66.04359004501984</v>
      </c>
      <c r="T258" s="16">
        <f>INDEX('[1]T70-HydePark.ValuationModel'!$A$1:$ZZ$300,MATCH(A258,'[1]T70-HydePark.ValuationModel'!$A$1:$A$300,0),MATCH('[1]T70-HydePark.ValuationModel'!$BH$1,'[1]T70-HydePark.ValuationModel'!$A$1:$ZZ$1,0))</f>
        <v>0</v>
      </c>
      <c r="U258" s="9">
        <f>INDEX('[1]T70-HydePark.ValuationModel'!$A$1:$ZZ$300,MATCH(A258,'[1]T70-HydePark.ValuationModel'!$A$1:$A$300,0),MATCH('[1]T70-HydePark.ValuationModel'!$BI$1,'[1]T70-HydePark.ValuationModel'!$A$1:$ZZ$1,0))</f>
        <v>0</v>
      </c>
      <c r="V258" s="9">
        <f>INDEX('[1]T70-HydePark.ValuationModel'!$A$1:$ZZ$300,MATCH(A258,'[1]T70-HydePark.ValuationModel'!$A$1:$A$300,0),MATCH('[1]T70-HydePark.ValuationModel'!$BK$1,'[1]T70-HydePark.ValuationModel'!$A$1:$ZZ$1,0))</f>
        <v>0</v>
      </c>
      <c r="W258" s="9">
        <f>INDEX('[1]T70-HydePark.ValuationModel'!$A$1:$ZZ$300,MATCH(A258,'[1]T70-HydePark.ValuationModel'!$A$1:$A$300,0),MATCH('[1]T70-HydePark.ValuationModel'!$BL$1,'[1]T70-HydePark.ValuationModel'!$A$1:$ZZ$1,0))</f>
        <v>2113000</v>
      </c>
      <c r="X258" s="9"/>
    </row>
    <row r="259" spans="1:24" ht="60" x14ac:dyDescent="0.25">
      <c r="A259" s="5" t="s">
        <v>6140</v>
      </c>
      <c r="B259" s="5" t="s">
        <v>6141</v>
      </c>
      <c r="C259" s="5" t="s">
        <v>6142</v>
      </c>
      <c r="D259" s="5" t="s">
        <v>6143</v>
      </c>
      <c r="E259" s="5" t="s">
        <v>533</v>
      </c>
      <c r="F259" s="5" t="s">
        <v>5786</v>
      </c>
      <c r="G259" s="5" t="s">
        <v>156</v>
      </c>
      <c r="H259" s="6">
        <f>INDEX('[1]T70-HydePark.ValuationModel'!$A$1:$ZZ$300,MATCH(A259,'[1]T70-HydePark.ValuationModel'!$A$1:$A$300,0),MATCH('[1]T70-HydePark.ValuationModel'!$P$1,'[1]T70-HydePark.ValuationModel'!$A$1:$ZZ$1,0))</f>
        <v>32119</v>
      </c>
      <c r="I259" s="6">
        <v>8580</v>
      </c>
      <c r="J259" s="14" t="s">
        <v>53</v>
      </c>
      <c r="K259" s="8">
        <v>8.25</v>
      </c>
      <c r="L259" s="9">
        <v>70785</v>
      </c>
      <c r="M259" s="10">
        <v>0.1</v>
      </c>
      <c r="N259" s="9">
        <v>63706.5</v>
      </c>
      <c r="O259" s="10">
        <v>0.48666428104969306</v>
      </c>
      <c r="P259" s="15">
        <v>31003.67802069227</v>
      </c>
      <c r="Q259" s="9">
        <v>32702.82197930773</v>
      </c>
      <c r="R259" s="10">
        <v>0.08</v>
      </c>
      <c r="S259" s="9">
        <v>47.643971415075363</v>
      </c>
      <c r="T259" s="16">
        <f>INDEX('[1]T70-HydePark.ValuationModel'!$A$1:$ZZ$300,MATCH(A259,'[1]T70-HydePark.ValuationModel'!$A$1:$A$300,0),MATCH('[1]T70-HydePark.ValuationModel'!$BH$1,'[1]T70-HydePark.ValuationModel'!$A$1:$ZZ$1,0))</f>
        <v>0</v>
      </c>
      <c r="U259" s="9">
        <f>INDEX('[1]T70-HydePark.ValuationModel'!$A$1:$ZZ$300,MATCH(A259,'[1]T70-HydePark.ValuationModel'!$A$1:$A$300,0),MATCH('[1]T70-HydePark.ValuationModel'!$BI$1,'[1]T70-HydePark.ValuationModel'!$A$1:$ZZ$1,0))</f>
        <v>0</v>
      </c>
      <c r="V259" s="9">
        <f>INDEX('[1]T70-HydePark.ValuationModel'!$A$1:$ZZ$300,MATCH(A259,'[1]T70-HydePark.ValuationModel'!$A$1:$A$300,0),MATCH('[1]T70-HydePark.ValuationModel'!$BK$1,'[1]T70-HydePark.ValuationModel'!$A$1:$ZZ$1,0))</f>
        <v>0</v>
      </c>
      <c r="W259" s="9">
        <f>INDEX('[1]T70-HydePark.ValuationModel'!$A$1:$ZZ$300,MATCH(A259,'[1]T70-HydePark.ValuationModel'!$A$1:$A$300,0),MATCH('[1]T70-HydePark.ValuationModel'!$BL$1,'[1]T70-HydePark.ValuationModel'!$A$1:$ZZ$1,0))</f>
        <v>409000</v>
      </c>
      <c r="X259" s="9"/>
    </row>
    <row r="260" spans="1:24" ht="30" x14ac:dyDescent="0.25">
      <c r="A260" s="5" t="s">
        <v>6144</v>
      </c>
      <c r="B260" s="5" t="s">
        <v>6144</v>
      </c>
      <c r="C260" s="5" t="s">
        <v>6</v>
      </c>
      <c r="D260" s="5" t="s">
        <v>6145</v>
      </c>
      <c r="E260" s="5" t="s">
        <v>5228</v>
      </c>
      <c r="F260" s="5" t="s">
        <v>277</v>
      </c>
      <c r="G260" s="5" t="s">
        <v>155</v>
      </c>
      <c r="H260" s="6">
        <f>INDEX('[1]T70-HydePark.ValuationModel'!$A$1:$ZZ$300,MATCH(A260,'[1]T70-HydePark.ValuationModel'!$A$1:$A$300,0),MATCH('[1]T70-HydePark.ValuationModel'!$P$1,'[1]T70-HydePark.ValuationModel'!$A$1:$ZZ$1,0))</f>
        <v>15190</v>
      </c>
      <c r="I260" s="6">
        <v>6329</v>
      </c>
      <c r="J260" s="14" t="s">
        <v>53</v>
      </c>
      <c r="K260" s="8">
        <v>8.25</v>
      </c>
      <c r="L260" s="9">
        <v>52214.25</v>
      </c>
      <c r="M260" s="10">
        <v>0.1</v>
      </c>
      <c r="N260" s="9">
        <v>46992.824999999997</v>
      </c>
      <c r="O260" s="10">
        <v>0.48722490171757155</v>
      </c>
      <c r="P260" s="15">
        <v>22896.074542056031</v>
      </c>
      <c r="Q260" s="9">
        <v>24096.750457943963</v>
      </c>
      <c r="R260" s="10">
        <v>0.08</v>
      </c>
      <c r="S260" s="9">
        <v>47.59193880933789</v>
      </c>
      <c r="T260" s="16">
        <f>INDEX('[1]T70-HydePark.ValuationModel'!$A$1:$ZZ$300,MATCH(A260,'[1]T70-HydePark.ValuationModel'!$A$1:$A$300,0),MATCH('[1]T70-HydePark.ValuationModel'!$BH$1,'[1]T70-HydePark.ValuationModel'!$A$1:$ZZ$1,0))</f>
        <v>0</v>
      </c>
      <c r="U260" s="9">
        <f>INDEX('[1]T70-HydePark.ValuationModel'!$A$1:$ZZ$300,MATCH(A260,'[1]T70-HydePark.ValuationModel'!$A$1:$A$300,0),MATCH('[1]T70-HydePark.ValuationModel'!$BI$1,'[1]T70-HydePark.ValuationModel'!$A$1:$ZZ$1,0))</f>
        <v>0</v>
      </c>
      <c r="V260" s="9">
        <f>INDEX('[1]T70-HydePark.ValuationModel'!$A$1:$ZZ$300,MATCH(A260,'[1]T70-HydePark.ValuationModel'!$A$1:$A$300,0),MATCH('[1]T70-HydePark.ValuationModel'!$BK$1,'[1]T70-HydePark.ValuationModel'!$A$1:$ZZ$1,0))</f>
        <v>0</v>
      </c>
      <c r="W260" s="9">
        <f>INDEX('[1]T70-HydePark.ValuationModel'!$A$1:$ZZ$300,MATCH(A260,'[1]T70-HydePark.ValuationModel'!$A$1:$A$300,0),MATCH('[1]T70-HydePark.ValuationModel'!$BL$1,'[1]T70-HydePark.ValuationModel'!$A$1:$ZZ$1,0))</f>
        <v>301000</v>
      </c>
      <c r="X260" s="9"/>
    </row>
    <row r="261" spans="1:24" ht="75" x14ac:dyDescent="0.25">
      <c r="A261" s="5" t="s">
        <v>6146</v>
      </c>
      <c r="B261" s="5" t="s">
        <v>6147</v>
      </c>
      <c r="C261" s="5" t="s">
        <v>6086</v>
      </c>
      <c r="D261" s="5" t="s">
        <v>6148</v>
      </c>
      <c r="E261" s="5" t="s">
        <v>5848</v>
      </c>
      <c r="F261" s="5" t="s">
        <v>350</v>
      </c>
      <c r="G261" s="5" t="s">
        <v>155</v>
      </c>
      <c r="H261" s="6">
        <f>INDEX('[1]T70-HydePark.ValuationModel'!$A$1:$ZZ$300,MATCH(A261,'[1]T70-HydePark.ValuationModel'!$A$1:$A$300,0),MATCH('[1]T70-HydePark.ValuationModel'!$P$1,'[1]T70-HydePark.ValuationModel'!$A$1:$ZZ$1,0))</f>
        <v>17770</v>
      </c>
      <c r="I261" s="6">
        <v>3630</v>
      </c>
      <c r="J261" s="14" t="s">
        <v>53</v>
      </c>
      <c r="K261" s="8">
        <v>9</v>
      </c>
      <c r="L261" s="9">
        <v>32670</v>
      </c>
      <c r="M261" s="10">
        <v>0.1</v>
      </c>
      <c r="N261" s="9">
        <v>29403</v>
      </c>
      <c r="O261" s="10" t="s">
        <v>1</v>
      </c>
      <c r="P261" s="15" t="s">
        <v>1</v>
      </c>
      <c r="Q261" s="9" t="s">
        <v>1</v>
      </c>
      <c r="R261" s="10">
        <v>0.08</v>
      </c>
      <c r="S261" s="9" t="s">
        <v>1</v>
      </c>
      <c r="T261" s="16">
        <f>INDEX('[1]T70-HydePark.ValuationModel'!$A$1:$ZZ$300,MATCH(A261,'[1]T70-HydePark.ValuationModel'!$A$1:$A$300,0),MATCH('[1]T70-HydePark.ValuationModel'!$BH$1,'[1]T70-HydePark.ValuationModel'!$A$1:$ZZ$1,0))</f>
        <v>3250</v>
      </c>
      <c r="U261" s="9">
        <f>INDEX('[1]T70-HydePark.ValuationModel'!$A$1:$ZZ$300,MATCH(A261,'[1]T70-HydePark.ValuationModel'!$A$1:$A$300,0),MATCH('[1]T70-HydePark.ValuationModel'!$BI$1,'[1]T70-HydePark.ValuationModel'!$A$1:$ZZ$1,0))</f>
        <v>13000</v>
      </c>
      <c r="V261" s="9">
        <f>INDEX('[1]T70-HydePark.ValuationModel'!$A$1:$ZZ$300,MATCH(A261,'[1]T70-HydePark.ValuationModel'!$A$1:$A$300,0),MATCH('[1]T70-HydePark.ValuationModel'!$BK$1,'[1]T70-HydePark.ValuationModel'!$A$1:$ZZ$1,0))</f>
        <v>0</v>
      </c>
      <c r="W261" s="9">
        <f>INDEX('[1]T70-HydePark.ValuationModel'!$A$1:$ZZ$300,MATCH(A261,'[1]T70-HydePark.ValuationModel'!$A$1:$A$300,0),MATCH('[1]T70-HydePark.ValuationModel'!$BL$1,'[1]T70-HydePark.ValuationModel'!$A$1:$ZZ$1,0))</f>
        <v>185000</v>
      </c>
      <c r="X261" s="9"/>
    </row>
    <row r="262" spans="1:24" ht="135" x14ac:dyDescent="0.25">
      <c r="A262" s="5" t="s">
        <v>6149</v>
      </c>
      <c r="B262" s="5" t="s">
        <v>6150</v>
      </c>
      <c r="C262" s="5" t="s">
        <v>6151</v>
      </c>
      <c r="D262" s="5" t="s">
        <v>6152</v>
      </c>
      <c r="E262" s="5" t="s">
        <v>464</v>
      </c>
      <c r="F262" s="5" t="s">
        <v>413</v>
      </c>
      <c r="G262" s="5" t="s">
        <v>156</v>
      </c>
      <c r="H262" s="6">
        <f>INDEX('[1]T70-HydePark.ValuationModel'!$A$1:$ZZ$300,MATCH(A262,'[1]T70-HydePark.ValuationModel'!$A$1:$A$300,0),MATCH('[1]T70-HydePark.ValuationModel'!$P$1,'[1]T70-HydePark.ValuationModel'!$A$1:$ZZ$1,0))</f>
        <v>48430</v>
      </c>
      <c r="I262" s="6">
        <v>12348</v>
      </c>
      <c r="J262" s="14" t="s">
        <v>53</v>
      </c>
      <c r="K262" s="8">
        <v>8.25</v>
      </c>
      <c r="L262" s="9">
        <v>101871</v>
      </c>
      <c r="M262" s="10">
        <v>0.1</v>
      </c>
      <c r="N262" s="9">
        <v>91683.9</v>
      </c>
      <c r="O262" s="10">
        <v>0.48666586784520249</v>
      </c>
      <c r="P262" s="15">
        <v>44619.424760932758</v>
      </c>
      <c r="Q262" s="9">
        <v>47064.475239067237</v>
      </c>
      <c r="R262" s="10">
        <v>0.08</v>
      </c>
      <c r="S262" s="9">
        <v>47.643824140617141</v>
      </c>
      <c r="T262" s="16">
        <f>INDEX('[1]T70-HydePark.ValuationModel'!$A$1:$ZZ$300,MATCH(A262,'[1]T70-HydePark.ValuationModel'!$A$1:$A$300,0),MATCH('[1]T70-HydePark.ValuationModel'!$BH$1,'[1]T70-HydePark.ValuationModel'!$A$1:$ZZ$1,0))</f>
        <v>0</v>
      </c>
      <c r="U262" s="9">
        <f>INDEX('[1]T70-HydePark.ValuationModel'!$A$1:$ZZ$300,MATCH(A262,'[1]T70-HydePark.ValuationModel'!$A$1:$A$300,0),MATCH('[1]T70-HydePark.ValuationModel'!$BI$1,'[1]T70-HydePark.ValuationModel'!$A$1:$ZZ$1,0))</f>
        <v>0</v>
      </c>
      <c r="V262" s="9">
        <f>INDEX('[1]T70-HydePark.ValuationModel'!$A$1:$ZZ$300,MATCH(A262,'[1]T70-HydePark.ValuationModel'!$A$1:$A$300,0),MATCH('[1]T70-HydePark.ValuationModel'!$BK$1,'[1]T70-HydePark.ValuationModel'!$A$1:$ZZ$1,0))</f>
        <v>0</v>
      </c>
      <c r="W262" s="9">
        <f>INDEX('[1]T70-HydePark.ValuationModel'!$A$1:$ZZ$300,MATCH(A262,'[1]T70-HydePark.ValuationModel'!$A$1:$A$300,0),MATCH('[1]T70-HydePark.ValuationModel'!$BL$1,'[1]T70-HydePark.ValuationModel'!$A$1:$ZZ$1,0))</f>
        <v>588000</v>
      </c>
      <c r="X262" s="9"/>
    </row>
    <row r="263" spans="1:24" ht="30" x14ac:dyDescent="0.25">
      <c r="A263" s="5" t="s">
        <v>6153</v>
      </c>
      <c r="B263" s="5" t="s">
        <v>6153</v>
      </c>
      <c r="C263" s="5" t="s">
        <v>6</v>
      </c>
      <c r="D263" s="5" t="s">
        <v>6154</v>
      </c>
      <c r="E263" s="5" t="s">
        <v>631</v>
      </c>
      <c r="F263" s="5" t="s">
        <v>384</v>
      </c>
      <c r="G263" s="5" t="s">
        <v>155</v>
      </c>
      <c r="H263" s="6">
        <f>INDEX('[1]T70-HydePark.ValuationModel'!$A$1:$ZZ$300,MATCH(A263,'[1]T70-HydePark.ValuationModel'!$A$1:$A$300,0),MATCH('[1]T70-HydePark.ValuationModel'!$P$1,'[1]T70-HydePark.ValuationModel'!$A$1:$ZZ$1,0))</f>
        <v>48787</v>
      </c>
      <c r="I263" s="6">
        <v>4935</v>
      </c>
      <c r="J263" s="14" t="s">
        <v>53</v>
      </c>
      <c r="K263" s="8">
        <v>9</v>
      </c>
      <c r="L263" s="9">
        <v>44415</v>
      </c>
      <c r="M263" s="10">
        <v>0.1</v>
      </c>
      <c r="N263" s="9">
        <v>39973.5</v>
      </c>
      <c r="O263" s="10">
        <v>0.48722280128966144</v>
      </c>
      <c r="P263" s="15">
        <v>19476.000647352281</v>
      </c>
      <c r="Q263" s="9">
        <v>20497.499352647719</v>
      </c>
      <c r="R263" s="10">
        <v>0.08</v>
      </c>
      <c r="S263" s="9">
        <v>51.918691369421779</v>
      </c>
      <c r="T263" s="16">
        <f>INDEX('[1]T70-HydePark.ValuationModel'!$A$1:$ZZ$300,MATCH(A263,'[1]T70-HydePark.ValuationModel'!$A$1:$A$300,0),MATCH('[1]T70-HydePark.ValuationModel'!$BH$1,'[1]T70-HydePark.ValuationModel'!$A$1:$ZZ$1,0))</f>
        <v>29047</v>
      </c>
      <c r="U263" s="9">
        <f>INDEX('[1]T70-HydePark.ValuationModel'!$A$1:$ZZ$300,MATCH(A263,'[1]T70-HydePark.ValuationModel'!$A$1:$A$300,0),MATCH('[1]T70-HydePark.ValuationModel'!$BI$1,'[1]T70-HydePark.ValuationModel'!$A$1:$ZZ$1,0))</f>
        <v>116188</v>
      </c>
      <c r="V263" s="9">
        <f>INDEX('[1]T70-HydePark.ValuationModel'!$A$1:$ZZ$300,MATCH(A263,'[1]T70-HydePark.ValuationModel'!$A$1:$A$300,0),MATCH('[1]T70-HydePark.ValuationModel'!$BK$1,'[1]T70-HydePark.ValuationModel'!$A$1:$ZZ$1,0))</f>
        <v>0</v>
      </c>
      <c r="W263" s="9">
        <f>INDEX('[1]T70-HydePark.ValuationModel'!$A$1:$ZZ$300,MATCH(A263,'[1]T70-HydePark.ValuationModel'!$A$1:$A$300,0),MATCH('[1]T70-HydePark.ValuationModel'!$BL$1,'[1]T70-HydePark.ValuationModel'!$A$1:$ZZ$1,0))</f>
        <v>372000</v>
      </c>
      <c r="X263" s="9"/>
    </row>
    <row r="264" spans="1:24" ht="135" x14ac:dyDescent="0.25">
      <c r="A264" s="5" t="s">
        <v>6155</v>
      </c>
      <c r="B264" s="5" t="s">
        <v>6156</v>
      </c>
      <c r="C264" s="5" t="s">
        <v>6157</v>
      </c>
      <c r="D264" s="5" t="s">
        <v>6158</v>
      </c>
      <c r="E264" s="5" t="s">
        <v>3089</v>
      </c>
      <c r="F264" s="5" t="s">
        <v>259</v>
      </c>
      <c r="G264" s="5" t="s">
        <v>155</v>
      </c>
      <c r="H264" s="6">
        <f>INDEX('[1]T70-HydePark.ValuationModel'!$A$1:$ZZ$300,MATCH(A264,'[1]T70-HydePark.ValuationModel'!$A$1:$A$300,0),MATCH('[1]T70-HydePark.ValuationModel'!$P$1,'[1]T70-HydePark.ValuationModel'!$A$1:$ZZ$1,0))</f>
        <v>24348</v>
      </c>
      <c r="I264" s="6">
        <v>2500</v>
      </c>
      <c r="J264" s="14" t="s">
        <v>53</v>
      </c>
      <c r="K264" s="8">
        <v>9</v>
      </c>
      <c r="L264" s="9">
        <v>22500</v>
      </c>
      <c r="M264" s="10">
        <v>0.1</v>
      </c>
      <c r="N264" s="9">
        <v>20250</v>
      </c>
      <c r="O264" s="10">
        <v>0.51919149854027002</v>
      </c>
      <c r="P264" s="15">
        <v>10513.627845440467</v>
      </c>
      <c r="Q264" s="9">
        <v>9736.3721545595326</v>
      </c>
      <c r="R264" s="10">
        <v>0.08</v>
      </c>
      <c r="S264" s="9">
        <v>48.681860772797663</v>
      </c>
      <c r="T264" s="16">
        <f>INDEX('[1]T70-HydePark.ValuationModel'!$A$1:$ZZ$300,MATCH(A264,'[1]T70-HydePark.ValuationModel'!$A$1:$A$300,0),MATCH('[1]T70-HydePark.ValuationModel'!$BH$1,'[1]T70-HydePark.ValuationModel'!$A$1:$ZZ$1,0))</f>
        <v>14348</v>
      </c>
      <c r="U264" s="9">
        <f>INDEX('[1]T70-HydePark.ValuationModel'!$A$1:$ZZ$300,MATCH(A264,'[1]T70-HydePark.ValuationModel'!$A$1:$A$300,0),MATCH('[1]T70-HydePark.ValuationModel'!$BI$1,'[1]T70-HydePark.ValuationModel'!$A$1:$ZZ$1,0))</f>
        <v>143480</v>
      </c>
      <c r="V264" s="9">
        <f>INDEX('[1]T70-HydePark.ValuationModel'!$A$1:$ZZ$300,MATCH(A264,'[1]T70-HydePark.ValuationModel'!$A$1:$A$300,0),MATCH('[1]T70-HydePark.ValuationModel'!$BK$1,'[1]T70-HydePark.ValuationModel'!$A$1:$ZZ$1,0))</f>
        <v>12818</v>
      </c>
      <c r="W264" s="9">
        <f>INDEX('[1]T70-HydePark.ValuationModel'!$A$1:$ZZ$300,MATCH(A264,'[1]T70-HydePark.ValuationModel'!$A$1:$A$300,0),MATCH('[1]T70-HydePark.ValuationModel'!$BL$1,'[1]T70-HydePark.ValuationModel'!$A$1:$ZZ$1,0))</f>
        <v>278000</v>
      </c>
      <c r="X264" s="9"/>
    </row>
    <row r="265" spans="1:24" ht="30" x14ac:dyDescent="0.25">
      <c r="A265" s="5" t="s">
        <v>6159</v>
      </c>
      <c r="B265" s="5" t="s">
        <v>6159</v>
      </c>
      <c r="C265" s="5" t="s">
        <v>6</v>
      </c>
      <c r="D265" s="5" t="s">
        <v>6160</v>
      </c>
      <c r="E265" s="5" t="s">
        <v>3936</v>
      </c>
      <c r="F265" s="5" t="s">
        <v>320</v>
      </c>
      <c r="G265" s="5" t="s">
        <v>156</v>
      </c>
      <c r="H265" s="6">
        <f>INDEX('[1]T70-HydePark.ValuationModel'!$A$1:$ZZ$300,MATCH(A265,'[1]T70-HydePark.ValuationModel'!$A$1:$A$300,0),MATCH('[1]T70-HydePark.ValuationModel'!$P$1,'[1]T70-HydePark.ValuationModel'!$A$1:$ZZ$1,0))</f>
        <v>912197</v>
      </c>
      <c r="I265" s="6">
        <v>162000</v>
      </c>
      <c r="J265" s="14" t="s">
        <v>59</v>
      </c>
      <c r="K265" s="8">
        <v>12.15</v>
      </c>
      <c r="L265" s="9">
        <v>1968300</v>
      </c>
      <c r="M265" s="10">
        <v>0.1</v>
      </c>
      <c r="N265" s="9">
        <v>1771469.9999999998</v>
      </c>
      <c r="O265" s="10">
        <v>0.557899811163175</v>
      </c>
      <c r="P265" s="15">
        <v>988302.77848122944</v>
      </c>
      <c r="Q265" s="9">
        <v>783167.22151877044</v>
      </c>
      <c r="R265" s="10">
        <v>5.5E-2</v>
      </c>
      <c r="S265" s="9">
        <v>87.897555726012385</v>
      </c>
      <c r="T265" s="16">
        <f>INDEX('[1]T70-HydePark.ValuationModel'!$A$1:$ZZ$300,MATCH(A265,'[1]T70-HydePark.ValuationModel'!$A$1:$A$300,0),MATCH('[1]T70-HydePark.ValuationModel'!$BH$1,'[1]T70-HydePark.ValuationModel'!$A$1:$ZZ$1,0))</f>
        <v>264197</v>
      </c>
      <c r="U265" s="9">
        <f>INDEX('[1]T70-HydePark.ValuationModel'!$A$1:$ZZ$300,MATCH(A265,'[1]T70-HydePark.ValuationModel'!$A$1:$A$300,0),MATCH('[1]T70-HydePark.ValuationModel'!$BI$1,'[1]T70-HydePark.ValuationModel'!$A$1:$ZZ$1,0))</f>
        <v>1056788</v>
      </c>
      <c r="V265" s="9">
        <f>INDEX('[1]T70-HydePark.ValuationModel'!$A$1:$ZZ$300,MATCH(A265,'[1]T70-HydePark.ValuationModel'!$A$1:$A$300,0),MATCH('[1]T70-HydePark.ValuationModel'!$BK$1,'[1]T70-HydePark.ValuationModel'!$A$1:$ZZ$1,0))</f>
        <v>856429</v>
      </c>
      <c r="W265" s="9">
        <f>INDEX('[1]T70-HydePark.ValuationModel'!$A$1:$ZZ$300,MATCH(A265,'[1]T70-HydePark.ValuationModel'!$A$1:$A$300,0),MATCH('[1]T70-HydePark.ValuationModel'!$BL$1,'[1]T70-HydePark.ValuationModel'!$A$1:$ZZ$1,0))</f>
        <v>16153000</v>
      </c>
      <c r="X265" s="9"/>
    </row>
    <row r="266" spans="1:24" ht="30" x14ac:dyDescent="0.25">
      <c r="A266" s="5" t="s">
        <v>6161</v>
      </c>
      <c r="B266" s="5" t="s">
        <v>6161</v>
      </c>
      <c r="C266" s="5" t="s">
        <v>6</v>
      </c>
      <c r="D266" s="5" t="s">
        <v>6162</v>
      </c>
      <c r="E266" s="5" t="s">
        <v>665</v>
      </c>
      <c r="F266" s="5" t="s">
        <v>6163</v>
      </c>
      <c r="G266" s="5" t="s">
        <v>155</v>
      </c>
      <c r="H266" s="6">
        <f>INDEX('[1]T70-HydePark.ValuationModel'!$A$1:$ZZ$300,MATCH(A266,'[1]T70-HydePark.ValuationModel'!$A$1:$A$300,0),MATCH('[1]T70-HydePark.ValuationModel'!$P$1,'[1]T70-HydePark.ValuationModel'!$A$1:$ZZ$1,0))</f>
        <v>177551</v>
      </c>
      <c r="I266" s="6">
        <v>6144</v>
      </c>
      <c r="J266" s="14" t="s">
        <v>53</v>
      </c>
      <c r="K266" s="8">
        <v>8.25</v>
      </c>
      <c r="L266" s="9">
        <v>50688</v>
      </c>
      <c r="M266" s="10">
        <v>0.1</v>
      </c>
      <c r="N266" s="9">
        <v>45619.199999999997</v>
      </c>
      <c r="O266" s="10">
        <v>0.48722406956473568</v>
      </c>
      <c r="P266" s="15">
        <v>22226.772274287589</v>
      </c>
      <c r="Q266" s="9">
        <v>23392.427725712409</v>
      </c>
      <c r="R266" s="10">
        <v>0.08</v>
      </c>
      <c r="S266" s="9">
        <v>47.592016043522968</v>
      </c>
      <c r="T266" s="16">
        <f>INDEX('[1]T70-HydePark.ValuationModel'!$A$1:$ZZ$300,MATCH(A266,'[1]T70-HydePark.ValuationModel'!$A$1:$A$300,0),MATCH('[1]T70-HydePark.ValuationModel'!$BH$1,'[1]T70-HydePark.ValuationModel'!$A$1:$ZZ$1,0))</f>
        <v>152975</v>
      </c>
      <c r="U266" s="9">
        <f>INDEX('[1]T70-HydePark.ValuationModel'!$A$1:$ZZ$300,MATCH(A266,'[1]T70-HydePark.ValuationModel'!$A$1:$A$300,0),MATCH('[1]T70-HydePark.ValuationModel'!$BI$1,'[1]T70-HydePark.ValuationModel'!$A$1:$ZZ$1,0))</f>
        <v>611900</v>
      </c>
      <c r="V266" s="9">
        <f>INDEX('[1]T70-HydePark.ValuationModel'!$A$1:$ZZ$300,MATCH(A266,'[1]T70-HydePark.ValuationModel'!$A$1:$A$300,0),MATCH('[1]T70-HydePark.ValuationModel'!$BK$1,'[1]T70-HydePark.ValuationModel'!$A$1:$ZZ$1,0))</f>
        <v>0</v>
      </c>
      <c r="W266" s="9">
        <f>INDEX('[1]T70-HydePark.ValuationModel'!$A$1:$ZZ$300,MATCH(A266,'[1]T70-HydePark.ValuationModel'!$A$1:$A$300,0),MATCH('[1]T70-HydePark.ValuationModel'!$BL$1,'[1]T70-HydePark.ValuationModel'!$A$1:$ZZ$1,0))</f>
        <v>904000</v>
      </c>
      <c r="X266" s="9"/>
    </row>
    <row r="267" spans="1:24" ht="75" x14ac:dyDescent="0.25">
      <c r="A267" s="5" t="s">
        <v>6164</v>
      </c>
      <c r="B267" s="5" t="s">
        <v>6165</v>
      </c>
      <c r="C267" s="5" t="s">
        <v>6166</v>
      </c>
      <c r="D267" s="5" t="s">
        <v>6167</v>
      </c>
      <c r="E267" s="5" t="s">
        <v>5485</v>
      </c>
      <c r="F267" s="5" t="s">
        <v>6168</v>
      </c>
      <c r="G267" s="5" t="s">
        <v>155</v>
      </c>
      <c r="H267" s="6">
        <f>INDEX('[1]T70-HydePark.ValuationModel'!$A$1:$ZZ$300,MATCH(A267,'[1]T70-HydePark.ValuationModel'!$A$1:$A$300,0),MATCH('[1]T70-HydePark.ValuationModel'!$P$1,'[1]T70-HydePark.ValuationModel'!$A$1:$ZZ$1,0))</f>
        <v>2832268</v>
      </c>
      <c r="I267" s="6">
        <v>607000</v>
      </c>
      <c r="J267" s="14" t="s">
        <v>59</v>
      </c>
      <c r="K267" s="8">
        <v>12</v>
      </c>
      <c r="L267" s="9">
        <v>7284000</v>
      </c>
      <c r="M267" s="10">
        <v>0.1</v>
      </c>
      <c r="N267" s="9">
        <v>6555600</v>
      </c>
      <c r="O267" s="10">
        <v>0.36353093144688514</v>
      </c>
      <c r="P267" s="15">
        <v>2383163.3741931999</v>
      </c>
      <c r="Q267" s="9">
        <v>4172436.6258068001</v>
      </c>
      <c r="R267" s="10">
        <v>5.5E-2</v>
      </c>
      <c r="S267" s="9">
        <v>124.9793807340662</v>
      </c>
      <c r="T267" s="16">
        <f>INDEX('[1]T70-HydePark.ValuationModel'!$A$1:$ZZ$300,MATCH(A267,'[1]T70-HydePark.ValuationModel'!$A$1:$A$300,0),MATCH('[1]T70-HydePark.ValuationModel'!$BH$1,'[1]T70-HydePark.ValuationModel'!$A$1:$ZZ$1,0))</f>
        <v>404268</v>
      </c>
      <c r="U267" s="9">
        <f>INDEX('[1]T70-HydePark.ValuationModel'!$A$1:$ZZ$300,MATCH(A267,'[1]T70-HydePark.ValuationModel'!$A$1:$A$300,0),MATCH('[1]T70-HydePark.ValuationModel'!$BI$1,'[1]T70-HydePark.ValuationModel'!$A$1:$ZZ$1,0))</f>
        <v>1617072</v>
      </c>
      <c r="V267" s="9">
        <f>INDEX('[1]T70-HydePark.ValuationModel'!$A$1:$ZZ$300,MATCH(A267,'[1]T70-HydePark.ValuationModel'!$A$1:$A$300,0),MATCH('[1]T70-HydePark.ValuationModel'!$BK$1,'[1]T70-HydePark.ValuationModel'!$A$1:$ZZ$1,0))</f>
        <v>0</v>
      </c>
      <c r="W267" s="9">
        <f>INDEX('[1]T70-HydePark.ValuationModel'!$A$1:$ZZ$300,MATCH(A267,'[1]T70-HydePark.ValuationModel'!$A$1:$A$300,0),MATCH('[1]T70-HydePark.ValuationModel'!$BL$1,'[1]T70-HydePark.ValuationModel'!$A$1:$ZZ$1,0))</f>
        <v>77480000</v>
      </c>
      <c r="X267" s="9"/>
    </row>
    <row r="268" spans="1:24" ht="60" x14ac:dyDescent="0.25">
      <c r="A268" s="5" t="s">
        <v>6169</v>
      </c>
      <c r="B268" s="5" t="s">
        <v>6170</v>
      </c>
      <c r="C268" s="5" t="s">
        <v>5877</v>
      </c>
      <c r="D268" s="5" t="s">
        <v>6171</v>
      </c>
      <c r="E268" s="5" t="s">
        <v>464</v>
      </c>
      <c r="F268" s="5" t="s">
        <v>312</v>
      </c>
      <c r="G268" s="5" t="s">
        <v>155</v>
      </c>
      <c r="H268" s="6">
        <f>INDEX('[1]T70-HydePark.ValuationModel'!$A$1:$ZZ$300,MATCH(A268,'[1]T70-HydePark.ValuationModel'!$A$1:$A$300,0),MATCH('[1]T70-HydePark.ValuationModel'!$P$1,'[1]T70-HydePark.ValuationModel'!$A$1:$ZZ$1,0))</f>
        <v>9375</v>
      </c>
      <c r="I268" s="6">
        <v>1252</v>
      </c>
      <c r="J268" s="14" t="s">
        <v>53</v>
      </c>
      <c r="K268" s="8">
        <v>9</v>
      </c>
      <c r="L268" s="9">
        <v>11268</v>
      </c>
      <c r="M268" s="10">
        <v>0.1</v>
      </c>
      <c r="N268" s="9">
        <v>10141.200000000001</v>
      </c>
      <c r="O268" s="10">
        <v>0.4866816445117253</v>
      </c>
      <c r="P268" s="15">
        <v>4935.5358933223088</v>
      </c>
      <c r="Q268" s="9">
        <v>5205.664106677692</v>
      </c>
      <c r="R268" s="10">
        <v>0.08</v>
      </c>
      <c r="S268" s="9">
        <v>51.973483493187821</v>
      </c>
      <c r="T268" s="16">
        <f>INDEX('[1]T70-HydePark.ValuationModel'!$A$1:$ZZ$300,MATCH(A268,'[1]T70-HydePark.ValuationModel'!$A$1:$A$300,0),MATCH('[1]T70-HydePark.ValuationModel'!$BH$1,'[1]T70-HydePark.ValuationModel'!$A$1:$ZZ$1,0))</f>
        <v>4367</v>
      </c>
      <c r="U268" s="9">
        <f>INDEX('[1]T70-HydePark.ValuationModel'!$A$1:$ZZ$300,MATCH(A268,'[1]T70-HydePark.ValuationModel'!$A$1:$A$300,0),MATCH('[1]T70-HydePark.ValuationModel'!$BI$1,'[1]T70-HydePark.ValuationModel'!$A$1:$ZZ$1,0))</f>
        <v>17468</v>
      </c>
      <c r="V268" s="9">
        <f>INDEX('[1]T70-HydePark.ValuationModel'!$A$1:$ZZ$300,MATCH(A268,'[1]T70-HydePark.ValuationModel'!$A$1:$A$300,0),MATCH('[1]T70-HydePark.ValuationModel'!$BK$1,'[1]T70-HydePark.ValuationModel'!$A$1:$ZZ$1,0))</f>
        <v>0</v>
      </c>
      <c r="W268" s="9">
        <f>INDEX('[1]T70-HydePark.ValuationModel'!$A$1:$ZZ$300,MATCH(A268,'[1]T70-HydePark.ValuationModel'!$A$1:$A$300,0),MATCH('[1]T70-HydePark.ValuationModel'!$BL$1,'[1]T70-HydePark.ValuationModel'!$A$1:$ZZ$1,0))</f>
        <v>83000</v>
      </c>
      <c r="X268" s="9"/>
    </row>
    <row r="269" spans="1:24" ht="270" x14ac:dyDescent="0.25">
      <c r="A269" s="5" t="s">
        <v>6172</v>
      </c>
      <c r="B269" s="5" t="s">
        <v>6173</v>
      </c>
      <c r="C269" s="5" t="s">
        <v>6174</v>
      </c>
      <c r="D269" s="5" t="s">
        <v>6175</v>
      </c>
      <c r="E269" s="5" t="s">
        <v>5485</v>
      </c>
      <c r="F269" s="5" t="s">
        <v>6176</v>
      </c>
      <c r="G269" s="5" t="s">
        <v>5347</v>
      </c>
      <c r="H269" s="6">
        <f>INDEX('[1]T70-HydePark.ValuationModel'!$A$1:$ZZ$300,MATCH(A269,'[1]T70-HydePark.ValuationModel'!$A$1:$A$300,0),MATCH('[1]T70-HydePark.ValuationModel'!$P$1,'[1]T70-HydePark.ValuationModel'!$A$1:$ZZ$1,0))</f>
        <v>838291</v>
      </c>
      <c r="I269" s="6">
        <v>298886</v>
      </c>
      <c r="J269" s="14" t="s">
        <v>59</v>
      </c>
      <c r="K269" s="8">
        <v>12</v>
      </c>
      <c r="L269" s="9">
        <v>3586632</v>
      </c>
      <c r="M269" s="10">
        <v>0.1</v>
      </c>
      <c r="N269" s="9">
        <v>3227968.8</v>
      </c>
      <c r="O269" s="10">
        <v>0.36353114777399576</v>
      </c>
      <c r="P269" s="15">
        <v>1173467.2028426477</v>
      </c>
      <c r="Q269" s="9">
        <v>2054501.5971573519</v>
      </c>
      <c r="R269" s="10">
        <v>5.5E-2</v>
      </c>
      <c r="S269" s="9">
        <v>124.9793382552881</v>
      </c>
      <c r="T269" s="16">
        <f>INDEX('[1]T70-HydePark.ValuationModel'!$A$1:$ZZ$300,MATCH(A269,'[1]T70-HydePark.ValuationModel'!$A$1:$A$300,0),MATCH('[1]T70-HydePark.ValuationModel'!$BH$1,'[1]T70-HydePark.ValuationModel'!$A$1:$ZZ$1,0))</f>
        <v>0</v>
      </c>
      <c r="U269" s="9">
        <f>INDEX('[1]T70-HydePark.ValuationModel'!$A$1:$ZZ$300,MATCH(A269,'[1]T70-HydePark.ValuationModel'!$A$1:$A$300,0),MATCH('[1]T70-HydePark.ValuationModel'!$BI$1,'[1]T70-HydePark.ValuationModel'!$A$1:$ZZ$1,0))</f>
        <v>0</v>
      </c>
      <c r="V269" s="9">
        <f>INDEX('[1]T70-HydePark.ValuationModel'!$A$1:$ZZ$300,MATCH(A269,'[1]T70-HydePark.ValuationModel'!$A$1:$A$300,0),MATCH('[1]T70-HydePark.ValuationModel'!$BK$1,'[1]T70-HydePark.ValuationModel'!$A$1:$ZZ$1,0))</f>
        <v>0</v>
      </c>
      <c r="W269" s="9">
        <f>INDEX('[1]T70-HydePark.ValuationModel'!$A$1:$ZZ$300,MATCH(A269,'[1]T70-HydePark.ValuationModel'!$A$1:$A$300,0),MATCH('[1]T70-HydePark.ValuationModel'!$BL$1,'[1]T70-HydePark.ValuationModel'!$A$1:$ZZ$1,0))</f>
        <v>37355000</v>
      </c>
      <c r="X269" s="9"/>
    </row>
    <row r="270" spans="1:24" ht="30" x14ac:dyDescent="0.25">
      <c r="A270" s="5" t="s">
        <v>6177</v>
      </c>
      <c r="B270" s="5" t="s">
        <v>6177</v>
      </c>
      <c r="C270" s="5" t="s">
        <v>6</v>
      </c>
      <c r="D270" s="5" t="s">
        <v>6178</v>
      </c>
      <c r="E270" s="5" t="s">
        <v>665</v>
      </c>
      <c r="F270" s="5" t="s">
        <v>6179</v>
      </c>
      <c r="G270" s="5" t="s">
        <v>204</v>
      </c>
      <c r="H270" s="6">
        <f>INDEX('[1]T70-HydePark.ValuationModel'!$A$1:$ZZ$300,MATCH(A270,'[1]T70-HydePark.ValuationModel'!$A$1:$A$300,0),MATCH('[1]T70-HydePark.ValuationModel'!$P$1,'[1]T70-HydePark.ValuationModel'!$A$1:$ZZ$1,0))</f>
        <v>290370</v>
      </c>
      <c r="I270" s="6">
        <v>10750</v>
      </c>
      <c r="J270" s="14" t="s">
        <v>53</v>
      </c>
      <c r="K270" s="8">
        <v>8.25</v>
      </c>
      <c r="L270" s="9">
        <v>88687.5</v>
      </c>
      <c r="M270" s="10">
        <v>0.1</v>
      </c>
      <c r="N270" s="9">
        <v>79818.75</v>
      </c>
      <c r="O270" s="10">
        <v>0.48722337869269872</v>
      </c>
      <c r="P270" s="15">
        <v>38889.561058027837</v>
      </c>
      <c r="Q270" s="9">
        <v>40929.188941972163</v>
      </c>
      <c r="R270" s="10">
        <v>0.08</v>
      </c>
      <c r="S270" s="9">
        <v>47.5920801650839</v>
      </c>
      <c r="T270" s="16">
        <f>INDEX('[1]T70-HydePark.ValuationModel'!$A$1:$ZZ$300,MATCH(A270,'[1]T70-HydePark.ValuationModel'!$A$1:$A$300,0),MATCH('[1]T70-HydePark.ValuationModel'!$BH$1,'[1]T70-HydePark.ValuationModel'!$A$1:$ZZ$1,0))</f>
        <v>247370</v>
      </c>
      <c r="U270" s="9">
        <f>INDEX('[1]T70-HydePark.ValuationModel'!$A$1:$ZZ$300,MATCH(A270,'[1]T70-HydePark.ValuationModel'!$A$1:$A$300,0),MATCH('[1]T70-HydePark.ValuationModel'!$BI$1,'[1]T70-HydePark.ValuationModel'!$A$1:$ZZ$1,0))</f>
        <v>989480</v>
      </c>
      <c r="V270" s="9">
        <f>INDEX('[1]T70-HydePark.ValuationModel'!$A$1:$ZZ$300,MATCH(A270,'[1]T70-HydePark.ValuationModel'!$A$1:$A$300,0),MATCH('[1]T70-HydePark.ValuationModel'!$BK$1,'[1]T70-HydePark.ValuationModel'!$A$1:$ZZ$1,0))</f>
        <v>2438845</v>
      </c>
      <c r="W270" s="9">
        <f>INDEX('[1]T70-HydePark.ValuationModel'!$A$1:$ZZ$300,MATCH(A270,'[1]T70-HydePark.ValuationModel'!$A$1:$A$300,0),MATCH('[1]T70-HydePark.ValuationModel'!$BL$1,'[1]T70-HydePark.ValuationModel'!$A$1:$ZZ$1,0))</f>
        <v>3940000</v>
      </c>
      <c r="X270" s="9"/>
    </row>
    <row r="271" spans="1:24" ht="30" x14ac:dyDescent="0.25">
      <c r="A271" s="5" t="s">
        <v>6180</v>
      </c>
      <c r="B271" s="5" t="s">
        <v>6180</v>
      </c>
      <c r="C271" s="5" t="s">
        <v>6</v>
      </c>
      <c r="D271" s="5" t="s">
        <v>6181</v>
      </c>
      <c r="E271" s="5" t="s">
        <v>5228</v>
      </c>
      <c r="F271" s="5" t="s">
        <v>385</v>
      </c>
      <c r="G271" s="5" t="s">
        <v>155</v>
      </c>
      <c r="H271" s="6">
        <f>INDEX('[1]T70-HydePark.ValuationModel'!$A$1:$ZZ$300,MATCH(A271,'[1]T70-HydePark.ValuationModel'!$A$1:$A$300,0),MATCH('[1]T70-HydePark.ValuationModel'!$P$1,'[1]T70-HydePark.ValuationModel'!$A$1:$ZZ$1,0))</f>
        <v>6250</v>
      </c>
      <c r="I271" s="6">
        <v>999</v>
      </c>
      <c r="J271" s="14" t="s">
        <v>53</v>
      </c>
      <c r="K271" s="8">
        <v>9</v>
      </c>
      <c r="L271" s="9">
        <v>8991</v>
      </c>
      <c r="M271" s="10">
        <v>0.1</v>
      </c>
      <c r="N271" s="9">
        <v>8091.9</v>
      </c>
      <c r="O271" s="10">
        <v>0.48722919955441879</v>
      </c>
      <c r="P271" s="15">
        <v>3942.6099598744017</v>
      </c>
      <c r="Q271" s="9">
        <v>4149.2900401255984</v>
      </c>
      <c r="R271" s="10">
        <v>0.08</v>
      </c>
      <c r="S271" s="9">
        <v>51.918043545115097</v>
      </c>
      <c r="T271" s="16">
        <f>INDEX('[1]T70-HydePark.ValuationModel'!$A$1:$ZZ$300,MATCH(A271,'[1]T70-HydePark.ValuationModel'!$A$1:$A$300,0),MATCH('[1]T70-HydePark.ValuationModel'!$BH$1,'[1]T70-HydePark.ValuationModel'!$A$1:$ZZ$1,0))</f>
        <v>2254</v>
      </c>
      <c r="U271" s="9">
        <f>INDEX('[1]T70-HydePark.ValuationModel'!$A$1:$ZZ$300,MATCH(A271,'[1]T70-HydePark.ValuationModel'!$A$1:$A$300,0),MATCH('[1]T70-HydePark.ValuationModel'!$BI$1,'[1]T70-HydePark.ValuationModel'!$A$1:$ZZ$1,0))</f>
        <v>9016</v>
      </c>
      <c r="V271" s="9">
        <f>INDEX('[1]T70-HydePark.ValuationModel'!$A$1:$ZZ$300,MATCH(A271,'[1]T70-HydePark.ValuationModel'!$A$1:$A$300,0),MATCH('[1]T70-HydePark.ValuationModel'!$BK$1,'[1]T70-HydePark.ValuationModel'!$A$1:$ZZ$1,0))</f>
        <v>0</v>
      </c>
      <c r="W271" s="9">
        <f>INDEX('[1]T70-HydePark.ValuationModel'!$A$1:$ZZ$300,MATCH(A271,'[1]T70-HydePark.ValuationModel'!$A$1:$A$300,0),MATCH('[1]T70-HydePark.ValuationModel'!$BL$1,'[1]T70-HydePark.ValuationModel'!$A$1:$ZZ$1,0))</f>
        <v>61000</v>
      </c>
      <c r="X271" s="9"/>
    </row>
    <row r="272" spans="1:24" ht="30" x14ac:dyDescent="0.25">
      <c r="A272" s="5" t="s">
        <v>6182</v>
      </c>
      <c r="B272" s="5" t="s">
        <v>6182</v>
      </c>
      <c r="C272" s="5" t="s">
        <v>6</v>
      </c>
      <c r="D272" s="5" t="s">
        <v>6183</v>
      </c>
      <c r="E272" s="5" t="s">
        <v>672</v>
      </c>
      <c r="F272" s="5" t="s">
        <v>77</v>
      </c>
      <c r="G272" s="5" t="s">
        <v>156</v>
      </c>
      <c r="H272" s="6">
        <f>INDEX('[1]T70-HydePark.ValuationModel'!$A$1:$ZZ$300,MATCH(A272,'[1]T70-HydePark.ValuationModel'!$A$1:$A$300,0),MATCH('[1]T70-HydePark.ValuationModel'!$P$1,'[1]T70-HydePark.ValuationModel'!$A$1:$ZZ$1,0))</f>
        <v>6375</v>
      </c>
      <c r="I272" s="6">
        <v>2250</v>
      </c>
      <c r="J272" s="14" t="s">
        <v>53</v>
      </c>
      <c r="K272" s="8">
        <v>9</v>
      </c>
      <c r="L272" s="9">
        <v>20250</v>
      </c>
      <c r="M272" s="10">
        <v>0.1</v>
      </c>
      <c r="N272" s="9">
        <v>18225</v>
      </c>
      <c r="O272" s="10">
        <v>0.48722488947957038</v>
      </c>
      <c r="P272" s="15">
        <v>8879.6736107651705</v>
      </c>
      <c r="Q272" s="9">
        <v>9345.3263892348295</v>
      </c>
      <c r="R272" s="10">
        <v>0.08</v>
      </c>
      <c r="S272" s="9">
        <v>51.9184799401935</v>
      </c>
      <c r="T272" s="16">
        <f>INDEX('[1]T70-HydePark.ValuationModel'!$A$1:$ZZ$300,MATCH(A272,'[1]T70-HydePark.ValuationModel'!$A$1:$A$300,0),MATCH('[1]T70-HydePark.ValuationModel'!$BH$1,'[1]T70-HydePark.ValuationModel'!$A$1:$ZZ$1,0))</f>
        <v>0</v>
      </c>
      <c r="U272" s="9">
        <f>INDEX('[1]T70-HydePark.ValuationModel'!$A$1:$ZZ$300,MATCH(A272,'[1]T70-HydePark.ValuationModel'!$A$1:$A$300,0),MATCH('[1]T70-HydePark.ValuationModel'!$BI$1,'[1]T70-HydePark.ValuationModel'!$A$1:$ZZ$1,0))</f>
        <v>0</v>
      </c>
      <c r="V272" s="9">
        <f>INDEX('[1]T70-HydePark.ValuationModel'!$A$1:$ZZ$300,MATCH(A272,'[1]T70-HydePark.ValuationModel'!$A$1:$A$300,0),MATCH('[1]T70-HydePark.ValuationModel'!$BK$1,'[1]T70-HydePark.ValuationModel'!$A$1:$ZZ$1,0))</f>
        <v>0</v>
      </c>
      <c r="W272" s="9">
        <f>INDEX('[1]T70-HydePark.ValuationModel'!$A$1:$ZZ$300,MATCH(A272,'[1]T70-HydePark.ValuationModel'!$A$1:$A$300,0),MATCH('[1]T70-HydePark.ValuationModel'!$BL$1,'[1]T70-HydePark.ValuationModel'!$A$1:$ZZ$1,0))</f>
        <v>117000</v>
      </c>
      <c r="X272" s="9"/>
    </row>
    <row r="273" spans="1:24" ht="30" x14ac:dyDescent="0.25">
      <c r="A273" s="5" t="s">
        <v>6184</v>
      </c>
      <c r="B273" s="5" t="s">
        <v>6184</v>
      </c>
      <c r="C273" s="5" t="s">
        <v>5364</v>
      </c>
      <c r="D273" s="5" t="s">
        <v>6185</v>
      </c>
      <c r="E273" s="5" t="s">
        <v>5485</v>
      </c>
      <c r="F273" s="5" t="s">
        <v>409</v>
      </c>
      <c r="G273" s="5" t="s">
        <v>155</v>
      </c>
      <c r="H273" s="6">
        <f>INDEX('[1]T70-HydePark.ValuationModel'!$A$1:$ZZ$300,MATCH(A273,'[1]T70-HydePark.ValuationModel'!$A$1:$A$300,0),MATCH('[1]T70-HydePark.ValuationModel'!$P$1,'[1]T70-HydePark.ValuationModel'!$A$1:$ZZ$1,0))</f>
        <v>1081815</v>
      </c>
      <c r="I273" s="6">
        <v>361023</v>
      </c>
      <c r="J273" s="14" t="s">
        <v>59</v>
      </c>
      <c r="K273" s="8">
        <v>12</v>
      </c>
      <c r="L273" s="9">
        <v>4332276</v>
      </c>
      <c r="M273" s="10">
        <v>0.1</v>
      </c>
      <c r="N273" s="9">
        <v>3899048.4</v>
      </c>
      <c r="O273" s="10">
        <v>0.36353088784581267</v>
      </c>
      <c r="P273" s="15">
        <v>1417424.5266057954</v>
      </c>
      <c r="Q273" s="9">
        <v>2481623.8733942043</v>
      </c>
      <c r="R273" s="10">
        <v>5.5E-2</v>
      </c>
      <c r="S273" s="9">
        <v>124.97938929573132</v>
      </c>
      <c r="T273" s="16">
        <f>INDEX('[1]T70-HydePark.ValuationModel'!$A$1:$ZZ$300,MATCH(A273,'[1]T70-HydePark.ValuationModel'!$A$1:$A$300,0),MATCH('[1]T70-HydePark.ValuationModel'!$BH$1,'[1]T70-HydePark.ValuationModel'!$A$1:$ZZ$1,0))</f>
        <v>0</v>
      </c>
      <c r="U273" s="9">
        <f>INDEX('[1]T70-HydePark.ValuationModel'!$A$1:$ZZ$300,MATCH(A273,'[1]T70-HydePark.ValuationModel'!$A$1:$A$300,0),MATCH('[1]T70-HydePark.ValuationModel'!$BI$1,'[1]T70-HydePark.ValuationModel'!$A$1:$ZZ$1,0))</f>
        <v>0</v>
      </c>
      <c r="V273" s="9">
        <f>INDEX('[1]T70-HydePark.ValuationModel'!$A$1:$ZZ$300,MATCH(A273,'[1]T70-HydePark.ValuationModel'!$A$1:$A$300,0),MATCH('[1]T70-HydePark.ValuationModel'!$BK$1,'[1]T70-HydePark.ValuationModel'!$A$1:$ZZ$1,0))</f>
        <v>0</v>
      </c>
      <c r="W273" s="9">
        <f>INDEX('[1]T70-HydePark.ValuationModel'!$A$1:$ZZ$300,MATCH(A273,'[1]T70-HydePark.ValuationModel'!$A$1:$A$300,0),MATCH('[1]T70-HydePark.ValuationModel'!$BL$1,'[1]T70-HydePark.ValuationModel'!$A$1:$ZZ$1,0))</f>
        <v>45120000</v>
      </c>
      <c r="X273" s="9"/>
    </row>
    <row r="274" spans="1:24" ht="30" x14ac:dyDescent="0.25">
      <c r="A274" s="5" t="s">
        <v>6186</v>
      </c>
      <c r="B274" s="5" t="s">
        <v>6186</v>
      </c>
      <c r="C274" s="5" t="s">
        <v>6</v>
      </c>
      <c r="D274" s="5" t="s">
        <v>6187</v>
      </c>
      <c r="E274" s="5" t="s">
        <v>5989</v>
      </c>
      <c r="F274" s="5" t="s">
        <v>6188</v>
      </c>
      <c r="G274" s="5" t="s">
        <v>155</v>
      </c>
      <c r="H274" s="6">
        <f>INDEX('[1]T70-HydePark.ValuationModel'!$A$1:$ZZ$300,MATCH(A274,'[1]T70-HydePark.ValuationModel'!$A$1:$A$300,0),MATCH('[1]T70-HydePark.ValuationModel'!$P$1,'[1]T70-HydePark.ValuationModel'!$A$1:$ZZ$1,0))</f>
        <v>110560</v>
      </c>
      <c r="I274" s="6">
        <v>5413</v>
      </c>
      <c r="J274" s="14" t="s">
        <v>53</v>
      </c>
      <c r="K274" s="8">
        <v>8.25</v>
      </c>
      <c r="L274" s="9">
        <v>44657.25</v>
      </c>
      <c r="M274" s="10">
        <v>0.1</v>
      </c>
      <c r="N274" s="9">
        <v>40191.525000000001</v>
      </c>
      <c r="O274" s="10">
        <v>0.48666231210663935</v>
      </c>
      <c r="P274" s="15">
        <v>19559.700483591801</v>
      </c>
      <c r="Q274" s="9">
        <v>20631.824516408204</v>
      </c>
      <c r="R274" s="10">
        <v>0.08</v>
      </c>
      <c r="S274" s="9">
        <v>47.644154157602536</v>
      </c>
      <c r="T274" s="16">
        <f>INDEX('[1]T70-HydePark.ValuationModel'!$A$1:$ZZ$300,MATCH(A274,'[1]T70-HydePark.ValuationModel'!$A$1:$A$300,0),MATCH('[1]T70-HydePark.ValuationModel'!$BH$1,'[1]T70-HydePark.ValuationModel'!$A$1:$ZZ$1,0))</f>
        <v>88908</v>
      </c>
      <c r="U274" s="9">
        <f>INDEX('[1]T70-HydePark.ValuationModel'!$A$1:$ZZ$300,MATCH(A274,'[1]T70-HydePark.ValuationModel'!$A$1:$A$300,0),MATCH('[1]T70-HydePark.ValuationModel'!$BI$1,'[1]T70-HydePark.ValuationModel'!$A$1:$ZZ$1,0))</f>
        <v>355632</v>
      </c>
      <c r="V274" s="9">
        <f>INDEX('[1]T70-HydePark.ValuationModel'!$A$1:$ZZ$300,MATCH(A274,'[1]T70-HydePark.ValuationModel'!$A$1:$A$300,0),MATCH('[1]T70-HydePark.ValuationModel'!$BK$1,'[1]T70-HydePark.ValuationModel'!$A$1:$ZZ$1,0))</f>
        <v>0</v>
      </c>
      <c r="W274" s="9">
        <f>INDEX('[1]T70-HydePark.ValuationModel'!$A$1:$ZZ$300,MATCH(A274,'[1]T70-HydePark.ValuationModel'!$A$1:$A$300,0),MATCH('[1]T70-HydePark.ValuationModel'!$BL$1,'[1]T70-HydePark.ValuationModel'!$A$1:$ZZ$1,0))</f>
        <v>614000</v>
      </c>
      <c r="X274" s="9"/>
    </row>
    <row r="275" spans="1:24" ht="30" x14ac:dyDescent="0.25">
      <c r="A275" s="5" t="s">
        <v>6189</v>
      </c>
      <c r="B275" s="5" t="s">
        <v>6189</v>
      </c>
      <c r="C275" s="5" t="s">
        <v>6</v>
      </c>
      <c r="D275" s="5" t="s">
        <v>6190</v>
      </c>
      <c r="E275" s="5" t="s">
        <v>3113</v>
      </c>
      <c r="F275" s="5" t="s">
        <v>322</v>
      </c>
      <c r="G275" s="5" t="s">
        <v>5347</v>
      </c>
      <c r="H275" s="6">
        <f>INDEX('[1]T70-HydePark.ValuationModel'!$A$1:$ZZ$300,MATCH(A275,'[1]T70-HydePark.ValuationModel'!$A$1:$A$300,0),MATCH('[1]T70-HydePark.ValuationModel'!$P$1,'[1]T70-HydePark.ValuationModel'!$A$1:$ZZ$1,0))</f>
        <v>11600</v>
      </c>
      <c r="I275" s="6">
        <v>1008</v>
      </c>
      <c r="J275" s="14" t="s">
        <v>53</v>
      </c>
      <c r="K275" s="8">
        <v>9</v>
      </c>
      <c r="L275" s="9">
        <v>9072</v>
      </c>
      <c r="M275" s="10">
        <v>0.1</v>
      </c>
      <c r="N275" s="9">
        <v>8164.8</v>
      </c>
      <c r="O275" s="10">
        <v>0.4866644682569089</v>
      </c>
      <c r="P275" s="15">
        <v>3973.5180504240097</v>
      </c>
      <c r="Q275" s="9">
        <v>4191.2819495759904</v>
      </c>
      <c r="R275" s="10">
        <v>0.08</v>
      </c>
      <c r="S275" s="9">
        <v>51.975222588987975</v>
      </c>
      <c r="T275" s="16">
        <f>INDEX('[1]T70-HydePark.ValuationModel'!$A$1:$ZZ$300,MATCH(A275,'[1]T70-HydePark.ValuationModel'!$A$1:$A$300,0),MATCH('[1]T70-HydePark.ValuationModel'!$BH$1,'[1]T70-HydePark.ValuationModel'!$A$1:$ZZ$1,0))</f>
        <v>7568</v>
      </c>
      <c r="U275" s="9">
        <f>INDEX('[1]T70-HydePark.ValuationModel'!$A$1:$ZZ$300,MATCH(A275,'[1]T70-HydePark.ValuationModel'!$A$1:$A$300,0),MATCH('[1]T70-HydePark.ValuationModel'!$BI$1,'[1]T70-HydePark.ValuationModel'!$A$1:$ZZ$1,0))</f>
        <v>30272</v>
      </c>
      <c r="V275" s="9">
        <f>INDEX('[1]T70-HydePark.ValuationModel'!$A$1:$ZZ$300,MATCH(A275,'[1]T70-HydePark.ValuationModel'!$A$1:$A$300,0),MATCH('[1]T70-HydePark.ValuationModel'!$BK$1,'[1]T70-HydePark.ValuationModel'!$A$1:$ZZ$1,0))</f>
        <v>0</v>
      </c>
      <c r="W275" s="9">
        <f>INDEX('[1]T70-HydePark.ValuationModel'!$A$1:$ZZ$300,MATCH(A275,'[1]T70-HydePark.ValuationModel'!$A$1:$A$300,0),MATCH('[1]T70-HydePark.ValuationModel'!$BL$1,'[1]T70-HydePark.ValuationModel'!$A$1:$ZZ$1,0))</f>
        <v>83000</v>
      </c>
      <c r="X275" s="9"/>
    </row>
    <row r="276" spans="1:24" ht="30" x14ac:dyDescent="0.25">
      <c r="A276" s="5" t="s">
        <v>6191</v>
      </c>
      <c r="B276" s="5" t="s">
        <v>6191</v>
      </c>
      <c r="C276" s="5" t="s">
        <v>6</v>
      </c>
      <c r="D276" s="5" t="s">
        <v>6192</v>
      </c>
      <c r="E276" s="5" t="s">
        <v>5278</v>
      </c>
      <c r="F276" s="5" t="s">
        <v>350</v>
      </c>
      <c r="G276" s="5" t="s">
        <v>155</v>
      </c>
      <c r="H276" s="6">
        <f>INDEX('[1]T70-HydePark.ValuationModel'!$A$1:$ZZ$300,MATCH(A276,'[1]T70-HydePark.ValuationModel'!$A$1:$A$300,0),MATCH('[1]T70-HydePark.ValuationModel'!$P$1,'[1]T70-HydePark.ValuationModel'!$A$1:$ZZ$1,0))</f>
        <v>119496</v>
      </c>
      <c r="I276" s="6">
        <v>43489</v>
      </c>
      <c r="J276" s="14" t="s">
        <v>53</v>
      </c>
      <c r="K276" s="8">
        <v>7.5</v>
      </c>
      <c r="L276" s="9">
        <v>326167.5</v>
      </c>
      <c r="M276" s="10">
        <v>0.1</v>
      </c>
      <c r="N276" s="9">
        <v>293550.75</v>
      </c>
      <c r="O276" s="10">
        <v>0.48722345398825806</v>
      </c>
      <c r="P276" s="15">
        <v>143024.81033584365</v>
      </c>
      <c r="Q276" s="9">
        <v>150525.93966415635</v>
      </c>
      <c r="R276" s="10">
        <v>0.08</v>
      </c>
      <c r="S276" s="9">
        <v>43.265521069740721</v>
      </c>
      <c r="T276" s="16">
        <f>INDEX('[1]T70-HydePark.ValuationModel'!$A$1:$ZZ$300,MATCH(A276,'[1]T70-HydePark.ValuationModel'!$A$1:$A$300,0),MATCH('[1]T70-HydePark.ValuationModel'!$BH$1,'[1]T70-HydePark.ValuationModel'!$A$1:$ZZ$1,0))</f>
        <v>0</v>
      </c>
      <c r="U276" s="9">
        <f>INDEX('[1]T70-HydePark.ValuationModel'!$A$1:$ZZ$300,MATCH(A276,'[1]T70-HydePark.ValuationModel'!$A$1:$A$300,0),MATCH('[1]T70-HydePark.ValuationModel'!$BI$1,'[1]T70-HydePark.ValuationModel'!$A$1:$ZZ$1,0))</f>
        <v>0</v>
      </c>
      <c r="V276" s="9">
        <f>INDEX('[1]T70-HydePark.ValuationModel'!$A$1:$ZZ$300,MATCH(A276,'[1]T70-HydePark.ValuationModel'!$A$1:$A$300,0),MATCH('[1]T70-HydePark.ValuationModel'!$BK$1,'[1]T70-HydePark.ValuationModel'!$A$1:$ZZ$1,0))</f>
        <v>0</v>
      </c>
      <c r="W276" s="9">
        <f>INDEX('[1]T70-HydePark.ValuationModel'!$A$1:$ZZ$300,MATCH(A276,'[1]T70-HydePark.ValuationModel'!$A$1:$A$300,0),MATCH('[1]T70-HydePark.ValuationModel'!$BL$1,'[1]T70-HydePark.ValuationModel'!$A$1:$ZZ$1,0))</f>
        <v>1882000</v>
      </c>
      <c r="X276" s="9"/>
    </row>
    <row r="277" spans="1:24" ht="30" x14ac:dyDescent="0.25">
      <c r="A277" s="5" t="s">
        <v>6193</v>
      </c>
      <c r="B277" s="5" t="s">
        <v>6193</v>
      </c>
      <c r="C277" s="5" t="s">
        <v>6</v>
      </c>
      <c r="D277" s="5" t="s">
        <v>6190</v>
      </c>
      <c r="E277" s="5" t="s">
        <v>3113</v>
      </c>
      <c r="F277" s="5" t="s">
        <v>322</v>
      </c>
      <c r="G277" s="5" t="s">
        <v>5347</v>
      </c>
      <c r="H277" s="6">
        <f>INDEX('[1]T70-HydePark.ValuationModel'!$A$1:$ZZ$300,MATCH(A277,'[1]T70-HydePark.ValuationModel'!$A$1:$A$300,0),MATCH('[1]T70-HydePark.ValuationModel'!$P$1,'[1]T70-HydePark.ValuationModel'!$A$1:$ZZ$1,0))</f>
        <v>11200</v>
      </c>
      <c r="I277" s="6">
        <v>634</v>
      </c>
      <c r="J277" s="14" t="s">
        <v>53</v>
      </c>
      <c r="K277" s="8">
        <v>9</v>
      </c>
      <c r="L277" s="9">
        <v>5706</v>
      </c>
      <c r="M277" s="10">
        <v>0.1</v>
      </c>
      <c r="N277" s="9">
        <v>5135.3999999999996</v>
      </c>
      <c r="O277" s="10">
        <v>0.4866646128707755</v>
      </c>
      <c r="P277" s="15">
        <v>2499.2174529365798</v>
      </c>
      <c r="Q277" s="9">
        <v>2636.1825470634194</v>
      </c>
      <c r="R277" s="10">
        <v>0.08</v>
      </c>
      <c r="S277" s="9">
        <v>51.975207946833983</v>
      </c>
      <c r="T277" s="16">
        <f>INDEX('[1]T70-HydePark.ValuationModel'!$A$1:$ZZ$300,MATCH(A277,'[1]T70-HydePark.ValuationModel'!$A$1:$A$300,0),MATCH('[1]T70-HydePark.ValuationModel'!$BH$1,'[1]T70-HydePark.ValuationModel'!$A$1:$ZZ$1,0))</f>
        <v>8664</v>
      </c>
      <c r="U277" s="9">
        <f>INDEX('[1]T70-HydePark.ValuationModel'!$A$1:$ZZ$300,MATCH(A277,'[1]T70-HydePark.ValuationModel'!$A$1:$A$300,0),MATCH('[1]T70-HydePark.ValuationModel'!$BI$1,'[1]T70-HydePark.ValuationModel'!$A$1:$ZZ$1,0))</f>
        <v>34656</v>
      </c>
      <c r="V277" s="9">
        <f>INDEX('[1]T70-HydePark.ValuationModel'!$A$1:$ZZ$300,MATCH(A277,'[1]T70-HydePark.ValuationModel'!$A$1:$A$300,0),MATCH('[1]T70-HydePark.ValuationModel'!$BK$1,'[1]T70-HydePark.ValuationModel'!$A$1:$ZZ$1,0))</f>
        <v>0</v>
      </c>
      <c r="W277" s="9">
        <f>INDEX('[1]T70-HydePark.ValuationModel'!$A$1:$ZZ$300,MATCH(A277,'[1]T70-HydePark.ValuationModel'!$A$1:$A$300,0),MATCH('[1]T70-HydePark.ValuationModel'!$BL$1,'[1]T70-HydePark.ValuationModel'!$A$1:$ZZ$1,0))</f>
        <v>68000</v>
      </c>
      <c r="X277" s="9"/>
    </row>
    <row r="278" spans="1:24" ht="30" x14ac:dyDescent="0.25">
      <c r="A278" s="5" t="s">
        <v>6194</v>
      </c>
      <c r="B278" s="5" t="s">
        <v>6194</v>
      </c>
      <c r="C278" s="5" t="s">
        <v>6</v>
      </c>
      <c r="D278" s="5" t="s">
        <v>5477</v>
      </c>
      <c r="E278" s="5" t="s">
        <v>665</v>
      </c>
      <c r="F278" s="5" t="s">
        <v>6195</v>
      </c>
      <c r="G278" s="5" t="s">
        <v>204</v>
      </c>
      <c r="H278" s="6">
        <f>INDEX('[1]T70-HydePark.ValuationModel'!$A$1:$ZZ$300,MATCH(A278,'[1]T70-HydePark.ValuationModel'!$A$1:$A$300,0),MATCH('[1]T70-HydePark.ValuationModel'!$P$1,'[1]T70-HydePark.ValuationModel'!$A$1:$ZZ$1,0))</f>
        <v>0</v>
      </c>
      <c r="I278" s="6">
        <v>30920</v>
      </c>
      <c r="J278" s="14" t="s">
        <v>53</v>
      </c>
      <c r="K278" s="8">
        <v>7.5</v>
      </c>
      <c r="L278" s="9">
        <v>231900</v>
      </c>
      <c r="M278" s="10">
        <v>0.1</v>
      </c>
      <c r="N278" s="9">
        <v>208710</v>
      </c>
      <c r="O278" s="10">
        <v>0.48722327852216024</v>
      </c>
      <c r="P278" s="15">
        <v>101688.37046036006</v>
      </c>
      <c r="Q278" s="9">
        <v>107021.62953963994</v>
      </c>
      <c r="R278" s="10">
        <v>0.08</v>
      </c>
      <c r="S278" s="9">
        <v>43.265535874692731</v>
      </c>
      <c r="T278" s="16">
        <f>INDEX('[1]T70-HydePark.ValuationModel'!$A$1:$ZZ$300,MATCH(A278,'[1]T70-HydePark.ValuationModel'!$A$1:$A$300,0),MATCH('[1]T70-HydePark.ValuationModel'!$BH$1,'[1]T70-HydePark.ValuationModel'!$A$1:$ZZ$1,0))</f>
        <v>0</v>
      </c>
      <c r="U278" s="9">
        <f>INDEX('[1]T70-HydePark.ValuationModel'!$A$1:$ZZ$300,MATCH(A278,'[1]T70-HydePark.ValuationModel'!$A$1:$A$300,0),MATCH('[1]T70-HydePark.ValuationModel'!$BI$1,'[1]T70-HydePark.ValuationModel'!$A$1:$ZZ$1,0))</f>
        <v>0</v>
      </c>
      <c r="V278" s="9">
        <f>INDEX('[1]T70-HydePark.ValuationModel'!$A$1:$ZZ$300,MATCH(A278,'[1]T70-HydePark.ValuationModel'!$A$1:$A$300,0),MATCH('[1]T70-HydePark.ValuationModel'!$BK$1,'[1]T70-HydePark.ValuationModel'!$A$1:$ZZ$1,0))</f>
        <v>0</v>
      </c>
      <c r="W278" s="9">
        <f>INDEX('[1]T70-HydePark.ValuationModel'!$A$1:$ZZ$300,MATCH(A278,'[1]T70-HydePark.ValuationModel'!$A$1:$A$300,0),MATCH('[1]T70-HydePark.ValuationModel'!$BL$1,'[1]T70-HydePark.ValuationModel'!$A$1:$ZZ$1,0))</f>
        <v>1338000</v>
      </c>
      <c r="X278" s="9"/>
    </row>
    <row r="279" spans="1:24" ht="30" x14ac:dyDescent="0.25">
      <c r="A279" s="5" t="s">
        <v>6196</v>
      </c>
      <c r="B279" s="5" t="s">
        <v>6196</v>
      </c>
      <c r="C279" s="5" t="s">
        <v>6</v>
      </c>
      <c r="D279" s="5" t="s">
        <v>6197</v>
      </c>
      <c r="E279" s="5" t="s">
        <v>665</v>
      </c>
      <c r="F279" s="5" t="s">
        <v>6198</v>
      </c>
      <c r="G279" s="5" t="s">
        <v>204</v>
      </c>
      <c r="H279" s="6">
        <f>INDEX('[1]T70-HydePark.ValuationModel'!$A$1:$ZZ$300,MATCH(A279,'[1]T70-HydePark.ValuationModel'!$A$1:$A$300,0),MATCH('[1]T70-HydePark.ValuationModel'!$P$1,'[1]T70-HydePark.ValuationModel'!$A$1:$ZZ$1,0))</f>
        <v>0</v>
      </c>
      <c r="I279" s="6">
        <v>70003</v>
      </c>
      <c r="J279" s="14" t="s">
        <v>53</v>
      </c>
      <c r="K279" s="8">
        <v>7.5</v>
      </c>
      <c r="L279" s="9">
        <v>525022.5</v>
      </c>
      <c r="M279" s="10">
        <v>0.1</v>
      </c>
      <c r="N279" s="9">
        <v>472520.25</v>
      </c>
      <c r="O279" s="10">
        <v>0.48722337869269866</v>
      </c>
      <c r="P279" s="15">
        <v>230222.91270571863</v>
      </c>
      <c r="Q279" s="9">
        <v>242297.33729428137</v>
      </c>
      <c r="R279" s="10">
        <v>0.08</v>
      </c>
      <c r="S279" s="9">
        <v>43.265527422803551</v>
      </c>
      <c r="T279" s="16">
        <f>INDEX('[1]T70-HydePark.ValuationModel'!$A$1:$ZZ$300,MATCH(A279,'[1]T70-HydePark.ValuationModel'!$A$1:$A$300,0),MATCH('[1]T70-HydePark.ValuationModel'!$BH$1,'[1]T70-HydePark.ValuationModel'!$A$1:$ZZ$1,0))</f>
        <v>0</v>
      </c>
      <c r="U279" s="9">
        <f>INDEX('[1]T70-HydePark.ValuationModel'!$A$1:$ZZ$300,MATCH(A279,'[1]T70-HydePark.ValuationModel'!$A$1:$A$300,0),MATCH('[1]T70-HydePark.ValuationModel'!$BI$1,'[1]T70-HydePark.ValuationModel'!$A$1:$ZZ$1,0))</f>
        <v>0</v>
      </c>
      <c r="V279" s="9">
        <f>INDEX('[1]T70-HydePark.ValuationModel'!$A$1:$ZZ$300,MATCH(A279,'[1]T70-HydePark.ValuationModel'!$A$1:$A$300,0),MATCH('[1]T70-HydePark.ValuationModel'!$BK$1,'[1]T70-HydePark.ValuationModel'!$A$1:$ZZ$1,0))</f>
        <v>0</v>
      </c>
      <c r="W279" s="9">
        <f>INDEX('[1]T70-HydePark.ValuationModel'!$A$1:$ZZ$300,MATCH(A279,'[1]T70-HydePark.ValuationModel'!$A$1:$A$300,0),MATCH('[1]T70-HydePark.ValuationModel'!$BL$1,'[1]T70-HydePark.ValuationModel'!$A$1:$ZZ$1,0))</f>
        <v>3029000</v>
      </c>
      <c r="X279" s="9"/>
    </row>
    <row r="280" spans="1:24" ht="30" x14ac:dyDescent="0.25">
      <c r="A280" s="5" t="s">
        <v>6199</v>
      </c>
      <c r="B280" s="5" t="s">
        <v>6199</v>
      </c>
      <c r="C280" s="5" t="s">
        <v>6</v>
      </c>
      <c r="D280" s="5" t="s">
        <v>6200</v>
      </c>
      <c r="E280" s="5" t="s">
        <v>665</v>
      </c>
      <c r="F280" s="5" t="s">
        <v>281</v>
      </c>
      <c r="G280" s="5" t="s">
        <v>154</v>
      </c>
      <c r="H280" s="6">
        <f>INDEX('[1]T70-HydePark.ValuationModel'!$A$1:$ZZ$300,MATCH(A280,'[1]T70-HydePark.ValuationModel'!$A$1:$A$300,0),MATCH('[1]T70-HydePark.ValuationModel'!$P$1,'[1]T70-HydePark.ValuationModel'!$A$1:$ZZ$1,0))</f>
        <v>47711</v>
      </c>
      <c r="I280" s="6">
        <v>1465</v>
      </c>
      <c r="J280" s="14" t="s">
        <v>53</v>
      </c>
      <c r="K280" s="8">
        <v>9</v>
      </c>
      <c r="L280" s="9">
        <v>13185</v>
      </c>
      <c r="M280" s="10">
        <v>0.1</v>
      </c>
      <c r="N280" s="9">
        <v>11866.5</v>
      </c>
      <c r="O280" s="10">
        <v>0.48722337869269866</v>
      </c>
      <c r="P280" s="15">
        <v>5781.6362232569081</v>
      </c>
      <c r="Q280" s="9">
        <v>6084.8637767430919</v>
      </c>
      <c r="R280" s="10">
        <v>0.08</v>
      </c>
      <c r="S280" s="9">
        <v>51.918632907364263</v>
      </c>
      <c r="T280" s="16">
        <f>INDEX('[1]T70-HydePark.ValuationModel'!$A$1:$ZZ$300,MATCH(A280,'[1]T70-HydePark.ValuationModel'!$A$1:$A$300,0),MATCH('[1]T70-HydePark.ValuationModel'!$BH$1,'[1]T70-HydePark.ValuationModel'!$A$1:$ZZ$1,0))</f>
        <v>41851</v>
      </c>
      <c r="U280" s="9">
        <f>INDEX('[1]T70-HydePark.ValuationModel'!$A$1:$ZZ$300,MATCH(A280,'[1]T70-HydePark.ValuationModel'!$A$1:$A$300,0),MATCH('[1]T70-HydePark.ValuationModel'!$BI$1,'[1]T70-HydePark.ValuationModel'!$A$1:$ZZ$1,0))</f>
        <v>167404</v>
      </c>
      <c r="V280" s="9">
        <f>INDEX('[1]T70-HydePark.ValuationModel'!$A$1:$ZZ$300,MATCH(A280,'[1]T70-HydePark.ValuationModel'!$A$1:$A$300,0),MATCH('[1]T70-HydePark.ValuationModel'!$BK$1,'[1]T70-HydePark.ValuationModel'!$A$1:$ZZ$1,0))</f>
        <v>0</v>
      </c>
      <c r="W280" s="9">
        <f>INDEX('[1]T70-HydePark.ValuationModel'!$A$1:$ZZ$300,MATCH(A280,'[1]T70-HydePark.ValuationModel'!$A$1:$A$300,0),MATCH('[1]T70-HydePark.ValuationModel'!$BL$1,'[1]T70-HydePark.ValuationModel'!$A$1:$ZZ$1,0))</f>
        <v>243000</v>
      </c>
      <c r="X280" s="9"/>
    </row>
    <row r="281" spans="1:24" ht="30" x14ac:dyDescent="0.25">
      <c r="A281" s="5" t="s">
        <v>6201</v>
      </c>
      <c r="B281" s="5" t="s">
        <v>6201</v>
      </c>
      <c r="C281" s="5" t="s">
        <v>6</v>
      </c>
      <c r="D281" s="5" t="s">
        <v>6202</v>
      </c>
      <c r="E281" s="5" t="s">
        <v>606</v>
      </c>
      <c r="F281" s="5" t="s">
        <v>351</v>
      </c>
      <c r="G281" s="5" t="s">
        <v>155</v>
      </c>
      <c r="H281" s="6">
        <f>INDEX('[1]T70-HydePark.ValuationModel'!$A$1:$ZZ$300,MATCH(A281,'[1]T70-HydePark.ValuationModel'!$A$1:$A$300,0),MATCH('[1]T70-HydePark.ValuationModel'!$P$1,'[1]T70-HydePark.ValuationModel'!$A$1:$ZZ$1,0))</f>
        <v>49668</v>
      </c>
      <c r="I281" s="6">
        <v>34727</v>
      </c>
      <c r="J281" s="14" t="s">
        <v>53</v>
      </c>
      <c r="K281" s="8">
        <v>7.5</v>
      </c>
      <c r="L281" s="9">
        <v>260452.5</v>
      </c>
      <c r="M281" s="10">
        <v>0.1</v>
      </c>
      <c r="N281" s="9">
        <v>234407.25</v>
      </c>
      <c r="O281" s="10">
        <v>0.51919065287176824</v>
      </c>
      <c r="P281" s="15">
        <v>121702.05316537579</v>
      </c>
      <c r="Q281" s="9">
        <v>112705.19683462421</v>
      </c>
      <c r="R281" s="10">
        <v>0.08</v>
      </c>
      <c r="S281" s="9">
        <v>40.56828866394455</v>
      </c>
      <c r="T281" s="16">
        <f>INDEX('[1]T70-HydePark.ValuationModel'!$A$1:$ZZ$300,MATCH(A281,'[1]T70-HydePark.ValuationModel'!$A$1:$A$300,0),MATCH('[1]T70-HydePark.ValuationModel'!$BH$1,'[1]T70-HydePark.ValuationModel'!$A$1:$ZZ$1,0))</f>
        <v>0</v>
      </c>
      <c r="U281" s="9">
        <f>INDEX('[1]T70-HydePark.ValuationModel'!$A$1:$ZZ$300,MATCH(A281,'[1]T70-HydePark.ValuationModel'!$A$1:$A$300,0),MATCH('[1]T70-HydePark.ValuationModel'!$BI$1,'[1]T70-HydePark.ValuationModel'!$A$1:$ZZ$1,0))</f>
        <v>0</v>
      </c>
      <c r="V281" s="9">
        <f>INDEX('[1]T70-HydePark.ValuationModel'!$A$1:$ZZ$300,MATCH(A281,'[1]T70-HydePark.ValuationModel'!$A$1:$A$300,0),MATCH('[1]T70-HydePark.ValuationModel'!$BK$1,'[1]T70-HydePark.ValuationModel'!$A$1:$ZZ$1,0))</f>
        <v>0</v>
      </c>
      <c r="W281" s="9">
        <f>INDEX('[1]T70-HydePark.ValuationModel'!$A$1:$ZZ$300,MATCH(A281,'[1]T70-HydePark.ValuationModel'!$A$1:$A$300,0),MATCH('[1]T70-HydePark.ValuationModel'!$BL$1,'[1]T70-HydePark.ValuationModel'!$A$1:$ZZ$1,0))</f>
        <v>1409000</v>
      </c>
      <c r="X281" s="9"/>
    </row>
    <row r="282" spans="1:24" ht="30" x14ac:dyDescent="0.25">
      <c r="A282" s="5" t="s">
        <v>6203</v>
      </c>
      <c r="B282" s="5" t="s">
        <v>6203</v>
      </c>
      <c r="C282" s="5" t="s">
        <v>6</v>
      </c>
      <c r="D282" s="5" t="s">
        <v>5951</v>
      </c>
      <c r="E282" s="5" t="s">
        <v>665</v>
      </c>
      <c r="F282" s="5" t="s">
        <v>282</v>
      </c>
      <c r="G282" s="5" t="s">
        <v>205</v>
      </c>
      <c r="H282" s="6">
        <f>INDEX('[1]T70-HydePark.ValuationModel'!$A$1:$ZZ$300,MATCH(A282,'[1]T70-HydePark.ValuationModel'!$A$1:$A$300,0),MATCH('[1]T70-HydePark.ValuationModel'!$P$1,'[1]T70-HydePark.ValuationModel'!$A$1:$ZZ$1,0))</f>
        <v>355362</v>
      </c>
      <c r="I282" s="6">
        <v>7840</v>
      </c>
      <c r="J282" s="14" t="s">
        <v>53</v>
      </c>
      <c r="K282" s="8">
        <v>16.5</v>
      </c>
      <c r="L282" s="9">
        <v>129360</v>
      </c>
      <c r="M282" s="10">
        <v>0.1</v>
      </c>
      <c r="N282" s="9">
        <v>116424</v>
      </c>
      <c r="O282" s="10">
        <v>0.46912538029361733</v>
      </c>
      <c r="P282" s="15">
        <v>54617.453275304106</v>
      </c>
      <c r="Q282" s="9">
        <v>61806.546724695894</v>
      </c>
      <c r="R282" s="10">
        <v>0.08</v>
      </c>
      <c r="S282" s="9">
        <v>98.543601282997287</v>
      </c>
      <c r="T282" s="16">
        <f>INDEX('[1]T70-HydePark.ValuationModel'!$A$1:$ZZ$300,MATCH(A282,'[1]T70-HydePark.ValuationModel'!$A$1:$A$300,0),MATCH('[1]T70-HydePark.ValuationModel'!$BH$1,'[1]T70-HydePark.ValuationModel'!$A$1:$ZZ$1,0))</f>
        <v>324002</v>
      </c>
      <c r="U282" s="9">
        <f>INDEX('[1]T70-HydePark.ValuationModel'!$A$1:$ZZ$300,MATCH(A282,'[1]T70-HydePark.ValuationModel'!$A$1:$A$300,0),MATCH('[1]T70-HydePark.ValuationModel'!$BI$1,'[1]T70-HydePark.ValuationModel'!$A$1:$ZZ$1,0))</f>
        <v>1296008</v>
      </c>
      <c r="V282" s="9">
        <f>INDEX('[1]T70-HydePark.ValuationModel'!$A$1:$ZZ$300,MATCH(A282,'[1]T70-HydePark.ValuationModel'!$A$1:$A$300,0),MATCH('[1]T70-HydePark.ValuationModel'!$BK$1,'[1]T70-HydePark.ValuationModel'!$A$1:$ZZ$1,0))</f>
        <v>0</v>
      </c>
      <c r="W282" s="9">
        <f>INDEX('[1]T70-HydePark.ValuationModel'!$A$1:$ZZ$300,MATCH(A282,'[1]T70-HydePark.ValuationModel'!$A$1:$A$300,0),MATCH('[1]T70-HydePark.ValuationModel'!$BL$1,'[1]T70-HydePark.ValuationModel'!$A$1:$ZZ$1,0))</f>
        <v>2069000</v>
      </c>
      <c r="X282" s="9"/>
    </row>
    <row r="283" spans="1:24" ht="90" x14ac:dyDescent="0.25">
      <c r="A283" s="5" t="s">
        <v>6204</v>
      </c>
      <c r="B283" s="5" t="s">
        <v>6205</v>
      </c>
      <c r="C283" s="5" t="s">
        <v>6206</v>
      </c>
      <c r="D283" s="5" t="s">
        <v>6207</v>
      </c>
      <c r="E283" s="5" t="s">
        <v>6208</v>
      </c>
      <c r="F283" s="5" t="s">
        <v>248</v>
      </c>
      <c r="G283" s="5" t="s">
        <v>203</v>
      </c>
      <c r="H283" s="6">
        <f>INDEX('[1]T70-HydePark.ValuationModel'!$A$1:$ZZ$300,MATCH(A283,'[1]T70-HydePark.ValuationModel'!$A$1:$A$300,0),MATCH('[1]T70-HydePark.ValuationModel'!$P$1,'[1]T70-HydePark.ValuationModel'!$A$1:$ZZ$1,0))</f>
        <v>1779116</v>
      </c>
      <c r="I283" s="6">
        <v>148700</v>
      </c>
      <c r="J283" s="14" t="s">
        <v>59</v>
      </c>
      <c r="K283" s="8">
        <v>16.2</v>
      </c>
      <c r="L283" s="9">
        <v>2408940</v>
      </c>
      <c r="M283" s="10">
        <v>0.1</v>
      </c>
      <c r="N283" s="9">
        <v>2168046</v>
      </c>
      <c r="O283" s="10">
        <v>0.55023333818527931</v>
      </c>
      <c r="P283" s="15">
        <v>1192931.1879192421</v>
      </c>
      <c r="Q283" s="9">
        <v>975114.81208075793</v>
      </c>
      <c r="R283" s="10">
        <v>5.5E-2</v>
      </c>
      <c r="S283" s="9">
        <v>119.22905325924781</v>
      </c>
      <c r="T283" s="16">
        <f>INDEX('[1]T70-HydePark.ValuationModel'!$A$1:$ZZ$300,MATCH(A283,'[1]T70-HydePark.ValuationModel'!$A$1:$A$300,0),MATCH('[1]T70-HydePark.ValuationModel'!$BH$1,'[1]T70-HydePark.ValuationModel'!$A$1:$ZZ$1,0))</f>
        <v>1184316</v>
      </c>
      <c r="U283" s="9">
        <f>INDEX('[1]T70-HydePark.ValuationModel'!$A$1:$ZZ$300,MATCH(A283,'[1]T70-HydePark.ValuationModel'!$A$1:$A$300,0),MATCH('[1]T70-HydePark.ValuationModel'!$BI$1,'[1]T70-HydePark.ValuationModel'!$A$1:$ZZ$1,0))</f>
        <v>4737264</v>
      </c>
      <c r="V283" s="9">
        <f>INDEX('[1]T70-HydePark.ValuationModel'!$A$1:$ZZ$300,MATCH(A283,'[1]T70-HydePark.ValuationModel'!$A$1:$A$300,0),MATCH('[1]T70-HydePark.ValuationModel'!$BK$1,'[1]T70-HydePark.ValuationModel'!$A$1:$ZZ$1,0))</f>
        <v>0</v>
      </c>
      <c r="W283" s="9">
        <f>INDEX('[1]T70-HydePark.ValuationModel'!$A$1:$ZZ$300,MATCH(A283,'[1]T70-HydePark.ValuationModel'!$A$1:$A$300,0),MATCH('[1]T70-HydePark.ValuationModel'!$BL$1,'[1]T70-HydePark.ValuationModel'!$A$1:$ZZ$1,0))</f>
        <v>22467000</v>
      </c>
      <c r="X283" s="9"/>
    </row>
    <row r="284" spans="1:24" ht="90" x14ac:dyDescent="0.25">
      <c r="A284" s="5" t="s">
        <v>6209</v>
      </c>
      <c r="B284" s="5" t="s">
        <v>6210</v>
      </c>
      <c r="C284" s="5" t="s">
        <v>6211</v>
      </c>
      <c r="D284" s="5" t="s">
        <v>6212</v>
      </c>
      <c r="E284" s="5" t="s">
        <v>631</v>
      </c>
      <c r="F284" s="5" t="s">
        <v>232</v>
      </c>
      <c r="G284" s="5" t="s">
        <v>155</v>
      </c>
      <c r="H284" s="6">
        <f>INDEX('[1]T70-HydePark.ValuationModel'!$A$1:$ZZ$300,MATCH(A284,'[1]T70-HydePark.ValuationModel'!$A$1:$A$300,0),MATCH('[1]T70-HydePark.ValuationModel'!$P$1,'[1]T70-HydePark.ValuationModel'!$A$1:$ZZ$1,0))</f>
        <v>32559</v>
      </c>
      <c r="I284" s="6">
        <v>2480</v>
      </c>
      <c r="J284" s="14" t="s">
        <v>53</v>
      </c>
      <c r="K284" s="8">
        <v>9</v>
      </c>
      <c r="L284" s="9">
        <v>22320</v>
      </c>
      <c r="M284" s="10">
        <v>0.1</v>
      </c>
      <c r="N284" s="9">
        <v>20088</v>
      </c>
      <c r="O284" s="10">
        <v>0.48722418158833258</v>
      </c>
      <c r="P284" s="15">
        <v>9787.3593597464242</v>
      </c>
      <c r="Q284" s="9">
        <v>10300.640640253576</v>
      </c>
      <c r="R284" s="10">
        <v>0.08</v>
      </c>
      <c r="S284" s="9">
        <v>51.918551614181325</v>
      </c>
      <c r="T284" s="16">
        <f>INDEX('[1]T70-HydePark.ValuationModel'!$A$1:$ZZ$300,MATCH(A284,'[1]T70-HydePark.ValuationModel'!$A$1:$A$300,0),MATCH('[1]T70-HydePark.ValuationModel'!$BH$1,'[1]T70-HydePark.ValuationModel'!$A$1:$ZZ$1,0))</f>
        <v>22639</v>
      </c>
      <c r="U284" s="9">
        <f>INDEX('[1]T70-HydePark.ValuationModel'!$A$1:$ZZ$300,MATCH(A284,'[1]T70-HydePark.ValuationModel'!$A$1:$A$300,0),MATCH('[1]T70-HydePark.ValuationModel'!$BI$1,'[1]T70-HydePark.ValuationModel'!$A$1:$ZZ$1,0))</f>
        <v>90556</v>
      </c>
      <c r="V284" s="9">
        <f>INDEX('[1]T70-HydePark.ValuationModel'!$A$1:$ZZ$300,MATCH(A284,'[1]T70-HydePark.ValuationModel'!$A$1:$A$300,0),MATCH('[1]T70-HydePark.ValuationModel'!$BK$1,'[1]T70-HydePark.ValuationModel'!$A$1:$ZZ$1,0))</f>
        <v>0</v>
      </c>
      <c r="W284" s="9">
        <f>INDEX('[1]T70-HydePark.ValuationModel'!$A$1:$ZZ$300,MATCH(A284,'[1]T70-HydePark.ValuationModel'!$A$1:$A$300,0),MATCH('[1]T70-HydePark.ValuationModel'!$BL$1,'[1]T70-HydePark.ValuationModel'!$A$1:$ZZ$1,0))</f>
        <v>219000</v>
      </c>
      <c r="X284" s="9"/>
    </row>
    <row r="285" spans="1:24" ht="30" x14ac:dyDescent="0.25">
      <c r="A285" s="5" t="s">
        <v>6213</v>
      </c>
      <c r="B285" s="5" t="s">
        <v>6213</v>
      </c>
      <c r="C285" s="5" t="s">
        <v>6</v>
      </c>
      <c r="D285" s="5" t="s">
        <v>6214</v>
      </c>
      <c r="E285" s="5" t="s">
        <v>3113</v>
      </c>
      <c r="F285" s="5" t="s">
        <v>6215</v>
      </c>
      <c r="G285" s="5" t="s">
        <v>5347</v>
      </c>
      <c r="H285" s="6">
        <f>INDEX('[1]T70-HydePark.ValuationModel'!$A$1:$ZZ$300,MATCH(A285,'[1]T70-HydePark.ValuationModel'!$A$1:$A$300,0),MATCH('[1]T70-HydePark.ValuationModel'!$P$1,'[1]T70-HydePark.ValuationModel'!$A$1:$ZZ$1,0))</f>
        <v>17794</v>
      </c>
      <c r="I285" s="6">
        <v>1392</v>
      </c>
      <c r="J285" s="14" t="s">
        <v>53</v>
      </c>
      <c r="K285" s="8">
        <v>9</v>
      </c>
      <c r="L285" s="9">
        <v>12528</v>
      </c>
      <c r="M285" s="10">
        <v>0.1</v>
      </c>
      <c r="N285" s="9">
        <v>11275.2</v>
      </c>
      <c r="O285" s="10">
        <v>0.486662581046023</v>
      </c>
      <c r="P285" s="15">
        <v>5487.2179338101187</v>
      </c>
      <c r="Q285" s="9">
        <v>5787.9820661898821</v>
      </c>
      <c r="R285" s="10">
        <v>0.08</v>
      </c>
      <c r="S285" s="9">
        <v>51.975413669090173</v>
      </c>
      <c r="T285" s="16">
        <f>INDEX('[1]T70-HydePark.ValuationModel'!$A$1:$ZZ$300,MATCH(A285,'[1]T70-HydePark.ValuationModel'!$A$1:$A$300,0),MATCH('[1]T70-HydePark.ValuationModel'!$BH$1,'[1]T70-HydePark.ValuationModel'!$A$1:$ZZ$1,0))</f>
        <v>12226</v>
      </c>
      <c r="U285" s="9">
        <f>INDEX('[1]T70-HydePark.ValuationModel'!$A$1:$ZZ$300,MATCH(A285,'[1]T70-HydePark.ValuationModel'!$A$1:$A$300,0),MATCH('[1]T70-HydePark.ValuationModel'!$BI$1,'[1]T70-HydePark.ValuationModel'!$A$1:$ZZ$1,0))</f>
        <v>48904</v>
      </c>
      <c r="V285" s="9">
        <f>INDEX('[1]T70-HydePark.ValuationModel'!$A$1:$ZZ$300,MATCH(A285,'[1]T70-HydePark.ValuationModel'!$A$1:$A$300,0),MATCH('[1]T70-HydePark.ValuationModel'!$BK$1,'[1]T70-HydePark.ValuationModel'!$A$1:$ZZ$1,0))</f>
        <v>0</v>
      </c>
      <c r="W285" s="9">
        <f>INDEX('[1]T70-HydePark.ValuationModel'!$A$1:$ZZ$300,MATCH(A285,'[1]T70-HydePark.ValuationModel'!$A$1:$A$300,0),MATCH('[1]T70-HydePark.ValuationModel'!$BL$1,'[1]T70-HydePark.ValuationModel'!$A$1:$ZZ$1,0))</f>
        <v>121000</v>
      </c>
      <c r="X285" s="9"/>
    </row>
    <row r="286" spans="1:24" ht="30" x14ac:dyDescent="0.25">
      <c r="A286" s="5" t="s">
        <v>6216</v>
      </c>
      <c r="B286" s="5" t="s">
        <v>6216</v>
      </c>
      <c r="C286" s="5" t="s">
        <v>6217</v>
      </c>
      <c r="D286" s="5" t="s">
        <v>6218</v>
      </c>
      <c r="E286" s="5" t="s">
        <v>5359</v>
      </c>
      <c r="F286" s="5" t="s">
        <v>382</v>
      </c>
      <c r="G286" s="5" t="s">
        <v>5318</v>
      </c>
      <c r="H286" s="6">
        <f>INDEX('[1]T70-HydePark.ValuationModel'!$A$1:$ZZ$300,MATCH(A286,'[1]T70-HydePark.ValuationModel'!$A$1:$A$300,0),MATCH('[1]T70-HydePark.ValuationModel'!$P$1,'[1]T70-HydePark.ValuationModel'!$A$1:$ZZ$1,0))</f>
        <v>86031</v>
      </c>
      <c r="I286" s="6">
        <v>11070</v>
      </c>
      <c r="J286" s="14" t="s">
        <v>53</v>
      </c>
      <c r="K286" s="8">
        <v>8.25</v>
      </c>
      <c r="L286" s="9">
        <v>91327.5</v>
      </c>
      <c r="M286" s="10">
        <v>0.1</v>
      </c>
      <c r="N286" s="9">
        <v>82194.75</v>
      </c>
      <c r="O286" s="10">
        <v>0.48722337869269866</v>
      </c>
      <c r="P286" s="15">
        <v>40047.203805801691</v>
      </c>
      <c r="Q286" s="9">
        <v>42147.546194198309</v>
      </c>
      <c r="R286" s="10">
        <v>0.08</v>
      </c>
      <c r="S286" s="9">
        <v>47.592080165083907</v>
      </c>
      <c r="T286" s="16">
        <f>INDEX('[1]T70-HydePark.ValuationModel'!$A$1:$ZZ$300,MATCH(A286,'[1]T70-HydePark.ValuationModel'!$A$1:$A$300,0),MATCH('[1]T70-HydePark.ValuationModel'!$BH$1,'[1]T70-HydePark.ValuationModel'!$A$1:$ZZ$1,0))</f>
        <v>41751</v>
      </c>
      <c r="U286" s="9">
        <f>INDEX('[1]T70-HydePark.ValuationModel'!$A$1:$ZZ$300,MATCH(A286,'[1]T70-HydePark.ValuationModel'!$A$1:$A$300,0),MATCH('[1]T70-HydePark.ValuationModel'!$BI$1,'[1]T70-HydePark.ValuationModel'!$A$1:$ZZ$1,0))</f>
        <v>167004</v>
      </c>
      <c r="V286" s="9">
        <f>INDEX('[1]T70-HydePark.ValuationModel'!$A$1:$ZZ$300,MATCH(A286,'[1]T70-HydePark.ValuationModel'!$A$1:$A$300,0),MATCH('[1]T70-HydePark.ValuationModel'!$BK$1,'[1]T70-HydePark.ValuationModel'!$A$1:$ZZ$1,0))</f>
        <v>0</v>
      </c>
      <c r="W286" s="9">
        <f>INDEX('[1]T70-HydePark.ValuationModel'!$A$1:$ZZ$300,MATCH(A286,'[1]T70-HydePark.ValuationModel'!$A$1:$A$300,0),MATCH('[1]T70-HydePark.ValuationModel'!$BL$1,'[1]T70-HydePark.ValuationModel'!$A$1:$ZZ$1,0))</f>
        <v>694000</v>
      </c>
      <c r="X286" s="9"/>
    </row>
    <row r="287" spans="1:24" ht="30" x14ac:dyDescent="0.25">
      <c r="A287" s="5" t="s">
        <v>6219</v>
      </c>
      <c r="B287" s="5" t="s">
        <v>6219</v>
      </c>
      <c r="C287" s="5" t="s">
        <v>6217</v>
      </c>
      <c r="D287" s="5" t="s">
        <v>6220</v>
      </c>
      <c r="E287" s="5" t="s">
        <v>5359</v>
      </c>
      <c r="F287" s="5" t="s">
        <v>382</v>
      </c>
      <c r="G287" s="5" t="s">
        <v>5985</v>
      </c>
      <c r="H287" s="6">
        <f>INDEX('[1]T70-HydePark.ValuationModel'!$A$1:$ZZ$300,MATCH(A287,'[1]T70-HydePark.ValuationModel'!$A$1:$A$300,0),MATCH('[1]T70-HydePark.ValuationModel'!$P$1,'[1]T70-HydePark.ValuationModel'!$A$1:$ZZ$1,0))</f>
        <v>63802</v>
      </c>
      <c r="I287" s="6">
        <v>4400</v>
      </c>
      <c r="J287" s="14" t="s">
        <v>53</v>
      </c>
      <c r="K287" s="8">
        <v>9</v>
      </c>
      <c r="L287" s="9">
        <v>39600</v>
      </c>
      <c r="M287" s="10">
        <v>0.1</v>
      </c>
      <c r="N287" s="9">
        <v>35640</v>
      </c>
      <c r="O287" s="10">
        <v>0.48722429440356718</v>
      </c>
      <c r="P287" s="15">
        <v>17364.673852543136</v>
      </c>
      <c r="Q287" s="9">
        <v>18275.326147456864</v>
      </c>
      <c r="R287" s="10">
        <v>0.08</v>
      </c>
      <c r="S287" s="9">
        <v>51.918540191638819</v>
      </c>
      <c r="T287" s="16">
        <f>INDEX('[1]T70-HydePark.ValuationModel'!$A$1:$ZZ$300,MATCH(A287,'[1]T70-HydePark.ValuationModel'!$A$1:$A$300,0),MATCH('[1]T70-HydePark.ValuationModel'!$BH$1,'[1]T70-HydePark.ValuationModel'!$A$1:$ZZ$1,0))</f>
        <v>46202</v>
      </c>
      <c r="U287" s="9">
        <f>INDEX('[1]T70-HydePark.ValuationModel'!$A$1:$ZZ$300,MATCH(A287,'[1]T70-HydePark.ValuationModel'!$A$1:$A$300,0),MATCH('[1]T70-HydePark.ValuationModel'!$BI$1,'[1]T70-HydePark.ValuationModel'!$A$1:$ZZ$1,0))</f>
        <v>184808</v>
      </c>
      <c r="V287" s="9">
        <f>INDEX('[1]T70-HydePark.ValuationModel'!$A$1:$ZZ$300,MATCH(A287,'[1]T70-HydePark.ValuationModel'!$A$1:$A$300,0),MATCH('[1]T70-HydePark.ValuationModel'!$BK$1,'[1]T70-HydePark.ValuationModel'!$A$1:$ZZ$1,0))</f>
        <v>0</v>
      </c>
      <c r="W287" s="9">
        <f>INDEX('[1]T70-HydePark.ValuationModel'!$A$1:$ZZ$300,MATCH(A287,'[1]T70-HydePark.ValuationModel'!$A$1:$A$300,0),MATCH('[1]T70-HydePark.ValuationModel'!$BL$1,'[1]T70-HydePark.ValuationModel'!$A$1:$ZZ$1,0))</f>
        <v>413000</v>
      </c>
      <c r="X287" s="9"/>
    </row>
    <row r="288" spans="1:24" ht="30" x14ac:dyDescent="0.25">
      <c r="A288" s="5" t="s">
        <v>6221</v>
      </c>
      <c r="B288" s="5" t="s">
        <v>6221</v>
      </c>
      <c r="C288" s="5" t="s">
        <v>6217</v>
      </c>
      <c r="D288" s="5" t="s">
        <v>6222</v>
      </c>
      <c r="E288" s="5" t="s">
        <v>631</v>
      </c>
      <c r="F288" s="5" t="s">
        <v>6223</v>
      </c>
      <c r="G288" s="5" t="s">
        <v>204</v>
      </c>
      <c r="H288" s="6">
        <f>INDEX('[1]T70-HydePark.ValuationModel'!$A$1:$ZZ$300,MATCH(A288,'[1]T70-HydePark.ValuationModel'!$A$1:$A$300,0),MATCH('[1]T70-HydePark.ValuationModel'!$P$1,'[1]T70-HydePark.ValuationModel'!$A$1:$ZZ$1,0))</f>
        <v>104283</v>
      </c>
      <c r="I288" s="6">
        <v>16555</v>
      </c>
      <c r="J288" s="14" t="s">
        <v>53</v>
      </c>
      <c r="K288" s="8">
        <v>7.4249999999999998</v>
      </c>
      <c r="L288" s="9">
        <v>122920.875</v>
      </c>
      <c r="M288" s="10">
        <v>0.1</v>
      </c>
      <c r="N288" s="9">
        <v>110628.78750000001</v>
      </c>
      <c r="O288" s="10">
        <v>0.49627211383008618</v>
      </c>
      <c r="P288" s="15">
        <v>54901.982223084415</v>
      </c>
      <c r="Q288" s="9">
        <v>55726.805276915591</v>
      </c>
      <c r="R288" s="10">
        <v>0.08</v>
      </c>
      <c r="S288" s="9">
        <v>42.077019991630614</v>
      </c>
      <c r="T288" s="16">
        <f>INDEX('[1]T70-HydePark.ValuationModel'!$A$1:$ZZ$300,MATCH(A288,'[1]T70-HydePark.ValuationModel'!$A$1:$A$300,0),MATCH('[1]T70-HydePark.ValuationModel'!$BH$1,'[1]T70-HydePark.ValuationModel'!$A$1:$ZZ$1,0))</f>
        <v>38063</v>
      </c>
      <c r="U288" s="9">
        <f>INDEX('[1]T70-HydePark.ValuationModel'!$A$1:$ZZ$300,MATCH(A288,'[1]T70-HydePark.ValuationModel'!$A$1:$A$300,0),MATCH('[1]T70-HydePark.ValuationModel'!$BI$1,'[1]T70-HydePark.ValuationModel'!$A$1:$ZZ$1,0))</f>
        <v>152252</v>
      </c>
      <c r="V288" s="9">
        <f>INDEX('[1]T70-HydePark.ValuationModel'!$A$1:$ZZ$300,MATCH(A288,'[1]T70-HydePark.ValuationModel'!$A$1:$A$300,0),MATCH('[1]T70-HydePark.ValuationModel'!$BK$1,'[1]T70-HydePark.ValuationModel'!$A$1:$ZZ$1,0))</f>
        <v>0</v>
      </c>
      <c r="W288" s="9">
        <f>INDEX('[1]T70-HydePark.ValuationModel'!$A$1:$ZZ$300,MATCH(A288,'[1]T70-HydePark.ValuationModel'!$A$1:$A$300,0),MATCH('[1]T70-HydePark.ValuationModel'!$BL$1,'[1]T70-HydePark.ValuationModel'!$A$1:$ZZ$1,0))</f>
        <v>849000</v>
      </c>
      <c r="X288" s="9"/>
    </row>
    <row r="289" spans="1:24" ht="60" x14ac:dyDescent="0.25">
      <c r="A289" s="5" t="s">
        <v>6224</v>
      </c>
      <c r="B289" s="5" t="s">
        <v>6225</v>
      </c>
      <c r="C289" s="5" t="s">
        <v>5421</v>
      </c>
      <c r="D289" s="5" t="s">
        <v>6226</v>
      </c>
      <c r="E289" s="5" t="s">
        <v>665</v>
      </c>
      <c r="F289" s="5" t="s">
        <v>6168</v>
      </c>
      <c r="G289" s="5" t="s">
        <v>5318</v>
      </c>
      <c r="H289" s="6">
        <f>INDEX('[1]T70-HydePark.ValuationModel'!$A$1:$ZZ$300,MATCH(A289,'[1]T70-HydePark.ValuationModel'!$A$1:$A$300,0),MATCH('[1]T70-HydePark.ValuationModel'!$P$1,'[1]T70-HydePark.ValuationModel'!$A$1:$ZZ$1,0))</f>
        <v>351860</v>
      </c>
      <c r="I289" s="6">
        <v>50925</v>
      </c>
      <c r="J289" s="14" t="s">
        <v>53</v>
      </c>
      <c r="K289" s="8">
        <v>15</v>
      </c>
      <c r="L289" s="9">
        <v>763875</v>
      </c>
      <c r="M289" s="10">
        <v>0.1</v>
      </c>
      <c r="N289" s="9">
        <v>687487.5</v>
      </c>
      <c r="O289" s="10">
        <v>0.46678484166341816</v>
      </c>
      <c r="P289" s="15">
        <v>320908.74383307918</v>
      </c>
      <c r="Q289" s="9">
        <v>366578.75616692082</v>
      </c>
      <c r="R289" s="10">
        <v>0.08</v>
      </c>
      <c r="S289" s="9">
        <v>89.980057969298187</v>
      </c>
      <c r="T289" s="16">
        <f>INDEX('[1]T70-HydePark.ValuationModel'!$A$1:$ZZ$300,MATCH(A289,'[1]T70-HydePark.ValuationModel'!$A$1:$A$300,0),MATCH('[1]T70-HydePark.ValuationModel'!$BH$1,'[1]T70-HydePark.ValuationModel'!$A$1:$ZZ$1,0))</f>
        <v>148160</v>
      </c>
      <c r="U289" s="9">
        <f>INDEX('[1]T70-HydePark.ValuationModel'!$A$1:$ZZ$300,MATCH(A289,'[1]T70-HydePark.ValuationModel'!$A$1:$A$300,0),MATCH('[1]T70-HydePark.ValuationModel'!$BI$1,'[1]T70-HydePark.ValuationModel'!$A$1:$ZZ$1,0))</f>
        <v>592640</v>
      </c>
      <c r="V289" s="9">
        <f>INDEX('[1]T70-HydePark.ValuationModel'!$A$1:$ZZ$300,MATCH(A289,'[1]T70-HydePark.ValuationModel'!$A$1:$A$300,0),MATCH('[1]T70-HydePark.ValuationModel'!$BK$1,'[1]T70-HydePark.ValuationModel'!$A$1:$ZZ$1,0))</f>
        <v>0</v>
      </c>
      <c r="W289" s="9">
        <f>INDEX('[1]T70-HydePark.ValuationModel'!$A$1:$ZZ$300,MATCH(A289,'[1]T70-HydePark.ValuationModel'!$A$1:$A$300,0),MATCH('[1]T70-HydePark.ValuationModel'!$BL$1,'[1]T70-HydePark.ValuationModel'!$A$1:$ZZ$1,0))</f>
        <v>5175000</v>
      </c>
      <c r="X289" s="9"/>
    </row>
    <row r="290" spans="1:24" ht="30" x14ac:dyDescent="0.25">
      <c r="A290" s="5" t="s">
        <v>6227</v>
      </c>
      <c r="B290" s="5" t="s">
        <v>6227</v>
      </c>
      <c r="C290" s="5" t="s">
        <v>6</v>
      </c>
      <c r="D290" s="5" t="s">
        <v>5810</v>
      </c>
      <c r="E290" s="5" t="s">
        <v>665</v>
      </c>
      <c r="F290" s="5" t="s">
        <v>312</v>
      </c>
      <c r="G290" s="5" t="s">
        <v>155</v>
      </c>
      <c r="H290" s="6">
        <f>INDEX('[1]T70-HydePark.ValuationModel'!$A$1:$ZZ$300,MATCH(A290,'[1]T70-HydePark.ValuationModel'!$A$1:$A$300,0),MATCH('[1]T70-HydePark.ValuationModel'!$P$1,'[1]T70-HydePark.ValuationModel'!$A$1:$ZZ$1,0))</f>
        <v>0</v>
      </c>
      <c r="I290" s="6">
        <v>2625</v>
      </c>
      <c r="J290" s="14" t="s">
        <v>53</v>
      </c>
      <c r="K290" s="8">
        <v>9</v>
      </c>
      <c r="L290" s="9">
        <v>23625</v>
      </c>
      <c r="M290" s="10">
        <v>0.1</v>
      </c>
      <c r="N290" s="9">
        <v>21262.5</v>
      </c>
      <c r="O290" s="10">
        <v>0.48722391891239025</v>
      </c>
      <c r="P290" s="15">
        <v>10359.598575874696</v>
      </c>
      <c r="Q290" s="9">
        <v>10902.901424125304</v>
      </c>
      <c r="R290" s="10">
        <v>0.08</v>
      </c>
      <c r="S290" s="9">
        <v>51.918578210120486</v>
      </c>
      <c r="T290" s="16">
        <f>INDEX('[1]T70-HydePark.ValuationModel'!$A$1:$ZZ$300,MATCH(A290,'[1]T70-HydePark.ValuationModel'!$A$1:$A$300,0),MATCH('[1]T70-HydePark.ValuationModel'!$BH$1,'[1]T70-HydePark.ValuationModel'!$A$1:$ZZ$1,0))</f>
        <v>0</v>
      </c>
      <c r="U290" s="9">
        <f>INDEX('[1]T70-HydePark.ValuationModel'!$A$1:$ZZ$300,MATCH(A290,'[1]T70-HydePark.ValuationModel'!$A$1:$A$300,0),MATCH('[1]T70-HydePark.ValuationModel'!$BI$1,'[1]T70-HydePark.ValuationModel'!$A$1:$ZZ$1,0))</f>
        <v>0</v>
      </c>
      <c r="V290" s="9">
        <f>INDEX('[1]T70-HydePark.ValuationModel'!$A$1:$ZZ$300,MATCH(A290,'[1]T70-HydePark.ValuationModel'!$A$1:$A$300,0),MATCH('[1]T70-HydePark.ValuationModel'!$BK$1,'[1]T70-HydePark.ValuationModel'!$A$1:$ZZ$1,0))</f>
        <v>0</v>
      </c>
      <c r="W290" s="9">
        <f>INDEX('[1]T70-HydePark.ValuationModel'!$A$1:$ZZ$300,MATCH(A290,'[1]T70-HydePark.ValuationModel'!$A$1:$A$300,0),MATCH('[1]T70-HydePark.ValuationModel'!$BL$1,'[1]T70-HydePark.ValuationModel'!$A$1:$ZZ$1,0))</f>
        <v>136000</v>
      </c>
      <c r="X290" s="9"/>
    </row>
    <row r="291" spans="1:24" ht="105" x14ac:dyDescent="0.25">
      <c r="A291" s="5" t="s">
        <v>6228</v>
      </c>
      <c r="B291" s="5" t="s">
        <v>6229</v>
      </c>
      <c r="C291" s="5" t="s">
        <v>5389</v>
      </c>
      <c r="D291" s="5" t="s">
        <v>6230</v>
      </c>
      <c r="E291" s="5" t="s">
        <v>665</v>
      </c>
      <c r="F291" s="5" t="s">
        <v>78</v>
      </c>
      <c r="G291" s="5" t="s">
        <v>5985</v>
      </c>
      <c r="H291" s="6">
        <f>INDEX('[1]T70-HydePark.ValuationModel'!$A$1:$ZZ$300,MATCH(A291,'[1]T70-HydePark.ValuationModel'!$A$1:$A$300,0),MATCH('[1]T70-HydePark.ValuationModel'!$P$1,'[1]T70-HydePark.ValuationModel'!$A$1:$ZZ$1,0))</f>
        <v>285519</v>
      </c>
      <c r="I291" s="6">
        <v>10780</v>
      </c>
      <c r="J291" s="14" t="s">
        <v>53</v>
      </c>
      <c r="K291" s="8">
        <v>8.25</v>
      </c>
      <c r="L291" s="9">
        <v>88935</v>
      </c>
      <c r="M291" s="10">
        <v>0.1</v>
      </c>
      <c r="N291" s="9">
        <v>80041.5</v>
      </c>
      <c r="O291" s="10">
        <v>0.44089113656587064</v>
      </c>
      <c r="P291" s="15">
        <v>35289.587907437133</v>
      </c>
      <c r="Q291" s="9">
        <v>44751.912092562867</v>
      </c>
      <c r="R291" s="10">
        <v>0.08</v>
      </c>
      <c r="S291" s="9">
        <v>51.892291387480135</v>
      </c>
      <c r="T291" s="16">
        <f>INDEX('[1]T70-HydePark.ValuationModel'!$A$1:$ZZ$300,MATCH(A291,'[1]T70-HydePark.ValuationModel'!$A$1:$A$300,0),MATCH('[1]T70-HydePark.ValuationModel'!$BH$1,'[1]T70-HydePark.ValuationModel'!$A$1:$ZZ$1,0))</f>
        <v>242399</v>
      </c>
      <c r="U291" s="9">
        <f>INDEX('[1]T70-HydePark.ValuationModel'!$A$1:$ZZ$300,MATCH(A291,'[1]T70-HydePark.ValuationModel'!$A$1:$A$300,0),MATCH('[1]T70-HydePark.ValuationModel'!$BI$1,'[1]T70-HydePark.ValuationModel'!$A$1:$ZZ$1,0))</f>
        <v>969596</v>
      </c>
      <c r="V291" s="9">
        <f>INDEX('[1]T70-HydePark.ValuationModel'!$A$1:$ZZ$300,MATCH(A291,'[1]T70-HydePark.ValuationModel'!$A$1:$A$300,0),MATCH('[1]T70-HydePark.ValuationModel'!$BK$1,'[1]T70-HydePark.ValuationModel'!$A$1:$ZZ$1,0))</f>
        <v>0</v>
      </c>
      <c r="W291" s="9">
        <f>INDEX('[1]T70-HydePark.ValuationModel'!$A$1:$ZZ$300,MATCH(A291,'[1]T70-HydePark.ValuationModel'!$A$1:$A$300,0),MATCH('[1]T70-HydePark.ValuationModel'!$BL$1,'[1]T70-HydePark.ValuationModel'!$A$1:$ZZ$1,0))</f>
        <v>1529000</v>
      </c>
      <c r="X291" s="9"/>
    </row>
  </sheetData>
  <phoneticPr fontId="2" type="noConversion"/>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B0FFE-357D-4E4F-B09A-AFFE9A9D3DD4}">
  <dimension ref="A1:F75"/>
  <sheetViews>
    <sheetView tabSelected="1" workbookViewId="0">
      <selection activeCell="H20" sqref="H20"/>
    </sheetView>
  </sheetViews>
  <sheetFormatPr defaultRowHeight="15" x14ac:dyDescent="0.25"/>
  <cols>
    <col min="1" max="1" width="11.42578125" bestFit="1" customWidth="1"/>
    <col min="2" max="2" width="19.42578125" bestFit="1" customWidth="1"/>
    <col min="3" max="3" width="14.42578125" bestFit="1" customWidth="1"/>
    <col min="4" max="4" width="44.85546875" bestFit="1" customWidth="1"/>
    <col min="5" max="5" width="19.42578125" bestFit="1" customWidth="1"/>
    <col min="6" max="6" width="11.85546875" style="1" customWidth="1"/>
  </cols>
  <sheetData>
    <row r="1" spans="1:5" x14ac:dyDescent="0.25">
      <c r="A1" t="s">
        <v>163</v>
      </c>
      <c r="B1" t="s">
        <v>243</v>
      </c>
      <c r="D1" t="s">
        <v>29</v>
      </c>
      <c r="E1" t="s">
        <v>243</v>
      </c>
    </row>
    <row r="2" spans="1:5" x14ac:dyDescent="0.25">
      <c r="A2" t="s">
        <v>166</v>
      </c>
      <c r="B2" s="3">
        <v>291021544</v>
      </c>
      <c r="D2" t="s">
        <v>244</v>
      </c>
      <c r="E2" s="3">
        <v>49104000</v>
      </c>
    </row>
    <row r="3" spans="1:5" x14ac:dyDescent="0.25">
      <c r="A3" t="s">
        <v>164</v>
      </c>
      <c r="B3" s="3">
        <v>1045127442</v>
      </c>
      <c r="D3" t="s">
        <v>245</v>
      </c>
      <c r="E3" s="3">
        <v>7386000</v>
      </c>
    </row>
    <row r="4" spans="1:5" x14ac:dyDescent="0.25">
      <c r="A4" t="s">
        <v>168</v>
      </c>
      <c r="B4" s="3">
        <v>4805507165</v>
      </c>
      <c r="D4" t="s">
        <v>146</v>
      </c>
      <c r="E4" s="3">
        <v>38083000</v>
      </c>
    </row>
    <row r="5" spans="1:5" x14ac:dyDescent="0.25">
      <c r="A5" t="s">
        <v>167</v>
      </c>
      <c r="B5" s="3">
        <f>SUM(T70_Industrials[Final Market Value])</f>
        <v>1365137000</v>
      </c>
      <c r="D5" t="s">
        <v>9046</v>
      </c>
      <c r="E5" s="3">
        <v>1317000</v>
      </c>
    </row>
    <row r="6" spans="1:5" x14ac:dyDescent="0.25">
      <c r="A6" t="s">
        <v>165</v>
      </c>
      <c r="B6" s="3">
        <v>197685183</v>
      </c>
      <c r="D6" t="s">
        <v>5856</v>
      </c>
      <c r="E6" s="3">
        <v>10168000</v>
      </c>
    </row>
    <row r="7" spans="1:5" x14ac:dyDescent="0.25">
      <c r="A7" t="s">
        <v>169</v>
      </c>
      <c r="B7" s="3">
        <v>95890000</v>
      </c>
      <c r="D7" t="s">
        <v>5495</v>
      </c>
      <c r="E7" s="3">
        <v>6648000</v>
      </c>
    </row>
    <row r="8" spans="1:5" x14ac:dyDescent="0.25">
      <c r="A8" t="s">
        <v>246</v>
      </c>
      <c r="B8" s="17">
        <f>_xlfn.AGGREGATE(9,3,T70_Summary_bySubclass1[Total Market Value])</f>
        <v>7800368334</v>
      </c>
      <c r="D8" t="s">
        <v>5732</v>
      </c>
      <c r="E8" s="3">
        <v>20057000</v>
      </c>
    </row>
    <row r="9" spans="1:5" x14ac:dyDescent="0.25">
      <c r="D9" t="s">
        <v>203</v>
      </c>
      <c r="E9" s="3">
        <v>229124000</v>
      </c>
    </row>
    <row r="10" spans="1:5" x14ac:dyDescent="0.25">
      <c r="D10" t="s">
        <v>204</v>
      </c>
      <c r="E10" s="3">
        <v>357706000</v>
      </c>
    </row>
    <row r="11" spans="1:5" x14ac:dyDescent="0.25">
      <c r="D11" t="s">
        <v>156</v>
      </c>
      <c r="E11" s="3">
        <v>214274000</v>
      </c>
    </row>
    <row r="12" spans="1:5" x14ac:dyDescent="0.25">
      <c r="D12" t="s">
        <v>5347</v>
      </c>
      <c r="E12" s="3">
        <v>56966000</v>
      </c>
    </row>
    <row r="13" spans="1:5" x14ac:dyDescent="0.25">
      <c r="D13" t="s">
        <v>155</v>
      </c>
      <c r="E13" s="3">
        <v>316629000</v>
      </c>
    </row>
    <row r="14" spans="1:5" x14ac:dyDescent="0.25">
      <c r="D14" t="s">
        <v>5529</v>
      </c>
      <c r="E14" s="3">
        <v>3608000</v>
      </c>
    </row>
    <row r="15" spans="1:5" x14ac:dyDescent="0.25">
      <c r="D15" t="s">
        <v>5985</v>
      </c>
      <c r="E15" s="3">
        <v>5147000</v>
      </c>
    </row>
    <row r="16" spans="1:5" x14ac:dyDescent="0.25">
      <c r="D16" t="s">
        <v>205</v>
      </c>
      <c r="E16" s="3">
        <v>4593000</v>
      </c>
    </row>
    <row r="17" spans="4:5" x14ac:dyDescent="0.25">
      <c r="D17" t="s">
        <v>154</v>
      </c>
      <c r="E17" s="3">
        <v>22842000</v>
      </c>
    </row>
    <row r="18" spans="4:5" x14ac:dyDescent="0.25">
      <c r="D18" t="s">
        <v>5318</v>
      </c>
      <c r="E18" s="3">
        <v>117375000</v>
      </c>
    </row>
    <row r="19" spans="4:5" x14ac:dyDescent="0.25">
      <c r="D19" t="s">
        <v>161</v>
      </c>
      <c r="E19" s="3">
        <v>187024740</v>
      </c>
    </row>
    <row r="20" spans="4:5" x14ac:dyDescent="0.25">
      <c r="D20" t="s">
        <v>431</v>
      </c>
      <c r="E20" s="3">
        <v>7981000</v>
      </c>
    </row>
    <row r="21" spans="4:5" x14ac:dyDescent="0.25">
      <c r="D21" t="s">
        <v>429</v>
      </c>
      <c r="E21" s="3">
        <v>13937000</v>
      </c>
    </row>
    <row r="22" spans="4:5" x14ac:dyDescent="0.25">
      <c r="D22" t="s">
        <v>162</v>
      </c>
      <c r="E22" s="3">
        <v>320352000</v>
      </c>
    </row>
    <row r="23" spans="4:5" x14ac:dyDescent="0.25">
      <c r="D23" t="s">
        <v>157</v>
      </c>
      <c r="E23" s="3">
        <v>2285128434</v>
      </c>
    </row>
    <row r="24" spans="4:5" x14ac:dyDescent="0.25">
      <c r="D24" t="s">
        <v>158</v>
      </c>
      <c r="E24" s="3">
        <v>356831684</v>
      </c>
    </row>
    <row r="25" spans="4:5" x14ac:dyDescent="0.25">
      <c r="D25" t="s">
        <v>191</v>
      </c>
      <c r="E25" s="3">
        <v>402884000</v>
      </c>
    </row>
    <row r="26" spans="4:5" x14ac:dyDescent="0.25">
      <c r="D26" t="s">
        <v>686</v>
      </c>
      <c r="E26" s="3">
        <v>260178000</v>
      </c>
    </row>
    <row r="27" spans="4:5" x14ac:dyDescent="0.25">
      <c r="D27" t="s">
        <v>765</v>
      </c>
      <c r="E27" s="3">
        <v>326640000</v>
      </c>
    </row>
    <row r="28" spans="4:5" x14ac:dyDescent="0.25">
      <c r="D28" t="s">
        <v>428</v>
      </c>
      <c r="E28" s="3">
        <v>85550000</v>
      </c>
    </row>
    <row r="29" spans="4:5" x14ac:dyDescent="0.25">
      <c r="D29" t="s">
        <v>187</v>
      </c>
      <c r="E29" s="3">
        <v>9901000</v>
      </c>
    </row>
    <row r="30" spans="4:5" x14ac:dyDescent="0.25">
      <c r="D30" t="s">
        <v>797</v>
      </c>
      <c r="E30" s="3">
        <v>25401000</v>
      </c>
    </row>
    <row r="31" spans="4:5" x14ac:dyDescent="0.25">
      <c r="D31" t="s">
        <v>160</v>
      </c>
      <c r="E31" s="3">
        <v>66674750</v>
      </c>
    </row>
    <row r="32" spans="4:5" x14ac:dyDescent="0.25">
      <c r="D32" t="s">
        <v>159</v>
      </c>
      <c r="E32" s="3">
        <v>284165700</v>
      </c>
    </row>
    <row r="33" spans="4:5" x14ac:dyDescent="0.25">
      <c r="D33" t="s">
        <v>694</v>
      </c>
      <c r="E33" s="3">
        <v>148611857</v>
      </c>
    </row>
    <row r="34" spans="4:5" x14ac:dyDescent="0.25">
      <c r="D34" t="s">
        <v>432</v>
      </c>
      <c r="E34" s="3">
        <v>24246000</v>
      </c>
    </row>
    <row r="35" spans="4:5" x14ac:dyDescent="0.25">
      <c r="D35" t="s">
        <v>96</v>
      </c>
      <c r="E35" s="3">
        <v>64371000</v>
      </c>
    </row>
    <row r="36" spans="4:5" x14ac:dyDescent="0.25">
      <c r="D36" t="s">
        <v>101</v>
      </c>
      <c r="E36" s="3">
        <v>52930000</v>
      </c>
    </row>
    <row r="37" spans="4:5" x14ac:dyDescent="0.25">
      <c r="D37" t="s">
        <v>9295</v>
      </c>
      <c r="E37" s="3">
        <v>4510000</v>
      </c>
    </row>
    <row r="38" spans="4:5" x14ac:dyDescent="0.25">
      <c r="D38" t="s">
        <v>100</v>
      </c>
      <c r="E38" s="3">
        <v>75874183</v>
      </c>
    </row>
    <row r="39" spans="4:5" x14ac:dyDescent="0.25">
      <c r="D39" t="s">
        <v>10273</v>
      </c>
      <c r="E39" s="3">
        <v>1503000</v>
      </c>
    </row>
    <row r="40" spans="4:5" x14ac:dyDescent="0.25">
      <c r="D40" t="s">
        <v>215</v>
      </c>
      <c r="E40" s="3">
        <v>2478000</v>
      </c>
    </row>
    <row r="41" spans="4:5" x14ac:dyDescent="0.25">
      <c r="D41" t="s">
        <v>224</v>
      </c>
      <c r="E41" s="3">
        <v>639000</v>
      </c>
    </row>
    <row r="42" spans="4:5" x14ac:dyDescent="0.25">
      <c r="D42" t="s">
        <v>127</v>
      </c>
      <c r="E42" s="3">
        <v>3830000</v>
      </c>
    </row>
    <row r="43" spans="4:5" x14ac:dyDescent="0.25">
      <c r="D43" t="s">
        <v>10143</v>
      </c>
      <c r="E43" s="3">
        <v>7230000</v>
      </c>
    </row>
    <row r="44" spans="4:5" x14ac:dyDescent="0.25">
      <c r="D44" t="s">
        <v>125</v>
      </c>
      <c r="E44" s="3">
        <v>3463000</v>
      </c>
    </row>
    <row r="45" spans="4:5" x14ac:dyDescent="0.25">
      <c r="D45" t="s">
        <v>117</v>
      </c>
      <c r="E45" s="3">
        <v>52967733</v>
      </c>
    </row>
    <row r="46" spans="4:5" x14ac:dyDescent="0.25">
      <c r="D46" t="s">
        <v>121</v>
      </c>
      <c r="E46" s="3">
        <v>2319000</v>
      </c>
    </row>
    <row r="47" spans="4:5" x14ac:dyDescent="0.25">
      <c r="D47" t="s">
        <v>129</v>
      </c>
      <c r="E47" s="3">
        <v>25343000</v>
      </c>
    </row>
    <row r="48" spans="4:5" x14ac:dyDescent="0.25">
      <c r="D48" t="s">
        <v>122</v>
      </c>
      <c r="E48" s="3">
        <v>19010000</v>
      </c>
    </row>
    <row r="49" spans="4:5" x14ac:dyDescent="0.25">
      <c r="D49" t="s">
        <v>6627</v>
      </c>
      <c r="E49" s="3">
        <v>783000</v>
      </c>
    </row>
    <row r="50" spans="4:5" x14ac:dyDescent="0.25">
      <c r="D50" t="s">
        <v>104</v>
      </c>
      <c r="E50" s="3">
        <v>4963000</v>
      </c>
    </row>
    <row r="51" spans="4:5" x14ac:dyDescent="0.25">
      <c r="D51" t="s">
        <v>185</v>
      </c>
      <c r="E51" s="3">
        <v>20137000</v>
      </c>
    </row>
    <row r="52" spans="4:5" x14ac:dyDescent="0.25">
      <c r="D52" t="s">
        <v>212</v>
      </c>
      <c r="E52" s="3">
        <v>2728000</v>
      </c>
    </row>
    <row r="53" spans="4:5" x14ac:dyDescent="0.25">
      <c r="D53" t="s">
        <v>153</v>
      </c>
      <c r="E53" s="3">
        <v>3974000</v>
      </c>
    </row>
    <row r="54" spans="4:5" x14ac:dyDescent="0.25">
      <c r="D54" t="s">
        <v>99</v>
      </c>
      <c r="E54" s="3">
        <v>8945000</v>
      </c>
    </row>
    <row r="55" spans="4:5" x14ac:dyDescent="0.25">
      <c r="D55" t="s">
        <v>105</v>
      </c>
      <c r="E55" s="3">
        <v>15649000</v>
      </c>
    </row>
    <row r="56" spans="4:5" x14ac:dyDescent="0.25">
      <c r="D56" t="s">
        <v>103</v>
      </c>
      <c r="E56" s="3">
        <v>10686000</v>
      </c>
    </row>
    <row r="57" spans="4:5" x14ac:dyDescent="0.25">
      <c r="D57" t="s">
        <v>94</v>
      </c>
      <c r="E57" s="3">
        <v>34972000</v>
      </c>
    </row>
    <row r="58" spans="4:5" x14ac:dyDescent="0.25">
      <c r="D58" t="s">
        <v>147</v>
      </c>
      <c r="E58" s="3">
        <v>2493000</v>
      </c>
    </row>
    <row r="59" spans="4:5" x14ac:dyDescent="0.25">
      <c r="D59" t="s">
        <v>148</v>
      </c>
      <c r="E59" s="3">
        <v>52155663</v>
      </c>
    </row>
    <row r="60" spans="4:5" x14ac:dyDescent="0.25">
      <c r="D60" t="s">
        <v>124</v>
      </c>
      <c r="E60" s="3">
        <v>52725000</v>
      </c>
    </row>
    <row r="61" spans="4:5" x14ac:dyDescent="0.25">
      <c r="D61" t="s">
        <v>102</v>
      </c>
      <c r="E61" s="3">
        <v>8021000</v>
      </c>
    </row>
    <row r="62" spans="4:5" x14ac:dyDescent="0.25">
      <c r="D62" t="s">
        <v>92</v>
      </c>
      <c r="E62" s="3">
        <v>264885575</v>
      </c>
    </row>
    <row r="63" spans="4:5" x14ac:dyDescent="0.25">
      <c r="D63" t="s">
        <v>95</v>
      </c>
      <c r="E63" s="3">
        <v>17434000</v>
      </c>
    </row>
    <row r="64" spans="4:5" x14ac:dyDescent="0.25">
      <c r="D64" t="s">
        <v>119</v>
      </c>
      <c r="E64" s="3">
        <v>141739000</v>
      </c>
    </row>
    <row r="65" spans="4:5" x14ac:dyDescent="0.25">
      <c r="D65" t="s">
        <v>93</v>
      </c>
      <c r="E65" s="3">
        <v>228432471</v>
      </c>
    </row>
    <row r="66" spans="4:5" x14ac:dyDescent="0.25">
      <c r="D66" t="s">
        <v>97</v>
      </c>
      <c r="E66" s="3">
        <v>55622000</v>
      </c>
    </row>
    <row r="67" spans="4:5" x14ac:dyDescent="0.25">
      <c r="D67" t="s">
        <v>213</v>
      </c>
      <c r="E67" s="3">
        <v>9808000</v>
      </c>
    </row>
    <row r="68" spans="4:5" x14ac:dyDescent="0.25">
      <c r="D68" t="s">
        <v>98</v>
      </c>
      <c r="E68" s="3">
        <v>32083000</v>
      </c>
    </row>
    <row r="69" spans="4:5" x14ac:dyDescent="0.25">
      <c r="D69" t="s">
        <v>144</v>
      </c>
      <c r="E69" s="3">
        <v>90423000</v>
      </c>
    </row>
    <row r="70" spans="4:5" x14ac:dyDescent="0.25">
      <c r="D70" t="s">
        <v>239</v>
      </c>
      <c r="E70" s="3">
        <v>2861544</v>
      </c>
    </row>
    <row r="71" spans="4:5" x14ac:dyDescent="0.25">
      <c r="D71" t="s">
        <v>130</v>
      </c>
      <c r="E71" s="3">
        <v>54160000</v>
      </c>
    </row>
    <row r="72" spans="4:5" x14ac:dyDescent="0.25">
      <c r="D72" t="s">
        <v>131</v>
      </c>
      <c r="E72" s="3">
        <v>93050000</v>
      </c>
    </row>
    <row r="73" spans="4:5" x14ac:dyDescent="0.25">
      <c r="D73" t="s">
        <v>216</v>
      </c>
      <c r="E73" s="3">
        <v>1697000</v>
      </c>
    </row>
    <row r="74" spans="4:5" x14ac:dyDescent="0.25">
      <c r="D74" t="s">
        <v>106</v>
      </c>
      <c r="E74" s="3">
        <v>6939000</v>
      </c>
    </row>
    <row r="75" spans="4:5" x14ac:dyDescent="0.25">
      <c r="E75" s="17">
        <f>_xlfn.AGGREGATE(9,3,T70_Summary_byPropertyUse[Total Market Value])</f>
        <v>7800368334</v>
      </c>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d 7 2 e f 3 0 f - d b 8 7 - 4 c 5 9 - 9 4 3 9 - a 1 a 0 c 8 9 e 5 4 3 d "   x m l n s = " h t t p : / / s c h e m a s . m i c r o s o f t . c o m / D a t a M a s h u p " > A A A A A A s V A A B Q S w M E F A A C A A g A T 4 H / W N Y x P F m l A A A A 9 w A A A B I A H A B D b 2 5 m a W c v U G F j a 2 F n Z S 5 4 b W w g o h g A K K A U A A A A A A A A A A A A A A A A A A A A A A A A A A A A h Y 8 x D o I w G I W v Q r r T l m q C I a U M r p K Y E I 1 r U y o 0 w o + h x X I 3 B 4 / k F c Q o 6 u b 4 v v c N 7 9 2 v N 5 6 N b R N c d G 9 N B y m K M E W B B t W V B q o U D e 4 Y r l A m + F a q k 6 x 0 M M l g k 9 G W K a q d O y e E e O + x X + C u r w i j N C K H f F O o W r c S f W T z X w 4 N W C d B a S T 4 / j V G M B y x G E c x X W L K y U x 5 b u B r s G n w s / 2 B f D 0 0 b u i 1 0 B D u C k 7 m y M n 7 h H g A U E s D B B Q A A g A I A E + B / 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P g f 9 Y e T N f 8 A Q S A A D q r A A A E w A c A E Z v c m 1 1 b G F z L 1 N l Y 3 R p b 2 4 x L m 0 g o h g A K K A U A A A A A A A A A A A A A A A A A A A A A A A A A A A A 7 V 3 t b 9 N M E v + O x P + w C i C l U k h J 4 T m k 5 z m e U 9 o E 6 D 0 l 7 T U F x P W q y k 2 2 r Y / E j m w H m q v 4 3 2 9 2 1 y + z b 7 a T N G k D 5 g v N 7 H r f Z m f m N 7 O z d k g H k e t 7 p C / + b / 3 x + N H j R + G 1 E 9 A h 2 X O j 2 U n g H u 3 3 w h Z 5 Q 0 Y 0 e v y I w L + + P w 0 G F C j d m w E d N T / 7 w d c L 3 / 9 a f + u O a H P P 9 y L q R W G 9 9 u 7 3 / + y 8 2 H n V j J t p t k c j 1 t T u N N r Z G z l h 2 L w Z h T e 1 r Q b x p q N R g 0 T B l G 4 1 R A + o 5 / M T 5 2 L E O h O 9 3 p 7 u R 3 T 8 p o Z q 1 B p / u d 7 w T Y 1 X r J 3 9 O O 0 4 k X M W t / S k t n f t e F c w m 5 P Z h N a g H V 6 t e R I 4 X n j p B + M 9 f z Q d e 6 w w r G v d N m 5 v a 3 / R G R B q M E C o Q y J 6 E / 1 o k N u a i b Z 3 0 O 7 3 N W p 7 O A x o G G r 0 w 8 + 9 l k Y 8 8 b 9 7 4 b U 7 g Y J 9 L / r b q y Y b G S / p 7 b 7 v 6 N W d G 9 J x w y h w B 5 H + y N 7 h h 0 / t A 5 1 + u P v F S O 9 8 7 h 4 Y C 9 p H x w f t X s d Y s H v Q e W c s O D k 8 M Q 3 p u N c 9 J g e 8 j M / F 8 W a 8 5 N + + 5 3 p X 2 g x 7 h y d d e Z l + b D 1 + 5 H p G 9 k q 7 1 x / D R u j Q y H F H d 7 J / p Q b z N i + u Z 9 u + u I 5 5 A 2 e T N D S I J 3 r y + s U 5 V B n / 1 n q 9 2 C x b Y U S O Q C B J O A m o M w y v K Y 1 C P n f y y R l N H a 4 g P v h D O g r j F Y H e a D B w n R H 0 2 U z r 8 C o 5 C 8 M G + n 4 2 p E d O 8 N W y L r h K g V y D W D E u T 8 P I H 7 c y w Q a y E O m 6 3 l 2 D 1 P g Y Y T t R Z 3 B N a v G y 1 a Q d J T e s r 7 Q 3 9 M O 1 L T T r b L N X m M 2 g 7 A K / c 8 J + x G d 6 L s 9 5 T e u d 9 V 9 + z a 1 j t j D A W r + A G z C 9 i L J F O v a / h x k 3 + n Q E p p v R 6 g U j i V l y m p i Y M 2 i D b Y f a V n m O q 8 P Q + J 2 N o T T T 3 / s R M O B + G C 7 6 L s 9 s 4 1 g t j D b W L W D y M Z 2 M n A E s S j c I / A C x O S 7 g Z N Y i o J W c s Y D h v K 2 5 T i j g E a l 1 a 9 y W i p V V i B k 8 S S g x M E l + 7 v m B R w N y 4 E e I m F r r h B D D k + S n A k w S M v R N O P i r 0 3 A L V 8 9 g T 0 K a B P 6 E B t H s 3 H P G d H t I w 0 H g T t g 8 U Z 3 + 9 G L A W t u R m o q c 0 Y H j D f t v 5 Y 7 3 / K m H x 3 L g e j R U f / + u r M 6 u E 1 J y 7 E Q U r 8 + n Y 5 X E + i N H w B t H G e F + 7 + 3 B R / L W G U R + o J D J M X V C q b J H Q S D C 6 D y k A 1 C b T j A 7 D 3 x n y B e g u N Y Q V v v 8 E k / w Y j S 8 C i / x Z I B g X P 4 v 0 C T Z n Y J o 4 4 0 x i s h e 5 y N e j X S G d e n x w 8 G A P E O / B 7 A 4 V 3 4 w Q 6 T I j 8 6 n n h v h 1 o 7 p N + p N 6 f Y F H W 5 7 7 t V 1 R O Q 2 p x P H G 8 y I / A T I N 1 7 I j j M L y T b 5 g m n H v j 8 m r O o z d V s w K q J 1 d / d P O m 2 p W k z a J r 3 D f S w D z k R l + Q c w e j T i e o W S p / D E L h 1 a i h G Z 6 y K Y Q g T g q U S h v k c + T k b A b c C E Q + X J l 0 0 x x Q + f F D p 5 u g 0 + j L l y G 1 c + O G x L a z 1 y 6 a X 6 2 F 6 7 3 + 0 d y t Q d I 7 W l U / s O a L K O P 5 i O Q W O T 3 n R 8 Q Q O 1 + A g 0 B p W 2 H P y G 1 Z W n I F q S G S I e l 8 U 3 6 Z F 7 B w o Z F t g d A r a P 6 T + 2 5 j C 1 u q a O D W D d Y F 6 3 k H o f + 9 + M 2 p 3 R W c u f 3 e h a l B p s b e q M / p j L Z C u 9 a j Z b G J J 5 Q P C + N 5 w y 3 e 6 M 1 o W E s x 4 3 G Q 2 j d a v h X c E 0 P J N p 1 o 6 0 L V h B T K 6 r Q 2 D B C e 6 J e U K r g r f / o d s 7 6 U t b e R 5 A o Y + E 4 4 g 0 A I J s a e s F + r 3 h Q I O R Q M 9 e V d C i P L Q Y U H c E b L m m z G w / B M j R d / 9 H 9 b U 4 8 A d C l W g l z C 9 1 z U X 7 3 j d Y A 2 6 i g B X y 5 o u t + j E r f L o t b Q M + g v b w v 3 L 3 C o V 1 q 5 D g l 7 G 9 o 3 c Y g H z a 3 s M o R S r r w S y Y G B x O u j d P 6 q P L r f o z 4 l 8 S q L S V V y s Z S 7 N c U 6 w q a B 4 J 5 O j V n + I u j 7 u 8 t B t G o p D t + C F h m v 0 T r t b + d t U k 3 c t L F o L + p o k E P M 1 b c U K S j A W V P g N b M 8 E z E L g G i H i Y R V h u 3 x v 4 Y y p D J 6 A B Q e X K W 9 f j G A s Q i U R n F g / M G R f W N p g 0 S 5 G K + M R o k 6 J 7 g 4 9 C 3 7 f k t o y A 8 h k R A V c d Y 0 r L s Z E Q U x b n u 0 e Y C Z 1 g q 5 2 M w f c D k i m l b W H T Y N / Q 4 T 8 w o x I b r 9 j a F M N i D K f a f h X F n X + Y j i L 3 0 h m 7 o 9 m a Y B z q 8 S H g u A V h H J o F g n F z H D Q p o 2 B I L r W c y o G J Z C f x I c j 8 8 F E a I O t T 3 v j J r 4 / g p v 9 a G L L H Y M y F H 1 z 7 / p D 0 Z E i 0 V n w J S + c N Z o o q q V C n F V 2 G 0 X T o + m p c q X U R q K Q d n f R S J 7 3 S S a a 4 l T M J b s 4 B M I z P 7 w X q f n G C o b u P 9 2 8 O m H V T M B v k Y d k + X 0 h L Y W v 3 2 F K y Y y 1 5 a S 1 5 Z S 1 h Z t E K g L M 5 C h z K p i S j a A 5 O S Q W b 7 x c 2 I 4 D M D U k h p L V C 4 D W H S u 3 I V p n H R m J b Z Q 4 b g 2 6 F Y h L 6 I R a / f i S d A L S e 7 x 7 n l e 8 U l L 8 s K H 9 V U C 4 I i t 6 J w Y t O m x u o 9 6 Z B C H r 7 P Q j a / R y R o g G U h + z 2 U V s A v P 2 B p Y / F i 8 a y l n N x N I i 5 I u 3 9 C R 2 s M c y e d P c Q n L N F g + z J H G q L e j B K m P 3 h + y + r 8 l G q I / g 7 9 1 g 8 Q E A B y C c X F K l k A j t a 5 n J M I Y r L 4 w e u t G h V i L 0 K s W + m r 7 C W E P v G u h 1 V Q H 1 F L k e + x 7 E Y T M d X B 4 5 o A H h h v T c m 3 g X + d E K H u z O B V G y 5 p 3 K t o s R z Y 6 N 4 1 k 8 Y t n s e A 6 4 Y 4 t a M E 7 e D c C 0 5 x h D H Z g V J H F s 0 2 U A Q T E Z a C a C S k V Q G o R L s h F F Q L t D B u C U F L D J S k S A K x i Y 6 K F H R i A J D C v B H M f B Q j X l q x d O E u h N X S L C e f l d n K m B L q m y k i e W L 8 + l Y G 6 i W o k V s 6 k P W G 4 n C i F P o J F U h 6 Q h V O W h a Q V M H R a E H r A H Q M W i q B W I F m 2 l W R a U q u l R R / l i 7 S 2 p d 0 + c 6 i t M t l G Z D M J i T G c I o I L 5 g F M H I c u P 9 x f / C / g b D C X s V L L 6 w 6 D c T 6 o V i S 7 c H 0 V T Y d b F h o I t F T p l U M W 7 I q c j w J 6 i / 0 V D I q 9 l P 4 T 9 o a H Z u k t 9 G V 4 O v F v y p g G + + u A l Z C u k / Y X g H t l 3 c 2 X 7 n 6 D 0 5 g M 0 I i / K E i y c i w C r E V t a U t 5 q s P D T G d p k z S 7 F V M w k E s f 8 y 4 i d n w K W J L 3 b 2 Q w M t O L k U Y S N G M Q K c u A 6 m 5 g A b Q a X B 2 I 2 g 0 a Q Y J g B s z H 8 a a a 3 i R p L K + F x x r g N T 7 V j x l s E + s V W h 5 w H z q a 5 o d m 6 q s 0 M 7 W h V c U Y i Y K 6 Z 2 B d B V b 7 V l e N f 0 j M I 1 6 X G 0 H v u w x w J 2 h n F C b y L S v o z A f H V A 7 8 C q g t I 0 R p 3 k I 1 2 u / b k h I x 9 D 9 p s H R F h r T d 5 a 2 l j 9 N H X b z + C p 5 1 D 1 x R Y 6 X t Y z V u N l b 9 m s c t H o G z h S g O b c n 4 z c K G 6 d X M x M 8 w U u g 1 Q f g M g n M S D T P j G o n j h 2 I 7 n B v D 9 o v s n / Y E P d n W X L U m O S / K + p H 9 F + N G P Q L P w G y w J o h k D x m C 0 y j K r O l 4 l B M I 6 x + H q R M Y 0 c c t q n L L c T v N R h k 6 / C G 4 7 R z o j r i b W 9 T Z r 5 w f h O 8 N D M Y t E q l A v 7 A j b U u S u b 1 i Q h l g S D e a J n 8 v A 5 B 0 w 9 C X i d 9 h F D T S W K y 6 n G Z G s c k p N N C r I f z K h l A b f U c O h y k t o N Z C s k 4 6 B b A q P G j 3 W 8 p M + F l R V / x F 4 y d o 8 1 3 W D S 3 + X 0 9 H y K W J c N r i 2 Y n D U / O D f 1 0 6 z s L N E N 6 a b 3 O J C T N 4 k f D G m Q S d 8 O 3 i e 8 L B N U i d u N J X k p h 7 k q z q p O q 8 Y X 3 Y P L b u 2 Z v T f r z U L N T h x G 1 z T Q Q a I 4 j t F c O I n v C c c N b E 6 w n 4 Y U p e i z g g U z + C f v E P P 6 m 3 G R C e 8 s A 4 r l 5 S m G x v n g t w A 4 z w + N N x Z K F i X 1 m d L S t E C j O A b U 5 3 y 2 f R q v 0 t l S Y E 3 O + V s c r J V C a n c N 1 D Q 9 k q P e d R f w L j W 8 W a O r e l + L I q 9 L + S 7 q 3 q j L y 5 S D O g m z 3 7 A 4 P h P w T O O I 7 f z o x 8 I 3 2 U w A T l F 3 K / Y J s o 4 r j 8 D k E R h 4 u + t H E b t J K 0 F y U X j g h F F P B / u t 8 o B e 7 2 J p U L + g Y i g v 3 M t o k Z X j 7 d b 9 4 O 0 H r o 1 z o X D L A I V x b r 8 R C 6 s 3 J 1 Y B g T V g l 4 O J Z X a U A 8 R K 3 j R O m M a Z 0 j h F G u d G S x F U N R v a l H G s Z u c m R + 3 i V 3 b A L J 0 s 5 7 t U S U L j H a L 5 B S C d B d d v H L b 7 W W L 7 y s a O s 0 c / 8 t + 8 A t 7 q L b J 7 j M v w 1 t 9 R y r A o v F T K s G i 8 U s o k U R H b G 5 W q s s M O r t K 5 m A R J T 5 z B q S v K I Q J K 3 O B h i s 1 2 8 e Z z Q N T D g v W H m K S 9 J + 8 2 e X / J O 0 r e Q 8 q m Q V v E u B l M q l Y K V 8 W J P U n U a g F 9 u 4 l u V N G Z T t d 0 E J R 3 u I T X T X 1 N o + l 8 S F 9 H 9 X W J M t d W 4 + d p S a w 2 x w 8 J h D V v F Y t H X r 6 h K i w 4 W 1 P K D 0 K i k 6 T 2 K B I U k 2 V B S p K X T M S X J u I r E 1 E R s j S V M J W 1 E o m L t i t I k g C a k g t T c V w m v 8 5 + 7 8 Y s s V J C W 5 H g l q 4 s Z 8 O t z q f X o g m V U 1 / g 1 O f 7 4 9 q h 3 T q O 1 y o L + Z D P 7 + 4 p n l B t n X W C K w U o t / J c P 2 1 / M M 2 j r g h P c V L D L k o f e t A F v x f L G n R B l R 5 C z u h m p Y V q L 2 z S 8 w 1 x M q E 1 i 1 S 5 B G K 4 / W G 6 9 m G 6 0 4 E v c 6 B b H P j 6 R s G t i / z r F m X v W d g u W B T d r L B d q T D f p Z C u P y j 3 H p S c U S 3 L s 3 w S 6 Z z J q k v l 6 s Z c v K d U 3 T Q / V 8 m S X U 9 U a 8 3 H 8 t r 9 p Y w g G F E F g d Y e B D L j E h t q k L j V s O Q S L Y 4 f Y h / V d E H K d D N q 7 T C j 1 E t K t c j N Y l F 0 F k R f J H 9 V f b l m y T S I P J i s 5 6 P e A 1 S u t q R x S x a d T + t o d z 1 O 8 c / O r j m 4 R X 7 t H N W f f S e s 3 2 X d i W + N 6 F M D t n H Q m U B J T r d f L V a r x 6 D H F K s X R W q o n l N 1 j A J a 5 k W D X + 6 M 6 w X S A w 1 J G B Y / I 5 G G p s U P 5 / 7 S k v D h 4 y + 9 W N 1 3 U b 4 e z 1 1 1 X / M 9 e Q W R L + P Y r 9 q N z / f a K y + 9 8 t I f o J d + V z 7 5 M l 6 3 H n E 7 G k T k 8 D t T G v s e e 3 N T 0 o 7 F B / 9 p v e v 4 I D g n 2 l E c f l g 2 E 3 / h b K n F I g P K y 3 d X C e 0 M u 6 x C e Q 8 k 6 + M O E z z y L g C X T + M v C 2 y 1 F z m v E t L O e Z T z W + t 1 L g j k H 1 z c x G t j B Y K 6 L Y u p J c H 1 T o W y u s g 2 p 7 X e P M N s x B f l j g P m k X K 1 f r 4 O W T Z l + u 7 M / 6 9 9 E W 7 9 Y a Q y 6 s u 4 Z 6 x b 7 2 f F F v N m l C 7 5 W h E d V s w R u Y m / / 2 Y 0 2 s a P j N 6 3 + c 5 9 X d c i t h 1 / s F L K 2 J f f e W V 9 8 U / y U U r 5 I 5 P K p y S x 1 N j e 7 / O r m P T 8 F 6 4 l e q 2 D 6 I V I A P N w L / l b v 4 P B 3 / z A v h A a j 0 T m M P x q J m b W z O 3 2 t y v S c d g X c z g v N V x h e V s T + 3 z l h m I Q A 8 S 6 c w T A 1 Y z Y L x U A m B 8 A d G Q B k l c z 7 x U o Q h C w x O h b P B O L B Z W d 2 c A r w v H g T b 4 2 3 v m M t b J A y s N 4 L f X X N M U r r h S k T F G 7 W 1 X a v X 6 j p M q 5 f 4 A 5 9 5 U y + C X z 5 S u 2 r z r X X V l S y f 2 e P 1 C a f q b C G i x N a t y 3 u 1 X O o z J 8 2 W A F A d T V H X H 8 K q 7 X A t F U A 2 t 7 c a I A J / 2 K U d f i o O v K c o u q o O t D 8 L l y g 6 6 q e B S r v 9 U e 9 D 7 8 o O y c + b h 3 i J c r R l b o u p L 2 T T q C E X A 8 Y 0 D Z T 2 a X O h P h y H s 6 H j v B b M c M z f l Y 9 / z x h e v R + q 3 x G y g N / c W 6 C Q m / Y C y h 4 f u v C S 3 O p 0 1 + 8 r y K h n x i 0 1 B d C c N L / J b w F Z b V q I u / K 0 9 L J 0 v S D a G m G P O c r + P i n S o j 4 Q r K v S S n T 8 q M i X 0 V k i k s A k 1 7 x r f E E m A J L d v a A s j J u h Q N 2 z s + S i 2 1 7 L b K Y 7 H I x f n F L O E 1 s L o S k k p I f n Y h W f y 9 t 4 o v k n i q s v u b t V / 8 O V v D K 2 0 5 k / D X w O Z 9 V 5 T 6 8 d p b 0 y j F Z 8 e W + I C L 8 t I e S y e l 3 n 3 V K p i Q f l R R Z j 5 z f Y R C h O z l I C D v K b 4 U Y J A j j o Z B h 9 Z P t d G U A c U S l 1 q W z S G D Y d F v / R Q P 8 4 z 8 / U 9 S q 2 1 J m l 9 p 2 6 7 4 E / e 8 V a n 9 + 1 b 7 c 4 q f L d R Y C u a b X 2 h X R n L n M 0 7 q B 4 0 q m 7 T J N s m k 6 L j 2 6 e K r G / l q V 7 N N d 6 9 z H W + 2 S j 2 b N t y 9 i Q J n k A Y / d y m I K T W F b g 2 H 7 8 q g + K y t I V z R c h b D P d c i t z k X D + z H F U X j b + h j S s O 5 L e v n n l o m U 6 u G q 2 9 x Q 6 V Z r t d B d j Y 2 r 9 g K y s P S j C D L B + C q P p 6 k S 8 M N t o J / 0 U l E O l O Y F E u d S 8 4 h y Y C v e Q / W n 0 0 u N X u w 6 A 7 T 0 1 M v U t g V G 0 j 8 I G d Q c o k 2 3 k v + d 0 5 Q l 7 9 B Q i 5 W 2 U B M 8 p Z 0 n X y k h f 8 4 I 3 + S F j Q Q x P o W D 0 3 W w W o X z G T z 0 W 2 x / B H x x D 9 9 1 z P P B b W v l L B n 2 C d 0 m / u e R 4 M F A Y b O i Y c I N i o f c 2 3 2 v O / z A z L F 2 g L R c i 8 2 3 S u H L E z a b I c D C k P z r s q g M M v b e P A Q G t n b t h J O c S M D a i u I O L R Q 7 B 5 7 A K m w L c E p i S Z Y B C 1 5 f q S 3 F u 9 w 1 t B v z 1 u v 0 x a y l A n + e F y I F b h 9 m n / 8 H 1 B L A Q I t A B Q A A g A I A E + B / 1 j W M T x Z p Q A A A P c A A A A S A A A A A A A A A A A A A A A A A A A A A A B D b 2 5 m a W c v U G F j a 2 F n Z S 5 4 b W x Q S w E C L Q A U A A I A C A B P g f 9 Y D 8 r p q 6 Q A A A D p A A A A E w A A A A A A A A A A A A A A A A D x A A A A W 0 N v b n R l b n R f V H l w Z X N d L n h t b F B L A Q I t A B Q A A g A I A E + B / 1 h 5 M 1 / w B B I A A O q s A A A T A A A A A A A A A A A A A A A A A O I B A A B G b 3 J t d W x h c y 9 T Z W N 0 a W 9 u M S 5 t U E s F B g A A A A A D A A M A w g A A A D M U A A A A A B E 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m Z h b H N l P C 9 G a X J l d 2 F s b E V u Y W J s Z W Q + P C 9 Q Z X J t a X N z a W 9 u T G l z d D 7 S j Q I A A A A A A L C N A g 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R W 5 0 c n k g V H l w Z T 0 i S X N U e X B l R G V 0 Z W N 0 a W 9 u R W 5 h Y m x l Z C I g V m F s d W U 9 I n N G Y W x z Z S I g L z 4 8 R W 5 0 c n k g V H l w Z T 0 i U X V l c n l H c m 9 1 c H M i I F Z h b H V l P S J z Q X d B Q U F B Q U F B Q U F E Z 1 F I Z H J 4 U 0 t S c E M r M i 9 O O H U x Q W J C a z F 2 W k d W c 2 N 3 Q U F B Q U F B Q U F B Q U F B Q S 9 X U T J l M T l r M V F w c V B F Z U x q M H I w Q k R s S m x a b V Z 5 W l c 1 a l p V W n B i R 1 Z 6 Q U F B Q k F B Q U F B Q U F B Q U t x Y U l Z c 3 N z R G h G a G x L Q 1 k 3 V V F y b E F N V U h W a W J H b G p U V z l r W l d 4 e k F B Q U N B Q U F B I i A v P j w v U 3 R h Y m x l R W 5 0 c m l l c z 4 8 L 0 l 0 Z W 0 + P E l 0 Z W 0 + P E l 0 Z W 1 M b 2 N h d G l v b j 4 8 S X R l b V R 5 c G U + R m 9 y b X V s Y T w v S X R l b V R 5 c G U + P E l 0 Z W 1 Q Y X R o P l N l Y 3 R p b 2 4 x L 0 N p d H l U c m l Q S U 5 z M T w v S X R l b V B h d G g + P C 9 J d G V t T G 9 j Y X R p b 2 4 + P F N 0 Y W J s Z U V u d H J p Z X M + P E V u d H J 5 I F R 5 c G U 9 I k l z U H J p d m F 0 Z S I g V m F s d W U 9 I m w w I i A v P j x F b n R y e S B U e X B l P S J R d W V y e U l E I i B W Y W x 1 Z T 0 i c 2 Q 5 N T R i Z j B j L T c 0 Z T U t N D E w Z i 1 h Y z R l L W U 4 M T A w N z d l M z F h M y 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Q t M D I t M j h U M j E 6 N T Q 6 N D c u M D c w N D M y N 1 o i I C 8 + P E V u d H J 5 I F R 5 c G U 9 I k Z p b G x T d G F 0 d X M i I F Z h b H V l P S J z Q 2 9 t c G x l d G U i I C 8 + P E V u d H J 5 I F R 5 c G U 9 I l F 1 Z X J 5 R 3 J v d X B J R C I g V m F s d W U 9 I n M 5 Z T B k N T k z Z i 1 k O W Q 3 L T Q y M z U t O W E 4 Z i 0 x M W U y Z T N k M m J k M D E i I C 8 + P C 9 T d G F i b G V F b n R y a W V z P j w v S X R l b T 4 8 S X R l b T 4 8 S X R l b U x v Y 2 F 0 a W 9 u P j x J d G V t V H l w Z T 5 G b 3 J t d W x h P C 9 J d G V t V H l w Z T 4 8 S X R l b V B h d G g + U 2 V j d G l v b j E v Q 2 l 0 e V R y a V B J T n M x L 1 N v d X J j Z T w v S X R l b V B h d G g + P C 9 J d G V t T G 9 j Y X R p b 2 4 + P F N 0 Y W J s Z U V u d H J p Z X M g L z 4 8 L 0 l 0 Z W 0 + P E l 0 Z W 0 + P E l 0 Z W 1 M b 2 N h d G l v b j 4 8 S X R l b V R 5 c G U + R m 9 y b X V s Y T w v S X R l b V R 5 c G U + P E l 0 Z W 1 Q Y X R o P l N l Y 3 R p b 2 4 x L 0 N p d H l U c m l Q S U 5 z M S 9 D a X R 5 V H J p U E l O c 1 9 U Y W J s Z T w v S X R l b V B h d G g + P C 9 J d G V t T G 9 j Y X R p b 2 4 + P F N 0 Y W J s Z U V u d H J p Z X M g L z 4 8 L 0 l 0 Z W 0 + P E l 0 Z W 0 + P E l 0 Z W 1 M b 2 N h d G l v b j 4 8 S X R l b V R 5 c G U + R m 9 y b X V s Y T w v S X R l b V R 5 c G U + P E l 0 Z W 1 Q Y X R o P l N l Y 3 R p b 2 4 x L 0 N p d H l U c m l Q S U 5 z M S 9 D a G F u Z 2 V k J T I w V H l w Z T w v S X R l b V B h d G g + P C 9 J d G V t T G 9 j Y X R p b 2 4 + P F N 0 Y W J s Z U V u d H J p Z X M g L z 4 8 L 0 l 0 Z W 0 + P E l 0 Z W 0 + P E l 0 Z W 1 M b 2 N h d G l v b j 4 8 S X R l b V R 5 c G U + R m 9 y b X V s Y T w v S X R l b V R 5 c G U + P E l 0 Z W 1 Q Y X R o P l N l Y 3 R p b 2 4 x L 0 N v b U R h d E R l d G F p b H M x P C 9 J d G V t U G F 0 a D 4 8 L 0 l 0 Z W 1 M b 2 N h d G l v b j 4 8 U 3 R h Y m x l R W 5 0 c m l l c z 4 8 R W 5 0 c n k g V H l w Z T 0 i S X N Q c m l 2 Y X R l I i B W Y W x 1 Z T 0 i b D A i I C 8 + P E V u d H J 5 I F R 5 c G U 9 I l F 1 Z X J 5 S U Q i I F Z h b H V l P S J z M T E 0 O T I 1 Z D c t N z c y O S 0 0 M G V k L T g w Z W M t M D N h N D Y 5 Z j E x N m R m 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Z W R D b 2 1 w b G V 0 Z V J l c 3 V s d F R v V 2 9 y a 3 N o Z W V 0 I i B W Y W x 1 Z T 0 i b D A i I C 8 + P E V u d H J 5 I F R 5 c G U 9 I k Z p b G x F c n J v c k N v Z G U i I F Z h b H V l P S J z V W 5 r b m 9 3 b i I g L z 4 8 R W 5 0 c n k g V H l w Z T 0 i Q W R k Z W R U b 0 R h d G F N b 2 R l b C I g V m F s d W U 9 I m w w I i A v P j x F b n R y e S B U e X B l P S J O Y X Z p Z 2 F 0 a W 9 u U 3 R l c E 5 h b W U i I F Z h b H V l P S J z T m F 2 a W d h d G l v b i I g L z 4 8 R W 5 0 c n k g V H l w Z T 0 i R m l s b E x h c 3 R V c G R h d G V k I i B W Y W x 1 Z T 0 i Z D I w M j Q t M D M t M D F U M T Q 6 N D A 6 M z I u N T I x O T E w O V o i I C 8 + P E V u d H J 5 I F R 5 c G U 9 I k Z p b G x T d G F 0 d X M i I F Z h b H V l P S J z Q 2 9 t c G x l d G U i I C 8 + P E V u d H J 5 I F R 5 c G U 9 I l F 1 Z X J 5 R 3 J v d X B J R C I g V m F s d W U 9 I n M 5 Z T B k N T k z Z i 1 k O W Q 3 L T Q y M z U t O W E 4 Z i 0 x M W U y Z T N k M m J k M D E i I C 8 + P C 9 T d G F i b G V F b n R y a W V z P j w v S X R l b T 4 8 S X R l b T 4 8 S X R l b U x v Y 2 F 0 a W 9 u P j x J d G V t V H l w Z T 5 G b 3 J t d W x h P C 9 J d G V t V H l w Z T 4 8 S X R l b V B h d G g + U 2 V j d G l v b j E v Q 2 9 t R G F 0 R G V 0 Y W l s c z E v U 2 9 1 c m N l P C 9 J d G V t U G F 0 a D 4 8 L 0 l 0 Z W 1 M b 2 N h d G l v b j 4 8 U 3 R h Y m x l R W 5 0 c m l l c y A v P j w v S X R l b T 4 8 S X R l b T 4 8 S X R l b U x v Y 2 F 0 a W 9 u P j x J d G V t V H l w Z T 5 G b 3 J t d W x h P C 9 J d G V t V H l w Z T 4 8 S X R l b V B h d G g + U 2 V j d G l v b j E v Q 2 9 t R G F 0 R G V 0 Y W l s c z E v Q 2 9 t R G F 0 R G V 0 Y W l s c 1 9 U Y W J s Z T w v S X R l b V B h d G g + P C 9 J d G V t T G 9 j Y X R p b 2 4 + P F N 0 Y W J s Z U V u d H J p Z X M g L z 4 8 L 0 l 0 Z W 0 + P E l 0 Z W 0 + P E l 0 Z W 1 M b 2 N h d G l v b j 4 8 S X R l b V R 5 c G U + R m 9 y b X V s Y T w v S X R l b V R 5 c G U + P E l 0 Z W 1 Q Y X R o P l N l Y 3 R p b 2 4 x L 0 d h c 1 N 0 Y X R p b 2 5 f V m F s d W F 0 a W 9 u T W 9 k Z W w 8 L 0 l 0 Z W 1 Q Y X R o P j w v S X R l b U x v Y 2 F 0 a W 9 u P j x T d G F i b G V F b n R y a W V z P j x F b n R y e S B U e X B l P S J J c 1 B y a X Z h d G U i I F Z h b H V l P S J s M C I g L z 4 8 R W 5 0 c n k g V H l w Z T 0 i U X V l c n l J R C I g V m F s d W U 9 I n M 0 Z m R h N T k 4 Z i 0 1 M W I z L T Q y N G M t O W Y z O S 0 4 Z G R j M G Q 0 N 2 E 5 Y T Q i I C 8 + P E V u d H J 5 I F R 5 c G U 9 I k Z p b G x F b m F i b G V k 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Z W R D b 2 1 w b G V 0 Z V J l c 3 V s d F R v V 2 9 y a 3 N o Z W V 0 I i B W Y W x 1 Z T 0 i b D A i I C 8 + P E V u d H J 5 I F R 5 c G U 9 I l F 1 Z X J 5 R 3 J v d X B J R C I g V m F s d W U 9 I n N k Z D A x O D E w M y 0 x N G F m L T Q 2 O G E t O T B i Z S 1 k Y m Y z N 2 N i Y j U w M W I i I C 8 + P E V u d H J 5 I F R 5 c G U 9 I k Z p b G x U b 0 R h d G F N b 2 R l b E V u Y W J s Z W Q i I F Z h b H V l P S J s M C I g L z 4 8 R W 5 0 c n k g V H l w Z T 0 i R m l s b E 9 i a m V j d F R 5 c G U i I F Z h b H V l P S J z Q 2 9 u b m V j d G l v b k 9 u b H k i I C 8 + P E V u d H J 5 I F R 5 c G U 9 I k Z p b G x M Y X N 0 V X B k Y X R l Z C I g V m F s d W U 9 I m Q y M D I 0 L T A 3 L T M x V D I w O j U 3 O j U 3 L j c 4 O T g 1 N T Z a I i A v P j x F b n R y e S B U e X B l P S J G a W x s Q 2 9 s d W 1 u V H l w Z X M i I F Z h b H V l P S J z Q U F B Q U F B Q U F B Q U F B Q U F B Q U F B Q U F B Q U F B Q U F B Q U F B Q U F B Q U F B Q U F B Q U F B Q U F B Q U F B Q U F B Q U F B Q U F B Q U F B Q U F B Q U F B Q U F B Q U F B Q U F B Q U F B Q U F B Q U F B Q U F B Q U F B Q U F B Q T 0 9 I i A v P j x F b n R y e S B U e X B l P S J G a W x s R X J y b 3 J D b 2 R l I i B W Y W x 1 Z T 0 i c 1 V u a 2 5 v d 2 4 i I C 8 + P E V u d H J 5 I F R 5 c G U 9 I k F k Z G V k V G 9 E Y X R h T W 9 k Z W w i I F Z h b H V l P S J s M C I g L z 4 8 R W 5 0 c n k g V H l w Z T 0 i R m l s b E N v b H V t b k 5 h b W V z I i B W Y W x 1 Z T 0 i c 1 s m c X V v d D t L Z X l Q S U 4 m c X V v d D s s J n F 1 b 3 Q 7 U E l O M T A m c X V v d D s s J n F 1 b 3 Q 7 a W F z U E l O c y Z x d W 9 0 O y w m c X V v d D t N b 2 R l b C B Q S U 5 z J n F 1 b 3 Q 7 L C Z x d W 9 0 O 0 F k Z H J l c 3 M m c X V v d D s s J n F 1 b 3 Q 7 T 1 d O M S Z x d W 9 0 O y w m c X V v d D t D b 3 J u Z X I g T G 9 0 J n F 1 b 3 Q 7 L C Z x d W 9 0 O 1 p v b m l u Z y Z x d W 9 0 O y w m c X V v d D t O Q k h E J n F 1 b 3 Q 7 L C Z x d W 9 0 O 1 R h e C B E a X N 0 c m l j d C Z x d W 9 0 O y w m c X V v d D t Q S U 4 g Q 2 x h c 3 M o Z X M p J n F 1 b 3 Q 7 L C Z x d W 9 0 O 1 R v d 2 5 z a G l w J n F 1 b 3 Q 7 L C Z x d W 9 0 O 3 B y b 3 B l c n R 5 X 2 5 h b W U v Z G V z Y 3 J p c H R p b 2 4 m c X V v d D s s J n F 1 b 3 Q 7 U 3 V i Y 2 x h c 3 M y J n F 1 b 3 Q 7 L C Z x d W 9 0 O 1 R v d G F s T G F u Z F N G J n F 1 b 3 Q 7 L C Z x d W 9 0 O 1 B J T k N v d W 5 0 J n F 1 b 3 Q 7 L C Z x d W 9 0 O 0 x p b m V z J n F 1 b 3 Q 7 L C Z x d W 9 0 O 0 x p b m V z O l B J T n M m c X V v d D s s J n F 1 b 3 Q 7 Q m F z Z S B S Y X R l J n F 1 b 3 Q 7 L C Z x d W 9 0 O 0 9 W U i B S Y X R l J n F 1 b 3 Q 7 L C Z x d W 9 0 O 0 x h b m Q g U H J v c m F 0 a W 9 u J n F 1 b 3 Q 7 L C Z x d W 9 0 O 0 l O R k x V I E Z h Y 3 R v c i Z x d W 9 0 O y w m c X V v d D t J T k Z M I F J l Y X N v b i Z x d W 9 0 O y w m c X V v d D t u Z W F y Z X N 0 X 3 N l Y 2 9 u Z G F y e V 9 y b 2 F k X 2 5 h b W U m c X V v d D s s J n F 1 b 3 Q 7 b m V h c m V z d F 9 z Z W N v b m R h c n l f c m 9 h Z F 9 k a X N 0 X 2 Z 0 J n F 1 b 3 Q 7 L C Z x d W 9 0 O 2 J s Z G d z Z i Z x d W 9 0 O y w m c X V v d D t z d G 9 y Z V N G J n F 1 b 3 Q 7 L C Z x d W 9 0 O 0 J s Z G c g Q 2 x h c 3 M o Z X M p J n F 1 b 3 Q 7 L C Z x d W 9 0 O 1 l l Y X I g Q n V p b H Q m c X V v d D s s J n F 1 b 3 Q 7 Q W x 0 I E N E V X M m c X V v d D s s J n F 1 b 3 Q 7 U H J v c m F 0 a W 9 u K H M p J n F 1 b 3 Q 7 L C Z x d W 9 0 O 0 9 j Y y A l J n F 1 b 3 Q 7 L C Z x d W 9 0 O 1 N 0 b 3 J l I F N p e m U g R m F j d G 9 y J n F 1 b 3 Q 7 L C Z x d W 9 0 O 0 x h b m Q g U 2 l 6 Z S B G Y W N 0 b 3 I m c X V v d D s s J n F 1 b 3 Q 7 T G 9 j Y X R p b 2 4 g R m F j d G 9 y J n F 1 b 3 Q 7 L C Z x d W 9 0 O 0 N v b m R p d G l v b i B G Y W N 0 b 3 I m c X V v d D s s J n F 1 b 3 Q 7 Y 2 F y d 2 F z a C Z x d W 9 0 O y w m c X V v d D t m L 3 I m c X V v d D s s J n F 1 b 3 Q 7 T W V k a W F u I E N v b X A u I C Q v U 0 Y g K E x h b m Q p J n F 1 b 3 Q 7 L C Z x d W 9 0 O 1 N 0 b 3 J l I F N p e m U g Q W R q J n F 1 b 3 Q 7 L C Z x d W 9 0 O 0 x h b m Q g U 2 l 6 Z S B B Z G o m c X V v d D s s J n F 1 b 3 Q 7 T G 9 j I E F k a i Z x d W 9 0 O y w m c X V v d D t D b 2 5 k I E F k a i Z x d W 9 0 O y w m c X V v d D t D Y X J X Y X N o I E F k a i Z x d W 9 0 O y w m c X V v d D t G L 1 I g Q W R q J n F 1 b 3 Q 7 L C Z x d W 9 0 O 0 F k a i 4 g Q 2 9 t c C A k L 1 N G I C h M Y W 5 k K S Z x d W 9 0 O y w m c X V v d D t N Y X J r Z X Q g V m F s d W U m c X V v d D s s J n F 1 b 3 Q 7 V G 9 0 Y W w g T G F u Z C B W Y W w m c X V v d D s s J n F 1 b 3 Q 7 M j A y N C B Q Y X J 0 a W F s I F Z h b H V l J n F 1 b 3 Q 7 L C Z x d W 9 0 O z I w M j Q g U G F y d G l h b C B W Y W x 1 Z S B S Z W F z b 2 4 m c X V v d D s s J n F 1 b 3 Q 7 V X B s b 2 F k I E N v Z G U m c X V v d D s s J n F 1 b 3 Q 7 M j A y M y 5 U b 3 R h b C B N V i Z x d W 9 0 O y w m c X V v d D s l I E N o Y W 5 n Z S Z x d W 9 0 O y w m c X V v d D s y M D I z I C Q v U 0 Y m c X V v d D s s J n F 1 b 3 Q 7 M j A y M y 5 U b 3 R h b C B B V i Z x d W 9 0 O y w m c X V v d D t M T 0 E m c X V v d D s s J n F 1 b 3 Q 7 U m V s a W V m J n F 1 b 3 Q 7 L C Z x d W 9 0 O z I w M j M u Q 0 F T R U 5 P J n F 1 b 3 Q 7 L C Z x d W 9 0 O z I w M j I u Q 0 F T R U 5 P J n F 1 b 3 Q 7 L C Z x d W 9 0 O z I w M j E u Q 0 F T R U 5 P J n F 1 b 3 Q 7 L C Z x d W 9 0 O 1 N h b G U u R G 9 j d W 1 l b n Q g T n V t Y m V y J n F 1 b 3 Q 7 L C Z x d W 9 0 O 1 N h b G U u U H J p Y 2 U m c X V v d D s s J n F 1 b 3 Q 7 U H J p Y 2 U g L y B T R i Z x d W 9 0 O y w m c X V v d D t T Y W x l L k R h d G U m c X V v d D s s J n F 1 b 3 Q 7 U 2 F s Z S 5 Q S U 5 z J n F 1 b 3 Q 7 L C Z x d W 9 0 O 1 N h b G U u R G 9 j V H l w Z S Z x d W 9 0 O y w m c X V v d D t T Y W x l L l Z h b G l k a X R 5 J n F 1 b 3 Q 7 L C Z x d W 9 0 O 1 N h b G U g Q 2 9 t b W V u d H M m c X V v d D s s J n F 1 b 3 Q 7 U G 9 v c i B D b 2 5 k a X R p b 2 4 g L y B E a X N 0 c m V z c 2 V k P y Z x d W 9 0 O y w m c X V v d D t D T 0 1 N R U 5 U U y Z x d W 9 0 O 1 0 i I C 8 + P E V u d H J 5 I F R 5 c G U 9 I k Z p b G x T d G F 0 d X M i I F Z h b H V l P S J z Q 2 9 t c G x l d G U i I C 8 + P E V u d H J 5 I F R 5 c G U 9 I l J l b G F 0 a W 9 u c 2 h p c E l u Z m 9 D b 2 5 0 Y W l u Z X I i I F Z h b H V l P S J z e y Z x d W 9 0 O 2 N v b H V t b k N v d W 5 0 J n F 1 b 3 Q 7 O j c w L C Z x d W 9 0 O 2 t l e U N v b H V t b k 5 h b W V z J n F 1 b 3 Q 7 O l t d L C Z x d W 9 0 O 3 F 1 Z X J 5 U m V s Y X R p b 2 5 z a G l w c y Z x d W 9 0 O z p b X S w m c X V v d D t j b 2 x 1 b W 5 J Z G V u d G l 0 a W V z J n F 1 b 3 Q 7 O l s m c X V v d D t T Z W N 0 a W 9 u M S 9 H Y X N T d G F 0 a W 9 u X 1 Z h b H V h d G l v b k 1 v Z G V s L 0 F 1 d G 9 S Z W 1 v d m V k Q 2 9 s d W 1 u c z E u e 0 t l e V B J T i w w f S Z x d W 9 0 O y w m c X V v d D t T Z W N 0 a W 9 u M S 9 H Y X N T d G F 0 a W 9 u X 1 Z h b H V h d G l v b k 1 v Z G V s L 0 F 1 d G 9 S Z W 1 v d m V k Q 2 9 s d W 1 u c z E u e 1 B J T j E w L D F 9 J n F 1 b 3 Q 7 L C Z x d W 9 0 O 1 N l Y 3 R p b 2 4 x L 0 d h c 1 N 0 Y X R p b 2 5 f V m F s d W F 0 a W 9 u T W 9 k Z W w v Q X V 0 b 1 J l b W 9 2 Z W R D b 2 x 1 b W 5 z M S 5 7 a W F z U E l O c y w y f S Z x d W 9 0 O y w m c X V v d D t T Z W N 0 a W 9 u M S 9 H Y X N T d G F 0 a W 9 u X 1 Z h b H V h d G l v b k 1 v Z G V s L 0 F 1 d G 9 S Z W 1 v d m V k Q 2 9 s d W 1 u c z E u e 0 1 v Z G V s I F B J T n M s M 3 0 m c X V v d D s s J n F 1 b 3 Q 7 U 2 V j d G l v b j E v R 2 F z U 3 R h d G l v b l 9 W Y W x 1 Y X R p b 2 5 N b 2 R l b C 9 B d X R v U m V t b 3 Z l Z E N v b H V t b n M x L n t B Z G R y Z X N z L D R 9 J n F 1 b 3 Q 7 L C Z x d W 9 0 O 1 N l Y 3 R p b 2 4 x L 0 d h c 1 N 0 Y X R p b 2 5 f V m F s d W F 0 a W 9 u T W 9 k Z W w v Q X V 0 b 1 J l b W 9 2 Z W R D b 2 x 1 b W 5 z M S 5 7 T 1 d O M S w 1 f S Z x d W 9 0 O y w m c X V v d D t T Z W N 0 a W 9 u M S 9 H Y X N T d G F 0 a W 9 u X 1 Z h b H V h d G l v b k 1 v Z G V s L 0 F 1 d G 9 S Z W 1 v d m V k Q 2 9 s d W 1 u c z E u e 0 N v c m 5 l c i B M b 3 Q s N n 0 m c X V v d D s s J n F 1 b 3 Q 7 U 2 V j d G l v b j E v R 2 F z U 3 R h d G l v b l 9 W Y W x 1 Y X R p b 2 5 N b 2 R l b C 9 B d X R v U m V t b 3 Z l Z E N v b H V t b n M x L n t a b 2 5 p b m c s N 3 0 m c X V v d D s s J n F 1 b 3 Q 7 U 2 V j d G l v b j E v R 2 F z U 3 R h d G l v b l 9 W Y W x 1 Y X R p b 2 5 N b 2 R l b C 9 B d X R v U m V t b 3 Z l Z E N v b H V t b n M x L n t O Q k h E L D h 9 J n F 1 b 3 Q 7 L C Z x d W 9 0 O 1 N l Y 3 R p b 2 4 x L 0 d h c 1 N 0 Y X R p b 2 5 f V m F s d W F 0 a W 9 u T W 9 k Z W w v Q X V 0 b 1 J l b W 9 2 Z W R D b 2 x 1 b W 5 z M S 5 7 V G F 4 I E R p c 3 R y a W N 0 L D l 9 J n F 1 b 3 Q 7 L C Z x d W 9 0 O 1 N l Y 3 R p b 2 4 x L 0 d h c 1 N 0 Y X R p b 2 5 f V m F s d W F 0 a W 9 u T W 9 k Z W w v Q X V 0 b 1 J l b W 9 2 Z W R D b 2 x 1 b W 5 z M S 5 7 U E l O I E N s Y X N z K G V z K S w x M H 0 m c X V v d D s s J n F 1 b 3 Q 7 U 2 V j d G l v b j E v R 2 F z U 3 R h d G l v b l 9 W Y W x 1 Y X R p b 2 5 N b 2 R l b C 9 B d X R v U m V t b 3 Z l Z E N v b H V t b n M x L n t U b 3 d u c 2 h p c C w x M X 0 m c X V v d D s s J n F 1 b 3 Q 7 U 2 V j d G l v b j E v R 2 F z U 3 R h d G l v b l 9 W Y W x 1 Y X R p b 2 5 N b 2 R l b C 9 B d X R v U m V t b 3 Z l Z E N v b H V t b n M x L n t w c m 9 w Z X J 0 e V 9 u Y W 1 l L 2 R l c 2 N y a X B 0 a W 9 u L D E y f S Z x d W 9 0 O y w m c X V v d D t T Z W N 0 a W 9 u M S 9 H Y X N T d G F 0 a W 9 u X 1 Z h b H V h d G l v b k 1 v Z G V s L 0 F 1 d G 9 S Z W 1 v d m V k Q 2 9 s d W 1 u c z E u e 1 N 1 Y m N s Y X N z M i w x M 3 0 m c X V v d D s s J n F 1 b 3 Q 7 U 2 V j d G l v b j E v R 2 F z U 3 R h d G l v b l 9 W Y W x 1 Y X R p b 2 5 N b 2 R l b C 9 B d X R v U m V t b 3 Z l Z E N v b H V t b n M x L n t U b 3 R h b E x h b m R T R i w x N H 0 m c X V v d D s s J n F 1 b 3 Q 7 U 2 V j d G l v b j E v R 2 F z U 3 R h d G l v b l 9 W Y W x 1 Y X R p b 2 5 N b 2 R l b C 9 B d X R v U m V t b 3 Z l Z E N v b H V t b n M x L n t Q S U 5 D b 3 V u d C w x N X 0 m c X V v d D s s J n F 1 b 3 Q 7 U 2 V j d G l v b j E v R 2 F z U 3 R h d G l v b l 9 W Y W x 1 Y X R p b 2 5 N b 2 R l b C 9 B d X R v U m V t b 3 Z l Z E N v b H V t b n M x L n t M a W 5 l c y w x N n 0 m c X V v d D s s J n F 1 b 3 Q 7 U 2 V j d G l v b j E v R 2 F z U 3 R h d G l v b l 9 W Y W x 1 Y X R p b 2 5 N b 2 R l b C 9 B d X R v U m V t b 3 Z l Z E N v b H V t b n M x L n t M a W 5 l c z p Q S U 5 z L D E 3 f S Z x d W 9 0 O y w m c X V v d D t T Z W N 0 a W 9 u M S 9 H Y X N T d G F 0 a W 9 u X 1 Z h b H V h d G l v b k 1 v Z G V s L 0 F 1 d G 9 S Z W 1 v d m V k Q 2 9 s d W 1 u c z E u e 0 J h c 2 U g U m F 0 Z S w x O H 0 m c X V v d D s s J n F 1 b 3 Q 7 U 2 V j d G l v b j E v R 2 F z U 3 R h d G l v b l 9 W Y W x 1 Y X R p b 2 5 N b 2 R l b C 9 B d X R v U m V t b 3 Z l Z E N v b H V t b n M x L n t P V l I g U m F 0 Z S w x O X 0 m c X V v d D s s J n F 1 b 3 Q 7 U 2 V j d G l v b j E v R 2 F z U 3 R h d G l v b l 9 W Y W x 1 Y X R p b 2 5 N b 2 R l b C 9 B d X R v U m V t b 3 Z l Z E N v b H V t b n M x L n t M Y W 5 k I F B y b 3 J h d G l v b i w y M H 0 m c X V v d D s s J n F 1 b 3 Q 7 U 2 V j d G l v b j E v R 2 F z U 3 R h d G l v b l 9 W Y W x 1 Y X R p b 2 5 N b 2 R l b C 9 B d X R v U m V t b 3 Z l Z E N v b H V t b n M x L n t J T k Z M V S B G Y W N 0 b 3 I s M j F 9 J n F 1 b 3 Q 7 L C Z x d W 9 0 O 1 N l Y 3 R p b 2 4 x L 0 d h c 1 N 0 Y X R p b 2 5 f V m F s d W F 0 a W 9 u T W 9 k Z W w v Q X V 0 b 1 J l b W 9 2 Z W R D b 2 x 1 b W 5 z M S 5 7 S U 5 G T C B S Z W F z b 2 4 s M j J 9 J n F 1 b 3 Q 7 L C Z x d W 9 0 O 1 N l Y 3 R p b 2 4 x L 0 d h c 1 N 0 Y X R p b 2 5 f V m F s d W F 0 a W 9 u T W 9 k Z W w v Q X V 0 b 1 J l b W 9 2 Z W R D b 2 x 1 b W 5 z M S 5 7 b m V h c m V z d F 9 z Z W N v b m R h c n l f c m 9 h Z F 9 u Y W 1 l L D I z f S Z x d W 9 0 O y w m c X V v d D t T Z W N 0 a W 9 u M S 9 H Y X N T d G F 0 a W 9 u X 1 Z h b H V h d G l v b k 1 v Z G V s L 0 F 1 d G 9 S Z W 1 v d m V k Q 2 9 s d W 1 u c z E u e 2 5 l Y X J l c 3 R f c 2 V j b 2 5 k Y X J 5 X 3 J v Y W R f Z G l z d F 9 m d C w y N H 0 m c X V v d D s s J n F 1 b 3 Q 7 U 2 V j d G l v b j E v R 2 F z U 3 R h d G l v b l 9 W Y W x 1 Y X R p b 2 5 N b 2 R l b C 9 B d X R v U m V t b 3 Z l Z E N v b H V t b n M x L n t i b G R n c 2 Y s M j V 9 J n F 1 b 3 Q 7 L C Z x d W 9 0 O 1 N l Y 3 R p b 2 4 x L 0 d h c 1 N 0 Y X R p b 2 5 f V m F s d W F 0 a W 9 u T W 9 k Z W w v Q X V 0 b 1 J l b W 9 2 Z W R D b 2 x 1 b W 5 z M S 5 7 c 3 R v c m V T R i w y N n 0 m c X V v d D s s J n F 1 b 3 Q 7 U 2 V j d G l v b j E v R 2 F z U 3 R h d G l v b l 9 W Y W x 1 Y X R p b 2 5 N b 2 R l b C 9 B d X R v U m V t b 3 Z l Z E N v b H V t b n M x L n t C b G R n I E N s Y X N z K G V z K S w y N 3 0 m c X V v d D s s J n F 1 b 3 Q 7 U 2 V j d G l v b j E v R 2 F z U 3 R h d G l v b l 9 W Y W x 1 Y X R p b 2 5 N b 2 R l b C 9 B d X R v U m V t b 3 Z l Z E N v b H V t b n M x L n t Z Z W F y I E J 1 a W x 0 L D I 4 f S Z x d W 9 0 O y w m c X V v d D t T Z W N 0 a W 9 u M S 9 H Y X N T d G F 0 a W 9 u X 1 Z h b H V h d G l v b k 1 v Z G V s L 0 F 1 d G 9 S Z W 1 v d m V k Q 2 9 s d W 1 u c z E u e 0 F s d C B D R F V z L D I 5 f S Z x d W 9 0 O y w m c X V v d D t T Z W N 0 a W 9 u M S 9 H Y X N T d G F 0 a W 9 u X 1 Z h b H V h d G l v b k 1 v Z G V s L 0 F 1 d G 9 S Z W 1 v d m V k Q 2 9 s d W 1 u c z E u e 1 B y b 3 J h d G l v b i h z K S w z M H 0 m c X V v d D s s J n F 1 b 3 Q 7 U 2 V j d G l v b j E v R 2 F z U 3 R h d G l v b l 9 W Y W x 1 Y X R p b 2 5 N b 2 R l b C 9 B d X R v U m V t b 3 Z l Z E N v b H V t b n M x L n t P Y 2 M g J S w z M X 0 m c X V v d D s s J n F 1 b 3 Q 7 U 2 V j d G l v b j E v R 2 F z U 3 R h d G l v b l 9 W Y W x 1 Y X R p b 2 5 N b 2 R l b C 9 B d X R v U m V t b 3 Z l Z E N v b H V t b n M x L n t T d G 9 y Z S B T a X p l I E Z h Y 3 R v c i w z M n 0 m c X V v d D s s J n F 1 b 3 Q 7 U 2 V j d G l v b j E v R 2 F z U 3 R h d G l v b l 9 W Y W x 1 Y X R p b 2 5 N b 2 R l b C 9 B d X R v U m V t b 3 Z l Z E N v b H V t b n M x L n t M Y W 5 k I F N p e m U g R m F j d G 9 y L D M z f S Z x d W 9 0 O y w m c X V v d D t T Z W N 0 a W 9 u M S 9 H Y X N T d G F 0 a W 9 u X 1 Z h b H V h d G l v b k 1 v Z G V s L 0 F 1 d G 9 S Z W 1 v d m V k Q 2 9 s d W 1 u c z E u e 0 x v Y 2 F 0 a W 9 u I E Z h Y 3 R v c i w z N H 0 m c X V v d D s s J n F 1 b 3 Q 7 U 2 V j d G l v b j E v R 2 F z U 3 R h d G l v b l 9 W Y W x 1 Y X R p b 2 5 N b 2 R l b C 9 B d X R v U m V t b 3 Z l Z E N v b H V t b n M x L n t D b 2 5 k a X R p b 2 4 g R m F j d G 9 y L D M 1 f S Z x d W 9 0 O y w m c X V v d D t T Z W N 0 a W 9 u M S 9 H Y X N T d G F 0 a W 9 u X 1 Z h b H V h d G l v b k 1 v Z G V s L 0 F 1 d G 9 S Z W 1 v d m V k Q 2 9 s d W 1 u c z E u e 2 N h c n d h c 2 g s M z Z 9 J n F 1 b 3 Q 7 L C Z x d W 9 0 O 1 N l Y 3 R p b 2 4 x L 0 d h c 1 N 0 Y X R p b 2 5 f V m F s d W F 0 a W 9 u T W 9 k Z W w v Q X V 0 b 1 J l b W 9 2 Z W R D b 2 x 1 b W 5 z M S 5 7 Z i 9 y L D M 3 f S Z x d W 9 0 O y w m c X V v d D t T Z W N 0 a W 9 u M S 9 H Y X N T d G F 0 a W 9 u X 1 Z h b H V h d G l v b k 1 v Z G V s L 0 F 1 d G 9 S Z W 1 v d m V k Q 2 9 s d W 1 u c z E u e 0 1 l Z G l h b i B D b 2 1 w L i A k L 1 N G I C h M Y W 5 k K S w z O H 0 m c X V v d D s s J n F 1 b 3 Q 7 U 2 V j d G l v b j E v R 2 F z U 3 R h d G l v b l 9 W Y W x 1 Y X R p b 2 5 N b 2 R l b C 9 B d X R v U m V t b 3 Z l Z E N v b H V t b n M x L n t T d G 9 y Z S B T a X p l I E F k a i w z O X 0 m c X V v d D s s J n F 1 b 3 Q 7 U 2 V j d G l v b j E v R 2 F z U 3 R h d G l v b l 9 W Y W x 1 Y X R p b 2 5 N b 2 R l b C 9 B d X R v U m V t b 3 Z l Z E N v b H V t b n M x L n t M Y W 5 k I F N p e m U g Q W R q L D Q w f S Z x d W 9 0 O y w m c X V v d D t T Z W N 0 a W 9 u M S 9 H Y X N T d G F 0 a W 9 u X 1 Z h b H V h d G l v b k 1 v Z G V s L 0 F 1 d G 9 S Z W 1 v d m V k Q 2 9 s d W 1 u c z E u e 0 x v Y y B B Z G o s N D F 9 J n F 1 b 3 Q 7 L C Z x d W 9 0 O 1 N l Y 3 R p b 2 4 x L 0 d h c 1 N 0 Y X R p b 2 5 f V m F s d W F 0 a W 9 u T W 9 k Z W w v Q X V 0 b 1 J l b W 9 2 Z W R D b 2 x 1 b W 5 z M S 5 7 Q 2 9 u Z C B B Z G o s N D J 9 J n F 1 b 3 Q 7 L C Z x d W 9 0 O 1 N l Y 3 R p b 2 4 x L 0 d h c 1 N 0 Y X R p b 2 5 f V m F s d W F 0 a W 9 u T W 9 k Z W w v Q X V 0 b 1 J l b W 9 2 Z W R D b 2 x 1 b W 5 z M S 5 7 Q 2 F y V 2 F z a C B B Z G o s N D N 9 J n F 1 b 3 Q 7 L C Z x d W 9 0 O 1 N l Y 3 R p b 2 4 x L 0 d h c 1 N 0 Y X R p b 2 5 f V m F s d W F 0 a W 9 u T W 9 k Z W w v Q X V 0 b 1 J l b W 9 2 Z W R D b 2 x 1 b W 5 z M S 5 7 R i 9 S I E F k a i w 0 N H 0 m c X V v d D s s J n F 1 b 3 Q 7 U 2 V j d G l v b j E v R 2 F z U 3 R h d G l v b l 9 W Y W x 1 Y X R p b 2 5 N b 2 R l b C 9 B d X R v U m V t b 3 Z l Z E N v b H V t b n M x L n t B Z G o u I E N v b X A g J C 9 T R i A o T G F u Z C k s N D V 9 J n F 1 b 3 Q 7 L C Z x d W 9 0 O 1 N l Y 3 R p b 2 4 x L 0 d h c 1 N 0 Y X R p b 2 5 f V m F s d W F 0 a W 9 u T W 9 k Z W w v Q X V 0 b 1 J l b W 9 2 Z W R D b 2 x 1 b W 5 z M S 5 7 T W F y a 2 V 0 I F Z h b H V l L D Q 2 f S Z x d W 9 0 O y w m c X V v d D t T Z W N 0 a W 9 u M S 9 H Y X N T d G F 0 a W 9 u X 1 Z h b H V h d G l v b k 1 v Z G V s L 0 F 1 d G 9 S Z W 1 v d m V k Q 2 9 s d W 1 u c z E u e 1 R v d G F s I E x h b m Q g V m F s L D Q 3 f S Z x d W 9 0 O y w m c X V v d D t T Z W N 0 a W 9 u M S 9 H Y X N T d G F 0 a W 9 u X 1 Z h b H V h d G l v b k 1 v Z G V s L 0 F 1 d G 9 S Z W 1 v d m V k Q 2 9 s d W 1 u c z E u e z I w M j Q g U G F y d G l h b C B W Y W x 1 Z S w 0 O H 0 m c X V v d D s s J n F 1 b 3 Q 7 U 2 V j d G l v b j E v R 2 F z U 3 R h d G l v b l 9 W Y W x 1 Y X R p b 2 5 N b 2 R l b C 9 B d X R v U m V t b 3 Z l Z E N v b H V t b n M x L n s y M D I 0 I F B h c n R p Y W w g V m F s d W U g U m V h c 2 9 u L D Q 5 f S Z x d W 9 0 O y w m c X V v d D t T Z W N 0 a W 9 u M S 9 H Y X N T d G F 0 a W 9 u X 1 Z h b H V h d G l v b k 1 v Z G V s L 0 F 1 d G 9 S Z W 1 v d m V k Q 2 9 s d W 1 u c z E u e 1 V w b G 9 h Z C B D b 2 R l L D U w f S Z x d W 9 0 O y w m c X V v d D t T Z W N 0 a W 9 u M S 9 H Y X N T d G F 0 a W 9 u X 1 Z h b H V h d G l v b k 1 v Z G V s L 0 F 1 d G 9 S Z W 1 v d m V k Q 2 9 s d W 1 u c z E u e z I w M j M u V G 9 0 Y W w g T V Y s N T F 9 J n F 1 b 3 Q 7 L C Z x d W 9 0 O 1 N l Y 3 R p b 2 4 x L 0 d h c 1 N 0 Y X R p b 2 5 f V m F s d W F 0 a W 9 u T W 9 k Z W w v Q X V 0 b 1 J l b W 9 2 Z W R D b 2 x 1 b W 5 z M S 5 7 J S B D a G F u Z 2 U s N T J 9 J n F 1 b 3 Q 7 L C Z x d W 9 0 O 1 N l Y 3 R p b 2 4 x L 0 d h c 1 N 0 Y X R p b 2 5 f V m F s d W F 0 a W 9 u T W 9 k Z W w v Q X V 0 b 1 J l b W 9 2 Z W R D b 2 x 1 b W 5 z M S 5 7 M j A y M y A k L 1 N G L D U z f S Z x d W 9 0 O y w m c X V v d D t T Z W N 0 a W 9 u M S 9 H Y X N T d G F 0 a W 9 u X 1 Z h b H V h d G l v b k 1 v Z G V s L 0 F 1 d G 9 S Z W 1 v d m V k Q 2 9 s d W 1 u c z E u e z I w M j M u V G 9 0 Y W w g Q V Y s N T R 9 J n F 1 b 3 Q 7 L C Z x d W 9 0 O 1 N l Y 3 R p b 2 4 x L 0 d h c 1 N 0 Y X R p b 2 5 f V m F s d W F 0 a W 9 u T W 9 k Z W w v Q X V 0 b 1 J l b W 9 2 Z W R D b 2 x 1 b W 5 z M S 5 7 T E 9 B L D U 1 f S Z x d W 9 0 O y w m c X V v d D t T Z W N 0 a W 9 u M S 9 H Y X N T d G F 0 a W 9 u X 1 Z h b H V h d G l v b k 1 v Z G V s L 0 F 1 d G 9 S Z W 1 v d m V k Q 2 9 s d W 1 u c z E u e 1 J l b G l l Z i w 1 N n 0 m c X V v d D s s J n F 1 b 3 Q 7 U 2 V j d G l v b j E v R 2 F z U 3 R h d G l v b l 9 W Y W x 1 Y X R p b 2 5 N b 2 R l b C 9 B d X R v U m V t b 3 Z l Z E N v b H V t b n M x L n s y M D I z L k N B U 0 V O T y w 1 N 3 0 m c X V v d D s s J n F 1 b 3 Q 7 U 2 V j d G l v b j E v R 2 F z U 3 R h d G l v b l 9 W Y W x 1 Y X R p b 2 5 N b 2 R l b C 9 B d X R v U m V t b 3 Z l Z E N v b H V t b n M x L n s y M D I y L k N B U 0 V O T y w 1 O H 0 m c X V v d D s s J n F 1 b 3 Q 7 U 2 V j d G l v b j E v R 2 F z U 3 R h d G l v b l 9 W Y W x 1 Y X R p b 2 5 N b 2 R l b C 9 B d X R v U m V t b 3 Z l Z E N v b H V t b n M x L n s y M D I x L k N B U 0 V O T y w 1 O X 0 m c X V v d D s s J n F 1 b 3 Q 7 U 2 V j d G l v b j E v R 2 F z U 3 R h d G l v b l 9 W Y W x 1 Y X R p b 2 5 N b 2 R l b C 9 B d X R v U m V t b 3 Z l Z E N v b H V t b n M x L n t T Y W x l L k R v Y 3 V t Z W 5 0 I E 5 1 b W J l c i w 2 M H 0 m c X V v d D s s J n F 1 b 3 Q 7 U 2 V j d G l v b j E v R 2 F z U 3 R h d G l v b l 9 W Y W x 1 Y X R p b 2 5 N b 2 R l b C 9 B d X R v U m V t b 3 Z l Z E N v b H V t b n M x L n t T Y W x l L l B y a W N l L D Y x f S Z x d W 9 0 O y w m c X V v d D t T Z W N 0 a W 9 u M S 9 H Y X N T d G F 0 a W 9 u X 1 Z h b H V h d G l v b k 1 v Z G V s L 0 F 1 d G 9 S Z W 1 v d m V k Q 2 9 s d W 1 u c z E u e 1 B y a W N l I C 8 g U 0 Y s N j J 9 J n F 1 b 3 Q 7 L C Z x d W 9 0 O 1 N l Y 3 R p b 2 4 x L 0 d h c 1 N 0 Y X R p b 2 5 f V m F s d W F 0 a W 9 u T W 9 k Z W w v Q X V 0 b 1 J l b W 9 2 Z W R D b 2 x 1 b W 5 z M S 5 7 U 2 F s Z S 5 E Y X R l L D Y z f S Z x d W 9 0 O y w m c X V v d D t T Z W N 0 a W 9 u M S 9 H Y X N T d G F 0 a W 9 u X 1 Z h b H V h d G l v b k 1 v Z G V s L 0 F 1 d G 9 S Z W 1 v d m V k Q 2 9 s d W 1 u c z E u e 1 N h b G U u U E l O c y w 2 N H 0 m c X V v d D s s J n F 1 b 3 Q 7 U 2 V j d G l v b j E v R 2 F z U 3 R h d G l v b l 9 W Y W x 1 Y X R p b 2 5 N b 2 R l b C 9 B d X R v U m V t b 3 Z l Z E N v b H V t b n M x L n t T Y W x l L k R v Y 1 R 5 c G U s N j V 9 J n F 1 b 3 Q 7 L C Z x d W 9 0 O 1 N l Y 3 R p b 2 4 x L 0 d h c 1 N 0 Y X R p b 2 5 f V m F s d W F 0 a W 9 u T W 9 k Z W w v Q X V 0 b 1 J l b W 9 2 Z W R D b 2 x 1 b W 5 z M S 5 7 U 2 F s Z S 5 W Y W x p Z G l 0 e S w 2 N n 0 m c X V v d D s s J n F 1 b 3 Q 7 U 2 V j d G l v b j E v R 2 F z U 3 R h d G l v b l 9 W Y W x 1 Y X R p b 2 5 N b 2 R l b C 9 B d X R v U m V t b 3 Z l Z E N v b H V t b n M x L n t T Y W x l I E N v b W 1 l b n R z L D Y 3 f S Z x d W 9 0 O y w m c X V v d D t T Z W N 0 a W 9 u M S 9 H Y X N T d G F 0 a W 9 u X 1 Z h b H V h d G l v b k 1 v Z G V s L 0 F 1 d G 9 S Z W 1 v d m V k Q 2 9 s d W 1 u c z E u e 1 B v b 3 I g Q 2 9 u Z G l 0 a W 9 u I C 8 g R G l z d H J l c 3 N l Z D 8 s N j h 9 J n F 1 b 3 Q 7 L C Z x d W 9 0 O 1 N l Y 3 R p b 2 4 x L 0 d h c 1 N 0 Y X R p b 2 5 f V m F s d W F 0 a W 9 u T W 9 k Z W w v Q X V 0 b 1 J l b W 9 2 Z W R D b 2 x 1 b W 5 z M S 5 7 Q 0 9 N T U V O V F M s N j l 9 J n F 1 b 3 Q 7 X S w m c X V v d D t D b 2 x 1 b W 5 D b 3 V u d C Z x d W 9 0 O z o 3 M C w m c X V v d D t L Z X l D b 2 x 1 b W 5 O Y W 1 l c y Z x d W 9 0 O z p b X S w m c X V v d D t D b 2 x 1 b W 5 J Z G V u d G l 0 a W V z J n F 1 b 3 Q 7 O l s m c X V v d D t T Z W N 0 a W 9 u M S 9 H Y X N T d G F 0 a W 9 u X 1 Z h b H V h d G l v b k 1 v Z G V s L 0 F 1 d G 9 S Z W 1 v d m V k Q 2 9 s d W 1 u c z E u e 0 t l e V B J T i w w f S Z x d W 9 0 O y w m c X V v d D t T Z W N 0 a W 9 u M S 9 H Y X N T d G F 0 a W 9 u X 1 Z h b H V h d G l v b k 1 v Z G V s L 0 F 1 d G 9 S Z W 1 v d m V k Q 2 9 s d W 1 u c z E u e 1 B J T j E w L D F 9 J n F 1 b 3 Q 7 L C Z x d W 9 0 O 1 N l Y 3 R p b 2 4 x L 0 d h c 1 N 0 Y X R p b 2 5 f V m F s d W F 0 a W 9 u T W 9 k Z W w v Q X V 0 b 1 J l b W 9 2 Z W R D b 2 x 1 b W 5 z M S 5 7 a W F z U E l O c y w y f S Z x d W 9 0 O y w m c X V v d D t T Z W N 0 a W 9 u M S 9 H Y X N T d G F 0 a W 9 u X 1 Z h b H V h d G l v b k 1 v Z G V s L 0 F 1 d G 9 S Z W 1 v d m V k Q 2 9 s d W 1 u c z E u e 0 1 v Z G V s I F B J T n M s M 3 0 m c X V v d D s s J n F 1 b 3 Q 7 U 2 V j d G l v b j E v R 2 F z U 3 R h d G l v b l 9 W Y W x 1 Y X R p b 2 5 N b 2 R l b C 9 B d X R v U m V t b 3 Z l Z E N v b H V t b n M x L n t B Z G R y Z X N z L D R 9 J n F 1 b 3 Q 7 L C Z x d W 9 0 O 1 N l Y 3 R p b 2 4 x L 0 d h c 1 N 0 Y X R p b 2 5 f V m F s d W F 0 a W 9 u T W 9 k Z W w v Q X V 0 b 1 J l b W 9 2 Z W R D b 2 x 1 b W 5 z M S 5 7 T 1 d O M S w 1 f S Z x d W 9 0 O y w m c X V v d D t T Z W N 0 a W 9 u M S 9 H Y X N T d G F 0 a W 9 u X 1 Z h b H V h d G l v b k 1 v Z G V s L 0 F 1 d G 9 S Z W 1 v d m V k Q 2 9 s d W 1 u c z E u e 0 N v c m 5 l c i B M b 3 Q s N n 0 m c X V v d D s s J n F 1 b 3 Q 7 U 2 V j d G l v b j E v R 2 F z U 3 R h d G l v b l 9 W Y W x 1 Y X R p b 2 5 N b 2 R l b C 9 B d X R v U m V t b 3 Z l Z E N v b H V t b n M x L n t a b 2 5 p b m c s N 3 0 m c X V v d D s s J n F 1 b 3 Q 7 U 2 V j d G l v b j E v R 2 F z U 3 R h d G l v b l 9 W Y W x 1 Y X R p b 2 5 N b 2 R l b C 9 B d X R v U m V t b 3 Z l Z E N v b H V t b n M x L n t O Q k h E L D h 9 J n F 1 b 3 Q 7 L C Z x d W 9 0 O 1 N l Y 3 R p b 2 4 x L 0 d h c 1 N 0 Y X R p b 2 5 f V m F s d W F 0 a W 9 u T W 9 k Z W w v Q X V 0 b 1 J l b W 9 2 Z W R D b 2 x 1 b W 5 z M S 5 7 V G F 4 I E R p c 3 R y a W N 0 L D l 9 J n F 1 b 3 Q 7 L C Z x d W 9 0 O 1 N l Y 3 R p b 2 4 x L 0 d h c 1 N 0 Y X R p b 2 5 f V m F s d W F 0 a W 9 u T W 9 k Z W w v Q X V 0 b 1 J l b W 9 2 Z W R D b 2 x 1 b W 5 z M S 5 7 U E l O I E N s Y X N z K G V z K S w x M H 0 m c X V v d D s s J n F 1 b 3 Q 7 U 2 V j d G l v b j E v R 2 F z U 3 R h d G l v b l 9 W Y W x 1 Y X R p b 2 5 N b 2 R l b C 9 B d X R v U m V t b 3 Z l Z E N v b H V t b n M x L n t U b 3 d u c 2 h p c C w x M X 0 m c X V v d D s s J n F 1 b 3 Q 7 U 2 V j d G l v b j E v R 2 F z U 3 R h d G l v b l 9 W Y W x 1 Y X R p b 2 5 N b 2 R l b C 9 B d X R v U m V t b 3 Z l Z E N v b H V t b n M x L n t w c m 9 w Z X J 0 e V 9 u Y W 1 l L 2 R l c 2 N y a X B 0 a W 9 u L D E y f S Z x d W 9 0 O y w m c X V v d D t T Z W N 0 a W 9 u M S 9 H Y X N T d G F 0 a W 9 u X 1 Z h b H V h d G l v b k 1 v Z G V s L 0 F 1 d G 9 S Z W 1 v d m V k Q 2 9 s d W 1 u c z E u e 1 N 1 Y m N s Y X N z M i w x M 3 0 m c X V v d D s s J n F 1 b 3 Q 7 U 2 V j d G l v b j E v R 2 F z U 3 R h d G l v b l 9 W Y W x 1 Y X R p b 2 5 N b 2 R l b C 9 B d X R v U m V t b 3 Z l Z E N v b H V t b n M x L n t U b 3 R h b E x h b m R T R i w x N H 0 m c X V v d D s s J n F 1 b 3 Q 7 U 2 V j d G l v b j E v R 2 F z U 3 R h d G l v b l 9 W Y W x 1 Y X R p b 2 5 N b 2 R l b C 9 B d X R v U m V t b 3 Z l Z E N v b H V t b n M x L n t Q S U 5 D b 3 V u d C w x N X 0 m c X V v d D s s J n F 1 b 3 Q 7 U 2 V j d G l v b j E v R 2 F z U 3 R h d G l v b l 9 W Y W x 1 Y X R p b 2 5 N b 2 R l b C 9 B d X R v U m V t b 3 Z l Z E N v b H V t b n M x L n t M a W 5 l c y w x N n 0 m c X V v d D s s J n F 1 b 3 Q 7 U 2 V j d G l v b j E v R 2 F z U 3 R h d G l v b l 9 W Y W x 1 Y X R p b 2 5 N b 2 R l b C 9 B d X R v U m V t b 3 Z l Z E N v b H V t b n M x L n t M a W 5 l c z p Q S U 5 z L D E 3 f S Z x d W 9 0 O y w m c X V v d D t T Z W N 0 a W 9 u M S 9 H Y X N T d G F 0 a W 9 u X 1 Z h b H V h d G l v b k 1 v Z G V s L 0 F 1 d G 9 S Z W 1 v d m V k Q 2 9 s d W 1 u c z E u e 0 J h c 2 U g U m F 0 Z S w x O H 0 m c X V v d D s s J n F 1 b 3 Q 7 U 2 V j d G l v b j E v R 2 F z U 3 R h d G l v b l 9 W Y W x 1 Y X R p b 2 5 N b 2 R l b C 9 B d X R v U m V t b 3 Z l Z E N v b H V t b n M x L n t P V l I g U m F 0 Z S w x O X 0 m c X V v d D s s J n F 1 b 3 Q 7 U 2 V j d G l v b j E v R 2 F z U 3 R h d G l v b l 9 W Y W x 1 Y X R p b 2 5 N b 2 R l b C 9 B d X R v U m V t b 3 Z l Z E N v b H V t b n M x L n t M Y W 5 k I F B y b 3 J h d G l v b i w y M H 0 m c X V v d D s s J n F 1 b 3 Q 7 U 2 V j d G l v b j E v R 2 F z U 3 R h d G l v b l 9 W Y W x 1 Y X R p b 2 5 N b 2 R l b C 9 B d X R v U m V t b 3 Z l Z E N v b H V t b n M x L n t J T k Z M V S B G Y W N 0 b 3 I s M j F 9 J n F 1 b 3 Q 7 L C Z x d W 9 0 O 1 N l Y 3 R p b 2 4 x L 0 d h c 1 N 0 Y X R p b 2 5 f V m F s d W F 0 a W 9 u T W 9 k Z W w v Q X V 0 b 1 J l b W 9 2 Z W R D b 2 x 1 b W 5 z M S 5 7 S U 5 G T C B S Z W F z b 2 4 s M j J 9 J n F 1 b 3 Q 7 L C Z x d W 9 0 O 1 N l Y 3 R p b 2 4 x L 0 d h c 1 N 0 Y X R p b 2 5 f V m F s d W F 0 a W 9 u T W 9 k Z W w v Q X V 0 b 1 J l b W 9 2 Z W R D b 2 x 1 b W 5 z M S 5 7 b m V h c m V z d F 9 z Z W N v b m R h c n l f c m 9 h Z F 9 u Y W 1 l L D I z f S Z x d W 9 0 O y w m c X V v d D t T Z W N 0 a W 9 u M S 9 H Y X N T d G F 0 a W 9 u X 1 Z h b H V h d G l v b k 1 v Z G V s L 0 F 1 d G 9 S Z W 1 v d m V k Q 2 9 s d W 1 u c z E u e 2 5 l Y X J l c 3 R f c 2 V j b 2 5 k Y X J 5 X 3 J v Y W R f Z G l z d F 9 m d C w y N H 0 m c X V v d D s s J n F 1 b 3 Q 7 U 2 V j d G l v b j E v R 2 F z U 3 R h d G l v b l 9 W Y W x 1 Y X R p b 2 5 N b 2 R l b C 9 B d X R v U m V t b 3 Z l Z E N v b H V t b n M x L n t i b G R n c 2 Y s M j V 9 J n F 1 b 3 Q 7 L C Z x d W 9 0 O 1 N l Y 3 R p b 2 4 x L 0 d h c 1 N 0 Y X R p b 2 5 f V m F s d W F 0 a W 9 u T W 9 k Z W w v Q X V 0 b 1 J l b W 9 2 Z W R D b 2 x 1 b W 5 z M S 5 7 c 3 R v c m V T R i w y N n 0 m c X V v d D s s J n F 1 b 3 Q 7 U 2 V j d G l v b j E v R 2 F z U 3 R h d G l v b l 9 W Y W x 1 Y X R p b 2 5 N b 2 R l b C 9 B d X R v U m V t b 3 Z l Z E N v b H V t b n M x L n t C b G R n I E N s Y X N z K G V z K S w y N 3 0 m c X V v d D s s J n F 1 b 3 Q 7 U 2 V j d G l v b j E v R 2 F z U 3 R h d G l v b l 9 W Y W x 1 Y X R p b 2 5 N b 2 R l b C 9 B d X R v U m V t b 3 Z l Z E N v b H V t b n M x L n t Z Z W F y I E J 1 a W x 0 L D I 4 f S Z x d W 9 0 O y w m c X V v d D t T Z W N 0 a W 9 u M S 9 H Y X N T d G F 0 a W 9 u X 1 Z h b H V h d G l v b k 1 v Z G V s L 0 F 1 d G 9 S Z W 1 v d m V k Q 2 9 s d W 1 u c z E u e 0 F s d C B D R F V z L D I 5 f S Z x d W 9 0 O y w m c X V v d D t T Z W N 0 a W 9 u M S 9 H Y X N T d G F 0 a W 9 u X 1 Z h b H V h d G l v b k 1 v Z G V s L 0 F 1 d G 9 S Z W 1 v d m V k Q 2 9 s d W 1 u c z E u e 1 B y b 3 J h d G l v b i h z K S w z M H 0 m c X V v d D s s J n F 1 b 3 Q 7 U 2 V j d G l v b j E v R 2 F z U 3 R h d G l v b l 9 W Y W x 1 Y X R p b 2 5 N b 2 R l b C 9 B d X R v U m V t b 3 Z l Z E N v b H V t b n M x L n t P Y 2 M g J S w z M X 0 m c X V v d D s s J n F 1 b 3 Q 7 U 2 V j d G l v b j E v R 2 F z U 3 R h d G l v b l 9 W Y W x 1 Y X R p b 2 5 N b 2 R l b C 9 B d X R v U m V t b 3 Z l Z E N v b H V t b n M x L n t T d G 9 y Z S B T a X p l I E Z h Y 3 R v c i w z M n 0 m c X V v d D s s J n F 1 b 3 Q 7 U 2 V j d G l v b j E v R 2 F z U 3 R h d G l v b l 9 W Y W x 1 Y X R p b 2 5 N b 2 R l b C 9 B d X R v U m V t b 3 Z l Z E N v b H V t b n M x L n t M Y W 5 k I F N p e m U g R m F j d G 9 y L D M z f S Z x d W 9 0 O y w m c X V v d D t T Z W N 0 a W 9 u M S 9 H Y X N T d G F 0 a W 9 u X 1 Z h b H V h d G l v b k 1 v Z G V s L 0 F 1 d G 9 S Z W 1 v d m V k Q 2 9 s d W 1 u c z E u e 0 x v Y 2 F 0 a W 9 u I E Z h Y 3 R v c i w z N H 0 m c X V v d D s s J n F 1 b 3 Q 7 U 2 V j d G l v b j E v R 2 F z U 3 R h d G l v b l 9 W Y W x 1 Y X R p b 2 5 N b 2 R l b C 9 B d X R v U m V t b 3 Z l Z E N v b H V t b n M x L n t D b 2 5 k a X R p b 2 4 g R m F j d G 9 y L D M 1 f S Z x d W 9 0 O y w m c X V v d D t T Z W N 0 a W 9 u M S 9 H Y X N T d G F 0 a W 9 u X 1 Z h b H V h d G l v b k 1 v Z G V s L 0 F 1 d G 9 S Z W 1 v d m V k Q 2 9 s d W 1 u c z E u e 2 N h c n d h c 2 g s M z Z 9 J n F 1 b 3 Q 7 L C Z x d W 9 0 O 1 N l Y 3 R p b 2 4 x L 0 d h c 1 N 0 Y X R p b 2 5 f V m F s d W F 0 a W 9 u T W 9 k Z W w v Q X V 0 b 1 J l b W 9 2 Z W R D b 2 x 1 b W 5 z M S 5 7 Z i 9 y L D M 3 f S Z x d W 9 0 O y w m c X V v d D t T Z W N 0 a W 9 u M S 9 H Y X N T d G F 0 a W 9 u X 1 Z h b H V h d G l v b k 1 v Z G V s L 0 F 1 d G 9 S Z W 1 v d m V k Q 2 9 s d W 1 u c z E u e 0 1 l Z G l h b i B D b 2 1 w L i A k L 1 N G I C h M Y W 5 k K S w z O H 0 m c X V v d D s s J n F 1 b 3 Q 7 U 2 V j d G l v b j E v R 2 F z U 3 R h d G l v b l 9 W Y W x 1 Y X R p b 2 5 N b 2 R l b C 9 B d X R v U m V t b 3 Z l Z E N v b H V t b n M x L n t T d G 9 y Z S B T a X p l I E F k a i w z O X 0 m c X V v d D s s J n F 1 b 3 Q 7 U 2 V j d G l v b j E v R 2 F z U 3 R h d G l v b l 9 W Y W x 1 Y X R p b 2 5 N b 2 R l b C 9 B d X R v U m V t b 3 Z l Z E N v b H V t b n M x L n t M Y W 5 k I F N p e m U g Q W R q L D Q w f S Z x d W 9 0 O y w m c X V v d D t T Z W N 0 a W 9 u M S 9 H Y X N T d G F 0 a W 9 u X 1 Z h b H V h d G l v b k 1 v Z G V s L 0 F 1 d G 9 S Z W 1 v d m V k Q 2 9 s d W 1 u c z E u e 0 x v Y y B B Z G o s N D F 9 J n F 1 b 3 Q 7 L C Z x d W 9 0 O 1 N l Y 3 R p b 2 4 x L 0 d h c 1 N 0 Y X R p b 2 5 f V m F s d W F 0 a W 9 u T W 9 k Z W w v Q X V 0 b 1 J l b W 9 2 Z W R D b 2 x 1 b W 5 z M S 5 7 Q 2 9 u Z C B B Z G o s N D J 9 J n F 1 b 3 Q 7 L C Z x d W 9 0 O 1 N l Y 3 R p b 2 4 x L 0 d h c 1 N 0 Y X R p b 2 5 f V m F s d W F 0 a W 9 u T W 9 k Z W w v Q X V 0 b 1 J l b W 9 2 Z W R D b 2 x 1 b W 5 z M S 5 7 Q 2 F y V 2 F z a C B B Z G o s N D N 9 J n F 1 b 3 Q 7 L C Z x d W 9 0 O 1 N l Y 3 R p b 2 4 x L 0 d h c 1 N 0 Y X R p b 2 5 f V m F s d W F 0 a W 9 u T W 9 k Z W w v Q X V 0 b 1 J l b W 9 2 Z W R D b 2 x 1 b W 5 z M S 5 7 R i 9 S I E F k a i w 0 N H 0 m c X V v d D s s J n F 1 b 3 Q 7 U 2 V j d G l v b j E v R 2 F z U 3 R h d G l v b l 9 W Y W x 1 Y X R p b 2 5 N b 2 R l b C 9 B d X R v U m V t b 3 Z l Z E N v b H V t b n M x L n t B Z G o u I E N v b X A g J C 9 T R i A o T G F u Z C k s N D V 9 J n F 1 b 3 Q 7 L C Z x d W 9 0 O 1 N l Y 3 R p b 2 4 x L 0 d h c 1 N 0 Y X R p b 2 5 f V m F s d W F 0 a W 9 u T W 9 k Z W w v Q X V 0 b 1 J l b W 9 2 Z W R D b 2 x 1 b W 5 z M S 5 7 T W F y a 2 V 0 I F Z h b H V l L D Q 2 f S Z x d W 9 0 O y w m c X V v d D t T Z W N 0 a W 9 u M S 9 H Y X N T d G F 0 a W 9 u X 1 Z h b H V h d G l v b k 1 v Z G V s L 0 F 1 d G 9 S Z W 1 v d m V k Q 2 9 s d W 1 u c z E u e 1 R v d G F s I E x h b m Q g V m F s L D Q 3 f S Z x d W 9 0 O y w m c X V v d D t T Z W N 0 a W 9 u M S 9 H Y X N T d G F 0 a W 9 u X 1 Z h b H V h d G l v b k 1 v Z G V s L 0 F 1 d G 9 S Z W 1 v d m V k Q 2 9 s d W 1 u c z E u e z I w M j Q g U G F y d G l h b C B W Y W x 1 Z S w 0 O H 0 m c X V v d D s s J n F 1 b 3 Q 7 U 2 V j d G l v b j E v R 2 F z U 3 R h d G l v b l 9 W Y W x 1 Y X R p b 2 5 N b 2 R l b C 9 B d X R v U m V t b 3 Z l Z E N v b H V t b n M x L n s y M D I 0 I F B h c n R p Y W w g V m F s d W U g U m V h c 2 9 u L D Q 5 f S Z x d W 9 0 O y w m c X V v d D t T Z W N 0 a W 9 u M S 9 H Y X N T d G F 0 a W 9 u X 1 Z h b H V h d G l v b k 1 v Z G V s L 0 F 1 d G 9 S Z W 1 v d m V k Q 2 9 s d W 1 u c z E u e 1 V w b G 9 h Z C B D b 2 R l L D U w f S Z x d W 9 0 O y w m c X V v d D t T Z W N 0 a W 9 u M S 9 H Y X N T d G F 0 a W 9 u X 1 Z h b H V h d G l v b k 1 v Z G V s L 0 F 1 d G 9 S Z W 1 v d m V k Q 2 9 s d W 1 u c z E u e z I w M j M u V G 9 0 Y W w g T V Y s N T F 9 J n F 1 b 3 Q 7 L C Z x d W 9 0 O 1 N l Y 3 R p b 2 4 x L 0 d h c 1 N 0 Y X R p b 2 5 f V m F s d W F 0 a W 9 u T W 9 k Z W w v Q X V 0 b 1 J l b W 9 2 Z W R D b 2 x 1 b W 5 z M S 5 7 J S B D a G F u Z 2 U s N T J 9 J n F 1 b 3 Q 7 L C Z x d W 9 0 O 1 N l Y 3 R p b 2 4 x L 0 d h c 1 N 0 Y X R p b 2 5 f V m F s d W F 0 a W 9 u T W 9 k Z W w v Q X V 0 b 1 J l b W 9 2 Z W R D b 2 x 1 b W 5 z M S 5 7 M j A y M y A k L 1 N G L D U z f S Z x d W 9 0 O y w m c X V v d D t T Z W N 0 a W 9 u M S 9 H Y X N T d G F 0 a W 9 u X 1 Z h b H V h d G l v b k 1 v Z G V s L 0 F 1 d G 9 S Z W 1 v d m V k Q 2 9 s d W 1 u c z E u e z I w M j M u V G 9 0 Y W w g Q V Y s N T R 9 J n F 1 b 3 Q 7 L C Z x d W 9 0 O 1 N l Y 3 R p b 2 4 x L 0 d h c 1 N 0 Y X R p b 2 5 f V m F s d W F 0 a W 9 u T W 9 k Z W w v Q X V 0 b 1 J l b W 9 2 Z W R D b 2 x 1 b W 5 z M S 5 7 T E 9 B L D U 1 f S Z x d W 9 0 O y w m c X V v d D t T Z W N 0 a W 9 u M S 9 H Y X N T d G F 0 a W 9 u X 1 Z h b H V h d G l v b k 1 v Z G V s L 0 F 1 d G 9 S Z W 1 v d m V k Q 2 9 s d W 1 u c z E u e 1 J l b G l l Z i w 1 N n 0 m c X V v d D s s J n F 1 b 3 Q 7 U 2 V j d G l v b j E v R 2 F z U 3 R h d G l v b l 9 W Y W x 1 Y X R p b 2 5 N b 2 R l b C 9 B d X R v U m V t b 3 Z l Z E N v b H V t b n M x L n s y M D I z L k N B U 0 V O T y w 1 N 3 0 m c X V v d D s s J n F 1 b 3 Q 7 U 2 V j d G l v b j E v R 2 F z U 3 R h d G l v b l 9 W Y W x 1 Y X R p b 2 5 N b 2 R l b C 9 B d X R v U m V t b 3 Z l Z E N v b H V t b n M x L n s y M D I y L k N B U 0 V O T y w 1 O H 0 m c X V v d D s s J n F 1 b 3 Q 7 U 2 V j d G l v b j E v R 2 F z U 3 R h d G l v b l 9 W Y W x 1 Y X R p b 2 5 N b 2 R l b C 9 B d X R v U m V t b 3 Z l Z E N v b H V t b n M x L n s y M D I x L k N B U 0 V O T y w 1 O X 0 m c X V v d D s s J n F 1 b 3 Q 7 U 2 V j d G l v b j E v R 2 F z U 3 R h d G l v b l 9 W Y W x 1 Y X R p b 2 5 N b 2 R l b C 9 B d X R v U m V t b 3 Z l Z E N v b H V t b n M x L n t T Y W x l L k R v Y 3 V t Z W 5 0 I E 5 1 b W J l c i w 2 M H 0 m c X V v d D s s J n F 1 b 3 Q 7 U 2 V j d G l v b j E v R 2 F z U 3 R h d G l v b l 9 W Y W x 1 Y X R p b 2 5 N b 2 R l b C 9 B d X R v U m V t b 3 Z l Z E N v b H V t b n M x L n t T Y W x l L l B y a W N l L D Y x f S Z x d W 9 0 O y w m c X V v d D t T Z W N 0 a W 9 u M S 9 H Y X N T d G F 0 a W 9 u X 1 Z h b H V h d G l v b k 1 v Z G V s L 0 F 1 d G 9 S Z W 1 v d m V k Q 2 9 s d W 1 u c z E u e 1 B y a W N l I C 8 g U 0 Y s N j J 9 J n F 1 b 3 Q 7 L C Z x d W 9 0 O 1 N l Y 3 R p b 2 4 x L 0 d h c 1 N 0 Y X R p b 2 5 f V m F s d W F 0 a W 9 u T W 9 k Z W w v Q X V 0 b 1 J l b W 9 2 Z W R D b 2 x 1 b W 5 z M S 5 7 U 2 F s Z S 5 E Y X R l L D Y z f S Z x d W 9 0 O y w m c X V v d D t T Z W N 0 a W 9 u M S 9 H Y X N T d G F 0 a W 9 u X 1 Z h b H V h d G l v b k 1 v Z G V s L 0 F 1 d G 9 S Z W 1 v d m V k Q 2 9 s d W 1 u c z E u e 1 N h b G U u U E l O c y w 2 N H 0 m c X V v d D s s J n F 1 b 3 Q 7 U 2 V j d G l v b j E v R 2 F z U 3 R h d G l v b l 9 W Y W x 1 Y X R p b 2 5 N b 2 R l b C 9 B d X R v U m V t b 3 Z l Z E N v b H V t b n M x L n t T Y W x l L k R v Y 1 R 5 c G U s N j V 9 J n F 1 b 3 Q 7 L C Z x d W 9 0 O 1 N l Y 3 R p b 2 4 x L 0 d h c 1 N 0 Y X R p b 2 5 f V m F s d W F 0 a W 9 u T W 9 k Z W w v Q X V 0 b 1 J l b W 9 2 Z W R D b 2 x 1 b W 5 z M S 5 7 U 2 F s Z S 5 W Y W x p Z G l 0 e S w 2 N n 0 m c X V v d D s s J n F 1 b 3 Q 7 U 2 V j d G l v b j E v R 2 F z U 3 R h d G l v b l 9 W Y W x 1 Y X R p b 2 5 N b 2 R l b C 9 B d X R v U m V t b 3 Z l Z E N v b H V t b n M x L n t T Y W x l I E N v b W 1 l b n R z L D Y 3 f S Z x d W 9 0 O y w m c X V v d D t T Z W N 0 a W 9 u M S 9 H Y X N T d G F 0 a W 9 u X 1 Z h b H V h d G l v b k 1 v Z G V s L 0 F 1 d G 9 S Z W 1 v d m V k Q 2 9 s d W 1 u c z E u e 1 B v b 3 I g Q 2 9 u Z G l 0 a W 9 u I C 8 g R G l z d H J l c 3 N l Z D 8 s N j h 9 J n F 1 b 3 Q 7 L C Z x d W 9 0 O 1 N l Y 3 R p b 2 4 x L 0 d h c 1 N 0 Y X R p b 2 5 f V m F s d W F 0 a W 9 u T W 9 k Z W w v Q X V 0 b 1 J l b W 9 2 Z W R D b 2 x 1 b W 5 z M S 5 7 Q 0 9 N T U V O V F M s N j l 9 J n F 1 b 3 Q 7 X S w m c X V v d D t S Z W x h d G l v b n N o a X B J b m Z v J n F 1 b 3 Q 7 O l t d f S I g L z 4 8 L 1 N 0 Y W J s Z U V u d H J p Z X M + P C 9 J d G V t P j x J d G V t P j x J d G V t T G 9 j Y X R p b 2 4 + P E l 0 Z W 1 U e X B l P k Z v c m 1 1 b G E 8 L 0 l 0 Z W 1 U e X B l P j x J d G V t U G F 0 a D 5 T Z W N 0 a W 9 u M S 9 H Y X N T d G F 0 a W 9 u X 1 Z h b H V h d G l v b k 1 v Z G V s L 1 N v d X J j Z T w v S X R l b V B h d G g + P C 9 J d G V t T G 9 j Y X R p b 2 4 + P F N 0 Y W J s Z U V u d H J p Z X M g L z 4 8 L 0 l 0 Z W 0 + P E l 0 Z W 0 + P E l 0 Z W 1 M b 2 N h d G l v b j 4 8 S X R l b V R 5 c G U + R m 9 y b X V s Y T w v S X R l b V R 5 c G U + P E l 0 Z W 1 Q Y X R o P l N l Y 3 R p b 2 4 x L 0 d h c 1 N 0 Y X R p b 2 5 f V m F s d W F 0 a W 9 u T W 9 k Z W w v R 2 F z U 3 R h d G l v b l 9 W Y W x 1 Y X R p b 2 5 N b 2 R l b F 9 U Y W J s Z T w v S X R l b V B h d G g + P C 9 J d G V t T G 9 j Y X R p b 2 4 + P F N 0 Y W J s Z U V u d H J p Z X M g L z 4 8 L 0 l 0 Z W 0 + P E l 0 Z W 0 + P E l 0 Z W 1 M b 2 N h d G l v b j 4 8 S X R l b V R 5 c G U + R m 9 y b X V s Y T w v S X R l b V R 5 c G U + P E l 0 Z W 1 Q Y X R o P l N l Y 3 R p b 2 4 x L 0 d h c 1 N 0 Y X R p b 2 5 f V m F s d W F 0 a W 9 u T W 9 k Z W w v R m l s d G V y Z W Q l M j B S b 3 d z P C 9 J d G V t U G F 0 a D 4 8 L 0 l 0 Z W 1 M b 2 N h d G l v b j 4 8 U 3 R h Y m x l R W 5 0 c m l l c y A v P j w v S X R l b T 4 8 S X R l b T 4 8 S X R l b U x v Y 2 F 0 a W 9 u P j x J d G V t V H l w Z T 5 G b 3 J t d W x h P C 9 J d G V t V H l w Z T 4 8 S X R l b V B h d G g + U 2 V j d G l v b j E v S G 9 0 Z W x z X 1 Z h b H V h d G l v b k 1 v Z G V s P C 9 J d G V t U G F 0 a D 4 8 L 0 l 0 Z W 1 M b 2 N h d G l v b j 4 8 U 3 R h Y m x l R W 5 0 c m l l c z 4 8 R W 5 0 c n k g V H l w Z T 0 i S X N Q c m l 2 Y X R l I i B W Y W x 1 Z T 0 i b D A i I C 8 + P E V u d H J 5 I F R 5 c G U 9 I l F 1 Z X J 5 S U Q i I F Z h b H V l P S J z Y j g 2 N W V h Z T Q t Y 2 E 3 M y 0 0 Y W Z i L W I 2 O W M t N D k 2 N D F i Y W E y M D U 0 I i A v P j x F b n R y e S B U e X B l P S J G a W x s R W 5 h Y m x l Z C I g V m F s d W U 9 I m w w I i A v P j x F b n R y e S B U e X B l P S J G a W x s T 2 J q Z W N 0 V H l w Z S I g V m F s d W U 9 I n N D b 2 5 u Z W N 0 a W 9 u T 2 5 s e S I g L z 4 8 R W 5 0 c n k g V H l w Z T 0 i R m l s b F R v R G F 0 Y U 1 v Z G V s R W 5 h Y m x l Z C I g V m F s d W U 9 I m w w I i A v P j x F b n R y e S B U e X B l P S J G a W x s Z W R D b 2 1 w b G V 0 Z V J l c 3 V s d F R v V 2 9 y a 3 N o Z W V 0 I i B W Y W x 1 Z T 0 i b D A i I C 8 + P E V u d H J 5 I F R 5 c G U 9 I l F 1 Z X J 5 R 3 J v d X B J R C I g V m F s d W U 9 I n N k Z D A x O D E w M y 0 x N G F m L T Q 2 O G E t O T B i Z S 1 k Y m Y z N 2 N i Y j U w M W I i I C 8 + P E V u d H J 5 I F R 5 c G U 9 I k 5 h d m l n Y X R p b 2 5 T d G V w T m F t Z S I g V m F s d W U 9 I n N O Y X Z p Z 2 F 0 a W 9 u I i A v P j x F b n R y e S B U e X B l P S J S Z X N 1 b H R U e X B l I i B W Y W x 1 Z T 0 i c 1 R h Y m x l I i A v P j x F b n R y e S B U e X B l P S J B Z G R l Z F R v R G F 0 Y U 1 v Z G V s I i B W Y W x 1 Z T 0 i b D A i I C 8 + P E V u d H J 5 I F R 5 c G U 9 I k J 1 Z m Z l c k 5 l e H R S Z W Z y Z X N o I i B W Y W x 1 Z T 0 i b D E i I C 8 + P E V u d H J 5 I F R 5 c G U 9 I k Z p b G x F c n J v c k N v Z G U i I F Z h b H V l P S J z V W 5 r b m 9 3 b i I g L z 4 8 R W 5 0 c n k g V H l w Z T 0 i R m l s b E x h c 3 R V c G R h d G V k I i B W Y W x 1 Z T 0 i Z D I w M j Q t M D c t M z F U M j A 6 N T g 6 M T c u M D k 5 M D U 3 O V o i I C 8 + P E V u d H J 5 I F R 5 c G U 9 I k Z p b G x T d G F 0 d X M i I F Z h b H V l P S J z Q 2 9 t c G x l d G U i I C 8 + P C 9 T d G F i b G V F b n R y a W V z P j w v S X R l b T 4 8 S X R l b T 4 8 S X R l b U x v Y 2 F 0 a W 9 u P j x J d G V t V H l w Z T 5 G b 3 J t d W x h P C 9 J d G V t V H l w Z T 4 8 S X R l b V B h d G g + U 2 V j d G l v b j E v S G 9 0 Z W x z X 1 Z h b H V h d G l v b k 1 v Z G V s L 1 N v d X J j Z T w v S X R l b V B h d G g + P C 9 J d G V t T G 9 j Y X R p b 2 4 + P F N 0 Y W J s Z U V u d H J p Z X M g L z 4 8 L 0 l 0 Z W 0 + P E l 0 Z W 0 + P E l 0 Z W 1 M b 2 N h d G l v b j 4 8 S X R l b V R 5 c G U + R m 9 y b X V s Y T w v S X R l b V R 5 c G U + P E l 0 Z W 1 Q Y X R o P l N l Y 3 R p b 2 4 x L 0 h v d G V s c 1 9 W Y W x 1 Y X R p b 2 5 N b 2 R l b C 9 I b 3 R l b H N f V m F s d W F 0 a W 9 u T W 9 k Z W x f V G F i b G U 8 L 0 l 0 Z W 1 Q Y X R o P j w v S X R l b U x v Y 2 F 0 a W 9 u P j x T d G F i b G V F b n R y a W V z I C 8 + P C 9 J d G V t P j x J d G V t P j x J d G V t T G 9 j Y X R p b 2 4 + P E l 0 Z W 1 U e X B l P k Z v c m 1 1 b G E 8 L 0 l 0 Z W 1 U e X B l P j x J d G V t U G F 0 a D 5 T Z W N 0 a W 9 u M S 9 I b 3 R l b H N f V m F s d W F 0 a W 9 u T W 9 k Z W w v R m l s d G V y Z W Q l M j B S b 3 d z P C 9 J d G V t U G F 0 a D 4 8 L 0 l 0 Z W 1 M b 2 N h d G l v b j 4 8 U 3 R h Y m x l R W 5 0 c m l l c y A v P j w v S X R l b T 4 8 S X R l b T 4 8 S X R l b U x v Y 2 F 0 a W 9 u P j x J d G V t V H l w Z T 5 G b 3 J t d W x h P C 9 J d G V t V H l w Z T 4 8 S X R l b V B h d G g + U 2 V j d G l v b j E v S G 9 0 Z W x z X 1 Z h b H V h d G l v b k 1 v Z G V s L 1 J l b W 9 2 Z W Q l M j B F c n J v c n M 8 L 0 l 0 Z W 1 Q Y X R o P j w v S X R l b U x v Y 2 F 0 a W 9 u P j x T d G F i b G V F b n R y a W V z I C 8 + P C 9 J d G V t P j x J d G V t P j x J d G V t T G 9 j Y X R p b 2 4 + P E l 0 Z W 1 U e X B l P k Z v c m 1 1 b G E 8 L 0 l 0 Z W 1 U e X B l P j x J d G V t U G F 0 a D 5 T Z W N 0 a W 9 u M S 9 I b 3 R l b H N f V m F s d W F 0 a W 9 u T W 9 k Z W w v U m V w b G F j Z W Q l M j B F c n J v c n M 8 L 0 l 0 Z W 1 Q Y X R o P j w v S X R l b U x v Y 2 F 0 a W 9 u P j x T d G F i b G V F b n R y a W V z I C 8 + P C 9 J d G V t P j x J d G V t P j x J d G V t T G 9 j Y X R p b 2 4 + P E l 0 Z W 1 U e X B l P k Z v c m 1 1 b G E 8 L 0 l 0 Z W 1 U e X B l P j x J d G V t U G F 0 a D 5 T Z W N 0 a W 9 u M S 9 H Y X N T d G F 0 a W 9 u X 1 Z h b H V h d G l v b k 1 v Z G V s L 0 F k Z G V k J T I w Q 3 V z d G 9 t M T w v S X R l b V B h d G g + P C 9 J d G V t T G 9 j Y X R p b 2 4 + P F N 0 Y W J s Z U V u d H J p Z X M g L z 4 8 L 0 l 0 Z W 0 + P E l 0 Z W 0 + P E l 0 Z W 1 M b 2 N h d G l v b j 4 8 S X R l b V R 5 c G U + R m 9 y b X V s Y T w v S X R l b V R 5 c G U + P E l 0 Z W 1 Q Y X R o P l N l Y 3 R p b 2 4 x L 0 h v d G V s c 1 9 W Y W x 1 Y X R p b 2 5 N b 2 R l b C 9 B Z G R l Z C U y M E N 1 c 3 R v b T E 8 L 0 l 0 Z W 1 Q Y X R o P j w v S X R l b U x v Y 2 F 0 a W 9 u P j x T d G F i b G V F b n R y a W V z I C 8 + P C 9 J d G V t P j x J d G V t P j x J d G V t T G 9 j Y X R p b 2 4 + P E l 0 Z W 1 U e X B l P k Z v c m 1 1 b G E 8 L 0 l 0 Z W 1 U e X B l P j x J d G V t U G F 0 a D 5 T Z W N 0 a W 9 u M S 9 D a X R 5 V H J p U E l O c 1 9 Q Z X J L Z X k 8 L 0 l 0 Z W 1 Q Y X R o P j w v S X R l b U x v Y 2 F 0 a W 9 u P j x T d G F i b G V F b n R y a W V z P j x F b n R y e S B U e X B l P S J J c 1 B y a X Z h d G U i I F Z h b H V l P S J s M C I g L z 4 8 R W 5 0 c n k g V H l w Z T 0 i U X V l c n l J R C I g V m F s d W U 9 I n M y N 2 U 2 Y z k 5 Y i 0 1 M T l j L T Q w M D k t Y W F j N i 0 5 Z j M 3 M 2 E 2 N T B m O W 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G a W x s Z W R D b 2 1 w b G V 0 Z V J l c 3 V s d F R v V 2 9 y a 3 N o Z W V 0 I i B W Y W x 1 Z T 0 i b D A i I C 8 + P E V u d H J 5 I F R 5 c G U 9 I k Z p b G x T d G F 0 d X M i I F Z h b H V l P S J z Q 2 9 t c G x l d G U i I C 8 + P E V u d H J 5 I F R 5 c G U 9 I l F 1 Z X J 5 R 3 J v d X B J R C I g V m F s d W U 9 I n M 5 Z T B k N T k z Z i 1 k O W Q 3 L T Q y M z U t O W E 4 Z i 0 x M W U y Z T N k M m J k M D E i I C 8 + P E V u d H J 5 I F R 5 c G U 9 I k x v Y W R l Z F R v Q W 5 h b H l z a X N T Z X J 2 a W N l c y I g V m F s d W U 9 I m w w I i A v P j x F b n R y e S B U e X B l P S J G a W x s T G F z d F V w Z G F 0 Z W Q i I F Z h b H V l P S J k M j A y N C 0 w M y 0 w N V Q y M j o 0 M T o z M i 4 5 N T c 1 M z I w W i I g L z 4 8 R W 5 0 c n k g V H l w Z T 0 i R m l s b E V y c m 9 y Q 2 9 k Z S I g V m F s d W U 9 I n N V b m t u b 3 d u I i A v P j x F b n R y e S B U e X B l P S J B Z G R l Z F R v R G F 0 Y U 1 v Z G V s I i B W Y W x 1 Z T 0 i b D A i I C 8 + P E V u d H J 5 I F R 5 c G U 9 I l J l c 3 V s d F R 5 c G U i I F Z h b H V l P S J z V G F i b G U i I C 8 + P E V u d H J 5 I F R 5 c G U 9 I k J 1 Z m Z l c k 5 l e H R S Z W Z y Z X N o I i B W Y W x 1 Z T 0 i b D E i I C 8 + P C 9 T d G F i b G V F b n R y a W V z P j w v S X R l b T 4 8 S X R l b T 4 8 S X R l b U x v Y 2 F 0 a W 9 u P j x J d G V t V H l w Z T 5 G b 3 J t d W x h P C 9 J d G V t V H l w Z T 4 8 S X R l b V B h d G g + U 2 V j d G l v b j E v Q 2 l 0 e V R y a V B J T n N f U G V y S 2 V 5 L 1 N v d X J j Z T w v S X R l b V B h d G g + P C 9 J d G V t T G 9 j Y X R p b 2 4 + P F N 0 Y W J s Z U V u d H J p Z X M g L z 4 8 L 0 l 0 Z W 0 + P E l 0 Z W 0 + P E l 0 Z W 1 M b 2 N h d G l v b j 4 8 S X R l b V R 5 c G U + R m 9 y b X V s Y T w v S X R l b V R 5 c G U + P E l 0 Z W 1 Q Y X R o P l N l Y 3 R p b 2 4 x L 0 N p d H l U c m l Q S U 5 z X 1 B l c k t l e S 9 H c m 9 1 c G V k Q n l L Z X l Q S U 5 f V G F i b G U 8 L 0 l 0 Z W 1 Q Y X R o P j w v S X R l b U x v Y 2 F 0 a W 9 u P j x T d G F i b G V F b n R y a W V z I C 8 + P C 9 J d G V t P j x J d G V t P j x J d G V t T G 9 j Y X R p b 2 4 + P E l 0 Z W 1 U e X B l P k Z v c m 1 1 b G E 8 L 0 l 0 Z W 1 U e X B l P j x J d G V t U G F 0 a D 5 T Z W N 0 a W 9 u M S 9 O d X J z a W 5 n S G 9 t Z V 9 W Y W x 1 Y X R p b 2 5 N b 2 R l b D w v S X R l b V B h d G g + P C 9 J d G V t T G 9 j Y X R p b 2 4 + P F N 0 Y W J s Z U V u d H J p Z X M + P E V u d H J 5 I F R 5 c G U 9 I k l z U H J p d m F 0 Z S I g V m F s d W U 9 I m w w I i A v P j x F b n R y e S B U e X B l P S J R d W V y e U l E I i B W Y W x 1 Z T 0 i c z A 0 Y T R k N T V m L W V k M D g t N G N m M y 1 i N D k 1 L T N m M W Q 3 M D M 0 M T d k Z i I g L z 4 8 R W 5 0 c n k g V H l w Z T 0 i R m l s b E V u Y W J s Z W Q i I F Z h b H V l P S J s M C I g L z 4 8 R W 5 0 c n k g V H l w Z T 0 i R m l s b G V k Q 2 9 t c G x l d G V S Z X N 1 b H R U b 1 d v c m t z a G V l d C I g V m F s d W U 9 I m w w I i A v P j x F b n R y e S B U e X B l P S J S Z X N 1 b H R U e X B l I i B W Y W x 1 Z T 0 i c 1 R h Y m x l I i A v P j x F b n R y e S B U e X B l P S J G a W x s T 2 J q Z W N 0 V H l w Z S I g V m F s d W U 9 I n N D b 2 5 u Z W N 0 a W 9 u T 2 5 s e S I g L z 4 8 R W 5 0 c n k g V H l w Z T 0 i U X V l c n l H c m 9 1 c E l E I i B W Y W x 1 Z T 0 i c 2 R k M D E 4 M T A z L T E 0 Y W Y t N D Y 4 Y S 0 5 M G J l L W R i Z j M 3 Y 2 J i N T A x Y i I g L z 4 8 R W 5 0 c n k g V H l w Z T 0 i R m l s b F R v R G F 0 Y U 1 v Z G V s R W 5 h Y m x l Z C I g V m F s d W U 9 I m w w I i A v P j x F b n R y e S B U e X B l P S J O Y X Z p Z 2 F 0 a W 9 u U 3 R l c E 5 h b W U i I F Z h b H V l P S J z T m F 2 a W d h d G l v b i I g L z 4 8 R W 5 0 c n k g V H l w Z T 0 i R m l s b E V y c m 9 y Q 2 9 k Z S I g V m F s d W U 9 I n N V b m t u b 3 d u I i A v P j x F b n R y e S B U e X B l P S J C d W Z m Z X J O Z X h 0 U m V m c m V z a C I g V m F s d W U 9 I m w x I i A v P j x F b n R y e S B U e X B l P S J B Z G R l Z F R v R G F 0 Y U 1 v Z G V s I i B W Y W x 1 Z T 0 i b D A i I C 8 + P E V u d H J 5 I F R 5 c G U 9 I k Z p b G x M Y X N 0 V X B k Y X R l Z C I g V m F s d W U 9 I m Q y M D I 0 L T A 3 L T M x V D I x O j A 0 O j A 5 L j Y y O T I y N T B a I i A v P j x F b n R y e S B U e X B l P S J G a W x s U 3 R h d H V z I i B W Y W x 1 Z T 0 i c 0 N v b X B s Z X R l I i A v P j w v U 3 R h Y m x l R W 5 0 c m l l c z 4 8 L 0 l 0 Z W 0 + P E l 0 Z W 0 + P E l 0 Z W 1 M b 2 N h d G l v b j 4 8 S X R l b V R 5 c G U + R m 9 y b X V s Y T w v S X R l b V R 5 c G U + P E l 0 Z W 1 Q Y X R o P l N l Y 3 R p b 2 4 x L 0 5 1 c n N p b m d I b 2 1 l X 1 Z h b H V h d G l v b k 1 v Z G V s L 1 N v d X J j Z T w v S X R l b V B h d G g + P C 9 J d G V t T G 9 j Y X R p b 2 4 + P F N 0 Y W J s Z U V u d H J p Z X M g L z 4 8 L 0 l 0 Z W 0 + P E l 0 Z W 0 + P E l 0 Z W 1 M b 2 N h d G l v b j 4 8 S X R l b V R 5 c G U + R m 9 y b X V s Y T w v S X R l b V R 5 c G U + P E l 0 Z W 1 Q Y X R o P l N l Y 3 R p b 2 4 x L 0 5 1 c n N p b m d I b 2 1 l X 1 Z h b H V h d G l v b k 1 v Z G V s L 0 5 1 c n N p b m d I b 2 1 l X 1 Z h b H V h d G l v b k 1 v Z G V s X 1 R h Y m x l P C 9 J d G V t U G F 0 a D 4 8 L 0 l 0 Z W 1 M b 2 N h d G l v b j 4 8 U 3 R h Y m x l R W 5 0 c m l l c y A v P j w v S X R l b T 4 8 S X R l b T 4 8 S X R l b U x v Y 2 F 0 a W 9 u P j x J d G V t V H l w Z T 5 G b 3 J t d W x h P C 9 J d G V t V H l w Z T 4 8 S X R l b V B h d G g + U 2 V j d G l v b j E v T n V y c 2 l u Z 0 h v b W V f V m F s d W F 0 a W 9 u T W 9 k Z W w v R m l s d G V y Z W Q l M j B S b 3 d z P C 9 J d G V t U G F 0 a D 4 8 L 0 l 0 Z W 1 M b 2 N h d G l v b j 4 8 U 3 R h Y m x l R W 5 0 c m l l c y A v P j w v S X R l b T 4 8 S X R l b T 4 8 S X R l b U x v Y 2 F 0 a W 9 u P j x J d G V t V H l w Z T 5 G b 3 J t d W x h P C 9 J d G V t V H l w Z T 4 8 S X R l b V B h d G g + U 2 V j d G l v b j E v T n V y c 2 l u Z 0 h v b W V f V m F s d W F 0 a W 9 u T W 9 k Z W w v Q W R k Z W Q l M j B D d X N 0 b 2 0 x P C 9 J d G V t U G F 0 a D 4 8 L 0 l 0 Z W 1 M b 2 N h d G l v b j 4 8 U 3 R h Y m x l R W 5 0 c m l l c y A v P j w v S X R l b T 4 8 S X R l b T 4 8 S X R l b U x v Y 2 F 0 a W 9 u P j x J d G V t V H l w Z T 5 G b 3 J t d W x h P C 9 J d G V t V H l w Z T 4 8 S X R l b V B h d G g + U 2 V j d G l v b j E v V D c w X 0 N v b W 0 1 M T c 8 L 0 l 0 Z W 1 Q Y X R o P j w v S X R l b U x v Y 2 F 0 a W 9 u P j x T d G F i b G V F b n R y a W V z P j x F b n R y e S B U e X B l P S J J c 1 B y a X Z h d G U i I F Z h b H V l P S J s M C I g L z 4 8 R W 5 0 c n k g V H l w Z T 0 i U X V l c n l J R C I g V m F s d W U 9 I n N j O G V h Y z J k N i 1 l Z j Q 5 L T R l N j c t O D E y O C 1 l Z W N i M z E x O D g w N D U i I C 8 + P E V u d H J 5 I F R 5 c G U 9 I k Z p b G x F b m F i b G V k I i B W Y W x 1 Z T 0 i b D A i I C 8 + P E V u d H J 5 I F R 5 c G U 9 I k J 1 Z m Z l c k 5 l e H R S Z W Z y Z X N o I i B W Y W x 1 Z T 0 i b D E i I C 8 + P E V u d H J 5 I F R 5 c G U 9 I l J l c 3 V s d F R 5 c G U i I F Z h b H V l P S J z V G F i b G U i I C 8 + P E V u d H J 5 I F R 5 c G U 9 I k 5 h b W V V c G R h d G V k Q W Z 0 Z X J G a W x s I i B W Y W x 1 Z T 0 i b D E i I C 8 + P E V u d H J 5 I F R 5 c G U 9 I k 5 h d m l n Y X R p b 2 5 T d G V w T m F t Z S I g V m F s d W U 9 I n N O Y X Z p Z 2 F 0 a W 9 u I i A v P j x F b n R y e S B U e X B l P S J G a W x s Z W R D b 2 1 w b G V 0 Z V J l c 3 V s d F R v V 2 9 y a 3 N o Z W V 0 I i B W Y W x 1 Z T 0 i b D A i I C 8 + P E V u d H J 5 I F R 5 c G U 9 I k Z p b G x P Y m p l Y 3 R U e X B l I i B W Y W x 1 Z T 0 i c 0 N v b m 5 l Y 3 R p b 2 5 P b m x 5 I i A v P j x F b n R y e S B U e X B l P S J G a W x s V G 9 E Y X R h T W 9 k Z W x F b m F i b G V k I i B W Y W x 1 Z T 0 i b D A i I C 8 + P E V u d H J 5 I F R 5 c G U 9 I l F 1 Z X J 5 R 3 J v d X B J R C I g V m F s d W U 9 I n N k Z D A x O D E w M y 0 x N G F m L T Q 2 O G E t O T B i Z S 1 k Y m Y z N 2 N i Y j U w M W I i I C 8 + P E V u d H J 5 I F R 5 c G U 9 I k Z p b G x F c n J v c k N v Z G U i I F Z h b H V l P S J z V W 5 r b m 9 3 b i I g L z 4 8 R W 5 0 c n k g V H l w Z T 0 i Q W R k Z W R U b 0 R h d G F N b 2 R l b C I g V m F s d W U 9 I m w w I i A v P j x F b n R y e S B U e X B l P S J G a W x s T G F z d F V w Z G F 0 Z W Q i I F Z h b H V l P S J k M j A y N C 0 w N y 0 z M V Q y M D o 1 N z o y M i 4 w M D I y O D c z W i I g L z 4 8 R W 5 0 c n k g V H l w Z T 0 i R m l s b F N 0 Y X R 1 c y I g V m F s d W U 9 I n N D b 2 1 w b G V 0 Z S I g L z 4 8 L 1 N 0 Y W J s Z U V u d H J p Z X M + P C 9 J d G V t P j x J d G V t P j x J d G V t T G 9 j Y X R p b 2 4 + P E l 0 Z W 1 U e X B l P k Z v c m 1 1 b G E 8 L 0 l 0 Z W 1 U e X B l P j x J d G V t U G F 0 a D 5 T Z W N 0 a W 9 u M S 9 U N z B f Q 2 9 t b T U x N y 9 T b 3 V y Y 2 U 8 L 0 l 0 Z W 1 Q Y X R o P j w v S X R l b U x v Y 2 F 0 a W 9 u P j x T d G F i b G V F b n R y a W V z I C 8 + P C 9 J d G V t P j x J d G V t P j x J d G V t T G 9 j Y X R p b 2 4 + P E l 0 Z W 1 U e X B l P k Z v c m 1 1 b G E 8 L 0 l 0 Z W 1 U e X B l P j x J d G V t U G F 0 a D 5 T Z W N 0 a W 9 u M S 9 U N z B f Q 2 9 t b T U x N y 9 B Z G R l Z C U y M E N 1 c 3 R v b T E 8 L 0 l 0 Z W 1 Q Y X R o P j w v S X R l b U x v Y 2 F 0 a W 9 u P j x T d G F i b G V F b n R y a W V z I C 8 + P C 9 J d G V t P j x J d G V t P j x J d G V t T G 9 j Y X R p b 2 4 + P E l 0 Z W 1 U e X B l P k Z v c m 1 1 b G E 8 L 0 l 0 Z W 1 U e X B l P j x J d G V t U G F 0 a D 5 T Z W N 0 a W 9 u M S 9 U N z B f Q 2 9 t b T U x N y 9 U N z B f S H l k Z V B h c m t f V G F i b G U 8 L 0 l 0 Z W 1 Q Y X R o P j w v S X R l b U x v Y 2 F 0 a W 9 u P j x T d G F i b G V F b n R y a W V z I C 8 + P C 9 J d G V t P j x J d G V t P j x J d G V t T G 9 j Y X R p b 2 4 + P E l 0 Z W 1 U e X B l P k Z v c m 1 1 b G E 8 L 0 l 0 Z W 1 U e X B l P j x J d G V t U G F 0 a D 5 T Z W N 0 a W 9 u M S 9 U N z B f Q 2 9 u Z G 9 z P C 9 J d G V t U G F 0 a D 4 8 L 0 l 0 Z W 1 M b 2 N h d G l v b j 4 8 U 3 R h Y m x l R W 5 0 c m l l c z 4 8 R W 5 0 c n k g V H l w Z T 0 i S X N Q c m l 2 Y X R l I i B W Y W x 1 Z T 0 i b D A i I C 8 + P E V u d H J 5 I F R 5 c G U 9 I l F 1 Z X J 5 S U Q i I F Z h b H V l P S J z N z N m Y j E 1 N T I t O D A 2 M y 0 0 Y W U x L W I 5 Z G M t N D k w N G E 0 N T A x M j B k 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x I i A v P j x F b n R y e S B U e X B l P S J O Y X Z p Z 2 F 0 a W 9 u U 3 R l c E 5 h b W U i I F Z h b H V l P S J z T m F 2 a W d h d G l v b i I g L z 4 8 R W 5 0 c n k g V H l w Z T 0 i R m l s b G V k Q 2 9 t c G x l d G V S Z X N 1 b H R U b 1 d v c m t z a G V l d C I g V m F s d W U 9 I m w w I i A v P j x F b n R y e S B U e X B l P S J R d W V y e U d y b 3 V w S U Q i I F Z h b H V l P S J z Z G Q w M T g x M D M t M T R h Z i 0 0 N j h h L T k w Y m U t Z G J m M z d j Y m I 1 M D F i I i A v P j x F b n R y e S B U e X B l P S J G a W x s T G F z d F V w Z G F 0 Z W Q i I F Z h b H V l P S J k M j A y N C 0 w N y 0 z M V Q y M D o 1 N z o 0 M y 4 1 M T A 1 N z Q z W i I g L z 4 8 R W 5 0 c n k g V H l w Z T 0 i R m l s b E N v b H V t b l R 5 c G V z I i B W Y W x 1 Z T 0 i c 0 F B Q U F B Q U F B Q U F B Q U F B Q U F B Q U F B Q U F B Q U F B Q U F B Q U F B Q U F B Q U F B Q U F B Q U F B Q U F B Q U F B Q U F B Q U F B Q U F B Q U F B Q U F B Q U F B Q U F B Q U F B Q U F B Q U F B Q U F B Q U F B Q U F B Q U F B Q U F B Q U F B Q U F B Q U F B Q U F B Q S I g L z 4 8 R W 5 0 c n k g V H l w Z T 0 i R m l s b E V y c m 9 y Q 2 9 k Z S I g V m F s d W U 9 I n N V b m t u b 3 d u I i A v P j x F b n R y e S B U e X B l P S J B Z G R l Z F R v R G F 0 Y U 1 v Z G V s I i B W Y W x 1 Z T 0 i b D A i I C 8 + P E V u d H J 5 I F R 5 c G U 9 I k Z p b G x D b 2 x 1 b W 5 O Y W 1 l c y I g V m F s d W U 9 I n N b J n F 1 b 3 Q 7 S 2 V 5 U E l O J n F 1 b 3 Q 7 L C Z x d W 9 0 O 1 B J T j E w J n F 1 b 3 Q 7 L C Z x d W 9 0 O 2 l h c 1 B J T n M m c X V v d D s s J n F 1 b 3 Q 7 T W 9 k Z W w g U E l O c y Z x d W 9 0 O y w m c X V v d D t B Z G R y Z X N z J n F 1 b 3 Q 7 L C Z x d W 9 0 O 0 9 X T j E m c X V v d D s s J n F 1 b 3 Q 7 Q 2 9 y b m V y I E x v d C Z x d W 9 0 O y w m c X V v d D t a b 2 5 p b m c m c X V v d D s s J n F 1 b 3 Q 7 T k J I R C Z x d W 9 0 O y w m c X V v d D t U Y X g g R G l z d H J p Y 3 Q m c X V v d D s s J n F 1 b 3 Q 7 U E l O I E N s Y X N z K G V z K S Z x d W 9 0 O y w m c X V v d D t U b 3 d u c 2 h p c C Z x d W 9 0 O y w m c X V v d D t T d W J j b G F z c z I m c X V v d D s s J n F 1 b 3 Q 7 V G 9 0 Y W x M Y W 5 k U 0 Y m c X V v d D s s J n F 1 b 3 Q 7 U E l O Q 2 9 1 b n Q m c X V v d D s s J n F 1 b 3 Q 7 T G l u Z X M m c X V v d D s s J n F 1 b 3 Q 7 T G l u Z X M 6 U E l O c y Z x d W 9 0 O y w m c X V v d D t C Y X N l I F J h d G U m c X V v d D s s J n F 1 b 3 Q 7 T 1 Z S I F J h d G U m c X V v d D s s J n F 1 b 3 Q 7 T G F u Z C B Q c m 9 y Y X R p b 2 4 m c X V v d D s s J n F 1 b 3 Q 7 S U 5 G T F U g R m F j d G 9 y J n F 1 b 3 Q 7 L C Z x d W 9 0 O 0 l O R k w g U m V h c 2 9 u J n F 1 b 3 Q 7 L C Z x d W 9 0 O 2 5 l Y X J l c 3 R f c 2 V j b 2 5 k Y X J 5 X 3 J v Y W R f b m F t Z S Z x d W 9 0 O y w m c X V v d D t u Z W F y Z X N 0 X 3 N l Y 2 9 u Z G F y e V 9 y b 2 F k X 2 R p c 3 R f Z n Q m c X V v d D s s J n F 1 b 3 Q 7 Y m x k Z 3 N m J n F 1 b 3 Q 7 L C Z x d W 9 0 O 0 J s Z G c g Q 2 x h c 3 M o Z X M p J n F 1 b 3 Q 7 L C Z x d W 9 0 O 1 l l Y X I g Q n V p b H Q m c X V v d D s s J n F 1 b 3 Q 7 Q W x 0 I E N E V X M m c X V v d D s s J n F 1 b 3 Q 7 U H J v c m F 0 a W 9 u K H M p J n F 1 b 3 Q 7 L C Z x d W 9 0 O 0 9 j Y y A l J n F 1 b 3 Q 7 L C Z x d W 9 0 O 1 N p e m U g R m F j d G 9 y J n F 1 b 3 Q 7 L C Z x d W 9 0 O 0 x v Y 2 F 0 a W 9 u I E Z h Y 3 R v c i Z x d W 9 0 O y w m c X V v d D t D b 2 5 k a X R p b 2 4 g R m F j d G 9 y J n F 1 b 3 Q 7 L C Z x d W 9 0 O 0 l u d m V z d G 1 l b n Q g U m F 0 a W 5 n J n F 1 b 3 Q 7 L C Z x d W 9 0 O 0 1 h c m t l d C B S Z W 5 0 I C Q v U 0 Y m c X V v d D s s J n F 1 b 3 Q 7 U 2 l 6 Z S B B Z G o m c X V v d D s s J n F 1 b 3 Q 7 T G 9 j I E F k a i Z x d W 9 0 O y w m c X V v d D t D b 2 5 k I E F k a i Z x d W 9 0 O y w m c X V v d D t B Z G o g U m V u d C A k L 1 N G J n F 1 b 3 Q 7 L C Z x d W 9 0 O 1 B H S S Z x d W 9 0 O y w m c X V v d D t W L 0 M m c X V v d D s s J n F 1 b 3 Q 7 R U d J J n F 1 b 3 Q 7 L C Z x d W 9 0 O 0 5 v b i B U Y X g g T 3 B F e F x u K C U g b 2 Y g R U d J K S Z x d W 9 0 O y w m c X V v d D t O b 2 4 g V G F 4 I E 9 w R X h c b k N v b m Q g Q W R q L i Z x d W 9 0 O y w m c X V v d D t O b 2 4 g V G F 4 I E 9 w R X h c b i g l I G 9 m I E V H S S k g Q W R q d X N 0 Z W Q m c X V v d D s s J n F 1 b 3 Q 7 T m 9 u I F R h e C B P c E V 4 X G 4 o J C k m c X V v d D s s J n F 1 b 3 Q 7 U k U g V G F 4 I E V z d F x u K E J h c 2 V k I G 9 u I E 1 W K S Z x d W 9 0 O y w m c X V v d D t B d m c u I E V m Z m V j d G l 2 Z S B S Y X R l J n F 1 b 3 Q 7 L C Z x d W 9 0 O 0 V z d C B U Y X g g Y X M g J S B v Z i B F R 0 k m c X V v d D s s J n F 1 b 3 Q 7 J S B F e H A u J n F 1 b 3 Q 7 L C Z x d W 9 0 O 1 R v d G F s I E V 4 c C Z x d W 9 0 O y w m c X V v d D t O T 0 k m c X V v d D s s J n F 1 b 3 Q 7 Q 2 F w I F J h d G U m c X V v d D s s J n F 1 b 3 Q 7 S W 5 j b 2 1 l I E 1 W J n F 1 b 3 Q 7 L C Z x d W 9 0 O 0 l u Y y B N V i A k L 1 N G J n F 1 b 3 Q 7 L C Z x d W 9 0 O 0 Z p b m F s I E 1 W I C 8 g U 0 Y m c X V v d D s s J n F 1 b 3 Q 7 R X h j Z X N z I E x h b m Q g Q X J l Y S Z x d W 9 0 O y w m c X V v d D t F e G N l c 3 M g T G F u Z C B W Y W x 1 Z S Z x d W 9 0 O y w m c X V v d D t N Y X J r Z X Q g V m F s d W U m c X V v d D s s J n F 1 b 3 Q 7 M j A y N C B Q Y X J 0 a W F s I F Z h b H V l J n F 1 b 3 Q 7 L C Z x d W 9 0 O z I w M j Q g U G F y d G l h b C B W Y W x 1 Z S B S Z W F z b 2 4 m c X V v d D s s J n F 1 b 3 Q 7 V X B s b 2 F k I E N v Z G U m c X V v d D s s J n F 1 b 3 Q 7 M j A y M y 5 U b 3 R h b C B N V i Z x d W 9 0 O y w m c X V v d D s l I E N o Y W 5 n Z S Z x d W 9 0 O y w m c X V v d D s y M D I z I C Q v U 0 Y m c X V v d D s s J n F 1 b 3 Q 7 M j A y M y 5 U b 3 R h b C B B V i Z x d W 9 0 O y w m c X V v d D t M T 0 E m c X V v d D s s J n F 1 b 3 Q 7 U m V s a W V m J n F 1 b 3 Q 7 L C Z x d W 9 0 O z I w M j M u Q 0 F T R U 5 P J n F 1 b 3 Q 7 L C Z x d W 9 0 O z I w M j I u Q 0 F T R U 5 P J n F 1 b 3 Q 7 L C Z x d W 9 0 O z I w M j E u Q 0 F T R U 5 P J n F 1 b 3 Q 7 L C Z x d W 9 0 O 1 N h b G U u R G 9 j d W 1 l b n Q g T n V t Y m V y J n F 1 b 3 Q 7 L C Z x d W 9 0 O 1 N h b G U u U H J p Y 2 U m c X V v d D s s J n F 1 b 3 Q 7 U H J p Y 2 U g L y B T R i Z x d W 9 0 O y w m c X V v d D t T Y W x l L k R h d G U m c X V v d D s s J n F 1 b 3 Q 7 U 2 F s Z S 5 Q S U 5 z J n F 1 b 3 Q 7 L C Z x d W 9 0 O 1 N h b G U u R G 9 j V H l w Z S Z x d W 9 0 O y w m c X V v d D t T Y W x l L l Z h b G l k a X R 5 J n F 1 b 3 Q 7 L C Z x d W 9 0 O 1 N h b G U g Q 2 9 t b W V u d H M m c X V v d D s s J n F 1 b 3 Q 7 U G 9 v c i B D b 2 5 k a X R p b 2 4 g L y B E a X N 0 c m V z c 2 V k P y Z x d W 9 0 O y w m c X V v d D t D T 0 1 N R U 5 U U y Z x d W 9 0 O 1 0 i I C 8 + P E V u d H J 5 I F R 5 c G U 9 I k Z p b G x T d G F 0 d X M i I F Z h b H V l P S J z Q 2 9 t c G x l d G U i I C 8 + P E V u d H J 5 I F R 5 c G U 9 I l J l b G F 0 a W 9 u c 2 h p c E l u Z m 9 D b 2 5 0 Y W l u Z X I i I F Z h b H V l P S J z e y Z x d W 9 0 O 2 N v b H V t b k N v d W 5 0 J n F 1 b 3 Q 7 O j g x L C Z x d W 9 0 O 2 t l e U N v b H V t b k 5 h b W V z J n F 1 b 3 Q 7 O l t d L C Z x d W 9 0 O 3 F 1 Z X J 5 U m V s Y X R p b 2 5 z a G l w c y Z x d W 9 0 O z p b X S w m c X V v d D t j b 2 x 1 b W 5 J Z G V u d G l 0 a W V z J n F 1 b 3 Q 7 O l s m c X V v d D t T Z W N 0 a W 9 u M S 9 U N z V f U m 9 n Z X J z U G F y a 1 9 D b 2 5 k b 3 M v Q X V 0 b 1 J l b W 9 2 Z W R D b 2 x 1 b W 5 z M S 5 7 S 2 V 5 U E l O L D B 9 J n F 1 b 3 Q 7 L C Z x d W 9 0 O 1 N l Y 3 R p b 2 4 x L 1 Q 3 N V 9 S b 2 d l c n N Q Y X J r X 0 N v b m R v c y 9 B d X R v U m V t b 3 Z l Z E N v b H V t b n M x L n t Q S U 4 x M C w x f S Z x d W 9 0 O y w m c X V v d D t T Z W N 0 a W 9 u M S 9 U N z V f U m 9 n Z X J z U G F y a 1 9 D b 2 5 k b 3 M v Q X V 0 b 1 J l b W 9 2 Z W R D b 2 x 1 b W 5 z M S 5 7 a W F z U E l O c y w y f S Z x d W 9 0 O y w m c X V v d D t T Z W N 0 a W 9 u M S 9 U N z V f U m 9 n Z X J z U G F y a 1 9 D b 2 5 k b 3 M v Q X V 0 b 1 J l b W 9 2 Z W R D b 2 x 1 b W 5 z M S 5 7 T W 9 k Z W w g U E l O c y w z f S Z x d W 9 0 O y w m c X V v d D t T Z W N 0 a W 9 u M S 9 U N z V f U m 9 n Z X J z U G F y a 1 9 D b 2 5 k b 3 M v Q X V 0 b 1 J l b W 9 2 Z W R D b 2 x 1 b W 5 z M S 5 7 Q W R k c m V z c y w 0 f S Z x d W 9 0 O y w m c X V v d D t T Z W N 0 a W 9 u M S 9 U N z V f U m 9 n Z X J z U G F y a 1 9 D b 2 5 k b 3 M v Q X V 0 b 1 J l b W 9 2 Z W R D b 2 x 1 b W 5 z M S 5 7 T 1 d O M S w 1 f S Z x d W 9 0 O y w m c X V v d D t T Z W N 0 a W 9 u M S 9 U N z V f U m 9 n Z X J z U G F y a 1 9 D b 2 5 k b 3 M v Q X V 0 b 1 J l b W 9 2 Z W R D b 2 x 1 b W 5 z M S 5 7 Q 2 9 y b m V y I E x v d C w 2 f S Z x d W 9 0 O y w m c X V v d D t T Z W N 0 a W 9 u M S 9 U N z V f U m 9 n Z X J z U G F y a 1 9 D b 2 5 k b 3 M v Q X V 0 b 1 J l b W 9 2 Z W R D b 2 x 1 b W 5 z M S 5 7 W m 9 u a W 5 n L D d 9 J n F 1 b 3 Q 7 L C Z x d W 9 0 O 1 N l Y 3 R p b 2 4 x L 1 Q 3 N V 9 S b 2 d l c n N Q Y X J r X 0 N v b m R v c y 9 B d X R v U m V t b 3 Z l Z E N v b H V t b n M x L n t O Q k h E L D h 9 J n F 1 b 3 Q 7 L C Z x d W 9 0 O 1 N l Y 3 R p b 2 4 x L 1 Q 3 N V 9 S b 2 d l c n N Q Y X J r X 0 N v b m R v c y 9 B d X R v U m V t b 3 Z l Z E N v b H V t b n M x L n t U Y X g g R G l z d H J p Y 3 Q s O X 0 m c X V v d D s s J n F 1 b 3 Q 7 U 2 V j d G l v b j E v V D c 1 X 1 J v Z 2 V y c 1 B h c m t f Q 2 9 u Z G 9 z L 0 F 1 d G 9 S Z W 1 v d m V k Q 2 9 s d W 1 u c z E u e 1 B J T i B D b G F z c y h l c y k s M T B 9 J n F 1 b 3 Q 7 L C Z x d W 9 0 O 1 N l Y 3 R p b 2 4 x L 1 Q 3 N V 9 S b 2 d l c n N Q Y X J r X 0 N v b m R v c y 9 B d X R v U m V t b 3 Z l Z E N v b H V t b n M x L n t U b 3 d u c 2 h p c C w x M X 0 m c X V v d D s s J n F 1 b 3 Q 7 U 2 V j d G l v b j E v V D c 1 X 1 J v Z 2 V y c 1 B h c m t f Q 2 9 u Z G 9 z L 0 F 1 d G 9 S Z W 1 v d m V k Q 2 9 s d W 1 u c z E u e 1 N 1 Y m N s Y X N z M i w x M n 0 m c X V v d D s s J n F 1 b 3 Q 7 U 2 V j d G l v b j E v V D c 1 X 1 J v Z 2 V y c 1 B h c m t f Q 2 9 u Z G 9 z L 0 F 1 d G 9 S Z W 1 v d m V k Q 2 9 s d W 1 u c z E u e 1 R v d G F s T G F u Z F N G L D E z f S Z x d W 9 0 O y w m c X V v d D t T Z W N 0 a W 9 u M S 9 U N z V f U m 9 n Z X J z U G F y a 1 9 D b 2 5 k b 3 M v Q X V 0 b 1 J l b W 9 2 Z W R D b 2 x 1 b W 5 z M S 5 7 U E l O Q 2 9 1 b n Q s M T R 9 J n F 1 b 3 Q 7 L C Z x d W 9 0 O 1 N l Y 3 R p b 2 4 x L 1 Q 3 N V 9 S b 2 d l c n N Q Y X J r X 0 N v b m R v c y 9 B d X R v U m V t b 3 Z l Z E N v b H V t b n M x L n t M a W 5 l c y w x N X 0 m c X V v d D s s J n F 1 b 3 Q 7 U 2 V j d G l v b j E v V D c 1 X 1 J v Z 2 V y c 1 B h c m t f Q 2 9 u Z G 9 z L 0 F 1 d G 9 S Z W 1 v d m V k Q 2 9 s d W 1 u c z E u e 0 x p b m V z O l B J T n M s M T Z 9 J n F 1 b 3 Q 7 L C Z x d W 9 0 O 1 N l Y 3 R p b 2 4 x L 1 Q 3 N V 9 S b 2 d l c n N Q Y X J r X 0 N v b m R v c y 9 B d X R v U m V t b 3 Z l Z E N v b H V t b n M x L n t C Y X N l I F J h d G U s M T d 9 J n F 1 b 3 Q 7 L C Z x d W 9 0 O 1 N l Y 3 R p b 2 4 x L 1 Q 3 N V 9 S b 2 d l c n N Q Y X J r X 0 N v b m R v c y 9 B d X R v U m V t b 3 Z l Z E N v b H V t b n M x L n t P V l I g U m F 0 Z S w x O H 0 m c X V v d D s s J n F 1 b 3 Q 7 U 2 V j d G l v b j E v V D c 1 X 1 J v Z 2 V y c 1 B h c m t f Q 2 9 u Z G 9 z L 0 F 1 d G 9 S Z W 1 v d m V k Q 2 9 s d W 1 u c z E u e 0 x h b m Q g U H J v c m F 0 a W 9 u L D E 5 f S Z x d W 9 0 O y w m c X V v d D t T Z W N 0 a W 9 u M S 9 U N z V f U m 9 n Z X J z U G F y a 1 9 D b 2 5 k b 3 M v Q X V 0 b 1 J l b W 9 2 Z W R D b 2 x 1 b W 5 z M S 5 7 S U 5 G T F U g R m F j d G 9 y L D I w f S Z x d W 9 0 O y w m c X V v d D t T Z W N 0 a W 9 u M S 9 U N z V f U m 9 n Z X J z U G F y a 1 9 D b 2 5 k b 3 M v Q X V 0 b 1 J l b W 9 2 Z W R D b 2 x 1 b W 5 z M S 5 7 S U 5 G T C B S Z W F z b 2 4 s M j F 9 J n F 1 b 3 Q 7 L C Z x d W 9 0 O 1 N l Y 3 R p b 2 4 x L 1 Q 3 N V 9 S b 2 d l c n N Q Y X J r X 0 N v b m R v c y 9 B d X R v U m V t b 3 Z l Z E N v b H V t b n M x L n t u Z W F y Z X N 0 X 3 N l Y 2 9 u Z G F y e V 9 y b 2 F k X 2 5 h b W U s M j J 9 J n F 1 b 3 Q 7 L C Z x d W 9 0 O 1 N l Y 3 R p b 2 4 x L 1 Q 3 N V 9 S b 2 d l c n N Q Y X J r X 0 N v b m R v c y 9 B d X R v U m V t b 3 Z l Z E N v b H V t b n M x L n t u Z W F y Z X N 0 X 3 N l Y 2 9 u Z G F y e V 9 y b 2 F k X 2 R p c 3 R f Z n Q s M j N 9 J n F 1 b 3 Q 7 L C Z x d W 9 0 O 1 N l Y 3 R p b 2 4 x L 1 Q 3 N V 9 S b 2 d l c n N Q Y X J r X 0 N v b m R v c y 9 B d X R v U m V t b 3 Z l Z E N v b H V t b n M x L n t i b G R n c 2 Y s M j R 9 J n F 1 b 3 Q 7 L C Z x d W 9 0 O 1 N l Y 3 R p b 2 4 x L 1 Q 3 N V 9 S b 2 d l c n N Q Y X J r X 0 N v b m R v c y 9 B d X R v U m V t b 3 Z l Z E N v b H V t b n M x L n t C b G R n I E N s Y X N z K G V z K S w y N X 0 m c X V v d D s s J n F 1 b 3 Q 7 U 2 V j d G l v b j E v V D c 1 X 1 J v Z 2 V y c 1 B h c m t f Q 2 9 u Z G 9 z L 0 F 1 d G 9 S Z W 1 v d m V k Q 2 9 s d W 1 u c z E u e 1 l l Y X I g Q n V p b H Q s M j Z 9 J n F 1 b 3 Q 7 L C Z x d W 9 0 O 1 N l Y 3 R p b 2 4 x L 1 Q 3 N V 9 S b 2 d l c n N Q Y X J r X 0 N v b m R v c y 9 B d X R v U m V t b 3 Z l Z E N v b H V t b n M x L n t B b H Q g Q 0 R V c y w y N 3 0 m c X V v d D s s J n F 1 b 3 Q 7 U 2 V j d G l v b j E v V D c 1 X 1 J v Z 2 V y c 1 B h c m t f Q 2 9 u Z G 9 z L 0 F 1 d G 9 S Z W 1 v d m V k Q 2 9 s d W 1 u c z E u e 1 B y b 3 J h d G l v b i h z K S w y O H 0 m c X V v d D s s J n F 1 b 3 Q 7 U 2 V j d G l v b j E v V D c 1 X 1 J v Z 2 V y c 1 B h c m t f Q 2 9 u Z G 9 z L 0 F 1 d G 9 S Z W 1 v d m V k Q 2 9 s d W 1 u c z E u e 0 9 j Y y A l L D I 5 f S Z x d W 9 0 O y w m c X V v d D t T Z W N 0 a W 9 u M S 9 U N z V f U m 9 n Z X J z U G F y a 1 9 D b 2 5 k b 3 M v Q X V 0 b 1 J l b W 9 2 Z W R D b 2 x 1 b W 5 z M S 5 7 U 2 l 6 Z S B G Y W N 0 b 3 I s M z B 9 J n F 1 b 3 Q 7 L C Z x d W 9 0 O 1 N l Y 3 R p b 2 4 x L 1 Q 3 N V 9 S b 2 d l c n N Q Y X J r X 0 N v b m R v c y 9 B d X R v U m V t b 3 Z l Z E N v b H V t b n M x L n t M b 2 N h d G l v b i B G Y W N 0 b 3 I s M z F 9 J n F 1 b 3 Q 7 L C Z x d W 9 0 O 1 N l Y 3 R p b 2 4 x L 1 Q 3 N V 9 S b 2 d l c n N Q Y X J r X 0 N v b m R v c y 9 B d X R v U m V t b 3 Z l Z E N v b H V t b n M x L n t D b 2 5 k a X R p b 2 4 g R m F j d G 9 y L D M y f S Z x d W 9 0 O y w m c X V v d D t T Z W N 0 a W 9 u M S 9 U N z V f U m 9 n Z X J z U G F y a 1 9 D b 2 5 k b 3 M v Q X V 0 b 1 J l b W 9 2 Z W R D b 2 x 1 b W 5 z M S 5 7 S W 5 2 Z X N 0 b W V u d C B S Y X R p b m c s M z N 9 J n F 1 b 3 Q 7 L C Z x d W 9 0 O 1 N l Y 3 R p b 2 4 x L 1 Q 3 N V 9 S b 2 d l c n N Q Y X J r X 0 N v b m R v c y 9 B d X R v U m V t b 3 Z l Z E N v b H V t b n M x L n t N Y X J r Z X Q g U m V u d C A k L 1 N G L D M 0 f S Z x d W 9 0 O y w m c X V v d D t T Z W N 0 a W 9 u M S 9 U N z V f U m 9 n Z X J z U G F y a 1 9 D b 2 5 k b 3 M v Q X V 0 b 1 J l b W 9 2 Z W R D b 2 x 1 b W 5 z M S 5 7 U 2 l 6 Z S B B Z G o s M z V 9 J n F 1 b 3 Q 7 L C Z x d W 9 0 O 1 N l Y 3 R p b 2 4 x L 1 Q 3 N V 9 S b 2 d l c n N Q Y X J r X 0 N v b m R v c y 9 B d X R v U m V t b 3 Z l Z E N v b H V t b n M x L n t M b 2 M g Q W R q L D M 2 f S Z x d W 9 0 O y w m c X V v d D t T Z W N 0 a W 9 u M S 9 U N z V f U m 9 n Z X J z U G F y a 1 9 D b 2 5 k b 3 M v Q X V 0 b 1 J l b W 9 2 Z W R D b 2 x 1 b W 5 z M S 5 7 Q 2 9 u Z C B B Z G o s M z d 9 J n F 1 b 3 Q 7 L C Z x d W 9 0 O 1 N l Y 3 R p b 2 4 x L 1 Q 3 N V 9 S b 2 d l c n N Q Y X J r X 0 N v b m R v c y 9 B d X R v U m V t b 3 Z l Z E N v b H V t b n M x L n t B Z G o g U m V u d C A k L 1 N G L D M 4 f S Z x d W 9 0 O y w m c X V v d D t T Z W N 0 a W 9 u M S 9 U N z V f U m 9 n Z X J z U G F y a 1 9 D b 2 5 k b 3 M v Q X V 0 b 1 J l b W 9 2 Z W R D b 2 x 1 b W 5 z M S 5 7 U E d J L D M 5 f S Z x d W 9 0 O y w m c X V v d D t T Z W N 0 a W 9 u M S 9 U N z V f U m 9 n Z X J z U G F y a 1 9 D b 2 5 k b 3 M v Q X V 0 b 1 J l b W 9 2 Z W R D b 2 x 1 b W 5 z M S 5 7 V i 9 D L D Q w f S Z x d W 9 0 O y w m c X V v d D t T Z W N 0 a W 9 u M S 9 U N z V f U m 9 n Z X J z U G F y a 1 9 D b 2 5 k b 3 M v Q X V 0 b 1 J l b W 9 2 Z W R D b 2 x 1 b W 5 z M S 5 7 R U d J L D Q x f S Z x d W 9 0 O y w m c X V v d D t T Z W N 0 a W 9 u M S 9 U N z V f U m 9 n Z X J z U G F y a 1 9 D b 2 5 k b 3 M v Q X V 0 b 1 J l b W 9 2 Z W R D b 2 x 1 b W 5 z M S 5 7 T m 9 u I F R h e C B P c E V 4 X G 4 o J S B v Z i B F R 0 k p L D Q y f S Z x d W 9 0 O y w m c X V v d D t T Z W N 0 a W 9 u M S 9 U N z V f U m 9 n Z X J z U G F y a 1 9 D b 2 5 k b 3 M v Q X V 0 b 1 J l b W 9 2 Z W R D b 2 x 1 b W 5 z M S 5 7 T m 9 u I F R h e C B P c E V 4 X G 5 D b 2 5 k I E F k a i 4 s N D N 9 J n F 1 b 3 Q 7 L C Z x d W 9 0 O 1 N l Y 3 R p b 2 4 x L 1 Q 3 N V 9 S b 2 d l c n N Q Y X J r X 0 N v b m R v c y 9 B d X R v U m V t b 3 Z l Z E N v b H V t b n M x L n t O b 2 4 g V G F 4 I E 9 w R X h c b i g l I G 9 m I E V H S S k g Q W R q d X N 0 Z W Q s N D R 9 J n F 1 b 3 Q 7 L C Z x d W 9 0 O 1 N l Y 3 R p b 2 4 x L 1 Q 3 N V 9 S b 2 d l c n N Q Y X J r X 0 N v b m R v c y 9 B d X R v U m V t b 3 Z l Z E N v b H V t b n M x L n t O b 2 4 g V G F 4 I E 9 w R X h c b i g k K S w 0 N X 0 m c X V v d D s s J n F 1 b 3 Q 7 U 2 V j d G l v b j E v V D c 1 X 1 J v Z 2 V y c 1 B h c m t f Q 2 9 u Z G 9 z L 0 F 1 d G 9 S Z W 1 v d m V k Q 2 9 s d W 1 u c z E u e 1 J F I F R h e C B F c 3 R c b i h C Y X N l Z C B v b i B N V i k s N D Z 9 J n F 1 b 3 Q 7 L C Z x d W 9 0 O 1 N l Y 3 R p b 2 4 x L 1 Q 3 N V 9 S b 2 d l c n N Q Y X J r X 0 N v b m R v c y 9 B d X R v U m V t b 3 Z l Z E N v b H V t b n M x L n t B d m c u I E V m Z m V j d G l 2 Z S B S Y X R l L D Q 3 f S Z x d W 9 0 O y w m c X V v d D t T Z W N 0 a W 9 u M S 9 U N z V f U m 9 n Z X J z U G F y a 1 9 D b 2 5 k b 3 M v Q X V 0 b 1 J l b W 9 2 Z W R D b 2 x 1 b W 5 z M S 5 7 R X N 0 I F R h e C B h c y A l I G 9 m I E V H S S w 0 O H 0 m c X V v d D s s J n F 1 b 3 Q 7 U 2 V j d G l v b j E v V D c 1 X 1 J v Z 2 V y c 1 B h c m t f Q 2 9 u Z G 9 z L 0 F 1 d G 9 S Z W 1 v d m V k Q 2 9 s d W 1 u c z E u e y U g R X h w L i w 0 O X 0 m c X V v d D s s J n F 1 b 3 Q 7 U 2 V j d G l v b j E v V D c 1 X 1 J v Z 2 V y c 1 B h c m t f Q 2 9 u Z G 9 z L 0 F 1 d G 9 S Z W 1 v d m V k Q 2 9 s d W 1 u c z E u e 1 R v d G F s I E V 4 c C w 1 M H 0 m c X V v d D s s J n F 1 b 3 Q 7 U 2 V j d G l v b j E v V D c 1 X 1 J v Z 2 V y c 1 B h c m t f Q 2 9 u Z G 9 z L 0 F 1 d G 9 S Z W 1 v d m V k Q 2 9 s d W 1 u c z E u e 0 5 P S S w 1 M X 0 m c X V v d D s s J n F 1 b 3 Q 7 U 2 V j d G l v b j E v V D c 1 X 1 J v Z 2 V y c 1 B h c m t f Q 2 9 u Z G 9 z L 0 F 1 d G 9 S Z W 1 v d m V k Q 2 9 s d W 1 u c z E u e 0 N h c C B S Y X R l L D U y f S Z x d W 9 0 O y w m c X V v d D t T Z W N 0 a W 9 u M S 9 U N z V f U m 9 n Z X J z U G F y a 1 9 D b 2 5 k b 3 M v Q X V 0 b 1 J l b W 9 2 Z W R D b 2 x 1 b W 5 z M S 5 7 S W 5 j b 2 1 l I E 1 W L D U z f S Z x d W 9 0 O y w m c X V v d D t T Z W N 0 a W 9 u M S 9 U N z V f U m 9 n Z X J z U G F y a 1 9 D b 2 5 k b 3 M v Q X V 0 b 1 J l b W 9 2 Z W R D b 2 x 1 b W 5 z M S 5 7 S W 5 j I E 1 W I C Q v U 0 Y s N T R 9 J n F 1 b 3 Q 7 L C Z x d W 9 0 O 1 N l Y 3 R p b 2 4 x L 1 Q 3 N V 9 S b 2 d l c n N Q Y X J r X 0 N v b m R v c y 9 B d X R v U m V t b 3 Z l Z E N v b H V t b n M x L n t G a W 5 h b C B N V i A v I F N G L D U 1 f S Z x d W 9 0 O y w m c X V v d D t T Z W N 0 a W 9 u M S 9 U N z V f U m 9 n Z X J z U G F y a 1 9 D b 2 5 k b 3 M v Q X V 0 b 1 J l b W 9 2 Z W R D b 2 x 1 b W 5 z M S 5 7 R X h j Z X N z I E x h b m Q g Q X J l Y S w 1 N n 0 m c X V v d D s s J n F 1 b 3 Q 7 U 2 V j d G l v b j E v V D c 1 X 1 J v Z 2 V y c 1 B h c m t f Q 2 9 u Z G 9 z L 0 F 1 d G 9 S Z W 1 v d m V k Q 2 9 s d W 1 u c z E u e 0 V 4 Y 2 V z c y B M Y W 5 k I F Z h b H V l L D U 3 f S Z x d W 9 0 O y w m c X V v d D t T Z W N 0 a W 9 u M S 9 U N z V f U m 9 n Z X J z U G F y a 1 9 D b 2 5 k b 3 M v Q X V 0 b 1 J l b W 9 2 Z W R D b 2 x 1 b W 5 z M S 5 7 T W F y a 2 V 0 I F Z h b H V l L D U 4 f S Z x d W 9 0 O y w m c X V v d D t T Z W N 0 a W 9 u M S 9 U N z V f U m 9 n Z X J z U G F y a 1 9 D b 2 5 k b 3 M v Q X V 0 b 1 J l b W 9 2 Z W R D b 2 x 1 b W 5 z M S 5 7 M j A y N C B Q Y X J 0 a W F s I F Z h b H V l L D U 5 f S Z x d W 9 0 O y w m c X V v d D t T Z W N 0 a W 9 u M S 9 U N z V f U m 9 n Z X J z U G F y a 1 9 D b 2 5 k b 3 M v Q X V 0 b 1 J l b W 9 2 Z W R D b 2 x 1 b W 5 z M S 5 7 M j A y N C B Q Y X J 0 a W F s I F Z h b H V l I F J l Y X N v b i w 2 M H 0 m c X V v d D s s J n F 1 b 3 Q 7 U 2 V j d G l v b j E v V D c 1 X 1 J v Z 2 V y c 1 B h c m t f Q 2 9 u Z G 9 z L 0 F 1 d G 9 S Z W 1 v d m V k Q 2 9 s d W 1 u c z E u e 1 V w b G 9 h Z C B D b 2 R l L D Y x f S Z x d W 9 0 O y w m c X V v d D t T Z W N 0 a W 9 u M S 9 U N z V f U m 9 n Z X J z U G F y a 1 9 D b 2 5 k b 3 M v Q X V 0 b 1 J l b W 9 2 Z W R D b 2 x 1 b W 5 z M S 5 7 M j A y M y 5 U b 3 R h b C B N V i w 2 M n 0 m c X V v d D s s J n F 1 b 3 Q 7 U 2 V j d G l v b j E v V D c 1 X 1 J v Z 2 V y c 1 B h c m t f Q 2 9 u Z G 9 z L 0 F 1 d G 9 S Z W 1 v d m V k Q 2 9 s d W 1 u c z E u e y U g Q 2 h h b m d l L D Y z f S Z x d W 9 0 O y w m c X V v d D t T Z W N 0 a W 9 u M S 9 U N z V f U m 9 n Z X J z U G F y a 1 9 D b 2 5 k b 3 M v Q X V 0 b 1 J l b W 9 2 Z W R D b 2 x 1 b W 5 z M S 5 7 M j A y M y A k L 1 N G L D Y 0 f S Z x d W 9 0 O y w m c X V v d D t T Z W N 0 a W 9 u M S 9 U N z V f U m 9 n Z X J z U G F y a 1 9 D b 2 5 k b 3 M v Q X V 0 b 1 J l b W 9 2 Z W R D b 2 x 1 b W 5 z M S 5 7 M j A y M y 5 U b 3 R h b C B B V i w 2 N X 0 m c X V v d D s s J n F 1 b 3 Q 7 U 2 V j d G l v b j E v V D c 1 X 1 J v Z 2 V y c 1 B h c m t f Q 2 9 u Z G 9 z L 0 F 1 d G 9 S Z W 1 v d m V k Q 2 9 s d W 1 u c z E u e 0 x P Q S w 2 N n 0 m c X V v d D s s J n F 1 b 3 Q 7 U 2 V j d G l v b j E v V D c 1 X 1 J v Z 2 V y c 1 B h c m t f Q 2 9 u Z G 9 z L 0 F 1 d G 9 S Z W 1 v d m V k Q 2 9 s d W 1 u c z E u e 1 J l b G l l Z i w 2 N 3 0 m c X V v d D s s J n F 1 b 3 Q 7 U 2 V j d G l v b j E v V D c 1 X 1 J v Z 2 V y c 1 B h c m t f Q 2 9 u Z G 9 z L 0 F 1 d G 9 S Z W 1 v d m V k Q 2 9 s d W 1 u c z E u e z I w M j M u Q 0 F T R U 5 P L D Y 4 f S Z x d W 9 0 O y w m c X V v d D t T Z W N 0 a W 9 u M S 9 U N z V f U m 9 n Z X J z U G F y a 1 9 D b 2 5 k b 3 M v Q X V 0 b 1 J l b W 9 2 Z W R D b 2 x 1 b W 5 z M S 5 7 M j A y M i 5 D Q V N F T k 8 s N j l 9 J n F 1 b 3 Q 7 L C Z x d W 9 0 O 1 N l Y 3 R p b 2 4 x L 1 Q 3 N V 9 S b 2 d l c n N Q Y X J r X 0 N v b m R v c y 9 B d X R v U m V t b 3 Z l Z E N v b H V t b n M x L n s y M D I x L k N B U 0 V O T y w 3 M H 0 m c X V v d D s s J n F 1 b 3 Q 7 U 2 V j d G l v b j E v V D c 1 X 1 J v Z 2 V y c 1 B h c m t f Q 2 9 u Z G 9 z L 0 F 1 d G 9 S Z W 1 v d m V k Q 2 9 s d W 1 u c z E u e 1 N h b G U u R G 9 j d W 1 l b n Q g T n V t Y m V y L D c x f S Z x d W 9 0 O y w m c X V v d D t T Z W N 0 a W 9 u M S 9 U N z V f U m 9 n Z X J z U G F y a 1 9 D b 2 5 k b 3 M v Q X V 0 b 1 J l b W 9 2 Z W R D b 2 x 1 b W 5 z M S 5 7 U 2 F s Z S 5 Q c m l j Z S w 3 M n 0 m c X V v d D s s J n F 1 b 3 Q 7 U 2 V j d G l v b j E v V D c 1 X 1 J v Z 2 V y c 1 B h c m t f Q 2 9 u Z G 9 z L 0 F 1 d G 9 S Z W 1 v d m V k Q 2 9 s d W 1 u c z E u e 1 B y a W N l I C 8 g U 0 Y s N z N 9 J n F 1 b 3 Q 7 L C Z x d W 9 0 O 1 N l Y 3 R p b 2 4 x L 1 Q 3 N V 9 S b 2 d l c n N Q Y X J r X 0 N v b m R v c y 9 B d X R v U m V t b 3 Z l Z E N v b H V t b n M x L n t T Y W x l L k R h d G U s N z R 9 J n F 1 b 3 Q 7 L C Z x d W 9 0 O 1 N l Y 3 R p b 2 4 x L 1 Q 3 N V 9 S b 2 d l c n N Q Y X J r X 0 N v b m R v c y 9 B d X R v U m V t b 3 Z l Z E N v b H V t b n M x L n t T Y W x l L l B J T n M s N z V 9 J n F 1 b 3 Q 7 L C Z x d W 9 0 O 1 N l Y 3 R p b 2 4 x L 1 Q 3 N V 9 S b 2 d l c n N Q Y X J r X 0 N v b m R v c y 9 B d X R v U m V t b 3 Z l Z E N v b H V t b n M x L n t T Y W x l L k R v Y 1 R 5 c G U s N z Z 9 J n F 1 b 3 Q 7 L C Z x d W 9 0 O 1 N l Y 3 R p b 2 4 x L 1 Q 3 N V 9 S b 2 d l c n N Q Y X J r X 0 N v b m R v c y 9 B d X R v U m V t b 3 Z l Z E N v b H V t b n M x L n t T Y W x l L l Z h b G l k a X R 5 L D c 3 f S Z x d W 9 0 O y w m c X V v d D t T Z W N 0 a W 9 u M S 9 U N z V f U m 9 n Z X J z U G F y a 1 9 D b 2 5 k b 3 M v Q X V 0 b 1 J l b W 9 2 Z W R D b 2 x 1 b W 5 z M S 5 7 U 2 F s Z S B D b 2 1 t Z W 5 0 c y w 3 O H 0 m c X V v d D s s J n F 1 b 3 Q 7 U 2 V j d G l v b j E v V D c 1 X 1 J v Z 2 V y c 1 B h c m t f Q 2 9 u Z G 9 z L 0 F 1 d G 9 S Z W 1 v d m V k Q 2 9 s d W 1 u c z E u e 1 B v b 3 I g Q 2 9 u Z G l 0 a W 9 u I C 8 g R G l z d H J l c 3 N l Z D 8 s N z l 9 J n F 1 b 3 Q 7 L C Z x d W 9 0 O 1 N l Y 3 R p b 2 4 x L 1 Q 3 N V 9 S b 2 d l c n N Q Y X J r X 0 N v b m R v c y 9 B d X R v U m V t b 3 Z l Z E N v b H V t b n M x L n t D T 0 1 N R U 5 U U y w 4 M H 0 m c X V v d D t d L C Z x d W 9 0 O 0 N v b H V t b k N v d W 5 0 J n F 1 b 3 Q 7 O j g x L C Z x d W 9 0 O 0 t l e U N v b H V t b k 5 h b W V z J n F 1 b 3 Q 7 O l t d L C Z x d W 9 0 O 0 N v b H V t b k l k Z W 5 0 a X R p Z X M m c X V v d D s 6 W y Z x d W 9 0 O 1 N l Y 3 R p b 2 4 x L 1 Q 3 N V 9 S b 2 d l c n N Q Y X J r X 0 N v b m R v c y 9 B d X R v U m V t b 3 Z l Z E N v b H V t b n M x L n t L Z X l Q S U 4 s M H 0 m c X V v d D s s J n F 1 b 3 Q 7 U 2 V j d G l v b j E v V D c 1 X 1 J v Z 2 V y c 1 B h c m t f Q 2 9 u Z G 9 z L 0 F 1 d G 9 S Z W 1 v d m V k Q 2 9 s d W 1 u c z E u e 1 B J T j E w L D F 9 J n F 1 b 3 Q 7 L C Z x d W 9 0 O 1 N l Y 3 R p b 2 4 x L 1 Q 3 N V 9 S b 2 d l c n N Q Y X J r X 0 N v b m R v c y 9 B d X R v U m V t b 3 Z l Z E N v b H V t b n M x L n t p Y X N Q S U 5 z L D J 9 J n F 1 b 3 Q 7 L C Z x d W 9 0 O 1 N l Y 3 R p b 2 4 x L 1 Q 3 N V 9 S b 2 d l c n N Q Y X J r X 0 N v b m R v c y 9 B d X R v U m V t b 3 Z l Z E N v b H V t b n M x L n t N b 2 R l b C B Q S U 5 z L D N 9 J n F 1 b 3 Q 7 L C Z x d W 9 0 O 1 N l Y 3 R p b 2 4 x L 1 Q 3 N V 9 S b 2 d l c n N Q Y X J r X 0 N v b m R v c y 9 B d X R v U m V t b 3 Z l Z E N v b H V t b n M x L n t B Z G R y Z X N z L D R 9 J n F 1 b 3 Q 7 L C Z x d W 9 0 O 1 N l Y 3 R p b 2 4 x L 1 Q 3 N V 9 S b 2 d l c n N Q Y X J r X 0 N v b m R v c y 9 B d X R v U m V t b 3 Z l Z E N v b H V t b n M x L n t P V 0 4 x L D V 9 J n F 1 b 3 Q 7 L C Z x d W 9 0 O 1 N l Y 3 R p b 2 4 x L 1 Q 3 N V 9 S b 2 d l c n N Q Y X J r X 0 N v b m R v c y 9 B d X R v U m V t b 3 Z l Z E N v b H V t b n M x L n t D b 3 J u Z X I g T G 9 0 L D Z 9 J n F 1 b 3 Q 7 L C Z x d W 9 0 O 1 N l Y 3 R p b 2 4 x L 1 Q 3 N V 9 S b 2 d l c n N Q Y X J r X 0 N v b m R v c y 9 B d X R v U m V t b 3 Z l Z E N v b H V t b n M x L n t a b 2 5 p b m c s N 3 0 m c X V v d D s s J n F 1 b 3 Q 7 U 2 V j d G l v b j E v V D c 1 X 1 J v Z 2 V y c 1 B h c m t f Q 2 9 u Z G 9 z L 0 F 1 d G 9 S Z W 1 v d m V k Q 2 9 s d W 1 u c z E u e 0 5 C S E Q s O H 0 m c X V v d D s s J n F 1 b 3 Q 7 U 2 V j d G l v b j E v V D c 1 X 1 J v Z 2 V y c 1 B h c m t f Q 2 9 u Z G 9 z L 0 F 1 d G 9 S Z W 1 v d m V k Q 2 9 s d W 1 u c z E u e 1 R h e C B E a X N 0 c m l j d C w 5 f S Z x d W 9 0 O y w m c X V v d D t T Z W N 0 a W 9 u M S 9 U N z V f U m 9 n Z X J z U G F y a 1 9 D b 2 5 k b 3 M v Q X V 0 b 1 J l b W 9 2 Z W R D b 2 x 1 b W 5 z M S 5 7 U E l O I E N s Y X N z K G V z K S w x M H 0 m c X V v d D s s J n F 1 b 3 Q 7 U 2 V j d G l v b j E v V D c 1 X 1 J v Z 2 V y c 1 B h c m t f Q 2 9 u Z G 9 z L 0 F 1 d G 9 S Z W 1 v d m V k Q 2 9 s d W 1 u c z E u e 1 R v d 2 5 z a G l w L D E x f S Z x d W 9 0 O y w m c X V v d D t T Z W N 0 a W 9 u M S 9 U N z V f U m 9 n Z X J z U G F y a 1 9 D b 2 5 k b 3 M v Q X V 0 b 1 J l b W 9 2 Z W R D b 2 x 1 b W 5 z M S 5 7 U 3 V i Y 2 x h c 3 M y L D E y f S Z x d W 9 0 O y w m c X V v d D t T Z W N 0 a W 9 u M S 9 U N z V f U m 9 n Z X J z U G F y a 1 9 D b 2 5 k b 3 M v Q X V 0 b 1 J l b W 9 2 Z W R D b 2 x 1 b W 5 z M S 5 7 V G 9 0 Y W x M Y W 5 k U 0 Y s M T N 9 J n F 1 b 3 Q 7 L C Z x d W 9 0 O 1 N l Y 3 R p b 2 4 x L 1 Q 3 N V 9 S b 2 d l c n N Q Y X J r X 0 N v b m R v c y 9 B d X R v U m V t b 3 Z l Z E N v b H V t b n M x L n t Q S U 5 D b 3 V u d C w x N H 0 m c X V v d D s s J n F 1 b 3 Q 7 U 2 V j d G l v b j E v V D c 1 X 1 J v Z 2 V y c 1 B h c m t f Q 2 9 u Z G 9 z L 0 F 1 d G 9 S Z W 1 v d m V k Q 2 9 s d W 1 u c z E u e 0 x p b m V z L D E 1 f S Z x d W 9 0 O y w m c X V v d D t T Z W N 0 a W 9 u M S 9 U N z V f U m 9 n Z X J z U G F y a 1 9 D b 2 5 k b 3 M v Q X V 0 b 1 J l b W 9 2 Z W R D b 2 x 1 b W 5 z M S 5 7 T G l u Z X M 6 U E l O c y w x N n 0 m c X V v d D s s J n F 1 b 3 Q 7 U 2 V j d G l v b j E v V D c 1 X 1 J v Z 2 V y c 1 B h c m t f Q 2 9 u Z G 9 z L 0 F 1 d G 9 S Z W 1 v d m V k Q 2 9 s d W 1 u c z E u e 0 J h c 2 U g U m F 0 Z S w x N 3 0 m c X V v d D s s J n F 1 b 3 Q 7 U 2 V j d G l v b j E v V D c 1 X 1 J v Z 2 V y c 1 B h c m t f Q 2 9 u Z G 9 z L 0 F 1 d G 9 S Z W 1 v d m V k Q 2 9 s d W 1 u c z E u e 0 9 W U i B S Y X R l L D E 4 f S Z x d W 9 0 O y w m c X V v d D t T Z W N 0 a W 9 u M S 9 U N z V f U m 9 n Z X J z U G F y a 1 9 D b 2 5 k b 3 M v Q X V 0 b 1 J l b W 9 2 Z W R D b 2 x 1 b W 5 z M S 5 7 T G F u Z C B Q c m 9 y Y X R p b 2 4 s M T l 9 J n F 1 b 3 Q 7 L C Z x d W 9 0 O 1 N l Y 3 R p b 2 4 x L 1 Q 3 N V 9 S b 2 d l c n N Q Y X J r X 0 N v b m R v c y 9 B d X R v U m V t b 3 Z l Z E N v b H V t b n M x L n t J T k Z M V S B G Y W N 0 b 3 I s M j B 9 J n F 1 b 3 Q 7 L C Z x d W 9 0 O 1 N l Y 3 R p b 2 4 x L 1 Q 3 N V 9 S b 2 d l c n N Q Y X J r X 0 N v b m R v c y 9 B d X R v U m V t b 3 Z l Z E N v b H V t b n M x L n t J T k Z M I F J l Y X N v b i w y M X 0 m c X V v d D s s J n F 1 b 3 Q 7 U 2 V j d G l v b j E v V D c 1 X 1 J v Z 2 V y c 1 B h c m t f Q 2 9 u Z G 9 z L 0 F 1 d G 9 S Z W 1 v d m V k Q 2 9 s d W 1 u c z E u e 2 5 l Y X J l c 3 R f c 2 V j b 2 5 k Y X J 5 X 3 J v Y W R f b m F t Z S w y M n 0 m c X V v d D s s J n F 1 b 3 Q 7 U 2 V j d G l v b j E v V D c 1 X 1 J v Z 2 V y c 1 B h c m t f Q 2 9 u Z G 9 z L 0 F 1 d G 9 S Z W 1 v d m V k Q 2 9 s d W 1 u c z E u e 2 5 l Y X J l c 3 R f c 2 V j b 2 5 k Y X J 5 X 3 J v Y W R f Z G l z d F 9 m d C w y M 3 0 m c X V v d D s s J n F 1 b 3 Q 7 U 2 V j d G l v b j E v V D c 1 X 1 J v Z 2 V y c 1 B h c m t f Q 2 9 u Z G 9 z L 0 F 1 d G 9 S Z W 1 v d m V k Q 2 9 s d W 1 u c z E u e 2 J s Z G d z Z i w y N H 0 m c X V v d D s s J n F 1 b 3 Q 7 U 2 V j d G l v b j E v V D c 1 X 1 J v Z 2 V y c 1 B h c m t f Q 2 9 u Z G 9 z L 0 F 1 d G 9 S Z W 1 v d m V k Q 2 9 s d W 1 u c z E u e 0 J s Z G c g Q 2 x h c 3 M o Z X M p L D I 1 f S Z x d W 9 0 O y w m c X V v d D t T Z W N 0 a W 9 u M S 9 U N z V f U m 9 n Z X J z U G F y a 1 9 D b 2 5 k b 3 M v Q X V 0 b 1 J l b W 9 2 Z W R D b 2 x 1 b W 5 z M S 5 7 W W V h c i B C d W l s d C w y N n 0 m c X V v d D s s J n F 1 b 3 Q 7 U 2 V j d G l v b j E v V D c 1 X 1 J v Z 2 V y c 1 B h c m t f Q 2 9 u Z G 9 z L 0 F 1 d G 9 S Z W 1 v d m V k Q 2 9 s d W 1 u c z E u e 0 F s d C B D R F V z L D I 3 f S Z x d W 9 0 O y w m c X V v d D t T Z W N 0 a W 9 u M S 9 U N z V f U m 9 n Z X J z U G F y a 1 9 D b 2 5 k b 3 M v Q X V 0 b 1 J l b W 9 2 Z W R D b 2 x 1 b W 5 z M S 5 7 U H J v c m F 0 a W 9 u K H M p L D I 4 f S Z x d W 9 0 O y w m c X V v d D t T Z W N 0 a W 9 u M S 9 U N z V f U m 9 n Z X J z U G F y a 1 9 D b 2 5 k b 3 M v Q X V 0 b 1 J l b W 9 2 Z W R D b 2 x 1 b W 5 z M S 5 7 T 2 N j I C U s M j l 9 J n F 1 b 3 Q 7 L C Z x d W 9 0 O 1 N l Y 3 R p b 2 4 x L 1 Q 3 N V 9 S b 2 d l c n N Q Y X J r X 0 N v b m R v c y 9 B d X R v U m V t b 3 Z l Z E N v b H V t b n M x L n t T a X p l I E Z h Y 3 R v c i w z M H 0 m c X V v d D s s J n F 1 b 3 Q 7 U 2 V j d G l v b j E v V D c 1 X 1 J v Z 2 V y c 1 B h c m t f Q 2 9 u Z G 9 z L 0 F 1 d G 9 S Z W 1 v d m V k Q 2 9 s d W 1 u c z E u e 0 x v Y 2 F 0 a W 9 u I E Z h Y 3 R v c i w z M X 0 m c X V v d D s s J n F 1 b 3 Q 7 U 2 V j d G l v b j E v V D c 1 X 1 J v Z 2 V y c 1 B h c m t f Q 2 9 u Z G 9 z L 0 F 1 d G 9 S Z W 1 v d m V k Q 2 9 s d W 1 u c z E u e 0 N v b m R p d G l v b i B G Y W N 0 b 3 I s M z J 9 J n F 1 b 3 Q 7 L C Z x d W 9 0 O 1 N l Y 3 R p b 2 4 x L 1 Q 3 N V 9 S b 2 d l c n N Q Y X J r X 0 N v b m R v c y 9 B d X R v U m V t b 3 Z l Z E N v b H V t b n M x L n t J b n Z l c 3 R t Z W 5 0 I F J h d G l u Z y w z M 3 0 m c X V v d D s s J n F 1 b 3 Q 7 U 2 V j d G l v b j E v V D c 1 X 1 J v Z 2 V y c 1 B h c m t f Q 2 9 u Z G 9 z L 0 F 1 d G 9 S Z W 1 v d m V k Q 2 9 s d W 1 u c z E u e 0 1 h c m t l d C B S Z W 5 0 I C Q v U 0 Y s M z R 9 J n F 1 b 3 Q 7 L C Z x d W 9 0 O 1 N l Y 3 R p b 2 4 x L 1 Q 3 N V 9 S b 2 d l c n N Q Y X J r X 0 N v b m R v c y 9 B d X R v U m V t b 3 Z l Z E N v b H V t b n M x L n t T a X p l I E F k a i w z N X 0 m c X V v d D s s J n F 1 b 3 Q 7 U 2 V j d G l v b j E v V D c 1 X 1 J v Z 2 V y c 1 B h c m t f Q 2 9 u Z G 9 z L 0 F 1 d G 9 S Z W 1 v d m V k Q 2 9 s d W 1 u c z E u e 0 x v Y y B B Z G o s M z Z 9 J n F 1 b 3 Q 7 L C Z x d W 9 0 O 1 N l Y 3 R p b 2 4 x L 1 Q 3 N V 9 S b 2 d l c n N Q Y X J r X 0 N v b m R v c y 9 B d X R v U m V t b 3 Z l Z E N v b H V t b n M x L n t D b 2 5 k I E F k a i w z N 3 0 m c X V v d D s s J n F 1 b 3 Q 7 U 2 V j d G l v b j E v V D c 1 X 1 J v Z 2 V y c 1 B h c m t f Q 2 9 u Z G 9 z L 0 F 1 d G 9 S Z W 1 v d m V k Q 2 9 s d W 1 u c z E u e 0 F k a i B S Z W 5 0 I C Q v U 0 Y s M z h 9 J n F 1 b 3 Q 7 L C Z x d W 9 0 O 1 N l Y 3 R p b 2 4 x L 1 Q 3 N V 9 S b 2 d l c n N Q Y X J r X 0 N v b m R v c y 9 B d X R v U m V t b 3 Z l Z E N v b H V t b n M x L n t Q R 0 k s M z l 9 J n F 1 b 3 Q 7 L C Z x d W 9 0 O 1 N l Y 3 R p b 2 4 x L 1 Q 3 N V 9 S b 2 d l c n N Q Y X J r X 0 N v b m R v c y 9 B d X R v U m V t b 3 Z l Z E N v b H V t b n M x L n t W L 0 M s N D B 9 J n F 1 b 3 Q 7 L C Z x d W 9 0 O 1 N l Y 3 R p b 2 4 x L 1 Q 3 N V 9 S b 2 d l c n N Q Y X J r X 0 N v b m R v c y 9 B d X R v U m V t b 3 Z l Z E N v b H V t b n M x L n t F R 0 k s N D F 9 J n F 1 b 3 Q 7 L C Z x d W 9 0 O 1 N l Y 3 R p b 2 4 x L 1 Q 3 N V 9 S b 2 d l c n N Q Y X J r X 0 N v b m R v c y 9 B d X R v U m V t b 3 Z l Z E N v b H V t b n M x L n t O b 2 4 g V G F 4 I E 9 w R X h c b i g l I G 9 m I E V H S S k s N D J 9 J n F 1 b 3 Q 7 L C Z x d W 9 0 O 1 N l Y 3 R p b 2 4 x L 1 Q 3 N V 9 S b 2 d l c n N Q Y X J r X 0 N v b m R v c y 9 B d X R v U m V t b 3 Z l Z E N v b H V t b n M x L n t O b 2 4 g V G F 4 I E 9 w R X h c b k N v b m Q g Q W R q L i w 0 M 3 0 m c X V v d D s s J n F 1 b 3 Q 7 U 2 V j d G l v b j E v V D c 1 X 1 J v Z 2 V y c 1 B h c m t f Q 2 9 u Z G 9 z L 0 F 1 d G 9 S Z W 1 v d m V k Q 2 9 s d W 1 u c z E u e 0 5 v b i B U Y X g g T 3 B F e F x u K C U g b 2 Y g R U d J K S B B Z G p 1 c 3 R l Z C w 0 N H 0 m c X V v d D s s J n F 1 b 3 Q 7 U 2 V j d G l v b j E v V D c 1 X 1 J v Z 2 V y c 1 B h c m t f Q 2 9 u Z G 9 z L 0 F 1 d G 9 S Z W 1 v d m V k Q 2 9 s d W 1 u c z E u e 0 5 v b i B U Y X g g T 3 B F e F x u K C Q p L D Q 1 f S Z x d W 9 0 O y w m c X V v d D t T Z W N 0 a W 9 u M S 9 U N z V f U m 9 n Z X J z U G F y a 1 9 D b 2 5 k b 3 M v Q X V 0 b 1 J l b W 9 2 Z W R D b 2 x 1 b W 5 z M S 5 7 U k U g V G F 4 I E V z d F x u K E J h c 2 V k I G 9 u I E 1 W K S w 0 N n 0 m c X V v d D s s J n F 1 b 3 Q 7 U 2 V j d G l v b j E v V D c 1 X 1 J v Z 2 V y c 1 B h c m t f Q 2 9 u Z G 9 z L 0 F 1 d G 9 S Z W 1 v d m V k Q 2 9 s d W 1 u c z E u e 0 F 2 Z y 4 g R W Z m Z W N 0 a X Z l I F J h d G U s N D d 9 J n F 1 b 3 Q 7 L C Z x d W 9 0 O 1 N l Y 3 R p b 2 4 x L 1 Q 3 N V 9 S b 2 d l c n N Q Y X J r X 0 N v b m R v c y 9 B d X R v U m V t b 3 Z l Z E N v b H V t b n M x L n t F c 3 Q g V G F 4 I G F z I C U g b 2 Y g R U d J L D Q 4 f S Z x d W 9 0 O y w m c X V v d D t T Z W N 0 a W 9 u M S 9 U N z V f U m 9 n Z X J z U G F y a 1 9 D b 2 5 k b 3 M v Q X V 0 b 1 J l b W 9 2 Z W R D b 2 x 1 b W 5 z M S 5 7 J S B F e H A u L D Q 5 f S Z x d W 9 0 O y w m c X V v d D t T Z W N 0 a W 9 u M S 9 U N z V f U m 9 n Z X J z U G F y a 1 9 D b 2 5 k b 3 M v Q X V 0 b 1 J l b W 9 2 Z W R D b 2 x 1 b W 5 z M S 5 7 V G 9 0 Y W w g R X h w L D U w f S Z x d W 9 0 O y w m c X V v d D t T Z W N 0 a W 9 u M S 9 U N z V f U m 9 n Z X J z U G F y a 1 9 D b 2 5 k b 3 M v Q X V 0 b 1 J l b W 9 2 Z W R D b 2 x 1 b W 5 z M S 5 7 T k 9 J L D U x f S Z x d W 9 0 O y w m c X V v d D t T Z W N 0 a W 9 u M S 9 U N z V f U m 9 n Z X J z U G F y a 1 9 D b 2 5 k b 3 M v Q X V 0 b 1 J l b W 9 2 Z W R D b 2 x 1 b W 5 z M S 5 7 Q 2 F w I F J h d G U s N T J 9 J n F 1 b 3 Q 7 L C Z x d W 9 0 O 1 N l Y 3 R p b 2 4 x L 1 Q 3 N V 9 S b 2 d l c n N Q Y X J r X 0 N v b m R v c y 9 B d X R v U m V t b 3 Z l Z E N v b H V t b n M x L n t J b m N v b W U g T V Y s N T N 9 J n F 1 b 3 Q 7 L C Z x d W 9 0 O 1 N l Y 3 R p b 2 4 x L 1 Q 3 N V 9 S b 2 d l c n N Q Y X J r X 0 N v b m R v c y 9 B d X R v U m V t b 3 Z l Z E N v b H V t b n M x L n t J b m M g T V Y g J C 9 T R i w 1 N H 0 m c X V v d D s s J n F 1 b 3 Q 7 U 2 V j d G l v b j E v V D c 1 X 1 J v Z 2 V y c 1 B h c m t f Q 2 9 u Z G 9 z L 0 F 1 d G 9 S Z W 1 v d m V k Q 2 9 s d W 1 u c z E u e 0 Z p b m F s I E 1 W I C 8 g U 0 Y s N T V 9 J n F 1 b 3 Q 7 L C Z x d W 9 0 O 1 N l Y 3 R p b 2 4 x L 1 Q 3 N V 9 S b 2 d l c n N Q Y X J r X 0 N v b m R v c y 9 B d X R v U m V t b 3 Z l Z E N v b H V t b n M x L n t F e G N l c 3 M g T G F u Z C B B c m V h L D U 2 f S Z x d W 9 0 O y w m c X V v d D t T Z W N 0 a W 9 u M S 9 U N z V f U m 9 n Z X J z U G F y a 1 9 D b 2 5 k b 3 M v Q X V 0 b 1 J l b W 9 2 Z W R D b 2 x 1 b W 5 z M S 5 7 R X h j Z X N z I E x h b m Q g V m F s d W U s N T d 9 J n F 1 b 3 Q 7 L C Z x d W 9 0 O 1 N l Y 3 R p b 2 4 x L 1 Q 3 N V 9 S b 2 d l c n N Q Y X J r X 0 N v b m R v c y 9 B d X R v U m V t b 3 Z l Z E N v b H V t b n M x L n t N Y X J r Z X Q g V m F s d W U s N T h 9 J n F 1 b 3 Q 7 L C Z x d W 9 0 O 1 N l Y 3 R p b 2 4 x L 1 Q 3 N V 9 S b 2 d l c n N Q Y X J r X 0 N v b m R v c y 9 B d X R v U m V t b 3 Z l Z E N v b H V t b n M x L n s y M D I 0 I F B h c n R p Y W w g V m F s d W U s N T l 9 J n F 1 b 3 Q 7 L C Z x d W 9 0 O 1 N l Y 3 R p b 2 4 x L 1 Q 3 N V 9 S b 2 d l c n N Q Y X J r X 0 N v b m R v c y 9 B d X R v U m V t b 3 Z l Z E N v b H V t b n M x L n s y M D I 0 I F B h c n R p Y W w g V m F s d W U g U m V h c 2 9 u L D Y w f S Z x d W 9 0 O y w m c X V v d D t T Z W N 0 a W 9 u M S 9 U N z V f U m 9 n Z X J z U G F y a 1 9 D b 2 5 k b 3 M v Q X V 0 b 1 J l b W 9 2 Z W R D b 2 x 1 b W 5 z M S 5 7 V X B s b 2 F k I E N v Z G U s N j F 9 J n F 1 b 3 Q 7 L C Z x d W 9 0 O 1 N l Y 3 R p b 2 4 x L 1 Q 3 N V 9 S b 2 d l c n N Q Y X J r X 0 N v b m R v c y 9 B d X R v U m V t b 3 Z l Z E N v b H V t b n M x L n s y M D I z L l R v d G F s I E 1 W L D Y y f S Z x d W 9 0 O y w m c X V v d D t T Z W N 0 a W 9 u M S 9 U N z V f U m 9 n Z X J z U G F y a 1 9 D b 2 5 k b 3 M v Q X V 0 b 1 J l b W 9 2 Z W R D b 2 x 1 b W 5 z M S 5 7 J S B D a G F u Z 2 U s N j N 9 J n F 1 b 3 Q 7 L C Z x d W 9 0 O 1 N l Y 3 R p b 2 4 x L 1 Q 3 N V 9 S b 2 d l c n N Q Y X J r X 0 N v b m R v c y 9 B d X R v U m V t b 3 Z l Z E N v b H V t b n M x L n s y M D I z I C Q v U 0 Y s N j R 9 J n F 1 b 3 Q 7 L C Z x d W 9 0 O 1 N l Y 3 R p b 2 4 x L 1 Q 3 N V 9 S b 2 d l c n N Q Y X J r X 0 N v b m R v c y 9 B d X R v U m V t b 3 Z l Z E N v b H V t b n M x L n s y M D I z L l R v d G F s I E F W L D Y 1 f S Z x d W 9 0 O y w m c X V v d D t T Z W N 0 a W 9 u M S 9 U N z V f U m 9 n Z X J z U G F y a 1 9 D b 2 5 k b 3 M v Q X V 0 b 1 J l b W 9 2 Z W R D b 2 x 1 b W 5 z M S 5 7 T E 9 B L D Y 2 f S Z x d W 9 0 O y w m c X V v d D t T Z W N 0 a W 9 u M S 9 U N z V f U m 9 n Z X J z U G F y a 1 9 D b 2 5 k b 3 M v Q X V 0 b 1 J l b W 9 2 Z W R D b 2 x 1 b W 5 z M S 5 7 U m V s a W V m L D Y 3 f S Z x d W 9 0 O y w m c X V v d D t T Z W N 0 a W 9 u M S 9 U N z V f U m 9 n Z X J z U G F y a 1 9 D b 2 5 k b 3 M v Q X V 0 b 1 J l b W 9 2 Z W R D b 2 x 1 b W 5 z M S 5 7 M j A y M y 5 D Q V N F T k 8 s N j h 9 J n F 1 b 3 Q 7 L C Z x d W 9 0 O 1 N l Y 3 R p b 2 4 x L 1 Q 3 N V 9 S b 2 d l c n N Q Y X J r X 0 N v b m R v c y 9 B d X R v U m V t b 3 Z l Z E N v b H V t b n M x L n s y M D I y L k N B U 0 V O T y w 2 O X 0 m c X V v d D s s J n F 1 b 3 Q 7 U 2 V j d G l v b j E v V D c 1 X 1 J v Z 2 V y c 1 B h c m t f Q 2 9 u Z G 9 z L 0 F 1 d G 9 S Z W 1 v d m V k Q 2 9 s d W 1 u c z E u e z I w M j E u Q 0 F T R U 5 P L D c w f S Z x d W 9 0 O y w m c X V v d D t T Z W N 0 a W 9 u M S 9 U N z V f U m 9 n Z X J z U G F y a 1 9 D b 2 5 k b 3 M v Q X V 0 b 1 J l b W 9 2 Z W R D b 2 x 1 b W 5 z M S 5 7 U 2 F s Z S 5 E b 2 N 1 b W V u d C B O d W 1 i Z X I s N z F 9 J n F 1 b 3 Q 7 L C Z x d W 9 0 O 1 N l Y 3 R p b 2 4 x L 1 Q 3 N V 9 S b 2 d l c n N Q Y X J r X 0 N v b m R v c y 9 B d X R v U m V t b 3 Z l Z E N v b H V t b n M x L n t T Y W x l L l B y a W N l L D c y f S Z x d W 9 0 O y w m c X V v d D t T Z W N 0 a W 9 u M S 9 U N z V f U m 9 n Z X J z U G F y a 1 9 D b 2 5 k b 3 M v Q X V 0 b 1 J l b W 9 2 Z W R D b 2 x 1 b W 5 z M S 5 7 U H J p Y 2 U g L y B T R i w 3 M 3 0 m c X V v d D s s J n F 1 b 3 Q 7 U 2 V j d G l v b j E v V D c 1 X 1 J v Z 2 V y c 1 B h c m t f Q 2 9 u Z G 9 z L 0 F 1 d G 9 S Z W 1 v d m V k Q 2 9 s d W 1 u c z E u e 1 N h b G U u R G F 0 Z S w 3 N H 0 m c X V v d D s s J n F 1 b 3 Q 7 U 2 V j d G l v b j E v V D c 1 X 1 J v Z 2 V y c 1 B h c m t f Q 2 9 u Z G 9 z L 0 F 1 d G 9 S Z W 1 v d m V k Q 2 9 s d W 1 u c z E u e 1 N h b G U u U E l O c y w 3 N X 0 m c X V v d D s s J n F 1 b 3 Q 7 U 2 V j d G l v b j E v V D c 1 X 1 J v Z 2 V y c 1 B h c m t f Q 2 9 u Z G 9 z L 0 F 1 d G 9 S Z W 1 v d m V k Q 2 9 s d W 1 u c z E u e 1 N h b G U u R G 9 j V H l w Z S w 3 N n 0 m c X V v d D s s J n F 1 b 3 Q 7 U 2 V j d G l v b j E v V D c 1 X 1 J v Z 2 V y c 1 B h c m t f Q 2 9 u Z G 9 z L 0 F 1 d G 9 S Z W 1 v d m V k Q 2 9 s d W 1 u c z E u e 1 N h b G U u V m F s a W R p d H k s N z d 9 J n F 1 b 3 Q 7 L C Z x d W 9 0 O 1 N l Y 3 R p b 2 4 x L 1 Q 3 N V 9 S b 2 d l c n N Q Y X J r X 0 N v b m R v c y 9 B d X R v U m V t b 3 Z l Z E N v b H V t b n M x L n t T Y W x l I E N v b W 1 l b n R z L D c 4 f S Z x d W 9 0 O y w m c X V v d D t T Z W N 0 a W 9 u M S 9 U N z V f U m 9 n Z X J z U G F y a 1 9 D b 2 5 k b 3 M v Q X V 0 b 1 J l b W 9 2 Z W R D b 2 x 1 b W 5 z M S 5 7 U G 9 v c i B D b 2 5 k a X R p b 2 4 g L y B E a X N 0 c m V z c 2 V k P y w 3 O X 0 m c X V v d D s s J n F 1 b 3 Q 7 U 2 V j d G l v b j E v V D c 1 X 1 J v Z 2 V y c 1 B h c m t f Q 2 9 u Z G 9 z L 0 F 1 d G 9 S Z W 1 v d m V k Q 2 9 s d W 1 u c z E u e 0 N P T U 1 F T l R T L D g w f S Z x d W 9 0 O 1 0 s J n F 1 b 3 Q 7 U m V s Y X R p b 2 5 z a G l w S W 5 m b y Z x d W 9 0 O z p b X X 0 i I C 8 + P C 9 T d G F i b G V F b n R y a W V z P j w v S X R l b T 4 8 S X R l b T 4 8 S X R l b U x v Y 2 F 0 a W 9 u P j x J d G V t V H l w Z T 5 G b 3 J t d W x h P C 9 J d G V t V H l w Z T 4 8 S X R l b V B h d G g + U 2 V j d G l v b j E v V D c w X 0 N v b m R v c y 9 T b 3 V y Y 2 U 8 L 0 l 0 Z W 1 Q Y X R o P j w v S X R l b U x v Y 2 F 0 a W 9 u P j x T d G F i b G V F b n R y a W V z I C 8 + P C 9 J d G V t P j x J d G V t P j x J d G V t T G 9 j Y X R p b 2 4 + P E l 0 Z W 1 U e X B l P k Z v c m 1 1 b G E 8 L 0 l 0 Z W 1 U e X B l P j x J d G V t U G F 0 a D 5 T Z W N 0 a W 9 u M S 9 U N z B f Q 2 9 u Z G 9 z L 0 F k Z G V k J T I w Q 3 V z d G 9 t M T w v S X R l b V B h d G g + P C 9 J d G V t T G 9 j Y X R p b 2 4 + P F N 0 Y W J s Z U V u d H J p Z X M g L z 4 8 L 0 l 0 Z W 0 + P E l 0 Z W 0 + P E l 0 Z W 1 M b 2 N h d G l v b j 4 8 S X R l b V R 5 c G U + R m 9 y b X V s Y T w v S X R l b V R 5 c G U + P E l 0 Z W 1 Q Y X R o P l N l Y 3 R p b 2 4 x L 1 Q 3 M F 9 D b 2 5 k b 3 M v V D c w X 0 h 5 Z G V Q Y X J r X 1 R h Y m x l P C 9 J d G V t U G F 0 a D 4 8 L 0 l 0 Z W 1 M b 2 N h d G l v b j 4 8 U 3 R h Y m x l R W 5 0 c m l l c y A v P j w v S X R l b T 4 8 S X R l b T 4 8 S X R l b U x v Y 2 F 0 a W 9 u P j x J d G V t V H l w Z T 5 G b 3 J t d W x h P C 9 J d G V t V H l w Z T 4 8 S X R l b V B h d G g + U 2 V j d G l v b j E v V D c w X 0 l u Z H V z d H J p Y W x z P C 9 J d G V t U G F 0 a D 4 8 L 0 l 0 Z W 1 M b 2 N h d G l v b j 4 8 U 3 R h Y m x l R W 5 0 c m l l c z 4 8 R W 5 0 c n k g V H l w Z T 0 i S X N Q c m l 2 Y X R l I i B W Y W x 1 Z T 0 i b D A i I C 8 + P E V u d H J 5 I F R 5 c G U 9 I l F 1 Z X J 5 S U Q i I F Z h b H V l P S J z N T g z Y m M 5 Z j E t M W N i Z i 0 0 O T k x L T h l M W E t N T N k N G Y w Y T R l N T I y 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R d W V y e U d y b 3 V w S U Q i I F Z h b H V l P S J z Z G Q w M T g x M D M t M T R h Z i 0 0 N j h h L T k w Y m U t Z G J m M z d j Y m I 1 M D F i I i A v P j x F b n R y e S B U e X B l P S J G a W x s T G F z d F V w Z G F 0 Z W Q i I F Z h b H V l P S J k M j A y N C 0 w N y 0 z M V Q y M T o w M z o y M i 4 0 M D U 4 N j U x W i I g L z 4 8 R W 5 0 c n k g V H l w Z T 0 i R m l s b E N v b H V t b l R 5 c G V z I i B W Y W x 1 Z T 0 i c 0 F B Q U F B Q U F B Q U F B Q U F B Q U F B Q U F B Q U F B Q U F B Q U F B Q U F B Q U F B Q U F B Q U F B Q U F B Q U F B Q U F B Q U F B Q U F B Q U F B Q U F B Q U F B Q U F B Q U F B Q U F B Q U F B Q U F B Q U F B Q U F B Q U F B Q U F B Q U F B Q U F B Q U F B Q U F B Q U F B Q U F B Q T 0 i I C 8 + P E V u d H J 5 I F R 5 c G U 9 I k Z p b G x F c n J v c k N v Z G U i I F Z h b H V l P S J z V W 5 r b m 9 3 b i I g L z 4 8 R W 5 0 c n k g V H l w Z T 0 i Q W R k Z W R U b 0 R h d G F N b 2 R l b C I g V m F s d W U 9 I m w w I i A v P j x F b n R y e S B U e X B l P S J G a W x s Q 2 9 s d W 1 u T m F t Z X M i I F Z h b H V l P S J z W y Z x d W 9 0 O 0 t l e V B J T i Z x d W 9 0 O y w m c X V v d D t Q S U 4 x M C Z x d W 9 0 O y w m c X V v d D t p Y X N Q S U 5 z J n F 1 b 3 Q 7 L C Z x d W 9 0 O 0 1 v Z G V s I F B J T n M m c X V v d D s s J n F 1 b 3 Q 7 Q W R k c m V z c y Z x d W 9 0 O y w m c X V v d D t P V 0 4 x J n F 1 b 3 Q 7 L C Z x d W 9 0 O 0 N v c m 5 l c i B M b 3 Q m c X V v d D s s J n F 1 b 3 Q 7 W m 9 u a W 5 n J n F 1 b 3 Q 7 L C Z x d W 9 0 O 0 5 C S E Q m c X V v d D s s J n F 1 b 3 Q 7 V G F 4 I E R p c 3 R y a W N 0 J n F 1 b 3 Q 7 L C Z x d W 9 0 O 1 B J T i B D b G F z c y h l c y k m c X V v d D s s J n F 1 b 3 Q 7 V G 9 3 b n N o a X A m c X V v d D s s J n F 1 b 3 Q 7 U 3 V i Y 2 x h c 3 M y J n F 1 b 3 Q 7 L C Z x d W 9 0 O 1 R v d G F s T G F u Z F N G J n F 1 b 3 Q 7 L C Z x d W 9 0 O 1 B J T k N v d W 5 0 J n F 1 b 3 Q 7 L C Z x d W 9 0 O 0 x p b m V z J n F 1 b 3 Q 7 L C Z x d W 9 0 O 0 x p b m V z O l B J T n M m c X V v d D s s J n F 1 b 3 Q 7 Q m F z Z S B S Y X R l J n F 1 b 3 Q 7 L C Z x d W 9 0 O 0 9 W U i B S Y X R l J n F 1 b 3 Q 7 L C Z x d W 9 0 O 0 x h b m Q g U H J v c m F 0 a W 9 u J n F 1 b 3 Q 7 L C Z x d W 9 0 O 0 l O R k x V I E Z h Y 3 R v c i Z x d W 9 0 O y w m c X V v d D t J T k Z M I F J l Y X N v b i Z x d W 9 0 O y w m c X V v d D t u Z W F y Z X N 0 X 3 N l Y 2 9 u Z G F y e V 9 y b 2 F k X 2 5 h b W U m c X V v d D s s J n F 1 b 3 Q 7 b m V h c m V z d F 9 z Z W N v b m R h c n l f c m 9 h Z F 9 k a X N 0 X 2 Z 0 J n F 1 b 3 Q 7 L C Z x d W 9 0 O 2 N l a W x p b m d o Z W l n a H Q m c X V v d D s s J n F 1 b 3 Q 7 Y m x k Z 3 N m J n F 1 b 3 Q 7 L C Z x d W 9 0 O 0 J s Z G c g Q 2 x h c 3 M o Z X M p J n F 1 b 3 Q 7 L C Z x d W 9 0 O 1 l l Y X I g Q n V p b H Q m c X V v d D s s J n F 1 b 3 Q 7 Q W x 0 I E N E V X M m c X V v d D s s J n F 1 b 3 Q 7 U H J v c m F 0 a W 9 u K H M p J n F 1 b 3 Q 7 L C Z x d W 9 0 O 0 9 j Y y A l J n F 1 b 3 Q 7 L C Z x d W 9 0 O 1 N p e m U g R m F j d G 9 y J n F 1 b 3 Q 7 L C Z x d W 9 0 O 0 x v Y 2 F 0 a W 9 u I E Z h Y 3 R v c i Z x d W 9 0 O y w m c X V v d D t D b 2 5 k a X R p b 2 4 g R m F j d G 9 y J n F 1 b 3 Q 7 L C Z x d W 9 0 O 0 l u d m V z d G 1 l b n Q g U m F 0 a W 5 n J n F 1 b 3 Q 7 L C Z x d W 9 0 O 0 1 h c m t l d C B S Z W 5 0 I C Q v U 0 Y m c X V v d D s s J n F 1 b 3 Q 7 U 2 l 6 Z S B B Z G o m c X V v d D s s J n F 1 b 3 Q 7 T G 9 j I E F k a i Z x d W 9 0 O y w m c X V v d D t D b 2 5 k I E F k a i Z x d W 9 0 O y w m c X V v d D t B Z G o g U m V u d C A k L 1 N G J n F 1 b 3 Q 7 L C Z x d W 9 0 O 1 B H S S Z x d W 9 0 O y w m c X V v d D t W L 0 M m c X V v d D s s J n F 1 b 3 Q 7 R U d J J n F 1 b 3 Q 7 L C Z x d W 9 0 O 0 5 v b i B U Y X g g T 3 B F e F x u K C U g b 2 Y g R U d J K S Z x d W 9 0 O y w m c X V v d D t O b 2 4 g V G F 4 I E 9 w R X h c b k N v b m Q g Q W R q L i Z x d W 9 0 O y w m c X V v d D t O b 2 4 g V G F 4 I E 9 w R X h c b i g l I G 9 m I E V H S S k g Q W R q d X N 0 Z W Q m c X V v d D s s J n F 1 b 3 Q 7 T m 9 u I F R h e C B P c E V 4 X G 4 o J C k m c X V v d D s s J n F 1 b 3 Q 7 U k U g V G F 4 I E V z d F x u K E J h c 2 V k I G 9 u I E 1 W K S Z x d W 9 0 O y w m c X V v d D t B d m c u I E V m Z m V j d G l 2 Z S B S Y X R l J n F 1 b 3 Q 7 L C Z x d W 9 0 O 0 V z d C B U Y X g g Y X M g J S B v Z i B F R 0 k m c X V v d D s s J n F 1 b 3 Q 7 J S B F e H A u J n F 1 b 3 Q 7 L C Z x d W 9 0 O 1 R v d G F s I E V 4 c C Z x d W 9 0 O y w m c X V v d D t O T 0 k m c X V v d D s s J n F 1 b 3 Q 7 Q 2 F w I F J h d G U m c X V v d D s s J n F 1 b 3 Q 7 S W 5 j b 2 1 l I E 1 W J n F 1 b 3 Q 7 L C Z x d W 9 0 O 0 l u Y y B N V i A k L 1 N G J n F 1 b 3 Q 7 L C Z x d W 9 0 O 0 Z p b m F s I E 1 W I C 8 g U 0 Y m c X V v d D s s J n F 1 b 3 Q 7 R X h j Z X N z I E x h b m Q g Q X J l Y S Z x d W 9 0 O y w m c X V v d D t F e G N l c 3 M g T G F u Z C B W Y W x 1 Z S Z x d W 9 0 O y w m c X V v d D t U b 3 R h b C B M Y W 5 k I F Z h b H V l J n F 1 b 3 Q 7 L C Z x d W 9 0 O 0 1 h c m t l d C B W Y W x 1 Z S Z x d W 9 0 O y w m c X V v d D s y M D I 0 I F B h c n R p Y W w g V m F s d W U m c X V v d D s s J n F 1 b 3 Q 7 M j A y N C B Q Y X J 0 a W F s I F Z h b H V l I F J l Y X N v b i Z x d W 9 0 O y w m c X V v d D t V c G x v Y W Q g Q 2 9 k Z S Z x d W 9 0 O y w m c X V v d D s y M D I z L l R v d G F s I E 1 W J n F 1 b 3 Q 7 L C Z x d W 9 0 O y U g Q 2 h h b m d l J n F 1 b 3 Q 7 L C Z x d W 9 0 O z I w M j M g J C 9 T R i Z x d W 9 0 O y w m c X V v d D s y M D I z L l R v d G F s I E F W J n F 1 b 3 Q 7 L C Z x d W 9 0 O 0 x P Q S Z x d W 9 0 O y w m c X V v d D t S Z W x p Z W Y m c X V v d D s s J n F 1 b 3 Q 7 M j A y M y 5 D Q V N F T k 8 m c X V v d D s s J n F 1 b 3 Q 7 M j A y M i 5 D Q V N F T k 8 m c X V v d D s s J n F 1 b 3 Q 7 M j A y M S 5 D Q V N F T k 8 m c X V v d D s s J n F 1 b 3 Q 7 U 2 F s Z S 5 E b 2 N 1 b W V u d C B O d W 1 i Z X I m c X V v d D s s J n F 1 b 3 Q 7 U 2 F s Z S 5 Q c m l j Z S Z x d W 9 0 O y w m c X V v d D t Q c m l j Z S A v I F N G J n F 1 b 3 Q 7 L C Z x d W 9 0 O 1 N h b G U u R G F 0 Z S Z x d W 9 0 O y w m c X V v d D t T Y W x l L l B J T n M m c X V v d D s s J n F 1 b 3 Q 7 U 2 F s Z S 5 E b 2 N U e X B l J n F 1 b 3 Q 7 L C Z x d W 9 0 O 1 N h b G U u V m F s a W R p d H k m c X V v d D s s J n F 1 b 3 Q 7 U 2 F s Z S B D b 2 1 t Z W 5 0 c y Z x d W 9 0 O y w m c X V v d D t Q b 2 9 y I E N v b m R p d G l v b i A v I E R p c 3 R y Z X N z Z W Q / J n F 1 b 3 Q 7 L C Z x d W 9 0 O 0 N P T U 1 F T l R T J n F 1 b 3 Q 7 X S I g L z 4 8 R W 5 0 c n k g V H l w Z T 0 i R m l s b F N 0 Y X R 1 c y I g V m F s d W U 9 I n N D b 2 1 w b G V 0 Z S I g L z 4 8 R W 5 0 c n k g V H l w Z T 0 i U m V s Y X R p b 2 5 z a G l w S W 5 m b 0 N v b n R h a W 5 l c i I g V m F s d W U 9 I n N 7 J n F 1 b 3 Q 7 Y 2 9 s d W 1 u Q 2 9 1 b n Q m c X V v d D s 6 O D M s J n F 1 b 3 Q 7 a 2 V 5 Q 2 9 s d W 1 u T m F t Z X M m c X V v d D s 6 W 1 0 s J n F 1 b 3 Q 7 c X V l c n l S Z W x h d G l v b n N o a X B z J n F 1 b 3 Q 7 O l t d L C Z x d W 9 0 O 2 N v b H V t b k l k Z W 5 0 a X R p Z X M m c X V v d D s 6 W y Z x d W 9 0 O 1 N l Y 3 R p b 2 4 x L 1 Q 3 N V 9 S b 2 d l c n N Q Y X J r X 0 l u Z H V z d H J p Y W x z L 0 F 1 d G 9 S Z W 1 v d m V k Q 2 9 s d W 1 u c z E u e 0 t l e V B J T i w w f S Z x d W 9 0 O y w m c X V v d D t T Z W N 0 a W 9 u M S 9 U N z V f U m 9 n Z X J z U G F y a 1 9 J b m R 1 c 3 R y a W F s c y 9 B d X R v U m V t b 3 Z l Z E N v b H V t b n M x L n t Q S U 4 x M C w x f S Z x d W 9 0 O y w m c X V v d D t T Z W N 0 a W 9 u M S 9 U N z V f U m 9 n Z X J z U G F y a 1 9 J b m R 1 c 3 R y a W F s c y 9 B d X R v U m V t b 3 Z l Z E N v b H V t b n M x L n t p Y X N Q S U 5 z L D J 9 J n F 1 b 3 Q 7 L C Z x d W 9 0 O 1 N l Y 3 R p b 2 4 x L 1 Q 3 N V 9 S b 2 d l c n N Q Y X J r X 0 l u Z H V z d H J p Y W x z L 0 F 1 d G 9 S Z W 1 v d m V k Q 2 9 s d W 1 u c z E u e 0 1 v Z G V s I F B J T n M s M 3 0 m c X V v d D s s J n F 1 b 3 Q 7 U 2 V j d G l v b j E v V D c 1 X 1 J v Z 2 V y c 1 B h c m t f S W 5 k d X N 0 c m l h b H M v Q X V 0 b 1 J l b W 9 2 Z W R D b 2 x 1 b W 5 z M S 5 7 Q W R k c m V z c y w 0 f S Z x d W 9 0 O y w m c X V v d D t T Z W N 0 a W 9 u M S 9 U N z V f U m 9 n Z X J z U G F y a 1 9 J b m R 1 c 3 R y a W F s c y 9 B d X R v U m V t b 3 Z l Z E N v b H V t b n M x L n t P V 0 4 x L D V 9 J n F 1 b 3 Q 7 L C Z x d W 9 0 O 1 N l Y 3 R p b 2 4 x L 1 Q 3 N V 9 S b 2 d l c n N Q Y X J r X 0 l u Z H V z d H J p Y W x z L 0 F 1 d G 9 S Z W 1 v d m V k Q 2 9 s d W 1 u c z E u e 0 N v c m 5 l c i B M b 3 Q s N n 0 m c X V v d D s s J n F 1 b 3 Q 7 U 2 V j d G l v b j E v V D c 1 X 1 J v Z 2 V y c 1 B h c m t f S W 5 k d X N 0 c m l h b H M v Q X V 0 b 1 J l b W 9 2 Z W R D b 2 x 1 b W 5 z M S 5 7 W m 9 u a W 5 n L D d 9 J n F 1 b 3 Q 7 L C Z x d W 9 0 O 1 N l Y 3 R p b 2 4 x L 1 Q 3 N V 9 S b 2 d l c n N Q Y X J r X 0 l u Z H V z d H J p Y W x z L 0 F 1 d G 9 S Z W 1 v d m V k Q 2 9 s d W 1 u c z E u e 0 5 C S E Q s O H 0 m c X V v d D s s J n F 1 b 3 Q 7 U 2 V j d G l v b j E v V D c 1 X 1 J v Z 2 V y c 1 B h c m t f S W 5 k d X N 0 c m l h b H M v Q X V 0 b 1 J l b W 9 2 Z W R D b 2 x 1 b W 5 z M S 5 7 V G F 4 I E R p c 3 R y a W N 0 L D l 9 J n F 1 b 3 Q 7 L C Z x d W 9 0 O 1 N l Y 3 R p b 2 4 x L 1 Q 3 N V 9 S b 2 d l c n N Q Y X J r X 0 l u Z H V z d H J p Y W x z L 0 F 1 d G 9 S Z W 1 v d m V k Q 2 9 s d W 1 u c z E u e 1 B J T i B D b G F z c y h l c y k s M T B 9 J n F 1 b 3 Q 7 L C Z x d W 9 0 O 1 N l Y 3 R p b 2 4 x L 1 Q 3 N V 9 S b 2 d l c n N Q Y X J r X 0 l u Z H V z d H J p Y W x z L 0 F 1 d G 9 S Z W 1 v d m V k Q 2 9 s d W 1 u c z E u e 1 R v d 2 5 z a G l w L D E x f S Z x d W 9 0 O y w m c X V v d D t T Z W N 0 a W 9 u M S 9 U N z V f U m 9 n Z X J z U G F y a 1 9 J b m R 1 c 3 R y a W F s c y 9 B d X R v U m V t b 3 Z l Z E N v b H V t b n M x L n t T d W J j b G F z c z I s M T J 9 J n F 1 b 3 Q 7 L C Z x d W 9 0 O 1 N l Y 3 R p b 2 4 x L 1 Q 3 N V 9 S b 2 d l c n N Q Y X J r X 0 l u Z H V z d H J p Y W x z L 0 F 1 d G 9 S Z W 1 v d m V k Q 2 9 s d W 1 u c z E u e 1 R v d G F s T G F u Z F N G L D E z f S Z x d W 9 0 O y w m c X V v d D t T Z W N 0 a W 9 u M S 9 U N z V f U m 9 n Z X J z U G F y a 1 9 J b m R 1 c 3 R y a W F s c y 9 B d X R v U m V t b 3 Z l Z E N v b H V t b n M x L n t Q S U 5 D b 3 V u d C w x N H 0 m c X V v d D s s J n F 1 b 3 Q 7 U 2 V j d G l v b j E v V D c 1 X 1 J v Z 2 V y c 1 B h c m t f S W 5 k d X N 0 c m l h b H M v Q X V 0 b 1 J l b W 9 2 Z W R D b 2 x 1 b W 5 z M S 5 7 T G l u Z X M s M T V 9 J n F 1 b 3 Q 7 L C Z x d W 9 0 O 1 N l Y 3 R p b 2 4 x L 1 Q 3 N V 9 S b 2 d l c n N Q Y X J r X 0 l u Z H V z d H J p Y W x z L 0 F 1 d G 9 S Z W 1 v d m V k Q 2 9 s d W 1 u c z E u e 0 x p b m V z O l B J T n M s M T Z 9 J n F 1 b 3 Q 7 L C Z x d W 9 0 O 1 N l Y 3 R p b 2 4 x L 1 Q 3 N V 9 S b 2 d l c n N Q Y X J r X 0 l u Z H V z d H J p Y W x z L 0 F 1 d G 9 S Z W 1 v d m V k Q 2 9 s d W 1 u c z E u e 0 J h c 2 U g U m F 0 Z S w x N 3 0 m c X V v d D s s J n F 1 b 3 Q 7 U 2 V j d G l v b j E v V D c 1 X 1 J v Z 2 V y c 1 B h c m t f S W 5 k d X N 0 c m l h b H M v Q X V 0 b 1 J l b W 9 2 Z W R D b 2 x 1 b W 5 z M S 5 7 T 1 Z S I F J h d G U s M T h 9 J n F 1 b 3 Q 7 L C Z x d W 9 0 O 1 N l Y 3 R p b 2 4 x L 1 Q 3 N V 9 S b 2 d l c n N Q Y X J r X 0 l u Z H V z d H J p Y W x z L 0 F 1 d G 9 S Z W 1 v d m V k Q 2 9 s d W 1 u c z E u e 0 x h b m Q g U H J v c m F 0 a W 9 u L D E 5 f S Z x d W 9 0 O y w m c X V v d D t T Z W N 0 a W 9 u M S 9 U N z V f U m 9 n Z X J z U G F y a 1 9 J b m R 1 c 3 R y a W F s c y 9 B d X R v U m V t b 3 Z l Z E N v b H V t b n M x L n t J T k Z M V S B G Y W N 0 b 3 I s M j B 9 J n F 1 b 3 Q 7 L C Z x d W 9 0 O 1 N l Y 3 R p b 2 4 x L 1 Q 3 N V 9 S b 2 d l c n N Q Y X J r X 0 l u Z H V z d H J p Y W x z L 0 F 1 d G 9 S Z W 1 v d m V k Q 2 9 s d W 1 u c z E u e 0 l O R k w g U m V h c 2 9 u L D I x f S Z x d W 9 0 O y w m c X V v d D t T Z W N 0 a W 9 u M S 9 U N z V f U m 9 n Z X J z U G F y a 1 9 J b m R 1 c 3 R y a W F s c y 9 B d X R v U m V t b 3 Z l Z E N v b H V t b n M x L n t u Z W F y Z X N 0 X 3 N l Y 2 9 u Z G F y e V 9 y b 2 F k X 2 5 h b W U s M j J 9 J n F 1 b 3 Q 7 L C Z x d W 9 0 O 1 N l Y 3 R p b 2 4 x L 1 Q 3 N V 9 S b 2 d l c n N Q Y X J r X 0 l u Z H V z d H J p Y W x z L 0 F 1 d G 9 S Z W 1 v d m V k Q 2 9 s d W 1 u c z E u e 2 5 l Y X J l c 3 R f c 2 V j b 2 5 k Y X J 5 X 3 J v Y W R f Z G l z d F 9 m d C w y M 3 0 m c X V v d D s s J n F 1 b 3 Q 7 U 2 V j d G l v b j E v V D c 1 X 1 J v Z 2 V y c 1 B h c m t f S W 5 k d X N 0 c m l h b H M v Q X V 0 b 1 J l b W 9 2 Z W R D b 2 x 1 b W 5 z M S 5 7 Y 2 V p b G l u Z 2 h l a W d o d C w y N H 0 m c X V v d D s s J n F 1 b 3 Q 7 U 2 V j d G l v b j E v V D c 1 X 1 J v Z 2 V y c 1 B h c m t f S W 5 k d X N 0 c m l h b H M v Q X V 0 b 1 J l b W 9 2 Z W R D b 2 x 1 b W 5 z M S 5 7 Y m x k Z 3 N m L D I 1 f S Z x d W 9 0 O y w m c X V v d D t T Z W N 0 a W 9 u M S 9 U N z V f U m 9 n Z X J z U G F y a 1 9 J b m R 1 c 3 R y a W F s c y 9 B d X R v U m V t b 3 Z l Z E N v b H V t b n M x L n t C b G R n I E N s Y X N z K G V z K S w y N n 0 m c X V v d D s s J n F 1 b 3 Q 7 U 2 V j d G l v b j E v V D c 1 X 1 J v Z 2 V y c 1 B h c m t f S W 5 k d X N 0 c m l h b H M v Q X V 0 b 1 J l b W 9 2 Z W R D b 2 x 1 b W 5 z M S 5 7 W W V h c i B C d W l s d C w y N 3 0 m c X V v d D s s J n F 1 b 3 Q 7 U 2 V j d G l v b j E v V D c 1 X 1 J v Z 2 V y c 1 B h c m t f S W 5 k d X N 0 c m l h b H M v Q X V 0 b 1 J l b W 9 2 Z W R D b 2 x 1 b W 5 z M S 5 7 Q W x 0 I E N E V X M s M j h 9 J n F 1 b 3 Q 7 L C Z x d W 9 0 O 1 N l Y 3 R p b 2 4 x L 1 Q 3 N V 9 S b 2 d l c n N Q Y X J r X 0 l u Z H V z d H J p Y W x z L 0 F 1 d G 9 S Z W 1 v d m V k Q 2 9 s d W 1 u c z E u e 1 B y b 3 J h d G l v b i h z K S w y O X 0 m c X V v d D s s J n F 1 b 3 Q 7 U 2 V j d G l v b j E v V D c 1 X 1 J v Z 2 V y c 1 B h c m t f S W 5 k d X N 0 c m l h b H M v Q X V 0 b 1 J l b W 9 2 Z W R D b 2 x 1 b W 5 z M S 5 7 T 2 N j I C U s M z B 9 J n F 1 b 3 Q 7 L C Z x d W 9 0 O 1 N l Y 3 R p b 2 4 x L 1 Q 3 N V 9 S b 2 d l c n N Q Y X J r X 0 l u Z H V z d H J p Y W x z L 0 F 1 d G 9 S Z W 1 v d m V k Q 2 9 s d W 1 u c z E u e 1 N p e m U g R m F j d G 9 y L D M x f S Z x d W 9 0 O y w m c X V v d D t T Z W N 0 a W 9 u M S 9 U N z V f U m 9 n Z X J z U G F y a 1 9 J b m R 1 c 3 R y a W F s c y 9 B d X R v U m V t b 3 Z l Z E N v b H V t b n M x L n t M b 2 N h d G l v b i B G Y W N 0 b 3 I s M z J 9 J n F 1 b 3 Q 7 L C Z x d W 9 0 O 1 N l Y 3 R p b 2 4 x L 1 Q 3 N V 9 S b 2 d l c n N Q Y X J r X 0 l u Z H V z d H J p Y W x z L 0 F 1 d G 9 S Z W 1 v d m V k Q 2 9 s d W 1 u c z E u e 0 N v b m R p d G l v b i B G Y W N 0 b 3 I s M z N 9 J n F 1 b 3 Q 7 L C Z x d W 9 0 O 1 N l Y 3 R p b 2 4 x L 1 Q 3 N V 9 S b 2 d l c n N Q Y X J r X 0 l u Z H V z d H J p Y W x z L 0 F 1 d G 9 S Z W 1 v d m V k Q 2 9 s d W 1 u c z E u e 0 l u d m V z d G 1 l b n Q g U m F 0 a W 5 n L D M 0 f S Z x d W 9 0 O y w m c X V v d D t T Z W N 0 a W 9 u M S 9 U N z V f U m 9 n Z X J z U G F y a 1 9 J b m R 1 c 3 R y a W F s c y 9 B d X R v U m V t b 3 Z l Z E N v b H V t b n M x L n t N Y X J r Z X Q g U m V u d C A k L 1 N G L D M 1 f S Z x d W 9 0 O y w m c X V v d D t T Z W N 0 a W 9 u M S 9 U N z V f U m 9 n Z X J z U G F y a 1 9 J b m R 1 c 3 R y a W F s c y 9 B d X R v U m V t b 3 Z l Z E N v b H V t b n M x L n t T a X p l I E F k a i w z N n 0 m c X V v d D s s J n F 1 b 3 Q 7 U 2 V j d G l v b j E v V D c 1 X 1 J v Z 2 V y c 1 B h c m t f S W 5 k d X N 0 c m l h b H M v Q X V 0 b 1 J l b W 9 2 Z W R D b 2 x 1 b W 5 z M S 5 7 T G 9 j I E F k a i w z N 3 0 m c X V v d D s s J n F 1 b 3 Q 7 U 2 V j d G l v b j E v V D c 1 X 1 J v Z 2 V y c 1 B h c m t f S W 5 k d X N 0 c m l h b H M v Q X V 0 b 1 J l b W 9 2 Z W R D b 2 x 1 b W 5 z M S 5 7 Q 2 9 u Z C B B Z G o s M z h 9 J n F 1 b 3 Q 7 L C Z x d W 9 0 O 1 N l Y 3 R p b 2 4 x L 1 Q 3 N V 9 S b 2 d l c n N Q Y X J r X 0 l u Z H V z d H J p Y W x z L 0 F 1 d G 9 S Z W 1 v d m V k Q 2 9 s d W 1 u c z E u e 0 F k a i B S Z W 5 0 I C Q v U 0 Y s M z l 9 J n F 1 b 3 Q 7 L C Z x d W 9 0 O 1 N l Y 3 R p b 2 4 x L 1 Q 3 N V 9 S b 2 d l c n N Q Y X J r X 0 l u Z H V z d H J p Y W x z L 0 F 1 d G 9 S Z W 1 v d m V k Q 2 9 s d W 1 u c z E u e 1 B H S S w 0 M H 0 m c X V v d D s s J n F 1 b 3 Q 7 U 2 V j d G l v b j E v V D c 1 X 1 J v Z 2 V y c 1 B h c m t f S W 5 k d X N 0 c m l h b H M v Q X V 0 b 1 J l b W 9 2 Z W R D b 2 x 1 b W 5 z M S 5 7 V i 9 D L D Q x f S Z x d W 9 0 O y w m c X V v d D t T Z W N 0 a W 9 u M S 9 U N z V f U m 9 n Z X J z U G F y a 1 9 J b m R 1 c 3 R y a W F s c y 9 B d X R v U m V t b 3 Z l Z E N v b H V t b n M x L n t F R 0 k s N D J 9 J n F 1 b 3 Q 7 L C Z x d W 9 0 O 1 N l Y 3 R p b 2 4 x L 1 Q 3 N V 9 S b 2 d l c n N Q Y X J r X 0 l u Z H V z d H J p Y W x z L 0 F 1 d G 9 S Z W 1 v d m V k Q 2 9 s d W 1 u c z E u e 0 5 v b i B U Y X g g T 3 B F e F x u K C U g b 2 Y g R U d J K S w 0 M 3 0 m c X V v d D s s J n F 1 b 3 Q 7 U 2 V j d G l v b j E v V D c 1 X 1 J v Z 2 V y c 1 B h c m t f S W 5 k d X N 0 c m l h b H M v Q X V 0 b 1 J l b W 9 2 Z W R D b 2 x 1 b W 5 z M S 5 7 T m 9 u I F R h e C B P c E V 4 X G 5 D b 2 5 k I E F k a i 4 s N D R 9 J n F 1 b 3 Q 7 L C Z x d W 9 0 O 1 N l Y 3 R p b 2 4 x L 1 Q 3 N V 9 S b 2 d l c n N Q Y X J r X 0 l u Z H V z d H J p Y W x z L 0 F 1 d G 9 S Z W 1 v d m V k Q 2 9 s d W 1 u c z E u e 0 5 v b i B U Y X g g T 3 B F e F x u K C U g b 2 Y g R U d J K S B B Z G p 1 c 3 R l Z C w 0 N X 0 m c X V v d D s s J n F 1 b 3 Q 7 U 2 V j d G l v b j E v V D c 1 X 1 J v Z 2 V y c 1 B h c m t f S W 5 k d X N 0 c m l h b H M v Q X V 0 b 1 J l b W 9 2 Z W R D b 2 x 1 b W 5 z M S 5 7 T m 9 u I F R h e C B P c E V 4 X G 4 o J C k s N D Z 9 J n F 1 b 3 Q 7 L C Z x d W 9 0 O 1 N l Y 3 R p b 2 4 x L 1 Q 3 N V 9 S b 2 d l c n N Q Y X J r X 0 l u Z H V z d H J p Y W x z L 0 F 1 d G 9 S Z W 1 v d m V k Q 2 9 s d W 1 u c z E u e 1 J F I F R h e C B F c 3 R c b i h C Y X N l Z C B v b i B N V i k s N D d 9 J n F 1 b 3 Q 7 L C Z x d W 9 0 O 1 N l Y 3 R p b 2 4 x L 1 Q 3 N V 9 S b 2 d l c n N Q Y X J r X 0 l u Z H V z d H J p Y W x z L 0 F 1 d G 9 S Z W 1 v d m V k Q 2 9 s d W 1 u c z E u e 0 F 2 Z y 4 g R W Z m Z W N 0 a X Z l I F J h d G U s N D h 9 J n F 1 b 3 Q 7 L C Z x d W 9 0 O 1 N l Y 3 R p b 2 4 x L 1 Q 3 N V 9 S b 2 d l c n N Q Y X J r X 0 l u Z H V z d H J p Y W x z L 0 F 1 d G 9 S Z W 1 v d m V k Q 2 9 s d W 1 u c z E u e 0 V z d C B U Y X g g Y X M g J S B v Z i B F R 0 k s N D l 9 J n F 1 b 3 Q 7 L C Z x d W 9 0 O 1 N l Y 3 R p b 2 4 x L 1 Q 3 N V 9 S b 2 d l c n N Q Y X J r X 0 l u Z H V z d H J p Y W x z L 0 F 1 d G 9 S Z W 1 v d m V k Q 2 9 s d W 1 u c z E u e y U g R X h w L i w 1 M H 0 m c X V v d D s s J n F 1 b 3 Q 7 U 2 V j d G l v b j E v V D c 1 X 1 J v Z 2 V y c 1 B h c m t f S W 5 k d X N 0 c m l h b H M v Q X V 0 b 1 J l b W 9 2 Z W R D b 2 x 1 b W 5 z M S 5 7 V G 9 0 Y W w g R X h w L D U x f S Z x d W 9 0 O y w m c X V v d D t T Z W N 0 a W 9 u M S 9 U N z V f U m 9 n Z X J z U G F y a 1 9 J b m R 1 c 3 R y a W F s c y 9 B d X R v U m V t b 3 Z l Z E N v b H V t b n M x L n t O T 0 k s N T J 9 J n F 1 b 3 Q 7 L C Z x d W 9 0 O 1 N l Y 3 R p b 2 4 x L 1 Q 3 N V 9 S b 2 d l c n N Q Y X J r X 0 l u Z H V z d H J p Y W x z L 0 F 1 d G 9 S Z W 1 v d m V k Q 2 9 s d W 1 u c z E u e 0 N h c C B S Y X R l L D U z f S Z x d W 9 0 O y w m c X V v d D t T Z W N 0 a W 9 u M S 9 U N z V f U m 9 n Z X J z U G F y a 1 9 J b m R 1 c 3 R y a W F s c y 9 B d X R v U m V t b 3 Z l Z E N v b H V t b n M x L n t J b m N v b W U g T V Y s N T R 9 J n F 1 b 3 Q 7 L C Z x d W 9 0 O 1 N l Y 3 R p b 2 4 x L 1 Q 3 N V 9 S b 2 d l c n N Q Y X J r X 0 l u Z H V z d H J p Y W x z L 0 F 1 d G 9 S Z W 1 v d m V k Q 2 9 s d W 1 u c z E u e 0 l u Y y B N V i A k L 1 N G L D U 1 f S Z x d W 9 0 O y w m c X V v d D t T Z W N 0 a W 9 u M S 9 U N z V f U m 9 n Z X J z U G F y a 1 9 J b m R 1 c 3 R y a W F s c y 9 B d X R v U m V t b 3 Z l Z E N v b H V t b n M x L n t G a W 5 h b C B N V i A v I F N G L D U 2 f S Z x d W 9 0 O y w m c X V v d D t T Z W N 0 a W 9 u M S 9 U N z V f U m 9 n Z X J z U G F y a 1 9 J b m R 1 c 3 R y a W F s c y 9 B d X R v U m V t b 3 Z l Z E N v b H V t b n M x L n t F e G N l c 3 M g T G F u Z C B B c m V h L D U 3 f S Z x d W 9 0 O y w m c X V v d D t T Z W N 0 a W 9 u M S 9 U N z V f U m 9 n Z X J z U G F y a 1 9 J b m R 1 c 3 R y a W F s c y 9 B d X R v U m V t b 3 Z l Z E N v b H V t b n M x L n t F e G N l c 3 M g T G F u Z C B W Y W x 1 Z S w 1 O H 0 m c X V v d D s s J n F 1 b 3 Q 7 U 2 V j d G l v b j E v V D c 1 X 1 J v Z 2 V y c 1 B h c m t f S W 5 k d X N 0 c m l h b H M v Q X V 0 b 1 J l b W 9 2 Z W R D b 2 x 1 b W 5 z M S 5 7 V G 9 0 Y W w g T G F u Z C B W Y W x 1 Z S w 1 O X 0 m c X V v d D s s J n F 1 b 3 Q 7 U 2 V j d G l v b j E v V D c 1 X 1 J v Z 2 V y c 1 B h c m t f S W 5 k d X N 0 c m l h b H M v Q X V 0 b 1 J l b W 9 2 Z W R D b 2 x 1 b W 5 z M S 5 7 T W F y a 2 V 0 I F Z h b H V l L D Y w f S Z x d W 9 0 O y w m c X V v d D t T Z W N 0 a W 9 u M S 9 U N z V f U m 9 n Z X J z U G F y a 1 9 J b m R 1 c 3 R y a W F s c y 9 B d X R v U m V t b 3 Z l Z E N v b H V t b n M x L n s y M D I 0 I F B h c n R p Y W w g V m F s d W U s N j F 9 J n F 1 b 3 Q 7 L C Z x d W 9 0 O 1 N l Y 3 R p b 2 4 x L 1 Q 3 N V 9 S b 2 d l c n N Q Y X J r X 0 l u Z H V z d H J p Y W x z L 0 F 1 d G 9 S Z W 1 v d m V k Q 2 9 s d W 1 u c z E u e z I w M j Q g U G F y d G l h b C B W Y W x 1 Z S B S Z W F z b 2 4 s N j J 9 J n F 1 b 3 Q 7 L C Z x d W 9 0 O 1 N l Y 3 R p b 2 4 x L 1 Q 3 N V 9 S b 2 d l c n N Q Y X J r X 0 l u Z H V z d H J p Y W x z L 0 F 1 d G 9 S Z W 1 v d m V k Q 2 9 s d W 1 u c z E u e 1 V w b G 9 h Z C B D b 2 R l L D Y z f S Z x d W 9 0 O y w m c X V v d D t T Z W N 0 a W 9 u M S 9 U N z V f U m 9 n Z X J z U G F y a 1 9 J b m R 1 c 3 R y a W F s c y 9 B d X R v U m V t b 3 Z l Z E N v b H V t b n M x L n s y M D I z L l R v d G F s I E 1 W L D Y 0 f S Z x d W 9 0 O y w m c X V v d D t T Z W N 0 a W 9 u M S 9 U N z V f U m 9 n Z X J z U G F y a 1 9 J b m R 1 c 3 R y a W F s c y 9 B d X R v U m V t b 3 Z l Z E N v b H V t b n M x L n s l I E N o Y W 5 n Z S w 2 N X 0 m c X V v d D s s J n F 1 b 3 Q 7 U 2 V j d G l v b j E v V D c 1 X 1 J v Z 2 V y c 1 B h c m t f S W 5 k d X N 0 c m l h b H M v Q X V 0 b 1 J l b W 9 2 Z W R D b 2 x 1 b W 5 z M S 5 7 M j A y M y A k L 1 N G L D Y 2 f S Z x d W 9 0 O y w m c X V v d D t T Z W N 0 a W 9 u M S 9 U N z V f U m 9 n Z X J z U G F y a 1 9 J b m R 1 c 3 R y a W F s c y 9 B d X R v U m V t b 3 Z l Z E N v b H V t b n M x L n s y M D I z L l R v d G F s I E F W L D Y 3 f S Z x d W 9 0 O y w m c X V v d D t T Z W N 0 a W 9 u M S 9 U N z V f U m 9 n Z X J z U G F y a 1 9 J b m R 1 c 3 R y a W F s c y 9 B d X R v U m V t b 3 Z l Z E N v b H V t b n M x L n t M T 0 E s N j h 9 J n F 1 b 3 Q 7 L C Z x d W 9 0 O 1 N l Y 3 R p b 2 4 x L 1 Q 3 N V 9 S b 2 d l c n N Q Y X J r X 0 l u Z H V z d H J p Y W x z L 0 F 1 d G 9 S Z W 1 v d m V k Q 2 9 s d W 1 u c z E u e 1 J l b G l l Z i w 2 O X 0 m c X V v d D s s J n F 1 b 3 Q 7 U 2 V j d G l v b j E v V D c 1 X 1 J v Z 2 V y c 1 B h c m t f S W 5 k d X N 0 c m l h b H M v Q X V 0 b 1 J l b W 9 2 Z W R D b 2 x 1 b W 5 z M S 5 7 M j A y M y 5 D Q V N F T k 8 s N z B 9 J n F 1 b 3 Q 7 L C Z x d W 9 0 O 1 N l Y 3 R p b 2 4 x L 1 Q 3 N V 9 S b 2 d l c n N Q Y X J r X 0 l u Z H V z d H J p Y W x z L 0 F 1 d G 9 S Z W 1 v d m V k Q 2 9 s d W 1 u c z E u e z I w M j I u Q 0 F T R U 5 P L D c x f S Z x d W 9 0 O y w m c X V v d D t T Z W N 0 a W 9 u M S 9 U N z V f U m 9 n Z X J z U G F y a 1 9 J b m R 1 c 3 R y a W F s c y 9 B d X R v U m V t b 3 Z l Z E N v b H V t b n M x L n s y M D I x L k N B U 0 V O T y w 3 M n 0 m c X V v d D s s J n F 1 b 3 Q 7 U 2 V j d G l v b j E v V D c 1 X 1 J v Z 2 V y c 1 B h c m t f S W 5 k d X N 0 c m l h b H M v Q X V 0 b 1 J l b W 9 2 Z W R D b 2 x 1 b W 5 z M S 5 7 U 2 F s Z S 5 E b 2 N 1 b W V u d C B O d W 1 i Z X I s N z N 9 J n F 1 b 3 Q 7 L C Z x d W 9 0 O 1 N l Y 3 R p b 2 4 x L 1 Q 3 N V 9 S b 2 d l c n N Q Y X J r X 0 l u Z H V z d H J p Y W x z L 0 F 1 d G 9 S Z W 1 v d m V k Q 2 9 s d W 1 u c z E u e 1 N h b G U u U H J p Y 2 U s N z R 9 J n F 1 b 3 Q 7 L C Z x d W 9 0 O 1 N l Y 3 R p b 2 4 x L 1 Q 3 N V 9 S b 2 d l c n N Q Y X J r X 0 l u Z H V z d H J p Y W x z L 0 F 1 d G 9 S Z W 1 v d m V k Q 2 9 s d W 1 u c z E u e 1 B y a W N l I C 8 g U 0 Y s N z V 9 J n F 1 b 3 Q 7 L C Z x d W 9 0 O 1 N l Y 3 R p b 2 4 x L 1 Q 3 N V 9 S b 2 d l c n N Q Y X J r X 0 l u Z H V z d H J p Y W x z L 0 F 1 d G 9 S Z W 1 v d m V k Q 2 9 s d W 1 u c z E u e 1 N h b G U u R G F 0 Z S w 3 N n 0 m c X V v d D s s J n F 1 b 3 Q 7 U 2 V j d G l v b j E v V D c 1 X 1 J v Z 2 V y c 1 B h c m t f S W 5 k d X N 0 c m l h b H M v Q X V 0 b 1 J l b W 9 2 Z W R D b 2 x 1 b W 5 z M S 5 7 U 2 F s Z S 5 Q S U 5 z L D c 3 f S Z x d W 9 0 O y w m c X V v d D t T Z W N 0 a W 9 u M S 9 U N z V f U m 9 n Z X J z U G F y a 1 9 J b m R 1 c 3 R y a W F s c y 9 B d X R v U m V t b 3 Z l Z E N v b H V t b n M x L n t T Y W x l L k R v Y 1 R 5 c G U s N z h 9 J n F 1 b 3 Q 7 L C Z x d W 9 0 O 1 N l Y 3 R p b 2 4 x L 1 Q 3 N V 9 S b 2 d l c n N Q Y X J r X 0 l u Z H V z d H J p Y W x z L 0 F 1 d G 9 S Z W 1 v d m V k Q 2 9 s d W 1 u c z E u e 1 N h b G U u V m F s a W R p d H k s N z l 9 J n F 1 b 3 Q 7 L C Z x d W 9 0 O 1 N l Y 3 R p b 2 4 x L 1 Q 3 N V 9 S b 2 d l c n N Q Y X J r X 0 l u Z H V z d H J p Y W x z L 0 F 1 d G 9 S Z W 1 v d m V k Q 2 9 s d W 1 u c z E u e 1 N h b G U g Q 2 9 t b W V u d H M s O D B 9 J n F 1 b 3 Q 7 L C Z x d W 9 0 O 1 N l Y 3 R p b 2 4 x L 1 Q 3 N V 9 S b 2 d l c n N Q Y X J r X 0 l u Z H V z d H J p Y W x z L 0 F 1 d G 9 S Z W 1 v d m V k Q 2 9 s d W 1 u c z E u e 1 B v b 3 I g Q 2 9 u Z G l 0 a W 9 u I C 8 g R G l z d H J l c 3 N l Z D 8 s O D F 9 J n F 1 b 3 Q 7 L C Z x d W 9 0 O 1 N l Y 3 R p b 2 4 x L 1 Q 3 N V 9 S b 2 d l c n N Q Y X J r X 0 l u Z H V z d H J p Y W x z L 0 F 1 d G 9 S Z W 1 v d m V k Q 2 9 s d W 1 u c z E u e 0 N P T U 1 F T l R T L D g y f S Z x d W 9 0 O 1 0 s J n F 1 b 3 Q 7 Q 2 9 s d W 1 u Q 2 9 1 b n Q m c X V v d D s 6 O D M s J n F 1 b 3 Q 7 S 2 V 5 Q 2 9 s d W 1 u T m F t Z X M m c X V v d D s 6 W 1 0 s J n F 1 b 3 Q 7 Q 2 9 s d W 1 u S W R l b n R p d G l l c y Z x d W 9 0 O z p b J n F 1 b 3 Q 7 U 2 V j d G l v b j E v V D c 1 X 1 J v Z 2 V y c 1 B h c m t f S W 5 k d X N 0 c m l h b H M v Q X V 0 b 1 J l b W 9 2 Z W R D b 2 x 1 b W 5 z M S 5 7 S 2 V 5 U E l O L D B 9 J n F 1 b 3 Q 7 L C Z x d W 9 0 O 1 N l Y 3 R p b 2 4 x L 1 Q 3 N V 9 S b 2 d l c n N Q Y X J r X 0 l u Z H V z d H J p Y W x z L 0 F 1 d G 9 S Z W 1 v d m V k Q 2 9 s d W 1 u c z E u e 1 B J T j E w L D F 9 J n F 1 b 3 Q 7 L C Z x d W 9 0 O 1 N l Y 3 R p b 2 4 x L 1 Q 3 N V 9 S b 2 d l c n N Q Y X J r X 0 l u Z H V z d H J p Y W x z L 0 F 1 d G 9 S Z W 1 v d m V k Q 2 9 s d W 1 u c z E u e 2 l h c 1 B J T n M s M n 0 m c X V v d D s s J n F 1 b 3 Q 7 U 2 V j d G l v b j E v V D c 1 X 1 J v Z 2 V y c 1 B h c m t f S W 5 k d X N 0 c m l h b H M v Q X V 0 b 1 J l b W 9 2 Z W R D b 2 x 1 b W 5 z M S 5 7 T W 9 k Z W w g U E l O c y w z f S Z x d W 9 0 O y w m c X V v d D t T Z W N 0 a W 9 u M S 9 U N z V f U m 9 n Z X J z U G F y a 1 9 J b m R 1 c 3 R y a W F s c y 9 B d X R v U m V t b 3 Z l Z E N v b H V t b n M x L n t B Z G R y Z X N z L D R 9 J n F 1 b 3 Q 7 L C Z x d W 9 0 O 1 N l Y 3 R p b 2 4 x L 1 Q 3 N V 9 S b 2 d l c n N Q Y X J r X 0 l u Z H V z d H J p Y W x z L 0 F 1 d G 9 S Z W 1 v d m V k Q 2 9 s d W 1 u c z E u e 0 9 X T j E s N X 0 m c X V v d D s s J n F 1 b 3 Q 7 U 2 V j d G l v b j E v V D c 1 X 1 J v Z 2 V y c 1 B h c m t f S W 5 k d X N 0 c m l h b H M v Q X V 0 b 1 J l b W 9 2 Z W R D b 2 x 1 b W 5 z M S 5 7 Q 2 9 y b m V y I E x v d C w 2 f S Z x d W 9 0 O y w m c X V v d D t T Z W N 0 a W 9 u M S 9 U N z V f U m 9 n Z X J z U G F y a 1 9 J b m R 1 c 3 R y a W F s c y 9 B d X R v U m V t b 3 Z l Z E N v b H V t b n M x L n t a b 2 5 p b m c s N 3 0 m c X V v d D s s J n F 1 b 3 Q 7 U 2 V j d G l v b j E v V D c 1 X 1 J v Z 2 V y c 1 B h c m t f S W 5 k d X N 0 c m l h b H M v Q X V 0 b 1 J l b W 9 2 Z W R D b 2 x 1 b W 5 z M S 5 7 T k J I R C w 4 f S Z x d W 9 0 O y w m c X V v d D t T Z W N 0 a W 9 u M S 9 U N z V f U m 9 n Z X J z U G F y a 1 9 J b m R 1 c 3 R y a W F s c y 9 B d X R v U m V t b 3 Z l Z E N v b H V t b n M x L n t U Y X g g R G l z d H J p Y 3 Q s O X 0 m c X V v d D s s J n F 1 b 3 Q 7 U 2 V j d G l v b j E v V D c 1 X 1 J v Z 2 V y c 1 B h c m t f S W 5 k d X N 0 c m l h b H M v Q X V 0 b 1 J l b W 9 2 Z W R D b 2 x 1 b W 5 z M S 5 7 U E l O I E N s Y X N z K G V z K S w x M H 0 m c X V v d D s s J n F 1 b 3 Q 7 U 2 V j d G l v b j E v V D c 1 X 1 J v Z 2 V y c 1 B h c m t f S W 5 k d X N 0 c m l h b H M v Q X V 0 b 1 J l b W 9 2 Z W R D b 2 x 1 b W 5 z M S 5 7 V G 9 3 b n N o a X A s M T F 9 J n F 1 b 3 Q 7 L C Z x d W 9 0 O 1 N l Y 3 R p b 2 4 x L 1 Q 3 N V 9 S b 2 d l c n N Q Y X J r X 0 l u Z H V z d H J p Y W x z L 0 F 1 d G 9 S Z W 1 v d m V k Q 2 9 s d W 1 u c z E u e 1 N 1 Y m N s Y X N z M i w x M n 0 m c X V v d D s s J n F 1 b 3 Q 7 U 2 V j d G l v b j E v V D c 1 X 1 J v Z 2 V y c 1 B h c m t f S W 5 k d X N 0 c m l h b H M v Q X V 0 b 1 J l b W 9 2 Z W R D b 2 x 1 b W 5 z M S 5 7 V G 9 0 Y W x M Y W 5 k U 0 Y s M T N 9 J n F 1 b 3 Q 7 L C Z x d W 9 0 O 1 N l Y 3 R p b 2 4 x L 1 Q 3 N V 9 S b 2 d l c n N Q Y X J r X 0 l u Z H V z d H J p Y W x z L 0 F 1 d G 9 S Z W 1 v d m V k Q 2 9 s d W 1 u c z E u e 1 B J T k N v d W 5 0 L D E 0 f S Z x d W 9 0 O y w m c X V v d D t T Z W N 0 a W 9 u M S 9 U N z V f U m 9 n Z X J z U G F y a 1 9 J b m R 1 c 3 R y a W F s c y 9 B d X R v U m V t b 3 Z l Z E N v b H V t b n M x L n t M a W 5 l c y w x N X 0 m c X V v d D s s J n F 1 b 3 Q 7 U 2 V j d G l v b j E v V D c 1 X 1 J v Z 2 V y c 1 B h c m t f S W 5 k d X N 0 c m l h b H M v Q X V 0 b 1 J l b W 9 2 Z W R D b 2 x 1 b W 5 z M S 5 7 T G l u Z X M 6 U E l O c y w x N n 0 m c X V v d D s s J n F 1 b 3 Q 7 U 2 V j d G l v b j E v V D c 1 X 1 J v Z 2 V y c 1 B h c m t f S W 5 k d X N 0 c m l h b H M v Q X V 0 b 1 J l b W 9 2 Z W R D b 2 x 1 b W 5 z M S 5 7 Q m F z Z S B S Y X R l L D E 3 f S Z x d W 9 0 O y w m c X V v d D t T Z W N 0 a W 9 u M S 9 U N z V f U m 9 n Z X J z U G F y a 1 9 J b m R 1 c 3 R y a W F s c y 9 B d X R v U m V t b 3 Z l Z E N v b H V t b n M x L n t P V l I g U m F 0 Z S w x O H 0 m c X V v d D s s J n F 1 b 3 Q 7 U 2 V j d G l v b j E v V D c 1 X 1 J v Z 2 V y c 1 B h c m t f S W 5 k d X N 0 c m l h b H M v Q X V 0 b 1 J l b W 9 2 Z W R D b 2 x 1 b W 5 z M S 5 7 T G F u Z C B Q c m 9 y Y X R p b 2 4 s M T l 9 J n F 1 b 3 Q 7 L C Z x d W 9 0 O 1 N l Y 3 R p b 2 4 x L 1 Q 3 N V 9 S b 2 d l c n N Q Y X J r X 0 l u Z H V z d H J p Y W x z L 0 F 1 d G 9 S Z W 1 v d m V k Q 2 9 s d W 1 u c z E u e 0 l O R k x V I E Z h Y 3 R v c i w y M H 0 m c X V v d D s s J n F 1 b 3 Q 7 U 2 V j d G l v b j E v V D c 1 X 1 J v Z 2 V y c 1 B h c m t f S W 5 k d X N 0 c m l h b H M v Q X V 0 b 1 J l b W 9 2 Z W R D b 2 x 1 b W 5 z M S 5 7 S U 5 G T C B S Z W F z b 2 4 s M j F 9 J n F 1 b 3 Q 7 L C Z x d W 9 0 O 1 N l Y 3 R p b 2 4 x L 1 Q 3 N V 9 S b 2 d l c n N Q Y X J r X 0 l u Z H V z d H J p Y W x z L 0 F 1 d G 9 S Z W 1 v d m V k Q 2 9 s d W 1 u c z E u e 2 5 l Y X J l c 3 R f c 2 V j b 2 5 k Y X J 5 X 3 J v Y W R f b m F t Z S w y M n 0 m c X V v d D s s J n F 1 b 3 Q 7 U 2 V j d G l v b j E v V D c 1 X 1 J v Z 2 V y c 1 B h c m t f S W 5 k d X N 0 c m l h b H M v Q X V 0 b 1 J l b W 9 2 Z W R D b 2 x 1 b W 5 z M S 5 7 b m V h c m V z d F 9 z Z W N v b m R h c n l f c m 9 h Z F 9 k a X N 0 X 2 Z 0 L D I z f S Z x d W 9 0 O y w m c X V v d D t T Z W N 0 a W 9 u M S 9 U N z V f U m 9 n Z X J z U G F y a 1 9 J b m R 1 c 3 R y a W F s c y 9 B d X R v U m V t b 3 Z l Z E N v b H V t b n M x L n t j Z W l s a W 5 n a G V p Z 2 h 0 L D I 0 f S Z x d W 9 0 O y w m c X V v d D t T Z W N 0 a W 9 u M S 9 U N z V f U m 9 n Z X J z U G F y a 1 9 J b m R 1 c 3 R y a W F s c y 9 B d X R v U m V t b 3 Z l Z E N v b H V t b n M x L n t i b G R n c 2 Y s M j V 9 J n F 1 b 3 Q 7 L C Z x d W 9 0 O 1 N l Y 3 R p b 2 4 x L 1 Q 3 N V 9 S b 2 d l c n N Q Y X J r X 0 l u Z H V z d H J p Y W x z L 0 F 1 d G 9 S Z W 1 v d m V k Q 2 9 s d W 1 u c z E u e 0 J s Z G c g Q 2 x h c 3 M o Z X M p L D I 2 f S Z x d W 9 0 O y w m c X V v d D t T Z W N 0 a W 9 u M S 9 U N z V f U m 9 n Z X J z U G F y a 1 9 J b m R 1 c 3 R y a W F s c y 9 B d X R v U m V t b 3 Z l Z E N v b H V t b n M x L n t Z Z W F y I E J 1 a W x 0 L D I 3 f S Z x d W 9 0 O y w m c X V v d D t T Z W N 0 a W 9 u M S 9 U N z V f U m 9 n Z X J z U G F y a 1 9 J b m R 1 c 3 R y a W F s c y 9 B d X R v U m V t b 3 Z l Z E N v b H V t b n M x L n t B b H Q g Q 0 R V c y w y O H 0 m c X V v d D s s J n F 1 b 3 Q 7 U 2 V j d G l v b j E v V D c 1 X 1 J v Z 2 V y c 1 B h c m t f S W 5 k d X N 0 c m l h b H M v Q X V 0 b 1 J l b W 9 2 Z W R D b 2 x 1 b W 5 z M S 5 7 U H J v c m F 0 a W 9 u K H M p L D I 5 f S Z x d W 9 0 O y w m c X V v d D t T Z W N 0 a W 9 u M S 9 U N z V f U m 9 n Z X J z U G F y a 1 9 J b m R 1 c 3 R y a W F s c y 9 B d X R v U m V t b 3 Z l Z E N v b H V t b n M x L n t P Y 2 M g J S w z M H 0 m c X V v d D s s J n F 1 b 3 Q 7 U 2 V j d G l v b j E v V D c 1 X 1 J v Z 2 V y c 1 B h c m t f S W 5 k d X N 0 c m l h b H M v Q X V 0 b 1 J l b W 9 2 Z W R D b 2 x 1 b W 5 z M S 5 7 U 2 l 6 Z S B G Y W N 0 b 3 I s M z F 9 J n F 1 b 3 Q 7 L C Z x d W 9 0 O 1 N l Y 3 R p b 2 4 x L 1 Q 3 N V 9 S b 2 d l c n N Q Y X J r X 0 l u Z H V z d H J p Y W x z L 0 F 1 d G 9 S Z W 1 v d m V k Q 2 9 s d W 1 u c z E u e 0 x v Y 2 F 0 a W 9 u I E Z h Y 3 R v c i w z M n 0 m c X V v d D s s J n F 1 b 3 Q 7 U 2 V j d G l v b j E v V D c 1 X 1 J v Z 2 V y c 1 B h c m t f S W 5 k d X N 0 c m l h b H M v Q X V 0 b 1 J l b W 9 2 Z W R D b 2 x 1 b W 5 z M S 5 7 Q 2 9 u Z G l 0 a W 9 u I E Z h Y 3 R v c i w z M 3 0 m c X V v d D s s J n F 1 b 3 Q 7 U 2 V j d G l v b j E v V D c 1 X 1 J v Z 2 V y c 1 B h c m t f S W 5 k d X N 0 c m l h b H M v Q X V 0 b 1 J l b W 9 2 Z W R D b 2 x 1 b W 5 z M S 5 7 S W 5 2 Z X N 0 b W V u d C B S Y X R p b m c s M z R 9 J n F 1 b 3 Q 7 L C Z x d W 9 0 O 1 N l Y 3 R p b 2 4 x L 1 Q 3 N V 9 S b 2 d l c n N Q Y X J r X 0 l u Z H V z d H J p Y W x z L 0 F 1 d G 9 S Z W 1 v d m V k Q 2 9 s d W 1 u c z E u e 0 1 h c m t l d C B S Z W 5 0 I C Q v U 0 Y s M z V 9 J n F 1 b 3 Q 7 L C Z x d W 9 0 O 1 N l Y 3 R p b 2 4 x L 1 Q 3 N V 9 S b 2 d l c n N Q Y X J r X 0 l u Z H V z d H J p Y W x z L 0 F 1 d G 9 S Z W 1 v d m V k Q 2 9 s d W 1 u c z E u e 1 N p e m U g Q W R q L D M 2 f S Z x d W 9 0 O y w m c X V v d D t T Z W N 0 a W 9 u M S 9 U N z V f U m 9 n Z X J z U G F y a 1 9 J b m R 1 c 3 R y a W F s c y 9 B d X R v U m V t b 3 Z l Z E N v b H V t b n M x L n t M b 2 M g Q W R q L D M 3 f S Z x d W 9 0 O y w m c X V v d D t T Z W N 0 a W 9 u M S 9 U N z V f U m 9 n Z X J z U G F y a 1 9 J b m R 1 c 3 R y a W F s c y 9 B d X R v U m V t b 3 Z l Z E N v b H V t b n M x L n t D b 2 5 k I E F k a i w z O H 0 m c X V v d D s s J n F 1 b 3 Q 7 U 2 V j d G l v b j E v V D c 1 X 1 J v Z 2 V y c 1 B h c m t f S W 5 k d X N 0 c m l h b H M v Q X V 0 b 1 J l b W 9 2 Z W R D b 2 x 1 b W 5 z M S 5 7 Q W R q I F J l b n Q g J C 9 T R i w z O X 0 m c X V v d D s s J n F 1 b 3 Q 7 U 2 V j d G l v b j E v V D c 1 X 1 J v Z 2 V y c 1 B h c m t f S W 5 k d X N 0 c m l h b H M v Q X V 0 b 1 J l b W 9 2 Z W R D b 2 x 1 b W 5 z M S 5 7 U E d J L D Q w f S Z x d W 9 0 O y w m c X V v d D t T Z W N 0 a W 9 u M S 9 U N z V f U m 9 n Z X J z U G F y a 1 9 J b m R 1 c 3 R y a W F s c y 9 B d X R v U m V t b 3 Z l Z E N v b H V t b n M x L n t W L 0 M s N D F 9 J n F 1 b 3 Q 7 L C Z x d W 9 0 O 1 N l Y 3 R p b 2 4 x L 1 Q 3 N V 9 S b 2 d l c n N Q Y X J r X 0 l u Z H V z d H J p Y W x z L 0 F 1 d G 9 S Z W 1 v d m V k Q 2 9 s d W 1 u c z E u e 0 V H S S w 0 M n 0 m c X V v d D s s J n F 1 b 3 Q 7 U 2 V j d G l v b j E v V D c 1 X 1 J v Z 2 V y c 1 B h c m t f S W 5 k d X N 0 c m l h b H M v Q X V 0 b 1 J l b W 9 2 Z W R D b 2 x 1 b W 5 z M S 5 7 T m 9 u I F R h e C B P c E V 4 X G 4 o J S B v Z i B F R 0 k p L D Q z f S Z x d W 9 0 O y w m c X V v d D t T Z W N 0 a W 9 u M S 9 U N z V f U m 9 n Z X J z U G F y a 1 9 J b m R 1 c 3 R y a W F s c y 9 B d X R v U m V t b 3 Z l Z E N v b H V t b n M x L n t O b 2 4 g V G F 4 I E 9 w R X h c b k N v b m Q g Q W R q L i w 0 N H 0 m c X V v d D s s J n F 1 b 3 Q 7 U 2 V j d G l v b j E v V D c 1 X 1 J v Z 2 V y c 1 B h c m t f S W 5 k d X N 0 c m l h b H M v Q X V 0 b 1 J l b W 9 2 Z W R D b 2 x 1 b W 5 z M S 5 7 T m 9 u I F R h e C B P c E V 4 X G 4 o J S B v Z i B F R 0 k p I E F k a n V z d G V k L D Q 1 f S Z x d W 9 0 O y w m c X V v d D t T Z W N 0 a W 9 u M S 9 U N z V f U m 9 n Z X J z U G F y a 1 9 J b m R 1 c 3 R y a W F s c y 9 B d X R v U m V t b 3 Z l Z E N v b H V t b n M x L n t O b 2 4 g V G F 4 I E 9 w R X h c b i g k K S w 0 N n 0 m c X V v d D s s J n F 1 b 3 Q 7 U 2 V j d G l v b j E v V D c 1 X 1 J v Z 2 V y c 1 B h c m t f S W 5 k d X N 0 c m l h b H M v Q X V 0 b 1 J l b W 9 2 Z W R D b 2 x 1 b W 5 z M S 5 7 U k U g V G F 4 I E V z d F x u K E J h c 2 V k I G 9 u I E 1 W K S w 0 N 3 0 m c X V v d D s s J n F 1 b 3 Q 7 U 2 V j d G l v b j E v V D c 1 X 1 J v Z 2 V y c 1 B h c m t f S W 5 k d X N 0 c m l h b H M v Q X V 0 b 1 J l b W 9 2 Z W R D b 2 x 1 b W 5 z M S 5 7 Q X Z n L i B F Z m Z l Y 3 R p d m U g U m F 0 Z S w 0 O H 0 m c X V v d D s s J n F 1 b 3 Q 7 U 2 V j d G l v b j E v V D c 1 X 1 J v Z 2 V y c 1 B h c m t f S W 5 k d X N 0 c m l h b H M v Q X V 0 b 1 J l b W 9 2 Z W R D b 2 x 1 b W 5 z M S 5 7 R X N 0 I F R h e C B h c y A l I G 9 m I E V H S S w 0 O X 0 m c X V v d D s s J n F 1 b 3 Q 7 U 2 V j d G l v b j E v V D c 1 X 1 J v Z 2 V y c 1 B h c m t f S W 5 k d X N 0 c m l h b H M v Q X V 0 b 1 J l b W 9 2 Z W R D b 2 x 1 b W 5 z M S 5 7 J S B F e H A u L D U w f S Z x d W 9 0 O y w m c X V v d D t T Z W N 0 a W 9 u M S 9 U N z V f U m 9 n Z X J z U G F y a 1 9 J b m R 1 c 3 R y a W F s c y 9 B d X R v U m V t b 3 Z l Z E N v b H V t b n M x L n t U b 3 R h b C B F e H A s N T F 9 J n F 1 b 3 Q 7 L C Z x d W 9 0 O 1 N l Y 3 R p b 2 4 x L 1 Q 3 N V 9 S b 2 d l c n N Q Y X J r X 0 l u Z H V z d H J p Y W x z L 0 F 1 d G 9 S Z W 1 v d m V k Q 2 9 s d W 1 u c z E u e 0 5 P S S w 1 M n 0 m c X V v d D s s J n F 1 b 3 Q 7 U 2 V j d G l v b j E v V D c 1 X 1 J v Z 2 V y c 1 B h c m t f S W 5 k d X N 0 c m l h b H M v Q X V 0 b 1 J l b W 9 2 Z W R D b 2 x 1 b W 5 z M S 5 7 Q 2 F w I F J h d G U s N T N 9 J n F 1 b 3 Q 7 L C Z x d W 9 0 O 1 N l Y 3 R p b 2 4 x L 1 Q 3 N V 9 S b 2 d l c n N Q Y X J r X 0 l u Z H V z d H J p Y W x z L 0 F 1 d G 9 S Z W 1 v d m V k Q 2 9 s d W 1 u c z E u e 0 l u Y 2 9 t Z S B N V i w 1 N H 0 m c X V v d D s s J n F 1 b 3 Q 7 U 2 V j d G l v b j E v V D c 1 X 1 J v Z 2 V y c 1 B h c m t f S W 5 k d X N 0 c m l h b H M v Q X V 0 b 1 J l b W 9 2 Z W R D b 2 x 1 b W 5 z M S 5 7 S W 5 j I E 1 W I C Q v U 0 Y s N T V 9 J n F 1 b 3 Q 7 L C Z x d W 9 0 O 1 N l Y 3 R p b 2 4 x L 1 Q 3 N V 9 S b 2 d l c n N Q Y X J r X 0 l u Z H V z d H J p Y W x z L 0 F 1 d G 9 S Z W 1 v d m V k Q 2 9 s d W 1 u c z E u e 0 Z p b m F s I E 1 W I C 8 g U 0 Y s N T Z 9 J n F 1 b 3 Q 7 L C Z x d W 9 0 O 1 N l Y 3 R p b 2 4 x L 1 Q 3 N V 9 S b 2 d l c n N Q Y X J r X 0 l u Z H V z d H J p Y W x z L 0 F 1 d G 9 S Z W 1 v d m V k Q 2 9 s d W 1 u c z E u e 0 V 4 Y 2 V z c y B M Y W 5 k I E F y Z W E s N T d 9 J n F 1 b 3 Q 7 L C Z x d W 9 0 O 1 N l Y 3 R p b 2 4 x L 1 Q 3 N V 9 S b 2 d l c n N Q Y X J r X 0 l u Z H V z d H J p Y W x z L 0 F 1 d G 9 S Z W 1 v d m V k Q 2 9 s d W 1 u c z E u e 0 V 4 Y 2 V z c y B M Y W 5 k I F Z h b H V l L D U 4 f S Z x d W 9 0 O y w m c X V v d D t T Z W N 0 a W 9 u M S 9 U N z V f U m 9 n Z X J z U G F y a 1 9 J b m R 1 c 3 R y a W F s c y 9 B d X R v U m V t b 3 Z l Z E N v b H V t b n M x L n t U b 3 R h b C B M Y W 5 k I F Z h b H V l L D U 5 f S Z x d W 9 0 O y w m c X V v d D t T Z W N 0 a W 9 u M S 9 U N z V f U m 9 n Z X J z U G F y a 1 9 J b m R 1 c 3 R y a W F s c y 9 B d X R v U m V t b 3 Z l Z E N v b H V t b n M x L n t N Y X J r Z X Q g V m F s d W U s N j B 9 J n F 1 b 3 Q 7 L C Z x d W 9 0 O 1 N l Y 3 R p b 2 4 x L 1 Q 3 N V 9 S b 2 d l c n N Q Y X J r X 0 l u Z H V z d H J p Y W x z L 0 F 1 d G 9 S Z W 1 v d m V k Q 2 9 s d W 1 u c z E u e z I w M j Q g U G F y d G l h b C B W Y W x 1 Z S w 2 M X 0 m c X V v d D s s J n F 1 b 3 Q 7 U 2 V j d G l v b j E v V D c 1 X 1 J v Z 2 V y c 1 B h c m t f S W 5 k d X N 0 c m l h b H M v Q X V 0 b 1 J l b W 9 2 Z W R D b 2 x 1 b W 5 z M S 5 7 M j A y N C B Q Y X J 0 a W F s I F Z h b H V l I F J l Y X N v b i w 2 M n 0 m c X V v d D s s J n F 1 b 3 Q 7 U 2 V j d G l v b j E v V D c 1 X 1 J v Z 2 V y c 1 B h c m t f S W 5 k d X N 0 c m l h b H M v Q X V 0 b 1 J l b W 9 2 Z W R D b 2 x 1 b W 5 z M S 5 7 V X B s b 2 F k I E N v Z G U s N j N 9 J n F 1 b 3 Q 7 L C Z x d W 9 0 O 1 N l Y 3 R p b 2 4 x L 1 Q 3 N V 9 S b 2 d l c n N Q Y X J r X 0 l u Z H V z d H J p Y W x z L 0 F 1 d G 9 S Z W 1 v d m V k Q 2 9 s d W 1 u c z E u e z I w M j M u V G 9 0 Y W w g T V Y s N j R 9 J n F 1 b 3 Q 7 L C Z x d W 9 0 O 1 N l Y 3 R p b 2 4 x L 1 Q 3 N V 9 S b 2 d l c n N Q Y X J r X 0 l u Z H V z d H J p Y W x z L 0 F 1 d G 9 S Z W 1 v d m V k Q 2 9 s d W 1 u c z E u e y U g Q 2 h h b m d l L D Y 1 f S Z x d W 9 0 O y w m c X V v d D t T Z W N 0 a W 9 u M S 9 U N z V f U m 9 n Z X J z U G F y a 1 9 J b m R 1 c 3 R y a W F s c y 9 B d X R v U m V t b 3 Z l Z E N v b H V t b n M x L n s y M D I z I C Q v U 0 Y s N j Z 9 J n F 1 b 3 Q 7 L C Z x d W 9 0 O 1 N l Y 3 R p b 2 4 x L 1 Q 3 N V 9 S b 2 d l c n N Q Y X J r X 0 l u Z H V z d H J p Y W x z L 0 F 1 d G 9 S Z W 1 v d m V k Q 2 9 s d W 1 u c z E u e z I w M j M u V G 9 0 Y W w g Q V Y s N j d 9 J n F 1 b 3 Q 7 L C Z x d W 9 0 O 1 N l Y 3 R p b 2 4 x L 1 Q 3 N V 9 S b 2 d l c n N Q Y X J r X 0 l u Z H V z d H J p Y W x z L 0 F 1 d G 9 S Z W 1 v d m V k Q 2 9 s d W 1 u c z E u e 0 x P Q S w 2 O H 0 m c X V v d D s s J n F 1 b 3 Q 7 U 2 V j d G l v b j E v V D c 1 X 1 J v Z 2 V y c 1 B h c m t f S W 5 k d X N 0 c m l h b H M v Q X V 0 b 1 J l b W 9 2 Z W R D b 2 x 1 b W 5 z M S 5 7 U m V s a W V m L D Y 5 f S Z x d W 9 0 O y w m c X V v d D t T Z W N 0 a W 9 u M S 9 U N z V f U m 9 n Z X J z U G F y a 1 9 J b m R 1 c 3 R y a W F s c y 9 B d X R v U m V t b 3 Z l Z E N v b H V t b n M x L n s y M D I z L k N B U 0 V O T y w 3 M H 0 m c X V v d D s s J n F 1 b 3 Q 7 U 2 V j d G l v b j E v V D c 1 X 1 J v Z 2 V y c 1 B h c m t f S W 5 k d X N 0 c m l h b H M v Q X V 0 b 1 J l b W 9 2 Z W R D b 2 x 1 b W 5 z M S 5 7 M j A y M i 5 D Q V N F T k 8 s N z F 9 J n F 1 b 3 Q 7 L C Z x d W 9 0 O 1 N l Y 3 R p b 2 4 x L 1 Q 3 N V 9 S b 2 d l c n N Q Y X J r X 0 l u Z H V z d H J p Y W x z L 0 F 1 d G 9 S Z W 1 v d m V k Q 2 9 s d W 1 u c z E u e z I w M j E u Q 0 F T R U 5 P L D c y f S Z x d W 9 0 O y w m c X V v d D t T Z W N 0 a W 9 u M S 9 U N z V f U m 9 n Z X J z U G F y a 1 9 J b m R 1 c 3 R y a W F s c y 9 B d X R v U m V t b 3 Z l Z E N v b H V t b n M x L n t T Y W x l L k R v Y 3 V t Z W 5 0 I E 5 1 b W J l c i w 3 M 3 0 m c X V v d D s s J n F 1 b 3 Q 7 U 2 V j d G l v b j E v V D c 1 X 1 J v Z 2 V y c 1 B h c m t f S W 5 k d X N 0 c m l h b H M v Q X V 0 b 1 J l b W 9 2 Z W R D b 2 x 1 b W 5 z M S 5 7 U 2 F s Z S 5 Q c m l j Z S w 3 N H 0 m c X V v d D s s J n F 1 b 3 Q 7 U 2 V j d G l v b j E v V D c 1 X 1 J v Z 2 V y c 1 B h c m t f S W 5 k d X N 0 c m l h b H M v Q X V 0 b 1 J l b W 9 2 Z W R D b 2 x 1 b W 5 z M S 5 7 U H J p Y 2 U g L y B T R i w 3 N X 0 m c X V v d D s s J n F 1 b 3 Q 7 U 2 V j d G l v b j E v V D c 1 X 1 J v Z 2 V y c 1 B h c m t f S W 5 k d X N 0 c m l h b H M v Q X V 0 b 1 J l b W 9 2 Z W R D b 2 x 1 b W 5 z M S 5 7 U 2 F s Z S 5 E Y X R l L D c 2 f S Z x d W 9 0 O y w m c X V v d D t T Z W N 0 a W 9 u M S 9 U N z V f U m 9 n Z X J z U G F y a 1 9 J b m R 1 c 3 R y a W F s c y 9 B d X R v U m V t b 3 Z l Z E N v b H V t b n M x L n t T Y W x l L l B J T n M s N z d 9 J n F 1 b 3 Q 7 L C Z x d W 9 0 O 1 N l Y 3 R p b 2 4 x L 1 Q 3 N V 9 S b 2 d l c n N Q Y X J r X 0 l u Z H V z d H J p Y W x z L 0 F 1 d G 9 S Z W 1 v d m V k Q 2 9 s d W 1 u c z E u e 1 N h b G U u R G 9 j V H l w Z S w 3 O H 0 m c X V v d D s s J n F 1 b 3 Q 7 U 2 V j d G l v b j E v V D c 1 X 1 J v Z 2 V y c 1 B h c m t f S W 5 k d X N 0 c m l h b H M v Q X V 0 b 1 J l b W 9 2 Z W R D b 2 x 1 b W 5 z M S 5 7 U 2 F s Z S 5 W Y W x p Z G l 0 e S w 3 O X 0 m c X V v d D s s J n F 1 b 3 Q 7 U 2 V j d G l v b j E v V D c 1 X 1 J v Z 2 V y c 1 B h c m t f S W 5 k d X N 0 c m l h b H M v Q X V 0 b 1 J l b W 9 2 Z W R D b 2 x 1 b W 5 z M S 5 7 U 2 F s Z S B D b 2 1 t Z W 5 0 c y w 4 M H 0 m c X V v d D s s J n F 1 b 3 Q 7 U 2 V j d G l v b j E v V D c 1 X 1 J v Z 2 V y c 1 B h c m t f S W 5 k d X N 0 c m l h b H M v Q X V 0 b 1 J l b W 9 2 Z W R D b 2 x 1 b W 5 z M S 5 7 U G 9 v c i B D b 2 5 k a X R p b 2 4 g L y B E a X N 0 c m V z c 2 V k P y w 4 M X 0 m c X V v d D s s J n F 1 b 3 Q 7 U 2 V j d G l v b j E v V D c 1 X 1 J v Z 2 V y c 1 B h c m t f S W 5 k d X N 0 c m l h b H M v Q X V 0 b 1 J l b W 9 2 Z W R D b 2 x 1 b W 5 z M S 5 7 Q 0 9 N T U V O V F M s O D J 9 J n F 1 b 3 Q 7 X S w m c X V v d D t S Z W x h d G l v b n N o a X B J b m Z v J n F 1 b 3 Q 7 O l t d f S I g L z 4 8 L 1 N 0 Y W J s Z U V u d H J p Z X M + P C 9 J d G V t P j x J d G V t P j x J d G V t T G 9 j Y X R p b 2 4 + P E l 0 Z W 1 U e X B l P k Z v c m 1 1 b G E 8 L 0 l 0 Z W 1 U e X B l P j x J d G V t U G F 0 a D 5 T Z W N 0 a W 9 u M S 9 U N z B f S W 5 k d X N 0 c m l h b H M v U 2 9 1 c m N l P C 9 J d G V t U G F 0 a D 4 8 L 0 l 0 Z W 1 M b 2 N h d G l v b j 4 8 U 3 R h Y m x l R W 5 0 c m l l c y A v P j w v S X R l b T 4 8 S X R l b T 4 8 S X R l b U x v Y 2 F 0 a W 9 u P j x J d G V t V H l w Z T 5 G b 3 J t d W x h P C 9 J d G V t V H l w Z T 4 8 S X R l b V B h d G g + U 2 V j d G l v b j E v V D c w X 0 l u Z H V z d H J p Y W x z L 0 F k Z G V k J T I w Q 3 V z d G 9 t M T w v S X R l b V B h d G g + P C 9 J d G V t T G 9 j Y X R p b 2 4 + P F N 0 Y W J s Z U V u d H J p Z X M g L z 4 8 L 0 l 0 Z W 0 + P E l 0 Z W 0 + P E l 0 Z W 1 M b 2 N h d G l v b j 4 8 S X R l b V R 5 c G U + R m 9 y b X V s Y T w v S X R l b V R 5 c G U + P E l 0 Z W 1 Q Y X R o P l N l Y 3 R p b 2 4 x L 1 Q 3 M F 9 J b m R 1 c 3 R y a W F s c y 9 S Z X B s Y W N l Z C U y M E V y c m 9 y c z w v S X R l b V B h d G g + P C 9 J d G V t T G 9 j Y X R p b 2 4 + P F N 0 Y W J s Z U V u d H J p Z X M g L z 4 8 L 0 l 0 Z W 0 + P E l 0 Z W 0 + P E l 0 Z W 1 M b 2 N h d G l v b j 4 8 S X R l b V R 5 c G U + R m 9 y b X V s Y T w v S X R l b V R 5 c G U + P E l 0 Z W 1 Q Y X R o P l N l Y 3 R p b 2 4 x L 1 Q 3 M F 9 J b m R 1 c 3 R y a W F s c y 9 U N z B f S H l k Z V B h c m t f V G F i b G U 8 L 0 l 0 Z W 1 Q Y X R o P j w v S X R l b U x v Y 2 F 0 a W 9 u P j x T d G F i b G V F b n R y a W V z I C 8 + P C 9 J d G V t P j x J d G V t P j x J d G V t T G 9 j Y X R p b 2 4 + P E l 0 Z W 1 U e X B l P k Z v c m 1 1 b G E 8 L 0 l 0 Z W 1 U e X B l P j x J d G V t U G F 0 a D 5 T Z W N 0 a W 9 u M S 9 U N z B f S W 5 k d X N 0 c m l h b H M v U m V u Y W 1 l Z C U y M E N v b H V t b n M 8 L 0 l 0 Z W 1 Q Y X R o P j w v S X R l b U x v Y 2 F 0 a W 9 u P j x T d G F i b G V F b n R y a W V z I C 8 + P C 9 J d G V t P j x J d G V t P j x J d G V t T G 9 j Y X R p b 2 4 + P E l 0 Z W 1 U e X B l P k Z v c m 1 1 b G E 8 L 0 l 0 Z W 1 U e X B l P j x J d G V t U G F 0 a D 5 T Z W N 0 a W 9 u M S 9 U N z B f X 0 1 1 b H R p Z m F t a W x 5 P C 9 J d G V t U G F 0 a D 4 8 L 0 l 0 Z W 1 M b 2 N h d G l v b j 4 8 U 3 R h Y m x l R W 5 0 c m l l c z 4 8 R W 5 0 c n k g V H l w Z T 0 i S X N Q c m l 2 Y X R l I i B W Y W x 1 Z T 0 i b D A i I C 8 + P E V u d H J 5 I F R 5 c G U 9 I l F 1 Z X J 5 S U Q i I F Z h b H V l P S J z Z j c 1 M 2 E x Z j Q t O G E 5 Y i 0 0 Z T k z L T g 5 O T k t O T U 1 M z Q 5 M 2 R i O D k 4 I i A v P j x F b n R y e S B U e X B l P S J G a W x 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G a W x s V G 9 E Y X R h T W 9 k Z W x F b m F i b G V k I i B W Y W x 1 Z T 0 i b D A i I C 8 + P E V u d H J 5 I F R 5 c G U 9 I k Z p b G x P Y m p l Y 3 R U e X B l I i B W Y W x 1 Z T 0 i c 0 N v b m 5 l Y 3 R p b 2 5 P b m x 5 I i A v P j x F b n R y e S B U e X B l P S J R d W V y e U d y b 3 V w S U Q i I F Z h b H V l P S J z Z G Q w M T g x M D M t M T R h Z i 0 0 N j h h L T k w Y m U t Z G J m M z d j Y m I 1 M D F i I i A v P j x F b n R y e S B U e X B l P S J G a W x s T G F z d F V w Z G F 0 Z W Q i I F Z h b H V l P S J k M j A y N C 0 w N y 0 z M V Q y M T o w M z o 1 M y 4 2 M z g w N z g z W i I g L z 4 8 R W 5 0 c n k g V H l w Z T 0 i R m l s b E N v b H V t b l R 5 c G V z I i B W Y W x 1 Z T 0 i c 0 F B Q U F B Q U F B Q U F B Q U F B Q U F B Q U F B Q U F B Q U F B Q U F B Q U F B Q U F B Q U F B Q U F B Q U F B Q U F B Q U F B Q U F B Q U F B Q U F B Q U F B Q U F B Q U F B Q U F B Q U F B Q U F B Q U F B Q U F B Q U F B Q U F B Q U F B Q U F B Q U F B Q U F B Q U F B Q U F B Q U F B Q U F B Q U F B Q U F B P S I g L z 4 8 R W 5 0 c n k g V H l w Z T 0 i R m l s b E V y c m 9 y Q 2 9 k Z S I g V m F s d W U 9 I n N V b m t u b 3 d u I i A v P j x F b n R y e S B U e X B l P S J B Z G R l Z F R v R G F 0 Y U 1 v Z G V s I i B W Y W x 1 Z T 0 i b D A i I C 8 + P E V u d H J 5 I F R 5 c G U 9 I k Z p b G x D b 2 x 1 b W 5 O Y W 1 l c y I g V m F s d W U 9 I n N b J n F 1 b 3 Q 7 S 2 V 5 U E l O J n F 1 b 3 Q 7 L C Z x d W 9 0 O 1 B J T j E w J n F 1 b 3 Q 7 L C Z x d W 9 0 O 2 l h c 1 B J T n M m c X V v d D s s J n F 1 b 3 Q 7 T W 9 k Z W w g U E l O c y Z x d W 9 0 O y w m c X V v d D t B Z G R y Z X N z J n F 1 b 3 Q 7 L C Z x d W 9 0 O 0 9 X T j E m c X V v d D s s J n F 1 b 3 Q 7 Q 2 9 y b m V y I E x v d C Z x d W 9 0 O y w m c X V v d D t a b 2 5 p b m c m c X V v d D s s J n F 1 b 3 Q 7 T k J I R C Z x d W 9 0 O y w m c X V v d D t O Z W l n a G J v c m h v b 2 Q g T m F t Z S Z x d W 9 0 O y w m c X V v d D t U Y X g g R G l z d H J p Y 3 Q m c X V v d D s s J n F 1 b 3 Q 7 U E l O I E N s Y X N z K G V z K S Z x d W 9 0 O y w m c X V v d D t U b 3 d u c 2 h p c C Z x d W 9 0 O y w m c X V v d D t T d W J j b G F z c z I m c X V v d D s s J n F 1 b 3 Q 7 V G V u Y W 5 j e V R 5 c G U m c X V v d D s s J n F 1 b 3 Q 7 V G 9 0 Y W x M Y W 5 k U 0 Y m c X V v d D s s J n F 1 b 3 Q 7 U E l O Q 2 9 1 b n Q m c X V v d D s s J n F 1 b 3 Q 7 T G l u Z X M m c X V v d D s s J n F 1 b 3 Q 7 T G l u Z X M 6 U E l O c y Z x d W 9 0 O y w m c X V v d D t C Y X N l I F J h d G U m c X V v d D s s J n F 1 b 3 Q 7 T 1 Z S I F J h d G U m c X V v d D s s J n F 1 b 3 Q 7 T G F u Z C B Q c m 9 y Y X R p b 2 4 m c X V v d D s s J n F 1 b 3 Q 7 S U 5 G T F U g R m F j d G 9 y J n F 1 b 3 Q 7 L C Z x d W 9 0 O 0 l O R k w g U m V h c 2 9 u J n F 1 b 3 Q 7 L C Z x d W 9 0 O 2 5 l Y X J l c 3 R f c 2 V j b 2 5 k Y X J 5 X 3 J v Y W R f b m F t Z S Z x d W 9 0 O y w m c X V v d D t u Z W F y Z X N 0 X 3 N l Y 2 9 u Z G F y e V 9 y b 2 F k X 2 R p c 3 R f Z n Q m c X V v d D s s J n F 1 b 3 Q 7 Y m x k Z 3 N m J n F 1 b 3 Q 7 L C Z x d W 9 0 O 3 N 0 d W R p b 3 V u a X R z J n F 1 b 3 Q 7 L C Z x d W 9 0 O z F i c n V u a X R z J n F 1 b 3 Q 7 L C Z x d W 9 0 O z J i c n V u a X R z J n F 1 b 3 Q 7 L C Z x d W 9 0 O z N i c n V u a X R z J n F 1 b 3 Q 7 L C Z x d W 9 0 O z R i c n V u a X R z J n F 1 b 3 Q 7 L C Z x d W 9 0 O 3 R v d F 9 1 b m l 0 c y Z x d W 9 0 O y w m c X V v d D t h c H J 4 X 2 N v b W 1 f c 2 Y m c X V v d D s s J n F 1 b 3 Q 7 Q m x k Z y B D b G F z c y h l c y k m c X V v d D s s J n F 1 b 3 Q 7 W W V h c i B C d W l s d C Z x d W 9 0 O y w m c X V v d D t B b H Q g Q 0 R V c y Z x d W 9 0 O y w m c X V v d D t Q c m 9 y Y X R p b 2 4 o c y k m c X V v d D s s J n F 1 b 3 Q 7 T 2 N j I C U m c X V v d D s s J n F 1 b 3 Q 7 W W F y Z G l J R C Z x d W 9 0 O y w m c X V v d D t D b 2 5 k a X R p b 2 4 g R m F j d G 9 y J n F 1 b 3 Q 7 L C Z x d W 9 0 O 2 l u d m V z d G 1 l b n R y Y X R p b m c m c X V v d D s s J n F 1 b 3 Q 7 T W F y a 2 V 0 I F J l b n Q g U 3 R 1 Z G l v J n F 1 b 3 Q 7 L C Z x d W 9 0 O 0 1 h c m t l d C B S Z W 5 0 I D F C U i Z x d W 9 0 O y w m c X V v d D t N Y X J r Z X Q g U m V u d C A y Q l I m c X V v d D s s J n F 1 b 3 Q 7 T W F y a 2 V 0 I F J l b n Q g M 0 J S J n F 1 b 3 Q 7 L C Z x d W 9 0 O 0 1 h c m t l d C B S Z W 5 0 I D R C U i Z x d W 9 0 O y w m c X V v d D t N Y X J r Z X Q g U m V u d C B D b 2 1 t J n F 1 b 3 Q 7 L C Z x d W 9 0 O 1 B H S S Z x d W 9 0 O y w m c X V v d D t D b 2 5 k a X R p b 2 4 g Q W R q d X N 0 b W V u d C Z x d W 9 0 O y w m c X V v d D t B Z G p 1 c 3 R l Z C B Q R 0 k m c X V v d D s s J n F 1 b 3 Q 7 V i 9 D J n F 1 b 3 Q 7 L C Z x d W 9 0 O 0 V H S S Z x d W 9 0 O y w m c X V v d D t O b 2 4 g V G F 4 I E 9 w R X h c b i g l I G 9 m I E V H S S k m c X V v d D s s J n F 1 b 3 Q 7 T m 9 u I F R h e C B P c E V 4 X G 5 D b 2 5 k I E F k a i 4 m c X V v d D s s J n F 1 b 3 Q 7 T m 9 u I F R h e C B P c E V 4 X G 4 o J S B v Z i B F R 0 k p I E F k a n V z d G V k J n F 1 b 3 Q 7 L C Z x d W 9 0 O 0 5 v b i B U Y X g g T 3 B F e F x u K C Q p J n F 1 b 3 Q 7 L C Z x d W 9 0 O 1 J F I F R h e C B F c 3 R c b i h C Y X N l Z C B v b i B N V i k m c X V v d D s s J n F 1 b 3 Q 7 Q X Z n L i B F Z m Z l Y 3 R p d m U g U m F 0 Z S Z x d W 9 0 O y w m c X V v d D t F c 3 Q g V G F 4 I G F z I C U g b 2 Y g R U d J J n F 1 b 3 Q 7 L C Z x d W 9 0 O y U g R X h w L i Z x d W 9 0 O y w m c X V v d D t U b 3 R h b C B F e H A m c X V v d D s s J n F 1 b 3 Q 7 T k 9 J J n F 1 b 3 Q 7 L C Z x d W 9 0 O 0 N h c C B S Y X R l J n F 1 b 3 Q 7 L C Z x d W 9 0 O 0 l u Y 2 9 t Z S B N V i Z x d W 9 0 O y w m c X V v d D t G a W 5 h b C B N V i A v I F V u a X Q m c X V v d D s s J n F 1 b 3 Q 7 T W F y a 2 V 0 I F Z h b H V l J n F 1 b 3 Q 7 L C Z x d W 9 0 O z I w M j Q g U G F y d G l h b C B W Y W x 1 Z S Z x d W 9 0 O y w m c X V v d D s y M D I 0 I F B h c n R p Y W w g V m F s d W U g U m V h c 2 9 u J n F 1 b 3 Q 7 L C Z x d W 9 0 O 1 V w b G 9 h Z C B D b 2 R l J n F 1 b 3 Q 7 L C Z x d W 9 0 O z I w M j M u V G 9 0 Y W w g T V Y m c X V v d D s s J n F 1 b 3 Q 7 J S B D a G F u Z 2 U m c X V v d D s s J n F 1 b 3 Q 7 M j A y M y A k L 1 N G J n F 1 b 3 Q 7 L C Z x d W 9 0 O z I w M j M u V G 9 0 Y W w g Q V Y m c X V v d D s s J n F 1 b 3 Q 7 T E 9 B J n F 1 b 3 Q 7 L C Z x d W 9 0 O 1 J l b G l l Z i Z x d W 9 0 O y w m c X V v d D s y M D I z L k N B U 0 V O T y Z x d W 9 0 O y w m c X V v d D s y M D I y L k N B U 0 V O T y Z x d W 9 0 O y w m c X V v d D s y M D I x L k N B U 0 V O T y Z x d W 9 0 O y w m c X V v d D t T Y W x l L k R v Y 3 V t Z W 5 0 I E 5 1 b W J l c i Z x d W 9 0 O y w m c X V v d D t T Y W x l L l B y a W N l J n F 1 b 3 Q 7 L C Z x d W 9 0 O 1 B y a W N l I C 8 g U 0 Y m c X V v d D s s J n F 1 b 3 Q 7 U 2 F s Z S 5 E Y X R l J n F 1 b 3 Q 7 L C Z x d W 9 0 O 1 N h b G U u U E l O c y Z x d W 9 0 O y w m c X V v d D t T Y W x l L k R v Y 1 R 5 c G U m c X V v d D s s J n F 1 b 3 Q 7 U 2 F s Z S 5 W Y W x p Z G l 0 e S Z x d W 9 0 O y w m c X V v d D t T Y W x l I E N v b W 1 l b n R z J n F 1 b 3 Q 7 L C Z x d W 9 0 O 1 B v b 3 I g Q 2 9 u Z G l 0 a W 9 u I C 8 g R G l z d H J l c 3 N l Z D 8 m c X V v d D s s J n F 1 b 3 Q 7 Q 0 9 N T U V O V F M m c X V v d D t d I i A v P j x F b n R y e S B U e X B l P S J G a W x s U 3 R h d H V z I i B W Y W x 1 Z T 0 i c 0 N v b X B s Z X R l I i A v P j x F b n R y e S B U e X B l P S J S Z W x h d G l v b n N o a X B J b m Z v Q 2 9 u d G F p b m V y I i B W Y W x 1 Z T 0 i c 3 s m c X V v d D t j b 2 x 1 b W 5 D b 3 V u d C Z x d W 9 0 O z o 4 O S w m c X V v d D t r Z X l D b 2 x 1 b W 5 O Y W 1 l c y Z x d W 9 0 O z p b X S w m c X V v d D t x d W V y e V J l b G F 0 a W 9 u c 2 h p c H M m c X V v d D s 6 W 1 0 s J n F 1 b 3 Q 7 Y 2 9 s d W 1 u S W R l b n R p d G l l c y Z x d W 9 0 O z p b J n F 1 b 3 Q 7 U 2 V j d G l v b j E v V D c 1 X 1 J v Z 2 V y c 1 B h c m t f T X V s d G l m Y W 1 p b H k v Q X V 0 b 1 J l b W 9 2 Z W R D b 2 x 1 b W 5 z M S 5 7 S 2 V 5 U E l O L D B 9 J n F 1 b 3 Q 7 L C Z x d W 9 0 O 1 N l Y 3 R p b 2 4 x L 1 Q 3 N V 9 S b 2 d l c n N Q Y X J r X 0 1 1 b H R p Z m F t a W x 5 L 0 F 1 d G 9 S Z W 1 v d m V k Q 2 9 s d W 1 u c z E u e 1 B J T j E w L D F 9 J n F 1 b 3 Q 7 L C Z x d W 9 0 O 1 N l Y 3 R p b 2 4 x L 1 Q 3 N V 9 S b 2 d l c n N Q Y X J r X 0 1 1 b H R p Z m F t a W x 5 L 0 F 1 d G 9 S Z W 1 v d m V k Q 2 9 s d W 1 u c z E u e 2 l h c 1 B J T n M s M n 0 m c X V v d D s s J n F 1 b 3 Q 7 U 2 V j d G l v b j E v V D c 1 X 1 J v Z 2 V y c 1 B h c m t f T X V s d G l m Y W 1 p b H k v Q X V 0 b 1 J l b W 9 2 Z W R D b 2 x 1 b W 5 z M S 5 7 T W 9 k Z W w g U E l O c y w z f S Z x d W 9 0 O y w m c X V v d D t T Z W N 0 a W 9 u M S 9 U N z V f U m 9 n Z X J z U G F y a 1 9 N d W x 0 a W Z h b W l s e S 9 B d X R v U m V t b 3 Z l Z E N v b H V t b n M x L n t B Z G R y Z X N z L D R 9 J n F 1 b 3 Q 7 L C Z x d W 9 0 O 1 N l Y 3 R p b 2 4 x L 1 Q 3 N V 9 S b 2 d l c n N Q Y X J r X 0 1 1 b H R p Z m F t a W x 5 L 0 F 1 d G 9 S Z W 1 v d m V k Q 2 9 s d W 1 u c z E u e 0 9 X T j E s N X 0 m c X V v d D s s J n F 1 b 3 Q 7 U 2 V j d G l v b j E v V D c 1 X 1 J v Z 2 V y c 1 B h c m t f T X V s d G l m Y W 1 p b H k v Q X V 0 b 1 J l b W 9 2 Z W R D b 2 x 1 b W 5 z M S 5 7 Q 2 9 y b m V y I E x v d C w 2 f S Z x d W 9 0 O y w m c X V v d D t T Z W N 0 a W 9 u M S 9 U N z V f U m 9 n Z X J z U G F y a 1 9 N d W x 0 a W Z h b W l s e S 9 B d X R v U m V t b 3 Z l Z E N v b H V t b n M x L n t a b 2 5 p b m c s N 3 0 m c X V v d D s s J n F 1 b 3 Q 7 U 2 V j d G l v b j E v V D c 1 X 1 J v Z 2 V y c 1 B h c m t f T X V s d G l m Y W 1 p b H k v Q X V 0 b 1 J l b W 9 2 Z W R D b 2 x 1 b W 5 z M S 5 7 T k J I R C w 4 f S Z x d W 9 0 O y w m c X V v d D t T Z W N 0 a W 9 u M S 9 U N z V f U m 9 n Z X J z U G F y a 1 9 N d W x 0 a W Z h b W l s e S 9 B d X R v U m V t b 3 Z l Z E N v b H V t b n M x L n t O Z W l n a G J v c m h v b 2 Q g T m F t Z S w 5 f S Z x d W 9 0 O y w m c X V v d D t T Z W N 0 a W 9 u M S 9 U N z V f U m 9 n Z X J z U G F y a 1 9 N d W x 0 a W Z h b W l s e S 9 B d X R v U m V t b 3 Z l Z E N v b H V t b n M x L n t U Y X g g R G l z d H J p Y 3 Q s M T B 9 J n F 1 b 3 Q 7 L C Z x d W 9 0 O 1 N l Y 3 R p b 2 4 x L 1 Q 3 N V 9 S b 2 d l c n N Q Y X J r X 0 1 1 b H R p Z m F t a W x 5 L 0 F 1 d G 9 S Z W 1 v d m V k Q 2 9 s d W 1 u c z E u e 1 B J T i B D b G F z c y h l c y k s M T F 9 J n F 1 b 3 Q 7 L C Z x d W 9 0 O 1 N l Y 3 R p b 2 4 x L 1 Q 3 N V 9 S b 2 d l c n N Q Y X J r X 0 1 1 b H R p Z m F t a W x 5 L 0 F 1 d G 9 S Z W 1 v d m V k Q 2 9 s d W 1 u c z E u e 1 R v d 2 5 z a G l w L D E y f S Z x d W 9 0 O y w m c X V v d D t T Z W N 0 a W 9 u M S 9 U N z V f U m 9 n Z X J z U G F y a 1 9 N d W x 0 a W Z h b W l s e S 9 B d X R v U m V t b 3 Z l Z E N v b H V t b n M x L n t T d W J j b G F z c z I s M T N 9 J n F 1 b 3 Q 7 L C Z x d W 9 0 O 1 N l Y 3 R p b 2 4 x L 1 Q 3 N V 9 S b 2 d l c n N Q Y X J r X 0 1 1 b H R p Z m F t a W x 5 L 0 F 1 d G 9 S Z W 1 v d m V k Q 2 9 s d W 1 u c z E u e 1 R l b m F u Y 3 l U e X B l L D E 0 f S Z x d W 9 0 O y w m c X V v d D t T Z W N 0 a W 9 u M S 9 U N z V f U m 9 n Z X J z U G F y a 1 9 N d W x 0 a W Z h b W l s e S 9 B d X R v U m V t b 3 Z l Z E N v b H V t b n M x L n t U b 3 R h b E x h b m R T R i w x N X 0 m c X V v d D s s J n F 1 b 3 Q 7 U 2 V j d G l v b j E v V D c 1 X 1 J v Z 2 V y c 1 B h c m t f T X V s d G l m Y W 1 p b H k v Q X V 0 b 1 J l b W 9 2 Z W R D b 2 x 1 b W 5 z M S 5 7 U E l O Q 2 9 1 b n Q s M T Z 9 J n F 1 b 3 Q 7 L C Z x d W 9 0 O 1 N l Y 3 R p b 2 4 x L 1 Q 3 N V 9 S b 2 d l c n N Q Y X J r X 0 1 1 b H R p Z m F t a W x 5 L 0 F 1 d G 9 S Z W 1 v d m V k Q 2 9 s d W 1 u c z E u e 0 x p b m V z L D E 3 f S Z x d W 9 0 O y w m c X V v d D t T Z W N 0 a W 9 u M S 9 U N z V f U m 9 n Z X J z U G F y a 1 9 N d W x 0 a W Z h b W l s e S 9 B d X R v U m V t b 3 Z l Z E N v b H V t b n M x L n t M a W 5 l c z p Q S U 5 z L D E 4 f S Z x d W 9 0 O y w m c X V v d D t T Z W N 0 a W 9 u M S 9 U N z V f U m 9 n Z X J z U G F y a 1 9 N d W x 0 a W Z h b W l s e S 9 B d X R v U m V t b 3 Z l Z E N v b H V t b n M x L n t C Y X N l I F J h d G U s M T l 9 J n F 1 b 3 Q 7 L C Z x d W 9 0 O 1 N l Y 3 R p b 2 4 x L 1 Q 3 N V 9 S b 2 d l c n N Q Y X J r X 0 1 1 b H R p Z m F t a W x 5 L 0 F 1 d G 9 S Z W 1 v d m V k Q 2 9 s d W 1 u c z E u e 0 9 W U i B S Y X R l L D I w f S Z x d W 9 0 O y w m c X V v d D t T Z W N 0 a W 9 u M S 9 U N z V f U m 9 n Z X J z U G F y a 1 9 N d W x 0 a W Z h b W l s e S 9 B d X R v U m V t b 3 Z l Z E N v b H V t b n M x L n t M Y W 5 k I F B y b 3 J h d G l v b i w y M X 0 m c X V v d D s s J n F 1 b 3 Q 7 U 2 V j d G l v b j E v V D c 1 X 1 J v Z 2 V y c 1 B h c m t f T X V s d G l m Y W 1 p b H k v Q X V 0 b 1 J l b W 9 2 Z W R D b 2 x 1 b W 5 z M S 5 7 S U 5 G T F U g R m F j d G 9 y L D I y f S Z x d W 9 0 O y w m c X V v d D t T Z W N 0 a W 9 u M S 9 U N z V f U m 9 n Z X J z U G F y a 1 9 N d W x 0 a W Z h b W l s e S 9 B d X R v U m V t b 3 Z l Z E N v b H V t b n M x L n t J T k Z M I F J l Y X N v b i w y M 3 0 m c X V v d D s s J n F 1 b 3 Q 7 U 2 V j d G l v b j E v V D c 1 X 1 J v Z 2 V y c 1 B h c m t f T X V s d G l m Y W 1 p b H k v Q X V 0 b 1 J l b W 9 2 Z W R D b 2 x 1 b W 5 z M S 5 7 b m V h c m V z d F 9 z Z W N v b m R h c n l f c m 9 h Z F 9 u Y W 1 l L D I 0 f S Z x d W 9 0 O y w m c X V v d D t T Z W N 0 a W 9 u M S 9 U N z V f U m 9 n Z X J z U G F y a 1 9 N d W x 0 a W Z h b W l s e S 9 B d X R v U m V t b 3 Z l Z E N v b H V t b n M x L n t u Z W F y Z X N 0 X 3 N l Y 2 9 u Z G F y e V 9 y b 2 F k X 2 R p c 3 R f Z n Q s M j V 9 J n F 1 b 3 Q 7 L C Z x d W 9 0 O 1 N l Y 3 R p b 2 4 x L 1 Q 3 N V 9 S b 2 d l c n N Q Y X J r X 0 1 1 b H R p Z m F t a W x 5 L 0 F 1 d G 9 S Z W 1 v d m V k Q 2 9 s d W 1 u c z E u e 2 J s Z G d z Z i w y N n 0 m c X V v d D s s J n F 1 b 3 Q 7 U 2 V j d G l v b j E v V D c 1 X 1 J v Z 2 V y c 1 B h c m t f T X V s d G l m Y W 1 p b H k v Q X V 0 b 1 J l b W 9 2 Z W R D b 2 x 1 b W 5 z M S 5 7 c 3 R 1 Z G l v d W 5 p d H M s M j d 9 J n F 1 b 3 Q 7 L C Z x d W 9 0 O 1 N l Y 3 R p b 2 4 x L 1 Q 3 N V 9 S b 2 d l c n N Q Y X J r X 0 1 1 b H R p Z m F t a W x 5 L 0 F 1 d G 9 S Z W 1 v d m V k Q 2 9 s d W 1 u c z E u e z F i c n V u a X R z L D I 4 f S Z x d W 9 0 O y w m c X V v d D t T Z W N 0 a W 9 u M S 9 U N z V f U m 9 n Z X J z U G F y a 1 9 N d W x 0 a W Z h b W l s e S 9 B d X R v U m V t b 3 Z l Z E N v b H V t b n M x L n s y Y n J 1 b m l 0 c y w y O X 0 m c X V v d D s s J n F 1 b 3 Q 7 U 2 V j d G l v b j E v V D c 1 X 1 J v Z 2 V y c 1 B h c m t f T X V s d G l m Y W 1 p b H k v Q X V 0 b 1 J l b W 9 2 Z W R D b 2 x 1 b W 5 z M S 5 7 M 2 J y d W 5 p d H M s M z B 9 J n F 1 b 3 Q 7 L C Z x d W 9 0 O 1 N l Y 3 R p b 2 4 x L 1 Q 3 N V 9 S b 2 d l c n N Q Y X J r X 0 1 1 b H R p Z m F t a W x 5 L 0 F 1 d G 9 S Z W 1 v d m V k Q 2 9 s d W 1 u c z E u e z R i c n V u a X R z L D M x f S Z x d W 9 0 O y w m c X V v d D t T Z W N 0 a W 9 u M S 9 U N z V f U m 9 n Z X J z U G F y a 1 9 N d W x 0 a W Z h b W l s e S 9 B d X R v U m V t b 3 Z l Z E N v b H V t b n M x L n t 0 b 3 R f d W 5 p d H M s M z J 9 J n F 1 b 3 Q 7 L C Z x d W 9 0 O 1 N l Y 3 R p b 2 4 x L 1 Q 3 N V 9 S b 2 d l c n N Q Y X J r X 0 1 1 b H R p Z m F t a W x 5 L 0 F 1 d G 9 S Z W 1 v d m V k Q 2 9 s d W 1 u c z E u e 2 F w c n h f Y 2 9 t b V 9 z Z i w z M 3 0 m c X V v d D s s J n F 1 b 3 Q 7 U 2 V j d G l v b j E v V D c 1 X 1 J v Z 2 V y c 1 B h c m t f T X V s d G l m Y W 1 p b H k v Q X V 0 b 1 J l b W 9 2 Z W R D b 2 x 1 b W 5 z M S 5 7 Q m x k Z y B D b G F z c y h l c y k s M z R 9 J n F 1 b 3 Q 7 L C Z x d W 9 0 O 1 N l Y 3 R p b 2 4 x L 1 Q 3 N V 9 S b 2 d l c n N Q Y X J r X 0 1 1 b H R p Z m F t a W x 5 L 0 F 1 d G 9 S Z W 1 v d m V k Q 2 9 s d W 1 u c z E u e 1 l l Y X I g Q n V p b H Q s M z V 9 J n F 1 b 3 Q 7 L C Z x d W 9 0 O 1 N l Y 3 R p b 2 4 x L 1 Q 3 N V 9 S b 2 d l c n N Q Y X J r X 0 1 1 b H R p Z m F t a W x 5 L 0 F 1 d G 9 S Z W 1 v d m V k Q 2 9 s d W 1 u c z E u e 0 F s d C B D R F V z L D M 2 f S Z x d W 9 0 O y w m c X V v d D t T Z W N 0 a W 9 u M S 9 U N z V f U m 9 n Z X J z U G F y a 1 9 N d W x 0 a W Z h b W l s e S 9 B d X R v U m V t b 3 Z l Z E N v b H V t b n M x L n t Q c m 9 y Y X R p b 2 4 o c y k s M z d 9 J n F 1 b 3 Q 7 L C Z x d W 9 0 O 1 N l Y 3 R p b 2 4 x L 1 Q 3 N V 9 S b 2 d l c n N Q Y X J r X 0 1 1 b H R p Z m F t a W x 5 L 0 F 1 d G 9 S Z W 1 v d m V k Q 2 9 s d W 1 u c z E u e 0 9 j Y y A l L D M 4 f S Z x d W 9 0 O y w m c X V v d D t T Z W N 0 a W 9 u M S 9 U N z V f U m 9 n Z X J z U G F y a 1 9 N d W x 0 a W Z h b W l s e S 9 B d X R v U m V t b 3 Z l Z E N v b H V t b n M x L n t Z Y X J k a U l E L D M 5 f S Z x d W 9 0 O y w m c X V v d D t T Z W N 0 a W 9 u M S 9 U N z V f U m 9 n Z X J z U G F y a 1 9 N d W x 0 a W Z h b W l s e S 9 B d X R v U m V t b 3 Z l Z E N v b H V t b n M x L n t D b 2 5 k a X R p b 2 4 g R m F j d G 9 y L D Q w f S Z x d W 9 0 O y w m c X V v d D t T Z W N 0 a W 9 u M S 9 U N z V f U m 9 n Z X J z U G F y a 1 9 N d W x 0 a W Z h b W l s e S 9 B d X R v U m V t b 3 Z l Z E N v b H V t b n M x L n t p b n Z l c 3 R t Z W 5 0 c m F 0 a W 5 n L D Q x f S Z x d W 9 0 O y w m c X V v d D t T Z W N 0 a W 9 u M S 9 U N z V f U m 9 n Z X J z U G F y a 1 9 N d W x 0 a W Z h b W l s e S 9 B d X R v U m V t b 3 Z l Z E N v b H V t b n M x L n t N Y X J r Z X Q g U m V u d C B T d H V k a W 8 s N D J 9 J n F 1 b 3 Q 7 L C Z x d W 9 0 O 1 N l Y 3 R p b 2 4 x L 1 Q 3 N V 9 S b 2 d l c n N Q Y X J r X 0 1 1 b H R p Z m F t a W x 5 L 0 F 1 d G 9 S Z W 1 v d m V k Q 2 9 s d W 1 u c z E u e 0 1 h c m t l d C B S Z W 5 0 I D F C U i w 0 M 3 0 m c X V v d D s s J n F 1 b 3 Q 7 U 2 V j d G l v b j E v V D c 1 X 1 J v Z 2 V y c 1 B h c m t f T X V s d G l m Y W 1 p b H k v Q X V 0 b 1 J l b W 9 2 Z W R D b 2 x 1 b W 5 z M S 5 7 T W F y a 2 V 0 I F J l b n Q g M k J S L D Q 0 f S Z x d W 9 0 O y w m c X V v d D t T Z W N 0 a W 9 u M S 9 U N z V f U m 9 n Z X J z U G F y a 1 9 N d W x 0 a W Z h b W l s e S 9 B d X R v U m V t b 3 Z l Z E N v b H V t b n M x L n t N Y X J r Z X Q g U m V u d C A z Q l I s N D V 9 J n F 1 b 3 Q 7 L C Z x d W 9 0 O 1 N l Y 3 R p b 2 4 x L 1 Q 3 N V 9 S b 2 d l c n N Q Y X J r X 0 1 1 b H R p Z m F t a W x 5 L 0 F 1 d G 9 S Z W 1 v d m V k Q 2 9 s d W 1 u c z E u e 0 1 h c m t l d C B S Z W 5 0 I D R C U i w 0 N n 0 m c X V v d D s s J n F 1 b 3 Q 7 U 2 V j d G l v b j E v V D c 1 X 1 J v Z 2 V y c 1 B h c m t f T X V s d G l m Y W 1 p b H k v Q X V 0 b 1 J l b W 9 2 Z W R D b 2 x 1 b W 5 z M S 5 7 T W F y a 2 V 0 I F J l b n Q g Q 2 9 t b S w 0 N 3 0 m c X V v d D s s J n F 1 b 3 Q 7 U 2 V j d G l v b j E v V D c 1 X 1 J v Z 2 V y c 1 B h c m t f T X V s d G l m Y W 1 p b H k v Q X V 0 b 1 J l b W 9 2 Z W R D b 2 x 1 b W 5 z M S 5 7 U E d J L D Q 4 f S Z x d W 9 0 O y w m c X V v d D t T Z W N 0 a W 9 u M S 9 U N z V f U m 9 n Z X J z U G F y a 1 9 N d W x 0 a W Z h b W l s e S 9 B d X R v U m V t b 3 Z l Z E N v b H V t b n M x L n t D b 2 5 k a X R p b 2 4 g Q W R q d X N 0 b W V u d C w 0 O X 0 m c X V v d D s s J n F 1 b 3 Q 7 U 2 V j d G l v b j E v V D c 1 X 1 J v Z 2 V y c 1 B h c m t f T X V s d G l m Y W 1 p b H k v Q X V 0 b 1 J l b W 9 2 Z W R D b 2 x 1 b W 5 z M S 5 7 Q W R q d X N 0 Z W Q g U E d J L D U w f S Z x d W 9 0 O y w m c X V v d D t T Z W N 0 a W 9 u M S 9 U N z V f U m 9 n Z X J z U G F y a 1 9 N d W x 0 a W Z h b W l s e S 9 B d X R v U m V t b 3 Z l Z E N v b H V t b n M x L n t W L 0 M s N T F 9 J n F 1 b 3 Q 7 L C Z x d W 9 0 O 1 N l Y 3 R p b 2 4 x L 1 Q 3 N V 9 S b 2 d l c n N Q Y X J r X 0 1 1 b H R p Z m F t a W x 5 L 0 F 1 d G 9 S Z W 1 v d m V k Q 2 9 s d W 1 u c z E u e 0 V H S S w 1 M n 0 m c X V v d D s s J n F 1 b 3 Q 7 U 2 V j d G l v b j E v V D c 1 X 1 J v Z 2 V y c 1 B h c m t f T X V s d G l m Y W 1 p b H k v Q X V 0 b 1 J l b W 9 2 Z W R D b 2 x 1 b W 5 z M S 5 7 T m 9 u I F R h e C B P c E V 4 X G 4 o J S B v Z i B F R 0 k p L D U z f S Z x d W 9 0 O y w m c X V v d D t T Z W N 0 a W 9 u M S 9 U N z V f U m 9 n Z X J z U G F y a 1 9 N d W x 0 a W Z h b W l s e S 9 B d X R v U m V t b 3 Z l Z E N v b H V t b n M x L n t O b 2 4 g V G F 4 I E 9 w R X h c b k N v b m Q g Q W R q L i w 1 N H 0 m c X V v d D s s J n F 1 b 3 Q 7 U 2 V j d G l v b j E v V D c 1 X 1 J v Z 2 V y c 1 B h c m t f T X V s d G l m Y W 1 p b H k v Q X V 0 b 1 J l b W 9 2 Z W R D b 2 x 1 b W 5 z M S 5 7 T m 9 u I F R h e C B P c E V 4 X G 4 o J S B v Z i B F R 0 k p I E F k a n V z d G V k L D U 1 f S Z x d W 9 0 O y w m c X V v d D t T Z W N 0 a W 9 u M S 9 U N z V f U m 9 n Z X J z U G F y a 1 9 N d W x 0 a W Z h b W l s e S 9 B d X R v U m V t b 3 Z l Z E N v b H V t b n M x L n t O b 2 4 g V G F 4 I E 9 w R X h c b i g k K S w 1 N n 0 m c X V v d D s s J n F 1 b 3 Q 7 U 2 V j d G l v b j E v V D c 1 X 1 J v Z 2 V y c 1 B h c m t f T X V s d G l m Y W 1 p b H k v Q X V 0 b 1 J l b W 9 2 Z W R D b 2 x 1 b W 5 z M S 5 7 U k U g V G F 4 I E V z d F x u K E J h c 2 V k I G 9 u I E 1 W K S w 1 N 3 0 m c X V v d D s s J n F 1 b 3 Q 7 U 2 V j d G l v b j E v V D c 1 X 1 J v Z 2 V y c 1 B h c m t f T X V s d G l m Y W 1 p b H k v Q X V 0 b 1 J l b W 9 2 Z W R D b 2 x 1 b W 5 z M S 5 7 Q X Z n L i B F Z m Z l Y 3 R p d m U g U m F 0 Z S w 1 O H 0 m c X V v d D s s J n F 1 b 3 Q 7 U 2 V j d G l v b j E v V D c 1 X 1 J v Z 2 V y c 1 B h c m t f T X V s d G l m Y W 1 p b H k v Q X V 0 b 1 J l b W 9 2 Z W R D b 2 x 1 b W 5 z M S 5 7 R X N 0 I F R h e C B h c y A l I G 9 m I E V H S S w 1 O X 0 m c X V v d D s s J n F 1 b 3 Q 7 U 2 V j d G l v b j E v V D c 1 X 1 J v Z 2 V y c 1 B h c m t f T X V s d G l m Y W 1 p b H k v Q X V 0 b 1 J l b W 9 2 Z W R D b 2 x 1 b W 5 z M S 5 7 J S B F e H A u L D Y w f S Z x d W 9 0 O y w m c X V v d D t T Z W N 0 a W 9 u M S 9 U N z V f U m 9 n Z X J z U G F y a 1 9 N d W x 0 a W Z h b W l s e S 9 B d X R v U m V t b 3 Z l Z E N v b H V t b n M x L n t U b 3 R h b C B F e H A s N j F 9 J n F 1 b 3 Q 7 L C Z x d W 9 0 O 1 N l Y 3 R p b 2 4 x L 1 Q 3 N V 9 S b 2 d l c n N Q Y X J r X 0 1 1 b H R p Z m F t a W x 5 L 0 F 1 d G 9 S Z W 1 v d m V k Q 2 9 s d W 1 u c z E u e 0 5 P S S w 2 M n 0 m c X V v d D s s J n F 1 b 3 Q 7 U 2 V j d G l v b j E v V D c 1 X 1 J v Z 2 V y c 1 B h c m t f T X V s d G l m Y W 1 p b H k v Q X V 0 b 1 J l b W 9 2 Z W R D b 2 x 1 b W 5 z M S 5 7 Q 2 F w I F J h d G U s N j N 9 J n F 1 b 3 Q 7 L C Z x d W 9 0 O 1 N l Y 3 R p b 2 4 x L 1 Q 3 N V 9 S b 2 d l c n N Q Y X J r X 0 1 1 b H R p Z m F t a W x 5 L 0 F 1 d G 9 S Z W 1 v d m V k Q 2 9 s d W 1 u c z E u e 0 l u Y 2 9 t Z S B N V i w 2 N H 0 m c X V v d D s s J n F 1 b 3 Q 7 U 2 V j d G l v b j E v V D c 1 X 1 J v Z 2 V y c 1 B h c m t f T X V s d G l m Y W 1 p b H k v Q X V 0 b 1 J l b W 9 2 Z W R D b 2 x 1 b W 5 z M S 5 7 R m l u Y W w g T V Y g L y B V b m l 0 L D Y 1 f S Z x d W 9 0 O y w m c X V v d D t T Z W N 0 a W 9 u M S 9 U N z V f U m 9 n Z X J z U G F y a 1 9 N d W x 0 a W Z h b W l s e S 9 B d X R v U m V t b 3 Z l Z E N v b H V t b n M x L n t N Y X J r Z X Q g V m F s d W U s N j Z 9 J n F 1 b 3 Q 7 L C Z x d W 9 0 O 1 N l Y 3 R p b 2 4 x L 1 Q 3 N V 9 S b 2 d l c n N Q Y X J r X 0 1 1 b H R p Z m F t a W x 5 L 0 F 1 d G 9 S Z W 1 v d m V k Q 2 9 s d W 1 u c z E u e z I w M j Q g U G F y d G l h b C B W Y W x 1 Z S w 2 N 3 0 m c X V v d D s s J n F 1 b 3 Q 7 U 2 V j d G l v b j E v V D c 1 X 1 J v Z 2 V y c 1 B h c m t f T X V s d G l m Y W 1 p b H k v Q X V 0 b 1 J l b W 9 2 Z W R D b 2 x 1 b W 5 z M S 5 7 M j A y N C B Q Y X J 0 a W F s I F Z h b H V l I F J l Y X N v b i w 2 O H 0 m c X V v d D s s J n F 1 b 3 Q 7 U 2 V j d G l v b j E v V D c 1 X 1 J v Z 2 V y c 1 B h c m t f T X V s d G l m Y W 1 p b H k v Q X V 0 b 1 J l b W 9 2 Z W R D b 2 x 1 b W 5 z M S 5 7 V X B s b 2 F k I E N v Z G U s N j l 9 J n F 1 b 3 Q 7 L C Z x d W 9 0 O 1 N l Y 3 R p b 2 4 x L 1 Q 3 N V 9 S b 2 d l c n N Q Y X J r X 0 1 1 b H R p Z m F t a W x 5 L 0 F 1 d G 9 S Z W 1 v d m V k Q 2 9 s d W 1 u c z E u e z I w M j M u V G 9 0 Y W w g T V Y s N z B 9 J n F 1 b 3 Q 7 L C Z x d W 9 0 O 1 N l Y 3 R p b 2 4 x L 1 Q 3 N V 9 S b 2 d l c n N Q Y X J r X 0 1 1 b H R p Z m F t a W x 5 L 0 F 1 d G 9 S Z W 1 v d m V k Q 2 9 s d W 1 u c z E u e y U g Q 2 h h b m d l L D c x f S Z x d W 9 0 O y w m c X V v d D t T Z W N 0 a W 9 u M S 9 U N z V f U m 9 n Z X J z U G F y a 1 9 N d W x 0 a W Z h b W l s e S 9 B d X R v U m V t b 3 Z l Z E N v b H V t b n M x L n s y M D I z I C Q v U 0 Y s N z J 9 J n F 1 b 3 Q 7 L C Z x d W 9 0 O 1 N l Y 3 R p b 2 4 x L 1 Q 3 N V 9 S b 2 d l c n N Q Y X J r X 0 1 1 b H R p Z m F t a W x 5 L 0 F 1 d G 9 S Z W 1 v d m V k Q 2 9 s d W 1 u c z E u e z I w M j M u V G 9 0 Y W w g Q V Y s N z N 9 J n F 1 b 3 Q 7 L C Z x d W 9 0 O 1 N l Y 3 R p b 2 4 x L 1 Q 3 N V 9 S b 2 d l c n N Q Y X J r X 0 1 1 b H R p Z m F t a W x 5 L 0 F 1 d G 9 S Z W 1 v d m V k Q 2 9 s d W 1 u c z E u e 0 x P Q S w 3 N H 0 m c X V v d D s s J n F 1 b 3 Q 7 U 2 V j d G l v b j E v V D c 1 X 1 J v Z 2 V y c 1 B h c m t f T X V s d G l m Y W 1 p b H k v Q X V 0 b 1 J l b W 9 2 Z W R D b 2 x 1 b W 5 z M S 5 7 U m V s a W V m L D c 1 f S Z x d W 9 0 O y w m c X V v d D t T Z W N 0 a W 9 u M S 9 U N z V f U m 9 n Z X J z U G F y a 1 9 N d W x 0 a W Z h b W l s e S 9 B d X R v U m V t b 3 Z l Z E N v b H V t b n M x L n s y M D I z L k N B U 0 V O T y w 3 N n 0 m c X V v d D s s J n F 1 b 3 Q 7 U 2 V j d G l v b j E v V D c 1 X 1 J v Z 2 V y c 1 B h c m t f T X V s d G l m Y W 1 p b H k v Q X V 0 b 1 J l b W 9 2 Z W R D b 2 x 1 b W 5 z M S 5 7 M j A y M i 5 D Q V N F T k 8 s N z d 9 J n F 1 b 3 Q 7 L C Z x d W 9 0 O 1 N l Y 3 R p b 2 4 x L 1 Q 3 N V 9 S b 2 d l c n N Q Y X J r X 0 1 1 b H R p Z m F t a W x 5 L 0 F 1 d G 9 S Z W 1 v d m V k Q 2 9 s d W 1 u c z E u e z I w M j E u Q 0 F T R U 5 P L D c 4 f S Z x d W 9 0 O y w m c X V v d D t T Z W N 0 a W 9 u M S 9 U N z V f U m 9 n Z X J z U G F y a 1 9 N d W x 0 a W Z h b W l s e S 9 B d X R v U m V t b 3 Z l Z E N v b H V t b n M x L n t T Y W x l L k R v Y 3 V t Z W 5 0 I E 5 1 b W J l c i w 3 O X 0 m c X V v d D s s J n F 1 b 3 Q 7 U 2 V j d G l v b j E v V D c 1 X 1 J v Z 2 V y c 1 B h c m t f T X V s d G l m Y W 1 p b H k v Q X V 0 b 1 J l b W 9 2 Z W R D b 2 x 1 b W 5 z M S 5 7 U 2 F s Z S 5 Q c m l j Z S w 4 M H 0 m c X V v d D s s J n F 1 b 3 Q 7 U 2 V j d G l v b j E v V D c 1 X 1 J v Z 2 V y c 1 B h c m t f T X V s d G l m Y W 1 p b H k v Q X V 0 b 1 J l b W 9 2 Z W R D b 2 x 1 b W 5 z M S 5 7 U H J p Y 2 U g L y B T R i w 4 M X 0 m c X V v d D s s J n F 1 b 3 Q 7 U 2 V j d G l v b j E v V D c 1 X 1 J v Z 2 V y c 1 B h c m t f T X V s d G l m Y W 1 p b H k v Q X V 0 b 1 J l b W 9 2 Z W R D b 2 x 1 b W 5 z M S 5 7 U 2 F s Z S 5 E Y X R l L D g y f S Z x d W 9 0 O y w m c X V v d D t T Z W N 0 a W 9 u M S 9 U N z V f U m 9 n Z X J z U G F y a 1 9 N d W x 0 a W Z h b W l s e S 9 B d X R v U m V t b 3 Z l Z E N v b H V t b n M x L n t T Y W x l L l B J T n M s O D N 9 J n F 1 b 3 Q 7 L C Z x d W 9 0 O 1 N l Y 3 R p b 2 4 x L 1 Q 3 N V 9 S b 2 d l c n N Q Y X J r X 0 1 1 b H R p Z m F t a W x 5 L 0 F 1 d G 9 S Z W 1 v d m V k Q 2 9 s d W 1 u c z E u e 1 N h b G U u R G 9 j V H l w Z S w 4 N H 0 m c X V v d D s s J n F 1 b 3 Q 7 U 2 V j d G l v b j E v V D c 1 X 1 J v Z 2 V y c 1 B h c m t f T X V s d G l m Y W 1 p b H k v Q X V 0 b 1 J l b W 9 2 Z W R D b 2 x 1 b W 5 z M S 5 7 U 2 F s Z S 5 W Y W x p Z G l 0 e S w 4 N X 0 m c X V v d D s s J n F 1 b 3 Q 7 U 2 V j d G l v b j E v V D c 1 X 1 J v Z 2 V y c 1 B h c m t f T X V s d G l m Y W 1 p b H k v Q X V 0 b 1 J l b W 9 2 Z W R D b 2 x 1 b W 5 z M S 5 7 U 2 F s Z S B D b 2 1 t Z W 5 0 c y w 4 N n 0 m c X V v d D s s J n F 1 b 3 Q 7 U 2 V j d G l v b j E v V D c 1 X 1 J v Z 2 V y c 1 B h c m t f T X V s d G l m Y W 1 p b H k v Q X V 0 b 1 J l b W 9 2 Z W R D b 2 x 1 b W 5 z M S 5 7 U G 9 v c i B D b 2 5 k a X R p b 2 4 g L y B E a X N 0 c m V z c 2 V k P y w 4 N 3 0 m c X V v d D s s J n F 1 b 3 Q 7 U 2 V j d G l v b j E v V D c 1 X 1 J v Z 2 V y c 1 B h c m t f T X V s d G l m Y W 1 p b H k v Q X V 0 b 1 J l b W 9 2 Z W R D b 2 x 1 b W 5 z M S 5 7 Q 0 9 N T U V O V F M s O D h 9 J n F 1 b 3 Q 7 X S w m c X V v d D t D b 2 x 1 b W 5 D b 3 V u d C Z x d W 9 0 O z o 4 O S w m c X V v d D t L Z X l D b 2 x 1 b W 5 O Y W 1 l c y Z x d W 9 0 O z p b X S w m c X V v d D t D b 2 x 1 b W 5 J Z G V u d G l 0 a W V z J n F 1 b 3 Q 7 O l s m c X V v d D t T Z W N 0 a W 9 u M S 9 U N z V f U m 9 n Z X J z U G F y a 1 9 N d W x 0 a W Z h b W l s e S 9 B d X R v U m V t b 3 Z l Z E N v b H V t b n M x L n t L Z X l Q S U 4 s M H 0 m c X V v d D s s J n F 1 b 3 Q 7 U 2 V j d G l v b j E v V D c 1 X 1 J v Z 2 V y c 1 B h c m t f T X V s d G l m Y W 1 p b H k v Q X V 0 b 1 J l b W 9 2 Z W R D b 2 x 1 b W 5 z M S 5 7 U E l O M T A s M X 0 m c X V v d D s s J n F 1 b 3 Q 7 U 2 V j d G l v b j E v V D c 1 X 1 J v Z 2 V y c 1 B h c m t f T X V s d G l m Y W 1 p b H k v Q X V 0 b 1 J l b W 9 2 Z W R D b 2 x 1 b W 5 z M S 5 7 a W F z U E l O c y w y f S Z x d W 9 0 O y w m c X V v d D t T Z W N 0 a W 9 u M S 9 U N z V f U m 9 n Z X J z U G F y a 1 9 N d W x 0 a W Z h b W l s e S 9 B d X R v U m V t b 3 Z l Z E N v b H V t b n M x L n t N b 2 R l b C B Q S U 5 z L D N 9 J n F 1 b 3 Q 7 L C Z x d W 9 0 O 1 N l Y 3 R p b 2 4 x L 1 Q 3 N V 9 S b 2 d l c n N Q Y X J r X 0 1 1 b H R p Z m F t a W x 5 L 0 F 1 d G 9 S Z W 1 v d m V k Q 2 9 s d W 1 u c z E u e 0 F k Z H J l c 3 M s N H 0 m c X V v d D s s J n F 1 b 3 Q 7 U 2 V j d G l v b j E v V D c 1 X 1 J v Z 2 V y c 1 B h c m t f T X V s d G l m Y W 1 p b H k v Q X V 0 b 1 J l b W 9 2 Z W R D b 2 x 1 b W 5 z M S 5 7 T 1 d O M S w 1 f S Z x d W 9 0 O y w m c X V v d D t T Z W N 0 a W 9 u M S 9 U N z V f U m 9 n Z X J z U G F y a 1 9 N d W x 0 a W Z h b W l s e S 9 B d X R v U m V t b 3 Z l Z E N v b H V t b n M x L n t D b 3 J u Z X I g T G 9 0 L D Z 9 J n F 1 b 3 Q 7 L C Z x d W 9 0 O 1 N l Y 3 R p b 2 4 x L 1 Q 3 N V 9 S b 2 d l c n N Q Y X J r X 0 1 1 b H R p Z m F t a W x 5 L 0 F 1 d G 9 S Z W 1 v d m V k Q 2 9 s d W 1 u c z E u e 1 p v b m l u Z y w 3 f S Z x d W 9 0 O y w m c X V v d D t T Z W N 0 a W 9 u M S 9 U N z V f U m 9 n Z X J z U G F y a 1 9 N d W x 0 a W Z h b W l s e S 9 B d X R v U m V t b 3 Z l Z E N v b H V t b n M x L n t O Q k h E L D h 9 J n F 1 b 3 Q 7 L C Z x d W 9 0 O 1 N l Y 3 R p b 2 4 x L 1 Q 3 N V 9 S b 2 d l c n N Q Y X J r X 0 1 1 b H R p Z m F t a W x 5 L 0 F 1 d G 9 S Z W 1 v d m V k Q 2 9 s d W 1 u c z E u e 0 5 l a W d o Y m 9 y a G 9 v Z C B O Y W 1 l L D l 9 J n F 1 b 3 Q 7 L C Z x d W 9 0 O 1 N l Y 3 R p b 2 4 x L 1 Q 3 N V 9 S b 2 d l c n N Q Y X J r X 0 1 1 b H R p Z m F t a W x 5 L 0 F 1 d G 9 S Z W 1 v d m V k Q 2 9 s d W 1 u c z E u e 1 R h e C B E a X N 0 c m l j d C w x M H 0 m c X V v d D s s J n F 1 b 3 Q 7 U 2 V j d G l v b j E v V D c 1 X 1 J v Z 2 V y c 1 B h c m t f T X V s d G l m Y W 1 p b H k v Q X V 0 b 1 J l b W 9 2 Z W R D b 2 x 1 b W 5 z M S 5 7 U E l O I E N s Y X N z K G V z K S w x M X 0 m c X V v d D s s J n F 1 b 3 Q 7 U 2 V j d G l v b j E v V D c 1 X 1 J v Z 2 V y c 1 B h c m t f T X V s d G l m Y W 1 p b H k v Q X V 0 b 1 J l b W 9 2 Z W R D b 2 x 1 b W 5 z M S 5 7 V G 9 3 b n N o a X A s M T J 9 J n F 1 b 3 Q 7 L C Z x d W 9 0 O 1 N l Y 3 R p b 2 4 x L 1 Q 3 N V 9 S b 2 d l c n N Q Y X J r X 0 1 1 b H R p Z m F t a W x 5 L 0 F 1 d G 9 S Z W 1 v d m V k Q 2 9 s d W 1 u c z E u e 1 N 1 Y m N s Y X N z M i w x M 3 0 m c X V v d D s s J n F 1 b 3 Q 7 U 2 V j d G l v b j E v V D c 1 X 1 J v Z 2 V y c 1 B h c m t f T X V s d G l m Y W 1 p b H k v Q X V 0 b 1 J l b W 9 2 Z W R D b 2 x 1 b W 5 z M S 5 7 V G V u Y W 5 j e V R 5 c G U s M T R 9 J n F 1 b 3 Q 7 L C Z x d W 9 0 O 1 N l Y 3 R p b 2 4 x L 1 Q 3 N V 9 S b 2 d l c n N Q Y X J r X 0 1 1 b H R p Z m F t a W x 5 L 0 F 1 d G 9 S Z W 1 v d m V k Q 2 9 s d W 1 u c z E u e 1 R v d G F s T G F u Z F N G L D E 1 f S Z x d W 9 0 O y w m c X V v d D t T Z W N 0 a W 9 u M S 9 U N z V f U m 9 n Z X J z U G F y a 1 9 N d W x 0 a W Z h b W l s e S 9 B d X R v U m V t b 3 Z l Z E N v b H V t b n M x L n t Q S U 5 D b 3 V u d C w x N n 0 m c X V v d D s s J n F 1 b 3 Q 7 U 2 V j d G l v b j E v V D c 1 X 1 J v Z 2 V y c 1 B h c m t f T X V s d G l m Y W 1 p b H k v Q X V 0 b 1 J l b W 9 2 Z W R D b 2 x 1 b W 5 z M S 5 7 T G l u Z X M s M T d 9 J n F 1 b 3 Q 7 L C Z x d W 9 0 O 1 N l Y 3 R p b 2 4 x L 1 Q 3 N V 9 S b 2 d l c n N Q Y X J r X 0 1 1 b H R p Z m F t a W x 5 L 0 F 1 d G 9 S Z W 1 v d m V k Q 2 9 s d W 1 u c z E u e 0 x p b m V z O l B J T n M s M T h 9 J n F 1 b 3 Q 7 L C Z x d W 9 0 O 1 N l Y 3 R p b 2 4 x L 1 Q 3 N V 9 S b 2 d l c n N Q Y X J r X 0 1 1 b H R p Z m F t a W x 5 L 0 F 1 d G 9 S Z W 1 v d m V k Q 2 9 s d W 1 u c z E u e 0 J h c 2 U g U m F 0 Z S w x O X 0 m c X V v d D s s J n F 1 b 3 Q 7 U 2 V j d G l v b j E v V D c 1 X 1 J v Z 2 V y c 1 B h c m t f T X V s d G l m Y W 1 p b H k v Q X V 0 b 1 J l b W 9 2 Z W R D b 2 x 1 b W 5 z M S 5 7 T 1 Z S I F J h d G U s M j B 9 J n F 1 b 3 Q 7 L C Z x d W 9 0 O 1 N l Y 3 R p b 2 4 x L 1 Q 3 N V 9 S b 2 d l c n N Q Y X J r X 0 1 1 b H R p Z m F t a W x 5 L 0 F 1 d G 9 S Z W 1 v d m V k Q 2 9 s d W 1 u c z E u e 0 x h b m Q g U H J v c m F 0 a W 9 u L D I x f S Z x d W 9 0 O y w m c X V v d D t T Z W N 0 a W 9 u M S 9 U N z V f U m 9 n Z X J z U G F y a 1 9 N d W x 0 a W Z h b W l s e S 9 B d X R v U m V t b 3 Z l Z E N v b H V t b n M x L n t J T k Z M V S B G Y W N 0 b 3 I s M j J 9 J n F 1 b 3 Q 7 L C Z x d W 9 0 O 1 N l Y 3 R p b 2 4 x L 1 Q 3 N V 9 S b 2 d l c n N Q Y X J r X 0 1 1 b H R p Z m F t a W x 5 L 0 F 1 d G 9 S Z W 1 v d m V k Q 2 9 s d W 1 u c z E u e 0 l O R k w g U m V h c 2 9 u L D I z f S Z x d W 9 0 O y w m c X V v d D t T Z W N 0 a W 9 u M S 9 U N z V f U m 9 n Z X J z U G F y a 1 9 N d W x 0 a W Z h b W l s e S 9 B d X R v U m V t b 3 Z l Z E N v b H V t b n M x L n t u Z W F y Z X N 0 X 3 N l Y 2 9 u Z G F y e V 9 y b 2 F k X 2 5 h b W U s M j R 9 J n F 1 b 3 Q 7 L C Z x d W 9 0 O 1 N l Y 3 R p b 2 4 x L 1 Q 3 N V 9 S b 2 d l c n N Q Y X J r X 0 1 1 b H R p Z m F t a W x 5 L 0 F 1 d G 9 S Z W 1 v d m V k Q 2 9 s d W 1 u c z E u e 2 5 l Y X J l c 3 R f c 2 V j b 2 5 k Y X J 5 X 3 J v Y W R f Z G l z d F 9 m d C w y N X 0 m c X V v d D s s J n F 1 b 3 Q 7 U 2 V j d G l v b j E v V D c 1 X 1 J v Z 2 V y c 1 B h c m t f T X V s d G l m Y W 1 p b H k v Q X V 0 b 1 J l b W 9 2 Z W R D b 2 x 1 b W 5 z M S 5 7 Y m x k Z 3 N m L D I 2 f S Z x d W 9 0 O y w m c X V v d D t T Z W N 0 a W 9 u M S 9 U N z V f U m 9 n Z X J z U G F y a 1 9 N d W x 0 a W Z h b W l s e S 9 B d X R v U m V t b 3 Z l Z E N v b H V t b n M x L n t z d H V k a W 9 1 b m l 0 c y w y N 3 0 m c X V v d D s s J n F 1 b 3 Q 7 U 2 V j d G l v b j E v V D c 1 X 1 J v Z 2 V y c 1 B h c m t f T X V s d G l m Y W 1 p b H k v Q X V 0 b 1 J l b W 9 2 Z W R D b 2 x 1 b W 5 z M S 5 7 M W J y d W 5 p d H M s M j h 9 J n F 1 b 3 Q 7 L C Z x d W 9 0 O 1 N l Y 3 R p b 2 4 x L 1 Q 3 N V 9 S b 2 d l c n N Q Y X J r X 0 1 1 b H R p Z m F t a W x 5 L 0 F 1 d G 9 S Z W 1 v d m V k Q 2 9 s d W 1 u c z E u e z J i c n V u a X R z L D I 5 f S Z x d W 9 0 O y w m c X V v d D t T Z W N 0 a W 9 u M S 9 U N z V f U m 9 n Z X J z U G F y a 1 9 N d W x 0 a W Z h b W l s e S 9 B d X R v U m V t b 3 Z l Z E N v b H V t b n M x L n s z Y n J 1 b m l 0 c y w z M H 0 m c X V v d D s s J n F 1 b 3 Q 7 U 2 V j d G l v b j E v V D c 1 X 1 J v Z 2 V y c 1 B h c m t f T X V s d G l m Y W 1 p b H k v Q X V 0 b 1 J l b W 9 2 Z W R D b 2 x 1 b W 5 z M S 5 7 N G J y d W 5 p d H M s M z F 9 J n F 1 b 3 Q 7 L C Z x d W 9 0 O 1 N l Y 3 R p b 2 4 x L 1 Q 3 N V 9 S b 2 d l c n N Q Y X J r X 0 1 1 b H R p Z m F t a W x 5 L 0 F 1 d G 9 S Z W 1 v d m V k Q 2 9 s d W 1 u c z E u e 3 R v d F 9 1 b m l 0 c y w z M n 0 m c X V v d D s s J n F 1 b 3 Q 7 U 2 V j d G l v b j E v V D c 1 X 1 J v Z 2 V y c 1 B h c m t f T X V s d G l m Y W 1 p b H k v Q X V 0 b 1 J l b W 9 2 Z W R D b 2 x 1 b W 5 z M S 5 7 Y X B y e F 9 j b 2 1 t X 3 N m L D M z f S Z x d W 9 0 O y w m c X V v d D t T Z W N 0 a W 9 u M S 9 U N z V f U m 9 n Z X J z U G F y a 1 9 N d W x 0 a W Z h b W l s e S 9 B d X R v U m V t b 3 Z l Z E N v b H V t b n M x L n t C b G R n I E N s Y X N z K G V z K S w z N H 0 m c X V v d D s s J n F 1 b 3 Q 7 U 2 V j d G l v b j E v V D c 1 X 1 J v Z 2 V y c 1 B h c m t f T X V s d G l m Y W 1 p b H k v Q X V 0 b 1 J l b W 9 2 Z W R D b 2 x 1 b W 5 z M S 5 7 W W V h c i B C d W l s d C w z N X 0 m c X V v d D s s J n F 1 b 3 Q 7 U 2 V j d G l v b j E v V D c 1 X 1 J v Z 2 V y c 1 B h c m t f T X V s d G l m Y W 1 p b H k v Q X V 0 b 1 J l b W 9 2 Z W R D b 2 x 1 b W 5 z M S 5 7 Q W x 0 I E N E V X M s M z Z 9 J n F 1 b 3 Q 7 L C Z x d W 9 0 O 1 N l Y 3 R p b 2 4 x L 1 Q 3 N V 9 S b 2 d l c n N Q Y X J r X 0 1 1 b H R p Z m F t a W x 5 L 0 F 1 d G 9 S Z W 1 v d m V k Q 2 9 s d W 1 u c z E u e 1 B y b 3 J h d G l v b i h z K S w z N 3 0 m c X V v d D s s J n F 1 b 3 Q 7 U 2 V j d G l v b j E v V D c 1 X 1 J v Z 2 V y c 1 B h c m t f T X V s d G l m Y W 1 p b H k v Q X V 0 b 1 J l b W 9 2 Z W R D b 2 x 1 b W 5 z M S 5 7 T 2 N j I C U s M z h 9 J n F 1 b 3 Q 7 L C Z x d W 9 0 O 1 N l Y 3 R p b 2 4 x L 1 Q 3 N V 9 S b 2 d l c n N Q Y X J r X 0 1 1 b H R p Z m F t a W x 5 L 0 F 1 d G 9 S Z W 1 v d m V k Q 2 9 s d W 1 u c z E u e 1 l h c m R p S U Q s M z l 9 J n F 1 b 3 Q 7 L C Z x d W 9 0 O 1 N l Y 3 R p b 2 4 x L 1 Q 3 N V 9 S b 2 d l c n N Q Y X J r X 0 1 1 b H R p Z m F t a W x 5 L 0 F 1 d G 9 S Z W 1 v d m V k Q 2 9 s d W 1 u c z E u e 0 N v b m R p d G l v b i B G Y W N 0 b 3 I s N D B 9 J n F 1 b 3 Q 7 L C Z x d W 9 0 O 1 N l Y 3 R p b 2 4 x L 1 Q 3 N V 9 S b 2 d l c n N Q Y X J r X 0 1 1 b H R p Z m F t a W x 5 L 0 F 1 d G 9 S Z W 1 v d m V k Q 2 9 s d W 1 u c z E u e 2 l u d m V z d G 1 l b n R y Y X R p b m c s N D F 9 J n F 1 b 3 Q 7 L C Z x d W 9 0 O 1 N l Y 3 R p b 2 4 x L 1 Q 3 N V 9 S b 2 d l c n N Q Y X J r X 0 1 1 b H R p Z m F t a W x 5 L 0 F 1 d G 9 S Z W 1 v d m V k Q 2 9 s d W 1 u c z E u e 0 1 h c m t l d C B S Z W 5 0 I F N 0 d W R p b y w 0 M n 0 m c X V v d D s s J n F 1 b 3 Q 7 U 2 V j d G l v b j E v V D c 1 X 1 J v Z 2 V y c 1 B h c m t f T X V s d G l m Y W 1 p b H k v Q X V 0 b 1 J l b W 9 2 Z W R D b 2 x 1 b W 5 z M S 5 7 T W F y a 2 V 0 I F J l b n Q g M U J S L D Q z f S Z x d W 9 0 O y w m c X V v d D t T Z W N 0 a W 9 u M S 9 U N z V f U m 9 n Z X J z U G F y a 1 9 N d W x 0 a W Z h b W l s e S 9 B d X R v U m V t b 3 Z l Z E N v b H V t b n M x L n t N Y X J r Z X Q g U m V u d C A y Q l I s N D R 9 J n F 1 b 3 Q 7 L C Z x d W 9 0 O 1 N l Y 3 R p b 2 4 x L 1 Q 3 N V 9 S b 2 d l c n N Q Y X J r X 0 1 1 b H R p Z m F t a W x 5 L 0 F 1 d G 9 S Z W 1 v d m V k Q 2 9 s d W 1 u c z E u e 0 1 h c m t l d C B S Z W 5 0 I D N C U i w 0 N X 0 m c X V v d D s s J n F 1 b 3 Q 7 U 2 V j d G l v b j E v V D c 1 X 1 J v Z 2 V y c 1 B h c m t f T X V s d G l m Y W 1 p b H k v Q X V 0 b 1 J l b W 9 2 Z W R D b 2 x 1 b W 5 z M S 5 7 T W F y a 2 V 0 I F J l b n Q g N E J S L D Q 2 f S Z x d W 9 0 O y w m c X V v d D t T Z W N 0 a W 9 u M S 9 U N z V f U m 9 n Z X J z U G F y a 1 9 N d W x 0 a W Z h b W l s e S 9 B d X R v U m V t b 3 Z l Z E N v b H V t b n M x L n t N Y X J r Z X Q g U m V u d C B D b 2 1 t L D Q 3 f S Z x d W 9 0 O y w m c X V v d D t T Z W N 0 a W 9 u M S 9 U N z V f U m 9 n Z X J z U G F y a 1 9 N d W x 0 a W Z h b W l s e S 9 B d X R v U m V t b 3 Z l Z E N v b H V t b n M x L n t Q R 0 k s N D h 9 J n F 1 b 3 Q 7 L C Z x d W 9 0 O 1 N l Y 3 R p b 2 4 x L 1 Q 3 N V 9 S b 2 d l c n N Q Y X J r X 0 1 1 b H R p Z m F t a W x 5 L 0 F 1 d G 9 S Z W 1 v d m V k Q 2 9 s d W 1 u c z E u e 0 N v b m R p d G l v b i B B Z G p 1 c 3 R t Z W 5 0 L D Q 5 f S Z x d W 9 0 O y w m c X V v d D t T Z W N 0 a W 9 u M S 9 U N z V f U m 9 n Z X J z U G F y a 1 9 N d W x 0 a W Z h b W l s e S 9 B d X R v U m V t b 3 Z l Z E N v b H V t b n M x L n t B Z G p 1 c 3 R l Z C B Q R 0 k s N T B 9 J n F 1 b 3 Q 7 L C Z x d W 9 0 O 1 N l Y 3 R p b 2 4 x L 1 Q 3 N V 9 S b 2 d l c n N Q Y X J r X 0 1 1 b H R p Z m F t a W x 5 L 0 F 1 d G 9 S Z W 1 v d m V k Q 2 9 s d W 1 u c z E u e 1 Y v Q y w 1 M X 0 m c X V v d D s s J n F 1 b 3 Q 7 U 2 V j d G l v b j E v V D c 1 X 1 J v Z 2 V y c 1 B h c m t f T X V s d G l m Y W 1 p b H k v Q X V 0 b 1 J l b W 9 2 Z W R D b 2 x 1 b W 5 z M S 5 7 R U d J L D U y f S Z x d W 9 0 O y w m c X V v d D t T Z W N 0 a W 9 u M S 9 U N z V f U m 9 n Z X J z U G F y a 1 9 N d W x 0 a W Z h b W l s e S 9 B d X R v U m V t b 3 Z l Z E N v b H V t b n M x L n t O b 2 4 g V G F 4 I E 9 w R X h c b i g l I G 9 m I E V H S S k s N T N 9 J n F 1 b 3 Q 7 L C Z x d W 9 0 O 1 N l Y 3 R p b 2 4 x L 1 Q 3 N V 9 S b 2 d l c n N Q Y X J r X 0 1 1 b H R p Z m F t a W x 5 L 0 F 1 d G 9 S Z W 1 v d m V k Q 2 9 s d W 1 u c z E u e 0 5 v b i B U Y X g g T 3 B F e F x u Q 2 9 u Z C B B Z G o u L D U 0 f S Z x d W 9 0 O y w m c X V v d D t T Z W N 0 a W 9 u M S 9 U N z V f U m 9 n Z X J z U G F y a 1 9 N d W x 0 a W Z h b W l s e S 9 B d X R v U m V t b 3 Z l Z E N v b H V t b n M x L n t O b 2 4 g V G F 4 I E 9 w R X h c b i g l I G 9 m I E V H S S k g Q W R q d X N 0 Z W Q s N T V 9 J n F 1 b 3 Q 7 L C Z x d W 9 0 O 1 N l Y 3 R p b 2 4 x L 1 Q 3 N V 9 S b 2 d l c n N Q Y X J r X 0 1 1 b H R p Z m F t a W x 5 L 0 F 1 d G 9 S Z W 1 v d m V k Q 2 9 s d W 1 u c z E u e 0 5 v b i B U Y X g g T 3 B F e F x u K C Q p L D U 2 f S Z x d W 9 0 O y w m c X V v d D t T Z W N 0 a W 9 u M S 9 U N z V f U m 9 n Z X J z U G F y a 1 9 N d W x 0 a W Z h b W l s e S 9 B d X R v U m V t b 3 Z l Z E N v b H V t b n M x L n t S R S B U Y X g g R X N 0 X G 4 o Q m F z Z W Q g b 2 4 g T V Y p L D U 3 f S Z x d W 9 0 O y w m c X V v d D t T Z W N 0 a W 9 u M S 9 U N z V f U m 9 n Z X J z U G F y a 1 9 N d W x 0 a W Z h b W l s e S 9 B d X R v U m V t b 3 Z l Z E N v b H V t b n M x L n t B d m c u I E V m Z m V j d G l 2 Z S B S Y X R l L D U 4 f S Z x d W 9 0 O y w m c X V v d D t T Z W N 0 a W 9 u M S 9 U N z V f U m 9 n Z X J z U G F y a 1 9 N d W x 0 a W Z h b W l s e S 9 B d X R v U m V t b 3 Z l Z E N v b H V t b n M x L n t F c 3 Q g V G F 4 I G F z I C U g b 2 Y g R U d J L D U 5 f S Z x d W 9 0 O y w m c X V v d D t T Z W N 0 a W 9 u M S 9 U N z V f U m 9 n Z X J z U G F y a 1 9 N d W x 0 a W Z h b W l s e S 9 B d X R v U m V t b 3 Z l Z E N v b H V t b n M x L n s l I E V 4 c C 4 s N j B 9 J n F 1 b 3 Q 7 L C Z x d W 9 0 O 1 N l Y 3 R p b 2 4 x L 1 Q 3 N V 9 S b 2 d l c n N Q Y X J r X 0 1 1 b H R p Z m F t a W x 5 L 0 F 1 d G 9 S Z W 1 v d m V k Q 2 9 s d W 1 u c z E u e 1 R v d G F s I E V 4 c C w 2 M X 0 m c X V v d D s s J n F 1 b 3 Q 7 U 2 V j d G l v b j E v V D c 1 X 1 J v Z 2 V y c 1 B h c m t f T X V s d G l m Y W 1 p b H k v Q X V 0 b 1 J l b W 9 2 Z W R D b 2 x 1 b W 5 z M S 5 7 T k 9 J L D Y y f S Z x d W 9 0 O y w m c X V v d D t T Z W N 0 a W 9 u M S 9 U N z V f U m 9 n Z X J z U G F y a 1 9 N d W x 0 a W Z h b W l s e S 9 B d X R v U m V t b 3 Z l Z E N v b H V t b n M x L n t D Y X A g U m F 0 Z S w 2 M 3 0 m c X V v d D s s J n F 1 b 3 Q 7 U 2 V j d G l v b j E v V D c 1 X 1 J v Z 2 V y c 1 B h c m t f T X V s d G l m Y W 1 p b H k v Q X V 0 b 1 J l b W 9 2 Z W R D b 2 x 1 b W 5 z M S 5 7 S W 5 j b 2 1 l I E 1 W L D Y 0 f S Z x d W 9 0 O y w m c X V v d D t T Z W N 0 a W 9 u M S 9 U N z V f U m 9 n Z X J z U G F y a 1 9 N d W x 0 a W Z h b W l s e S 9 B d X R v U m V t b 3 Z l Z E N v b H V t b n M x L n t G a W 5 h b C B N V i A v I F V u a X Q s N j V 9 J n F 1 b 3 Q 7 L C Z x d W 9 0 O 1 N l Y 3 R p b 2 4 x L 1 Q 3 N V 9 S b 2 d l c n N Q Y X J r X 0 1 1 b H R p Z m F t a W x 5 L 0 F 1 d G 9 S Z W 1 v d m V k Q 2 9 s d W 1 u c z E u e 0 1 h c m t l d C B W Y W x 1 Z S w 2 N n 0 m c X V v d D s s J n F 1 b 3 Q 7 U 2 V j d G l v b j E v V D c 1 X 1 J v Z 2 V y c 1 B h c m t f T X V s d G l m Y W 1 p b H k v Q X V 0 b 1 J l b W 9 2 Z W R D b 2 x 1 b W 5 z M S 5 7 M j A y N C B Q Y X J 0 a W F s I F Z h b H V l L D Y 3 f S Z x d W 9 0 O y w m c X V v d D t T Z W N 0 a W 9 u M S 9 U N z V f U m 9 n Z X J z U G F y a 1 9 N d W x 0 a W Z h b W l s e S 9 B d X R v U m V t b 3 Z l Z E N v b H V t b n M x L n s y M D I 0 I F B h c n R p Y W w g V m F s d W U g U m V h c 2 9 u L D Y 4 f S Z x d W 9 0 O y w m c X V v d D t T Z W N 0 a W 9 u M S 9 U N z V f U m 9 n Z X J z U G F y a 1 9 N d W x 0 a W Z h b W l s e S 9 B d X R v U m V t b 3 Z l Z E N v b H V t b n M x L n t V c G x v Y W Q g Q 2 9 k Z S w 2 O X 0 m c X V v d D s s J n F 1 b 3 Q 7 U 2 V j d G l v b j E v V D c 1 X 1 J v Z 2 V y c 1 B h c m t f T X V s d G l m Y W 1 p b H k v Q X V 0 b 1 J l b W 9 2 Z W R D b 2 x 1 b W 5 z M S 5 7 M j A y M y 5 U b 3 R h b C B N V i w 3 M H 0 m c X V v d D s s J n F 1 b 3 Q 7 U 2 V j d G l v b j E v V D c 1 X 1 J v Z 2 V y c 1 B h c m t f T X V s d G l m Y W 1 p b H k v Q X V 0 b 1 J l b W 9 2 Z W R D b 2 x 1 b W 5 z M S 5 7 J S B D a G F u Z 2 U s N z F 9 J n F 1 b 3 Q 7 L C Z x d W 9 0 O 1 N l Y 3 R p b 2 4 x L 1 Q 3 N V 9 S b 2 d l c n N Q Y X J r X 0 1 1 b H R p Z m F t a W x 5 L 0 F 1 d G 9 S Z W 1 v d m V k Q 2 9 s d W 1 u c z E u e z I w M j M g J C 9 T R i w 3 M n 0 m c X V v d D s s J n F 1 b 3 Q 7 U 2 V j d G l v b j E v V D c 1 X 1 J v Z 2 V y c 1 B h c m t f T X V s d G l m Y W 1 p b H k v Q X V 0 b 1 J l b W 9 2 Z W R D b 2 x 1 b W 5 z M S 5 7 M j A y M y 5 U b 3 R h b C B B V i w 3 M 3 0 m c X V v d D s s J n F 1 b 3 Q 7 U 2 V j d G l v b j E v V D c 1 X 1 J v Z 2 V y c 1 B h c m t f T X V s d G l m Y W 1 p b H k v Q X V 0 b 1 J l b W 9 2 Z W R D b 2 x 1 b W 5 z M S 5 7 T E 9 B L D c 0 f S Z x d W 9 0 O y w m c X V v d D t T Z W N 0 a W 9 u M S 9 U N z V f U m 9 n Z X J z U G F y a 1 9 N d W x 0 a W Z h b W l s e S 9 B d X R v U m V t b 3 Z l Z E N v b H V t b n M x L n t S Z W x p Z W Y s N z V 9 J n F 1 b 3 Q 7 L C Z x d W 9 0 O 1 N l Y 3 R p b 2 4 x L 1 Q 3 N V 9 S b 2 d l c n N Q Y X J r X 0 1 1 b H R p Z m F t a W x 5 L 0 F 1 d G 9 S Z W 1 v d m V k Q 2 9 s d W 1 u c z E u e z I w M j M u Q 0 F T R U 5 P L D c 2 f S Z x d W 9 0 O y w m c X V v d D t T Z W N 0 a W 9 u M S 9 U N z V f U m 9 n Z X J z U G F y a 1 9 N d W x 0 a W Z h b W l s e S 9 B d X R v U m V t b 3 Z l Z E N v b H V t b n M x L n s y M D I y L k N B U 0 V O T y w 3 N 3 0 m c X V v d D s s J n F 1 b 3 Q 7 U 2 V j d G l v b j E v V D c 1 X 1 J v Z 2 V y c 1 B h c m t f T X V s d G l m Y W 1 p b H k v Q X V 0 b 1 J l b W 9 2 Z W R D b 2 x 1 b W 5 z M S 5 7 M j A y M S 5 D Q V N F T k 8 s N z h 9 J n F 1 b 3 Q 7 L C Z x d W 9 0 O 1 N l Y 3 R p b 2 4 x L 1 Q 3 N V 9 S b 2 d l c n N Q Y X J r X 0 1 1 b H R p Z m F t a W x 5 L 0 F 1 d G 9 S Z W 1 v d m V k Q 2 9 s d W 1 u c z E u e 1 N h b G U u R G 9 j d W 1 l b n Q g T n V t Y m V y L D c 5 f S Z x d W 9 0 O y w m c X V v d D t T Z W N 0 a W 9 u M S 9 U N z V f U m 9 n Z X J z U G F y a 1 9 N d W x 0 a W Z h b W l s e S 9 B d X R v U m V t b 3 Z l Z E N v b H V t b n M x L n t T Y W x l L l B y a W N l L D g w f S Z x d W 9 0 O y w m c X V v d D t T Z W N 0 a W 9 u M S 9 U N z V f U m 9 n Z X J z U G F y a 1 9 N d W x 0 a W Z h b W l s e S 9 B d X R v U m V t b 3 Z l Z E N v b H V t b n M x L n t Q c m l j Z S A v I F N G L D g x f S Z x d W 9 0 O y w m c X V v d D t T Z W N 0 a W 9 u M S 9 U N z V f U m 9 n Z X J z U G F y a 1 9 N d W x 0 a W Z h b W l s e S 9 B d X R v U m V t b 3 Z l Z E N v b H V t b n M x L n t T Y W x l L k R h d G U s O D J 9 J n F 1 b 3 Q 7 L C Z x d W 9 0 O 1 N l Y 3 R p b 2 4 x L 1 Q 3 N V 9 S b 2 d l c n N Q Y X J r X 0 1 1 b H R p Z m F t a W x 5 L 0 F 1 d G 9 S Z W 1 v d m V k Q 2 9 s d W 1 u c z E u e 1 N h b G U u U E l O c y w 4 M 3 0 m c X V v d D s s J n F 1 b 3 Q 7 U 2 V j d G l v b j E v V D c 1 X 1 J v Z 2 V y c 1 B h c m t f T X V s d G l m Y W 1 p b H k v Q X V 0 b 1 J l b W 9 2 Z W R D b 2 x 1 b W 5 z M S 5 7 U 2 F s Z S 5 E b 2 N U e X B l L D g 0 f S Z x d W 9 0 O y w m c X V v d D t T Z W N 0 a W 9 u M S 9 U N z V f U m 9 n Z X J z U G F y a 1 9 N d W x 0 a W Z h b W l s e S 9 B d X R v U m V t b 3 Z l Z E N v b H V t b n M x L n t T Y W x l L l Z h b G l k a X R 5 L D g 1 f S Z x d W 9 0 O y w m c X V v d D t T Z W N 0 a W 9 u M S 9 U N z V f U m 9 n Z X J z U G F y a 1 9 N d W x 0 a W Z h b W l s e S 9 B d X R v U m V t b 3 Z l Z E N v b H V t b n M x L n t T Y W x l I E N v b W 1 l b n R z L D g 2 f S Z x d W 9 0 O y w m c X V v d D t T Z W N 0 a W 9 u M S 9 U N z V f U m 9 n Z X J z U G F y a 1 9 N d W x 0 a W Z h b W l s e S 9 B d X R v U m V t b 3 Z l Z E N v b H V t b n M x L n t Q b 2 9 y I E N v b m R p d G l v b i A v I E R p c 3 R y Z X N z Z W Q / L D g 3 f S Z x d W 9 0 O y w m c X V v d D t T Z W N 0 a W 9 u M S 9 U N z V f U m 9 n Z X J z U G F y a 1 9 N d W x 0 a W Z h b W l s e S 9 B d X R v U m V t b 3 Z l Z E N v b H V t b n M x L n t D T 0 1 N R U 5 U U y w 4 O H 0 m c X V v d D t d L C Z x d W 9 0 O 1 J l b G F 0 a W 9 u c 2 h p c E l u Z m 8 m c X V v d D s 6 W 1 1 9 I i A v P j w v U 3 R h Y m x l R W 5 0 c m l l c z 4 8 L 0 l 0 Z W 0 + P E l 0 Z W 0 + P E l 0 Z W 1 M b 2 N h d G l v b j 4 8 S X R l b V R 5 c G U + R m 9 y b X V s Y T w v S X R l b V R 5 c G U + P E l 0 Z W 1 Q Y X R o P l N l Y 3 R p b 2 4 x L 1 Q 3 M F 9 f T X V s d G l m Y W 1 p b H k v U 2 9 1 c m N l P C 9 J d G V t U G F 0 a D 4 8 L 0 l 0 Z W 1 M b 2 N h d G l v b j 4 8 U 3 R h Y m x l R W 5 0 c m l l c y A v P j w v S X R l b T 4 8 S X R l b T 4 8 S X R l b U x v Y 2 F 0 a W 9 u P j x J d G V t V H l w Z T 5 G b 3 J t d W x h P C 9 J d G V t V H l w Z T 4 8 S X R l b V B h d G g + U 2 V j d G l v b j E v V D c w X 1 9 N d W x 0 a W Z h b W l s e S 9 B Z G R l Z C U y M E N 1 c 3 R v b T w v S X R l b V B h d G g + P C 9 J d G V t T G 9 j Y X R p b 2 4 + P F N 0 Y W J s Z U V u d H J p Z X M g L z 4 8 L 0 l 0 Z W 0 + P E l 0 Z W 0 + P E l 0 Z W 1 M b 2 N h d G l v b j 4 8 S X R l b V R 5 c G U + R m 9 y b X V s Y T w v S X R l b V R 5 c G U + P E l 0 Z W 1 Q Y X R o P l N l Y 3 R p b 2 4 x L 1 Q 3 M F 9 f T X V s d G l m Y W 1 p b H k v Q 2 h h b m d l Z C U y M F R 5 c G U 8 L 0 l 0 Z W 1 Q Y X R o P j w v S X R l b U x v Y 2 F 0 a W 9 u P j x T d G F i b G V F b n R y a W V z I C 8 + P C 9 J d G V t P j x J d G V t P j x J d G V t T G 9 j Y X R p b 2 4 + P E l 0 Z W 1 U e X B l P k Z v c m 1 1 b G E 8 L 0 l 0 Z W 1 U e X B l P j x J d G V t U G F 0 a D 5 T Z W N 0 a W 9 u M S 9 U N z B f X 0 1 1 b H R p Z m F t a W x 5 L 1 J l b m F t Z W Q l M j B D b 2 x 1 b W 5 z P C 9 J d G V t U G F 0 a D 4 8 L 0 l 0 Z W 1 M b 2 N h d G l v b j 4 8 U 3 R h Y m x l R W 5 0 c m l l c y A v P j w v S X R l b T 4 8 S X R l b T 4 8 S X R l b U x v Y 2 F 0 a W 9 u P j x J d G V t V H l w Z T 5 G b 3 J t d W x h P C 9 J d G V t V H l w Z T 4 8 S X R l b V B h d G g + U 2 V j d G l v b j E v V D c w X 1 9 N d W x 0 a W Z h b W l s e S 9 S Z X B s Y W N l Z C U y M E V y c m 9 y c z w v S X R l b V B h d G g + P C 9 J d G V t T G 9 j Y X R p b 2 4 + P F N 0 Y W J s Z U V u d H J p Z X M g L z 4 8 L 0 l 0 Z W 0 + P E l 0 Z W 0 + P E l 0 Z W 1 M b 2 N h d G l v b j 4 8 S X R l b V R 5 c G U + R m 9 y b X V s Y T w v S X R l b V R 5 c G U + P E l 0 Z W 1 Q Y X R o P l N l Y 3 R p b 2 4 x L 1 Q 3 M F 9 f T X V s d G l m Y W 1 p b H k v V D c w X 0 h 5 Z G V Q Y X J r X 1 R h Y m x l P C 9 J d G V t U G F 0 a D 4 8 L 0 l 0 Z W 1 M b 2 N h d G l v b j 4 8 U 3 R h Y m x l R W 5 0 c m l l c y A v P j w v S X R l b T 4 8 S X R l b T 4 8 S X R l b U x v Y 2 F 0 a W 9 u P j x J d G V t V H l w Z T 5 G b 3 J t d W x h P C 9 J d G V t V H l w Z T 4 8 S X R l b V B h d G g + U 2 V j d G l v b j E v V D c w X 1 N w Z W N p Y W x z P C 9 J d G V t U G F 0 a D 4 8 L 0 l 0 Z W 1 M b 2 N h d G l v b j 4 8 U 3 R h Y m x l R W 5 0 c m l l c z 4 8 R W 5 0 c n k g V H l w Z T 0 i S X N Q c m l 2 Y X R l I i B W Y W x 1 Z T 0 i b D A i I C 8 + P E V u d H J 5 I F R 5 c G U 9 I l F 1 Z X J 5 S U Q i I F Z h b H V l P S J z M W N j Z T E x Z m U t M m M 5 Y S 0 0 N z E y L T g 1 Y j A t O G Q x M T R j M j g z M j U z I i A v P j x F b n R y e S B U e X B l P S J G a W x 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G a W x s T 2 J q Z W N 0 V H l w Z S I g V m F s d W U 9 I n N D b 2 5 u Z W N 0 a W 9 u T 2 5 s e S I g L z 4 8 R W 5 0 c n k g V H l w Z T 0 i R m l s b F R v R G F 0 Y U 1 v Z G V s R W 5 h Y m x l Z C I g V m F s d W U 9 I m w w I i A v P j x F b n R y e S B U e X B l P S J R d W V y e U d y b 3 V w S U Q i I F Z h b H V l P S J z Z G Q w M T g x M D M t M T R h Z i 0 0 N j h h L T k w Y m U t Z G J m M z d j Y m I 1 M D F i I i A v P j x F b n R y e S B U e X B l P S J G a W x s T G F z d F V w Z G F 0 Z W Q i I F Z h b H V l P S J k M j A y N C 0 w N y 0 z M V Q y M T o w N D o z M i 4 z O D M y N j M 5 W i I g L z 4 8 R W 5 0 c n k g V H l w Z T 0 i R m l s b E N v b H V t b l R 5 c G V z I i B W Y W x 1 Z T 0 i c 0 F B Q U F B Q U F B Q U F B Q U F B Q U F B Q U F B Q U F B Q U F B Q U F B Q U F B Q U F B Q U F B Q U F B Q U F B Q U F B Q U F B Q U F B Q U F B Q U F B Q U F B Q U F B Q U F B Q U F B Q U F B Q U F B Q U F B Q U F B Q U F B Q U F B Q U F B Q U F B Q U F B Q U F B Q U F B Q U F B Q U F B Q U F B Q U F B I i A v P j x F b n R y e S B U e X B l P S J G a W x s R X J y b 3 J D b 2 R l I i B W Y W x 1 Z T 0 i c 1 V u a 2 5 v d 2 4 i I C 8 + P E V u d H J 5 I F R 5 c G U 9 I k F k Z G V k V G 9 E Y X R h T W 9 k Z W w i I F Z h b H V l P S J s M C I g L z 4 8 R W 5 0 c n k g V H l w Z T 0 i R m l s b E N v b H V t b k 5 h b W V z I i B W Y W x 1 Z T 0 i c 1 s m c X V v d D t L Z X l Q S U 4 m c X V v d D s s J n F 1 b 3 Q 7 U E l O M T A m c X V v d D s s J n F 1 b 3 Q 7 a W F z U E l O c y Z x d W 9 0 O y w m c X V v d D t N b 2 R l b C B Q S U 5 z J n F 1 b 3 Q 7 L C Z x d W 9 0 O 0 F k Z H J l c 3 M m c X V v d D s s J n F 1 b 3 Q 7 T 1 d O M S Z x d W 9 0 O y w m c X V v d D t D b 3 J u Z X I g T G 9 0 J n F 1 b 3 Q 7 L C Z x d W 9 0 O 1 p v b m l u Z y Z x d W 9 0 O y w m c X V v d D t O Q k h E J n F 1 b 3 Q 7 L C Z x d W 9 0 O 1 R h e C B E a X N 0 c m l j d C Z x d W 9 0 O y w m c X V v d D t Q S U 4 g Q 2 x h c 3 M o Z X M p J n F 1 b 3 Q 7 L C Z x d W 9 0 O 1 R v d 2 5 z a G l w J n F 1 b 3 Q 7 L C Z x d W 9 0 O 3 B y b 3 B l c n R 5 X 2 5 h b W U v Z G V z Y 3 J p c H R p b 2 4 m c X V v d D s s J n F 1 b 3 Q 7 U 3 V i Y 2 x h c 3 M y J n F 1 b 3 Q 7 L C Z x d W 9 0 O 1 R v d G F s T G F u Z F N G J n F 1 b 3 Q 7 L C Z x d W 9 0 O 1 B J T k N v d W 5 0 J n F 1 b 3 Q 7 L C Z x d W 9 0 O 0 x p b m V z J n F 1 b 3 Q 7 L C Z x d W 9 0 O 0 x p b m V z O l B J T n M m c X V v d D s s J n F 1 b 3 Q 7 Q m F z Z S B S Y X R l J n F 1 b 3 Q 7 L C Z x d W 9 0 O 0 9 W U i B S Y X R l J n F 1 b 3 Q 7 L C Z x d W 9 0 O 0 x h b m Q g U H J v c m F 0 a W 9 u J n F 1 b 3 Q 7 L C Z x d W 9 0 O 0 l O R k x V I E Z h Y 3 R v c i Z x d W 9 0 O y w m c X V v d D t J T k Z M I F J l Y X N v b i Z x d W 9 0 O y w m c X V v d D t u Z W F y Z X N 0 X 3 N l Y 2 9 u Z G F y e V 9 y b 2 F k X 2 5 h b W U m c X V v d D s s J n F 1 b 3 Q 7 b m V h c m V z d F 9 z Z W N v b m R h c n l f c m 9 h Z F 9 k a X N 0 X 2 Z 0 J n F 1 b 3 Q 7 L C Z x d W 9 0 O 2 J s Z G d z Z i Z x d W 9 0 O y w m c X V v d D t u Z X Q g c m V u d G F i b G U g c 2 Y m c X V v d D s s J n F 1 b 3 Q 7 c G F y a 2 l u Z y Z x d W 9 0 O y w m c X V v d D t w Y X J r a W 5 n I H N m J n F 1 b 3 Q 7 L C Z x d W 9 0 O 3 N 0 b 3 J p Z X M m c X V v d D s s J n F 1 b 3 Q 7 Q m x k Z y B D b G F z c y h l c y k m c X V v d D s s J n F 1 b 3 Q 7 W W V h c i B C d W l s d C Z x d W 9 0 O y w m c X V v d D t B b H Q g Q 0 R V c y Z x d W 9 0 O y w m c X V v d D t Q c m 9 y Y X R p b 2 4 o c y k m c X V v d D s s J n F 1 b 3 Q 7 T 2 N j I C U m c X V v d D s s J n F 1 b 3 Q 7 U 2 l 6 Z S B G Y W N 0 b 3 I m c X V v d D s s J n F 1 b 3 Q 7 T G 9 j Y X R p b 2 4 g R m F j d G 9 y J n F 1 b 3 Q 7 L C Z x d W 9 0 O 0 N v b m R p d G l v b i B G Y W N 0 b 3 I m c X V v d D s s J n F 1 b 3 Q 7 S W 5 2 Z X N 0 b W V u d C B S Y X R p b m c m c X V v d D s s J n F 1 b 3 Q 7 T W F y a 2 V 0 I F J l b n Q g J C 9 T R i Z x d W 9 0 O y w m c X V v d D t T a X p l I E F k a i Z x d W 9 0 O y w m c X V v d D t M b 2 M g Q W R q J n F 1 b 3 Q 7 L C Z x d W 9 0 O 0 N v b m Q g Q W R q J n F 1 b 3 Q 7 L C Z x d W 9 0 O 0 F k a i B S Z W 5 0 I C Q v U 0 Y m c X V v d D s s J n F 1 b 3 Q 7 U E d J J n F 1 b 3 Q 7 L C Z x d W 9 0 O 1 Y v Q y Z x d W 9 0 O y w m c X V v d D t F R 0 k m c X V v d D s s J n F 1 b 3 Q 7 T m 9 u I F R h e C B P c E V 4 X G 4 o J S B v Z i B F R 0 k p J n F 1 b 3 Q 7 L C Z x d W 9 0 O 0 5 v b i B U Y X g g T 3 B F e F x u Q 2 9 u Z C B B Z G o u J n F 1 b 3 Q 7 L C Z x d W 9 0 O 0 5 v b i B U Y X g g T 3 B F e F x u K C U g b 2 Y g R U d J K S B B Z G p 1 c 3 R l Z C Z x d W 9 0 O y w m c X V v d D t O b 2 4 g V G F 4 I E 9 w R X h c b i g k K S Z x d W 9 0 O y w m c X V v d D t S R S B U Y X g g R X N 0 X G 4 o Q m F z Z W Q g b 2 4 g T V Y p J n F 1 b 3 Q 7 L C Z x d W 9 0 O 0 F 2 Z y 4 g R W Z m Z W N 0 a X Z l I F J h d G U m c X V v d D s s J n F 1 b 3 Q 7 R X N 0 I F R h e C B h c y A l I G 9 m I E V H S S Z x d W 9 0 O y w m c X V v d D s l I E V 4 c C 4 m c X V v d D s s J n F 1 b 3 Q 7 V G 9 0 Y W w g R X h w J n F 1 b 3 Q 7 L C Z x d W 9 0 O 0 5 P S S Z x d W 9 0 O y w m c X V v d D t D Y X A g U m F 0 Z S Z x d W 9 0 O y w m c X V v d D t J b m N v b W U g T V Y m c X V v d D s s J n F 1 b 3 Q 7 S W 5 j I E 1 W I C Q v U 0 Y m c X V v d D s s J n F 1 b 3 Q 7 R m l u Y W w g T V Y g L y B T R i Z x d W 9 0 O y w m c X V v d D t F e G N l c 3 M g T G F u Z C B B c m V h J n F 1 b 3 Q 7 L C Z x d W 9 0 O 0 V 4 Y 2 V z c y B M Y W 5 k I F Z h b H V l J n F 1 b 3 Q 7 L C Z x d W 9 0 O 1 R v d G F s I E x h b m Q g V m F s J n F 1 b 3 Q 7 L C Z x d W 9 0 O 0 1 h c m t l d C B W Y W x 1 Z S Z x d W 9 0 O y w m c X V v d D s y M D I 0 I F B h c n R p Y W w g V m F s d W U m c X V v d D s s J n F 1 b 3 Q 7 M j A y N C B Q Y X J 0 a W F s I F Z h b H V l I F J l Y X N v b i Z x d W 9 0 O y w m c X V v d D t V c G x v Y W Q g Q 2 9 k Z S Z x d W 9 0 O y w m c X V v d D s y M D I z L l R v d G F s I E 1 W J n F 1 b 3 Q 7 L C Z x d W 9 0 O y U g Q 2 h h b m d l J n F 1 b 3 Q 7 L C Z x d W 9 0 O z I w M j M g J C 9 T R i Z x d W 9 0 O y w m c X V v d D s y M D I z L l R v d G F s I E F W J n F 1 b 3 Q 7 L C Z x d W 9 0 O 0 x P Q S Z x d W 9 0 O y w m c X V v d D t S Z W x p Z W Y m c X V v d D s s J n F 1 b 3 Q 7 M j A y M y 5 D Q V N F T k 8 m c X V v d D s s J n F 1 b 3 Q 7 M j A y M i 5 D Q V N F T k 8 m c X V v d D s s J n F 1 b 3 Q 7 M j A y M S 5 D Q V N F T k 8 m c X V v d D s s J n F 1 b 3 Q 7 U 2 F s Z S 5 E b 2 N 1 b W V u d C B O d W 1 i Z X I m c X V v d D s s J n F 1 b 3 Q 7 U 2 F s Z S 5 Q c m l j Z S Z x d W 9 0 O y w m c X V v d D t Q c m l j Z S A v I F N G J n F 1 b 3 Q 7 L C Z x d W 9 0 O 1 N h b G U u R G F 0 Z S Z x d W 9 0 O y w m c X V v d D t T Y W x l L l B J T n M m c X V v d D s s J n F 1 b 3 Q 7 U 2 F s Z S 5 E b 2 N U e X B l J n F 1 b 3 Q 7 L C Z x d W 9 0 O 1 N h b G U u V m F s a W R p d H k m c X V v d D s s J n F 1 b 3 Q 7 U 2 F s Z S B D b 2 1 t Z W 5 0 c y Z x d W 9 0 O y w m c X V v d D t Q b 2 9 y I E N v b m R p d G l v b i A v I E R p c 3 R y Z X N z Z W Q m c X V v d D s s J n F 1 b 3 Q 7 Q 0 9 N T U V O V F M m c X V v d D t d I i A v P j x F b n R y e S B U e X B l P S J G a W x s U 3 R h d H V z I i B W Y W x 1 Z T 0 i c 0 N v b X B s Z X R l I i A v P j x F b n R y e S B U e X B l P S J S Z W x h d G l v b n N o a X B J b m Z v Q 2 9 u d G F p b m V y I i B W Y W x 1 Z T 0 i c 3 s m c X V v d D t j b 2 x 1 b W 5 D b 3 V u d C Z x d W 9 0 O z o 4 N y w m c X V v d D t r Z X l D b 2 x 1 b W 5 O Y W 1 l c y Z x d W 9 0 O z p b X S w m c X V v d D t x d W V y e V J l b G F 0 a W 9 u c 2 h p c H M m c X V v d D s 6 W 1 0 s J n F 1 b 3 Q 7 Y 2 9 s d W 1 u S W R l b n R p d G l l c y Z x d W 9 0 O z p b J n F 1 b 3 Q 7 U 2 V j d G l v b j E v V D c 1 X 1 J v Z 2 V y c 1 B h c m t f U 3 B l Y 2 l h b H M v Q X V 0 b 1 J l b W 9 2 Z W R D b 2 x 1 b W 5 z M S 5 7 S 2 V 5 U E l O L D B 9 J n F 1 b 3 Q 7 L C Z x d W 9 0 O 1 N l Y 3 R p b 2 4 x L 1 Q 3 N V 9 S b 2 d l c n N Q Y X J r X 1 N w Z W N p Y W x z L 0 F 1 d G 9 S Z W 1 v d m V k Q 2 9 s d W 1 u c z E u e 1 B J T j E w L D F 9 J n F 1 b 3 Q 7 L C Z x d W 9 0 O 1 N l Y 3 R p b 2 4 x L 1 Q 3 N V 9 S b 2 d l c n N Q Y X J r X 1 N w Z W N p Y W x z L 0 F 1 d G 9 S Z W 1 v d m V k Q 2 9 s d W 1 u c z E u e 2 l h c 1 B J T n M s M n 0 m c X V v d D s s J n F 1 b 3 Q 7 U 2 V j d G l v b j E v V D c 1 X 1 J v Z 2 V y c 1 B h c m t f U 3 B l Y 2 l h b H M v Q X V 0 b 1 J l b W 9 2 Z W R D b 2 x 1 b W 5 z M S 5 7 T W 9 k Z W w g U E l O c y w z f S Z x d W 9 0 O y w m c X V v d D t T Z W N 0 a W 9 u M S 9 U N z V f U m 9 n Z X J z U G F y a 1 9 T c G V j a W F s c y 9 B d X R v U m V t b 3 Z l Z E N v b H V t b n M x L n t B Z G R y Z X N z L D R 9 J n F 1 b 3 Q 7 L C Z x d W 9 0 O 1 N l Y 3 R p b 2 4 x L 1 Q 3 N V 9 S b 2 d l c n N Q Y X J r X 1 N w Z W N p Y W x z L 0 F 1 d G 9 S Z W 1 v d m V k Q 2 9 s d W 1 u c z E u e 0 9 X T j E s N X 0 m c X V v d D s s J n F 1 b 3 Q 7 U 2 V j d G l v b j E v V D c 1 X 1 J v Z 2 V y c 1 B h c m t f U 3 B l Y 2 l h b H M v Q X V 0 b 1 J l b W 9 2 Z W R D b 2 x 1 b W 5 z M S 5 7 Q 2 9 y b m V y I E x v d C w 2 f S Z x d W 9 0 O y w m c X V v d D t T Z W N 0 a W 9 u M S 9 U N z V f U m 9 n Z X J z U G F y a 1 9 T c G V j a W F s c y 9 B d X R v U m V t b 3 Z l Z E N v b H V t b n M x L n t a b 2 5 p b m c s N 3 0 m c X V v d D s s J n F 1 b 3 Q 7 U 2 V j d G l v b j E v V D c 1 X 1 J v Z 2 V y c 1 B h c m t f U 3 B l Y 2 l h b H M v Q X V 0 b 1 J l b W 9 2 Z W R D b 2 x 1 b W 5 z M S 5 7 T k J I R C w 4 f S Z x d W 9 0 O y w m c X V v d D t T Z W N 0 a W 9 u M S 9 U N z V f U m 9 n Z X J z U G F y a 1 9 T c G V j a W F s c y 9 B d X R v U m V t b 3 Z l Z E N v b H V t b n M x L n t U Y X g g R G l z d H J p Y 3 Q s O X 0 m c X V v d D s s J n F 1 b 3 Q 7 U 2 V j d G l v b j E v V D c 1 X 1 J v Z 2 V y c 1 B h c m t f U 3 B l Y 2 l h b H M v Q X V 0 b 1 J l b W 9 2 Z W R D b 2 x 1 b W 5 z M S 5 7 U E l O I E N s Y X N z K G V z K S w x M H 0 m c X V v d D s s J n F 1 b 3 Q 7 U 2 V j d G l v b j E v V D c 1 X 1 J v Z 2 V y c 1 B h c m t f U 3 B l Y 2 l h b H M v Q X V 0 b 1 J l b W 9 2 Z W R D b 2 x 1 b W 5 z M S 5 7 V G 9 3 b n N o a X A s M T F 9 J n F 1 b 3 Q 7 L C Z x d W 9 0 O 1 N l Y 3 R p b 2 4 x L 1 Q 3 N V 9 S b 2 d l c n N Q Y X J r X 1 N w Z W N p Y W x z L 0 F 1 d G 9 S Z W 1 v d m V k Q 2 9 s d W 1 u c z E u e 3 B y b 3 B l c n R 5 X 2 5 h b W U v Z G V z Y 3 J p c H R p b 2 4 s M T J 9 J n F 1 b 3 Q 7 L C Z x d W 9 0 O 1 N l Y 3 R p b 2 4 x L 1 Q 3 N V 9 S b 2 d l c n N Q Y X J r X 1 N w Z W N p Y W x z L 0 F 1 d G 9 S Z W 1 v d m V k Q 2 9 s d W 1 u c z E u e 1 N 1 Y m N s Y X N z M i w x M 3 0 m c X V v d D s s J n F 1 b 3 Q 7 U 2 V j d G l v b j E v V D c 1 X 1 J v Z 2 V y c 1 B h c m t f U 3 B l Y 2 l h b H M v Q X V 0 b 1 J l b W 9 2 Z W R D b 2 x 1 b W 5 z M S 5 7 V G 9 0 Y W x M Y W 5 k U 0 Y s M T R 9 J n F 1 b 3 Q 7 L C Z x d W 9 0 O 1 N l Y 3 R p b 2 4 x L 1 Q 3 N V 9 S b 2 d l c n N Q Y X J r X 1 N w Z W N p Y W x z L 0 F 1 d G 9 S Z W 1 v d m V k Q 2 9 s d W 1 u c z E u e 1 B J T k N v d W 5 0 L D E 1 f S Z x d W 9 0 O y w m c X V v d D t T Z W N 0 a W 9 u M S 9 U N z V f U m 9 n Z X J z U G F y a 1 9 T c G V j a W F s c y 9 B d X R v U m V t b 3 Z l Z E N v b H V t b n M x L n t M a W 5 l c y w x N n 0 m c X V v d D s s J n F 1 b 3 Q 7 U 2 V j d G l v b j E v V D c 1 X 1 J v Z 2 V y c 1 B h c m t f U 3 B l Y 2 l h b H M v Q X V 0 b 1 J l b W 9 2 Z W R D b 2 x 1 b W 5 z M S 5 7 T G l u Z X M 6 U E l O c y w x N 3 0 m c X V v d D s s J n F 1 b 3 Q 7 U 2 V j d G l v b j E v V D c 1 X 1 J v Z 2 V y c 1 B h c m t f U 3 B l Y 2 l h b H M v Q X V 0 b 1 J l b W 9 2 Z W R D b 2 x 1 b W 5 z M S 5 7 Q m F z Z S B S Y X R l L D E 4 f S Z x d W 9 0 O y w m c X V v d D t T Z W N 0 a W 9 u M S 9 U N z V f U m 9 n Z X J z U G F y a 1 9 T c G V j a W F s c y 9 B d X R v U m V t b 3 Z l Z E N v b H V t b n M x L n t P V l I g U m F 0 Z S w x O X 0 m c X V v d D s s J n F 1 b 3 Q 7 U 2 V j d G l v b j E v V D c 1 X 1 J v Z 2 V y c 1 B h c m t f U 3 B l Y 2 l h b H M v Q X V 0 b 1 J l b W 9 2 Z W R D b 2 x 1 b W 5 z M S 5 7 T G F u Z C B Q c m 9 y Y X R p b 2 4 s M j B 9 J n F 1 b 3 Q 7 L C Z x d W 9 0 O 1 N l Y 3 R p b 2 4 x L 1 Q 3 N V 9 S b 2 d l c n N Q Y X J r X 1 N w Z W N p Y W x z L 0 F 1 d G 9 S Z W 1 v d m V k Q 2 9 s d W 1 u c z E u e 0 l O R k x V I E Z h Y 3 R v c i w y M X 0 m c X V v d D s s J n F 1 b 3 Q 7 U 2 V j d G l v b j E v V D c 1 X 1 J v Z 2 V y c 1 B h c m t f U 3 B l Y 2 l h b H M v Q X V 0 b 1 J l b W 9 2 Z W R D b 2 x 1 b W 5 z M S 5 7 S U 5 G T C B S Z W F z b 2 4 s M j J 9 J n F 1 b 3 Q 7 L C Z x d W 9 0 O 1 N l Y 3 R p b 2 4 x L 1 Q 3 N V 9 S b 2 d l c n N Q Y X J r X 1 N w Z W N p Y W x z L 0 F 1 d G 9 S Z W 1 v d m V k Q 2 9 s d W 1 u c z E u e 2 5 l Y X J l c 3 R f c 2 V j b 2 5 k Y X J 5 X 3 J v Y W R f b m F t Z S w y M 3 0 m c X V v d D s s J n F 1 b 3 Q 7 U 2 V j d G l v b j E v V D c 1 X 1 J v Z 2 V y c 1 B h c m t f U 3 B l Y 2 l h b H M v Q X V 0 b 1 J l b W 9 2 Z W R D b 2 x 1 b W 5 z M S 5 7 b m V h c m V z d F 9 z Z W N v b m R h c n l f c m 9 h Z F 9 k a X N 0 X 2 Z 0 L D I 0 f S Z x d W 9 0 O y w m c X V v d D t T Z W N 0 a W 9 u M S 9 U N z V f U m 9 n Z X J z U G F y a 1 9 T c G V j a W F s c y 9 B d X R v U m V t b 3 Z l Z E N v b H V t b n M x L n t i b G R n c 2 Y s M j V 9 J n F 1 b 3 Q 7 L C Z x d W 9 0 O 1 N l Y 3 R p b 2 4 x L 1 Q 3 N V 9 S b 2 d l c n N Q Y X J r X 1 N w Z W N p Y W x z L 0 F 1 d G 9 S Z W 1 v d m V k Q 2 9 s d W 1 u c z E u e 2 5 l d C B y Z W 5 0 Y W J s Z S B z Z i w y N n 0 m c X V v d D s s J n F 1 b 3 Q 7 U 2 V j d G l v b j E v V D c 1 X 1 J v Z 2 V y c 1 B h c m t f U 3 B l Y 2 l h b H M v Q X V 0 b 1 J l b W 9 2 Z W R D b 2 x 1 b W 5 z M S 5 7 c G F y a 2 l u Z y w y N 3 0 m c X V v d D s s J n F 1 b 3 Q 7 U 2 V j d G l v b j E v V D c 1 X 1 J v Z 2 V y c 1 B h c m t f U 3 B l Y 2 l h b H M v Q X V 0 b 1 J l b W 9 2 Z W R D b 2 x 1 b W 5 z M S 5 7 c G F y a 2 l u Z y B z Z i w y O H 0 m c X V v d D s s J n F 1 b 3 Q 7 U 2 V j d G l v b j E v V D c 1 X 1 J v Z 2 V y c 1 B h c m t f U 3 B l Y 2 l h b H M v Q X V 0 b 1 J l b W 9 2 Z W R D b 2 x 1 b W 5 z M S 5 7 c 3 R v c m l l c y w y O X 0 m c X V v d D s s J n F 1 b 3 Q 7 U 2 V j d G l v b j E v V D c 1 X 1 J v Z 2 V y c 1 B h c m t f U 3 B l Y 2 l h b H M v Q X V 0 b 1 J l b W 9 2 Z W R D b 2 x 1 b W 5 z M S 5 7 Q m x k Z y B D b G F z c y h l c y k s M z B 9 J n F 1 b 3 Q 7 L C Z x d W 9 0 O 1 N l Y 3 R p b 2 4 x L 1 Q 3 N V 9 S b 2 d l c n N Q Y X J r X 1 N w Z W N p Y W x z L 0 F 1 d G 9 S Z W 1 v d m V k Q 2 9 s d W 1 u c z E u e 1 l l Y X I g Q n V p b H Q s M z F 9 J n F 1 b 3 Q 7 L C Z x d W 9 0 O 1 N l Y 3 R p b 2 4 x L 1 Q 3 N V 9 S b 2 d l c n N Q Y X J r X 1 N w Z W N p Y W x z L 0 F 1 d G 9 S Z W 1 v d m V k Q 2 9 s d W 1 u c z E u e 0 F s d C B D R F V z L D M y f S Z x d W 9 0 O y w m c X V v d D t T Z W N 0 a W 9 u M S 9 U N z V f U m 9 n Z X J z U G F y a 1 9 T c G V j a W F s c y 9 B d X R v U m V t b 3 Z l Z E N v b H V t b n M x L n t Q c m 9 y Y X R p b 2 4 o c y k s M z N 9 J n F 1 b 3 Q 7 L C Z x d W 9 0 O 1 N l Y 3 R p b 2 4 x L 1 Q 3 N V 9 S b 2 d l c n N Q Y X J r X 1 N w Z W N p Y W x z L 0 F 1 d G 9 S Z W 1 v d m V k Q 2 9 s d W 1 u c z E u e 0 9 j Y y A l L D M 0 f S Z x d W 9 0 O y w m c X V v d D t T Z W N 0 a W 9 u M S 9 U N z V f U m 9 n Z X J z U G F y a 1 9 T c G V j a W F s c y 9 B d X R v U m V t b 3 Z l Z E N v b H V t b n M x L n t T a X p l I E Z h Y 3 R v c i w z N X 0 m c X V v d D s s J n F 1 b 3 Q 7 U 2 V j d G l v b j E v V D c 1 X 1 J v Z 2 V y c 1 B h c m t f U 3 B l Y 2 l h b H M v Q X V 0 b 1 J l b W 9 2 Z W R D b 2 x 1 b W 5 z M S 5 7 T G 9 j Y X R p b 2 4 g R m F j d G 9 y L D M 2 f S Z x d W 9 0 O y w m c X V v d D t T Z W N 0 a W 9 u M S 9 U N z V f U m 9 n Z X J z U G F y a 1 9 T c G V j a W F s c y 9 B d X R v U m V t b 3 Z l Z E N v b H V t b n M x L n t D b 2 5 k a X R p b 2 4 g R m F j d G 9 y L D M 3 f S Z x d W 9 0 O y w m c X V v d D t T Z W N 0 a W 9 u M S 9 U N z V f U m 9 n Z X J z U G F y a 1 9 T c G V j a W F s c y 9 B d X R v U m V t b 3 Z l Z E N v b H V t b n M x L n t J b n Z l c 3 R t Z W 5 0 I F J h d G l u Z y w z O H 0 m c X V v d D s s J n F 1 b 3 Q 7 U 2 V j d G l v b j E v V D c 1 X 1 J v Z 2 V y c 1 B h c m t f U 3 B l Y 2 l h b H M v Q X V 0 b 1 J l b W 9 2 Z W R D b 2 x 1 b W 5 z M S 5 7 T W F y a 2 V 0 I F J l b n Q g J C 9 T R i w z O X 0 m c X V v d D s s J n F 1 b 3 Q 7 U 2 V j d G l v b j E v V D c 1 X 1 J v Z 2 V y c 1 B h c m t f U 3 B l Y 2 l h b H M v Q X V 0 b 1 J l b W 9 2 Z W R D b 2 x 1 b W 5 z M S 5 7 U 2 l 6 Z S B B Z G o s N D B 9 J n F 1 b 3 Q 7 L C Z x d W 9 0 O 1 N l Y 3 R p b 2 4 x L 1 Q 3 N V 9 S b 2 d l c n N Q Y X J r X 1 N w Z W N p Y W x z L 0 F 1 d G 9 S Z W 1 v d m V k Q 2 9 s d W 1 u c z E u e 0 x v Y y B B Z G o s N D F 9 J n F 1 b 3 Q 7 L C Z x d W 9 0 O 1 N l Y 3 R p b 2 4 x L 1 Q 3 N V 9 S b 2 d l c n N Q Y X J r X 1 N w Z W N p Y W x z L 0 F 1 d G 9 S Z W 1 v d m V k Q 2 9 s d W 1 u c z E u e 0 N v b m Q g Q W R q L D Q y f S Z x d W 9 0 O y w m c X V v d D t T Z W N 0 a W 9 u M S 9 U N z V f U m 9 n Z X J z U G F y a 1 9 T c G V j a W F s c y 9 B d X R v U m V t b 3 Z l Z E N v b H V t b n M x L n t B Z G o g U m V u d C A k L 1 N G L D Q z f S Z x d W 9 0 O y w m c X V v d D t T Z W N 0 a W 9 u M S 9 U N z V f U m 9 n Z X J z U G F y a 1 9 T c G V j a W F s c y 9 B d X R v U m V t b 3 Z l Z E N v b H V t b n M x L n t Q R 0 k s N D R 9 J n F 1 b 3 Q 7 L C Z x d W 9 0 O 1 N l Y 3 R p b 2 4 x L 1 Q 3 N V 9 S b 2 d l c n N Q Y X J r X 1 N w Z W N p Y W x z L 0 F 1 d G 9 S Z W 1 v d m V k Q 2 9 s d W 1 u c z E u e 1 Y v Q y w 0 N X 0 m c X V v d D s s J n F 1 b 3 Q 7 U 2 V j d G l v b j E v V D c 1 X 1 J v Z 2 V y c 1 B h c m t f U 3 B l Y 2 l h b H M v Q X V 0 b 1 J l b W 9 2 Z W R D b 2 x 1 b W 5 z M S 5 7 R U d J L D Q 2 f S Z x d W 9 0 O y w m c X V v d D t T Z W N 0 a W 9 u M S 9 U N z V f U m 9 n Z X J z U G F y a 1 9 T c G V j a W F s c y 9 B d X R v U m V t b 3 Z l Z E N v b H V t b n M x L n t O b 2 4 g V G F 4 I E 9 w R X h c b i g l I G 9 m I E V H S S k s N D d 9 J n F 1 b 3 Q 7 L C Z x d W 9 0 O 1 N l Y 3 R p b 2 4 x L 1 Q 3 N V 9 S b 2 d l c n N Q Y X J r X 1 N w Z W N p Y W x z L 0 F 1 d G 9 S Z W 1 v d m V k Q 2 9 s d W 1 u c z E u e 0 5 v b i B U Y X g g T 3 B F e F x u Q 2 9 u Z C B B Z G o u L D Q 4 f S Z x d W 9 0 O y w m c X V v d D t T Z W N 0 a W 9 u M S 9 U N z V f U m 9 n Z X J z U G F y a 1 9 T c G V j a W F s c y 9 B d X R v U m V t b 3 Z l Z E N v b H V t b n M x L n t O b 2 4 g V G F 4 I E 9 w R X h c b i g l I G 9 m I E V H S S k g Q W R q d X N 0 Z W Q s N D l 9 J n F 1 b 3 Q 7 L C Z x d W 9 0 O 1 N l Y 3 R p b 2 4 x L 1 Q 3 N V 9 S b 2 d l c n N Q Y X J r X 1 N w Z W N p Y W x z L 0 F 1 d G 9 S Z W 1 v d m V k Q 2 9 s d W 1 u c z E u e 0 5 v b i B U Y X g g T 3 B F e F x u K C Q p L D U w f S Z x d W 9 0 O y w m c X V v d D t T Z W N 0 a W 9 u M S 9 U N z V f U m 9 n Z X J z U G F y a 1 9 T c G V j a W F s c y 9 B d X R v U m V t b 3 Z l Z E N v b H V t b n M x L n t S R S B U Y X g g R X N 0 X G 4 o Q m F z Z W Q g b 2 4 g T V Y p L D U x f S Z x d W 9 0 O y w m c X V v d D t T Z W N 0 a W 9 u M S 9 U N z V f U m 9 n Z X J z U G F y a 1 9 T c G V j a W F s c y 9 B d X R v U m V t b 3 Z l Z E N v b H V t b n M x L n t B d m c u I E V m Z m V j d G l 2 Z S B S Y X R l L D U y f S Z x d W 9 0 O y w m c X V v d D t T Z W N 0 a W 9 u M S 9 U N z V f U m 9 n Z X J z U G F y a 1 9 T c G V j a W F s c y 9 B d X R v U m V t b 3 Z l Z E N v b H V t b n M x L n t F c 3 Q g V G F 4 I G F z I C U g b 2 Y g R U d J L D U z f S Z x d W 9 0 O y w m c X V v d D t T Z W N 0 a W 9 u M S 9 U N z V f U m 9 n Z X J z U G F y a 1 9 T c G V j a W F s c y 9 B d X R v U m V t b 3 Z l Z E N v b H V t b n M x L n s l I E V 4 c C 4 s N T R 9 J n F 1 b 3 Q 7 L C Z x d W 9 0 O 1 N l Y 3 R p b 2 4 x L 1 Q 3 N V 9 S b 2 d l c n N Q Y X J r X 1 N w Z W N p Y W x z L 0 F 1 d G 9 S Z W 1 v d m V k Q 2 9 s d W 1 u c z E u e 1 R v d G F s I E V 4 c C w 1 N X 0 m c X V v d D s s J n F 1 b 3 Q 7 U 2 V j d G l v b j E v V D c 1 X 1 J v Z 2 V y c 1 B h c m t f U 3 B l Y 2 l h b H M v Q X V 0 b 1 J l b W 9 2 Z W R D b 2 x 1 b W 5 z M S 5 7 T k 9 J L D U 2 f S Z x d W 9 0 O y w m c X V v d D t T Z W N 0 a W 9 u M S 9 U N z V f U m 9 n Z X J z U G F y a 1 9 T c G V j a W F s c y 9 B d X R v U m V t b 3 Z l Z E N v b H V t b n M x L n t D Y X A g U m F 0 Z S w 1 N 3 0 m c X V v d D s s J n F 1 b 3 Q 7 U 2 V j d G l v b j E v V D c 1 X 1 J v Z 2 V y c 1 B h c m t f U 3 B l Y 2 l h b H M v Q X V 0 b 1 J l b W 9 2 Z W R D b 2 x 1 b W 5 z M S 5 7 S W 5 j b 2 1 l I E 1 W L D U 4 f S Z x d W 9 0 O y w m c X V v d D t T Z W N 0 a W 9 u M S 9 U N z V f U m 9 n Z X J z U G F y a 1 9 T c G V j a W F s c y 9 B d X R v U m V t b 3 Z l Z E N v b H V t b n M x L n t J b m M g T V Y g J C 9 T R i w 1 O X 0 m c X V v d D s s J n F 1 b 3 Q 7 U 2 V j d G l v b j E v V D c 1 X 1 J v Z 2 V y c 1 B h c m t f U 3 B l Y 2 l h b H M v Q X V 0 b 1 J l b W 9 2 Z W R D b 2 x 1 b W 5 z M S 5 7 R m l u Y W w g T V Y g L y B T R i w 2 M H 0 m c X V v d D s s J n F 1 b 3 Q 7 U 2 V j d G l v b j E v V D c 1 X 1 J v Z 2 V y c 1 B h c m t f U 3 B l Y 2 l h b H M v Q X V 0 b 1 J l b W 9 2 Z W R D b 2 x 1 b W 5 z M S 5 7 R X h j Z X N z I E x h b m Q g Q X J l Y S w 2 M X 0 m c X V v d D s s J n F 1 b 3 Q 7 U 2 V j d G l v b j E v V D c 1 X 1 J v Z 2 V y c 1 B h c m t f U 3 B l Y 2 l h b H M v Q X V 0 b 1 J l b W 9 2 Z W R D b 2 x 1 b W 5 z M S 5 7 R X h j Z X N z I E x h b m Q g V m F s d W U s N j J 9 J n F 1 b 3 Q 7 L C Z x d W 9 0 O 1 N l Y 3 R p b 2 4 x L 1 Q 3 N V 9 S b 2 d l c n N Q Y X J r X 1 N w Z W N p Y W x z L 0 F 1 d G 9 S Z W 1 v d m V k Q 2 9 s d W 1 u c z E u e 1 R v d G F s I E x h b m Q g V m F s L D Y z f S Z x d W 9 0 O y w m c X V v d D t T Z W N 0 a W 9 u M S 9 U N z V f U m 9 n Z X J z U G F y a 1 9 T c G V j a W F s c y 9 B d X R v U m V t b 3 Z l Z E N v b H V t b n M x L n t N Y X J r Z X Q g V m F s d W U s N j R 9 J n F 1 b 3 Q 7 L C Z x d W 9 0 O 1 N l Y 3 R p b 2 4 x L 1 Q 3 N V 9 S b 2 d l c n N Q Y X J r X 1 N w Z W N p Y W x z L 0 F 1 d G 9 S Z W 1 v d m V k Q 2 9 s d W 1 u c z E u e z I w M j Q g U G F y d G l h b C B W Y W x 1 Z S w 2 N X 0 m c X V v d D s s J n F 1 b 3 Q 7 U 2 V j d G l v b j E v V D c 1 X 1 J v Z 2 V y c 1 B h c m t f U 3 B l Y 2 l h b H M v Q X V 0 b 1 J l b W 9 2 Z W R D b 2 x 1 b W 5 z M S 5 7 M j A y N C B Q Y X J 0 a W F s I F Z h b H V l I F J l Y X N v b i w 2 N n 0 m c X V v d D s s J n F 1 b 3 Q 7 U 2 V j d G l v b j E v V D c 1 X 1 J v Z 2 V y c 1 B h c m t f U 3 B l Y 2 l h b H M v Q X V 0 b 1 J l b W 9 2 Z W R D b 2 x 1 b W 5 z M S 5 7 V X B s b 2 F k I E N v Z G U s N j d 9 J n F 1 b 3 Q 7 L C Z x d W 9 0 O 1 N l Y 3 R p b 2 4 x L 1 Q 3 N V 9 S b 2 d l c n N Q Y X J r X 1 N w Z W N p Y W x z L 0 F 1 d G 9 S Z W 1 v d m V k Q 2 9 s d W 1 u c z E u e z I w M j M u V G 9 0 Y W w g T V Y s N j h 9 J n F 1 b 3 Q 7 L C Z x d W 9 0 O 1 N l Y 3 R p b 2 4 x L 1 Q 3 N V 9 S b 2 d l c n N Q Y X J r X 1 N w Z W N p Y W x z L 0 F 1 d G 9 S Z W 1 v d m V k Q 2 9 s d W 1 u c z E u e y U g Q 2 h h b m d l L D Y 5 f S Z x d W 9 0 O y w m c X V v d D t T Z W N 0 a W 9 u M S 9 U N z V f U m 9 n Z X J z U G F y a 1 9 T c G V j a W F s c y 9 B d X R v U m V t b 3 Z l Z E N v b H V t b n M x L n s y M D I z I C Q v U 0 Y s N z B 9 J n F 1 b 3 Q 7 L C Z x d W 9 0 O 1 N l Y 3 R p b 2 4 x L 1 Q 3 N V 9 S b 2 d l c n N Q Y X J r X 1 N w Z W N p Y W x z L 0 F 1 d G 9 S Z W 1 v d m V k Q 2 9 s d W 1 u c z E u e z I w M j M u V G 9 0 Y W w g Q V Y s N z F 9 J n F 1 b 3 Q 7 L C Z x d W 9 0 O 1 N l Y 3 R p b 2 4 x L 1 Q 3 N V 9 S b 2 d l c n N Q Y X J r X 1 N w Z W N p Y W x z L 0 F 1 d G 9 S Z W 1 v d m V k Q 2 9 s d W 1 u c z E u e 0 x P Q S w 3 M n 0 m c X V v d D s s J n F 1 b 3 Q 7 U 2 V j d G l v b j E v V D c 1 X 1 J v Z 2 V y c 1 B h c m t f U 3 B l Y 2 l h b H M v Q X V 0 b 1 J l b W 9 2 Z W R D b 2 x 1 b W 5 z M S 5 7 U m V s a W V m L D c z f S Z x d W 9 0 O y w m c X V v d D t T Z W N 0 a W 9 u M S 9 U N z V f U m 9 n Z X J z U G F y a 1 9 T c G V j a W F s c y 9 B d X R v U m V t b 3 Z l Z E N v b H V t b n M x L n s y M D I z L k N B U 0 V O T y w 3 N H 0 m c X V v d D s s J n F 1 b 3 Q 7 U 2 V j d G l v b j E v V D c 1 X 1 J v Z 2 V y c 1 B h c m t f U 3 B l Y 2 l h b H M v Q X V 0 b 1 J l b W 9 2 Z W R D b 2 x 1 b W 5 z M S 5 7 M j A y M i 5 D Q V N F T k 8 s N z V 9 J n F 1 b 3 Q 7 L C Z x d W 9 0 O 1 N l Y 3 R p b 2 4 x L 1 Q 3 N V 9 S b 2 d l c n N Q Y X J r X 1 N w Z W N p Y W x z L 0 F 1 d G 9 S Z W 1 v d m V k Q 2 9 s d W 1 u c z E u e z I w M j E u Q 0 F T R U 5 P L D c 2 f S Z x d W 9 0 O y w m c X V v d D t T Z W N 0 a W 9 u M S 9 U N z V f U m 9 n Z X J z U G F y a 1 9 T c G V j a W F s c y 9 B d X R v U m V t b 3 Z l Z E N v b H V t b n M x L n t T Y W x l L k R v Y 3 V t Z W 5 0 I E 5 1 b W J l c i w 3 N 3 0 m c X V v d D s s J n F 1 b 3 Q 7 U 2 V j d G l v b j E v V D c 1 X 1 J v Z 2 V y c 1 B h c m t f U 3 B l Y 2 l h b H M v Q X V 0 b 1 J l b W 9 2 Z W R D b 2 x 1 b W 5 z M S 5 7 U 2 F s Z S 5 Q c m l j Z S w 3 O H 0 m c X V v d D s s J n F 1 b 3 Q 7 U 2 V j d G l v b j E v V D c 1 X 1 J v Z 2 V y c 1 B h c m t f U 3 B l Y 2 l h b H M v Q X V 0 b 1 J l b W 9 2 Z W R D b 2 x 1 b W 5 z M S 5 7 U H J p Y 2 U g L y B T R i w 3 O X 0 m c X V v d D s s J n F 1 b 3 Q 7 U 2 V j d G l v b j E v V D c 1 X 1 J v Z 2 V y c 1 B h c m t f U 3 B l Y 2 l h b H M v Q X V 0 b 1 J l b W 9 2 Z W R D b 2 x 1 b W 5 z M S 5 7 U 2 F s Z S 5 E Y X R l L D g w f S Z x d W 9 0 O y w m c X V v d D t T Z W N 0 a W 9 u M S 9 U N z V f U m 9 n Z X J z U G F y a 1 9 T c G V j a W F s c y 9 B d X R v U m V t b 3 Z l Z E N v b H V t b n M x L n t T Y W x l L l B J T n M s O D F 9 J n F 1 b 3 Q 7 L C Z x d W 9 0 O 1 N l Y 3 R p b 2 4 x L 1 Q 3 N V 9 S b 2 d l c n N Q Y X J r X 1 N w Z W N p Y W x z L 0 F 1 d G 9 S Z W 1 v d m V k Q 2 9 s d W 1 u c z E u e 1 N h b G U u R G 9 j V H l w Z S w 4 M n 0 m c X V v d D s s J n F 1 b 3 Q 7 U 2 V j d G l v b j E v V D c 1 X 1 J v Z 2 V y c 1 B h c m t f U 3 B l Y 2 l h b H M v Q X V 0 b 1 J l b W 9 2 Z W R D b 2 x 1 b W 5 z M S 5 7 U 2 F s Z S 5 W Y W x p Z G l 0 e S w 4 M 3 0 m c X V v d D s s J n F 1 b 3 Q 7 U 2 V j d G l v b j E v V D c 1 X 1 J v Z 2 V y c 1 B h c m t f U 3 B l Y 2 l h b H M v Q X V 0 b 1 J l b W 9 2 Z W R D b 2 x 1 b W 5 z M S 5 7 U 2 F s Z S B D b 2 1 t Z W 5 0 c y w 4 N H 0 m c X V v d D s s J n F 1 b 3 Q 7 U 2 V j d G l v b j E v V D c 1 X 1 J v Z 2 V y c 1 B h c m t f U 3 B l Y 2 l h b H M v Q X V 0 b 1 J l b W 9 2 Z W R D b 2 x 1 b W 5 z M S 5 7 U G 9 v c i B D b 2 5 k a X R p b 2 4 g L y B E a X N 0 c m V z c 2 V k L D g 1 f S Z x d W 9 0 O y w m c X V v d D t T Z W N 0 a W 9 u M S 9 U N z V f U m 9 n Z X J z U G F y a 1 9 T c G V j a W F s c y 9 B d X R v U m V t b 3 Z l Z E N v b H V t b n M x L n t D T 0 1 N R U 5 U U y w 4 N n 0 m c X V v d D t d L C Z x d W 9 0 O 0 N v b H V t b k N v d W 5 0 J n F 1 b 3 Q 7 O j g 3 L C Z x d W 9 0 O 0 t l e U N v b H V t b k 5 h b W V z J n F 1 b 3 Q 7 O l t d L C Z x d W 9 0 O 0 N v b H V t b k l k Z W 5 0 a X R p Z X M m c X V v d D s 6 W y Z x d W 9 0 O 1 N l Y 3 R p b 2 4 x L 1 Q 3 N V 9 S b 2 d l c n N Q Y X J r X 1 N w Z W N p Y W x z L 0 F 1 d G 9 S Z W 1 v d m V k Q 2 9 s d W 1 u c z E u e 0 t l e V B J T i w w f S Z x d W 9 0 O y w m c X V v d D t T Z W N 0 a W 9 u M S 9 U N z V f U m 9 n Z X J z U G F y a 1 9 T c G V j a W F s c y 9 B d X R v U m V t b 3 Z l Z E N v b H V t b n M x L n t Q S U 4 x M C w x f S Z x d W 9 0 O y w m c X V v d D t T Z W N 0 a W 9 u M S 9 U N z V f U m 9 n Z X J z U G F y a 1 9 T c G V j a W F s c y 9 B d X R v U m V t b 3 Z l Z E N v b H V t b n M x L n t p Y X N Q S U 5 z L D J 9 J n F 1 b 3 Q 7 L C Z x d W 9 0 O 1 N l Y 3 R p b 2 4 x L 1 Q 3 N V 9 S b 2 d l c n N Q Y X J r X 1 N w Z W N p Y W x z L 0 F 1 d G 9 S Z W 1 v d m V k Q 2 9 s d W 1 u c z E u e 0 1 v Z G V s I F B J T n M s M 3 0 m c X V v d D s s J n F 1 b 3 Q 7 U 2 V j d G l v b j E v V D c 1 X 1 J v Z 2 V y c 1 B h c m t f U 3 B l Y 2 l h b H M v Q X V 0 b 1 J l b W 9 2 Z W R D b 2 x 1 b W 5 z M S 5 7 Q W R k c m V z c y w 0 f S Z x d W 9 0 O y w m c X V v d D t T Z W N 0 a W 9 u M S 9 U N z V f U m 9 n Z X J z U G F y a 1 9 T c G V j a W F s c y 9 B d X R v U m V t b 3 Z l Z E N v b H V t b n M x L n t P V 0 4 x L D V 9 J n F 1 b 3 Q 7 L C Z x d W 9 0 O 1 N l Y 3 R p b 2 4 x L 1 Q 3 N V 9 S b 2 d l c n N Q Y X J r X 1 N w Z W N p Y W x z L 0 F 1 d G 9 S Z W 1 v d m V k Q 2 9 s d W 1 u c z E u e 0 N v c m 5 l c i B M b 3 Q s N n 0 m c X V v d D s s J n F 1 b 3 Q 7 U 2 V j d G l v b j E v V D c 1 X 1 J v Z 2 V y c 1 B h c m t f U 3 B l Y 2 l h b H M v Q X V 0 b 1 J l b W 9 2 Z W R D b 2 x 1 b W 5 z M S 5 7 W m 9 u a W 5 n L D d 9 J n F 1 b 3 Q 7 L C Z x d W 9 0 O 1 N l Y 3 R p b 2 4 x L 1 Q 3 N V 9 S b 2 d l c n N Q Y X J r X 1 N w Z W N p Y W x z L 0 F 1 d G 9 S Z W 1 v d m V k Q 2 9 s d W 1 u c z E u e 0 5 C S E Q s O H 0 m c X V v d D s s J n F 1 b 3 Q 7 U 2 V j d G l v b j E v V D c 1 X 1 J v Z 2 V y c 1 B h c m t f U 3 B l Y 2 l h b H M v Q X V 0 b 1 J l b W 9 2 Z W R D b 2 x 1 b W 5 z M S 5 7 V G F 4 I E R p c 3 R y a W N 0 L D l 9 J n F 1 b 3 Q 7 L C Z x d W 9 0 O 1 N l Y 3 R p b 2 4 x L 1 Q 3 N V 9 S b 2 d l c n N Q Y X J r X 1 N w Z W N p Y W x z L 0 F 1 d G 9 S Z W 1 v d m V k Q 2 9 s d W 1 u c z E u e 1 B J T i B D b G F z c y h l c y k s M T B 9 J n F 1 b 3 Q 7 L C Z x d W 9 0 O 1 N l Y 3 R p b 2 4 x L 1 Q 3 N V 9 S b 2 d l c n N Q Y X J r X 1 N w Z W N p Y W x z L 0 F 1 d G 9 S Z W 1 v d m V k Q 2 9 s d W 1 u c z E u e 1 R v d 2 5 z a G l w L D E x f S Z x d W 9 0 O y w m c X V v d D t T Z W N 0 a W 9 u M S 9 U N z V f U m 9 n Z X J z U G F y a 1 9 T c G V j a W F s c y 9 B d X R v U m V t b 3 Z l Z E N v b H V t b n M x L n t w c m 9 w Z X J 0 e V 9 u Y W 1 l L 2 R l c 2 N y a X B 0 a W 9 u L D E y f S Z x d W 9 0 O y w m c X V v d D t T Z W N 0 a W 9 u M S 9 U N z V f U m 9 n Z X J z U G F y a 1 9 T c G V j a W F s c y 9 B d X R v U m V t b 3 Z l Z E N v b H V t b n M x L n t T d W J j b G F z c z I s M T N 9 J n F 1 b 3 Q 7 L C Z x d W 9 0 O 1 N l Y 3 R p b 2 4 x L 1 Q 3 N V 9 S b 2 d l c n N Q Y X J r X 1 N w Z W N p Y W x z L 0 F 1 d G 9 S Z W 1 v d m V k Q 2 9 s d W 1 u c z E u e 1 R v d G F s T G F u Z F N G L D E 0 f S Z x d W 9 0 O y w m c X V v d D t T Z W N 0 a W 9 u M S 9 U N z V f U m 9 n Z X J z U G F y a 1 9 T c G V j a W F s c y 9 B d X R v U m V t b 3 Z l Z E N v b H V t b n M x L n t Q S U 5 D b 3 V u d C w x N X 0 m c X V v d D s s J n F 1 b 3 Q 7 U 2 V j d G l v b j E v V D c 1 X 1 J v Z 2 V y c 1 B h c m t f U 3 B l Y 2 l h b H M v Q X V 0 b 1 J l b W 9 2 Z W R D b 2 x 1 b W 5 z M S 5 7 T G l u Z X M s M T Z 9 J n F 1 b 3 Q 7 L C Z x d W 9 0 O 1 N l Y 3 R p b 2 4 x L 1 Q 3 N V 9 S b 2 d l c n N Q Y X J r X 1 N w Z W N p Y W x z L 0 F 1 d G 9 S Z W 1 v d m V k Q 2 9 s d W 1 u c z E u e 0 x p b m V z O l B J T n M s M T d 9 J n F 1 b 3 Q 7 L C Z x d W 9 0 O 1 N l Y 3 R p b 2 4 x L 1 Q 3 N V 9 S b 2 d l c n N Q Y X J r X 1 N w Z W N p Y W x z L 0 F 1 d G 9 S Z W 1 v d m V k Q 2 9 s d W 1 u c z E u e 0 J h c 2 U g U m F 0 Z S w x O H 0 m c X V v d D s s J n F 1 b 3 Q 7 U 2 V j d G l v b j E v V D c 1 X 1 J v Z 2 V y c 1 B h c m t f U 3 B l Y 2 l h b H M v Q X V 0 b 1 J l b W 9 2 Z W R D b 2 x 1 b W 5 z M S 5 7 T 1 Z S I F J h d G U s M T l 9 J n F 1 b 3 Q 7 L C Z x d W 9 0 O 1 N l Y 3 R p b 2 4 x L 1 Q 3 N V 9 S b 2 d l c n N Q Y X J r X 1 N w Z W N p Y W x z L 0 F 1 d G 9 S Z W 1 v d m V k Q 2 9 s d W 1 u c z E u e 0 x h b m Q g U H J v c m F 0 a W 9 u L D I w f S Z x d W 9 0 O y w m c X V v d D t T Z W N 0 a W 9 u M S 9 U N z V f U m 9 n Z X J z U G F y a 1 9 T c G V j a W F s c y 9 B d X R v U m V t b 3 Z l Z E N v b H V t b n M x L n t J T k Z M V S B G Y W N 0 b 3 I s M j F 9 J n F 1 b 3 Q 7 L C Z x d W 9 0 O 1 N l Y 3 R p b 2 4 x L 1 Q 3 N V 9 S b 2 d l c n N Q Y X J r X 1 N w Z W N p Y W x z L 0 F 1 d G 9 S Z W 1 v d m V k Q 2 9 s d W 1 u c z E u e 0 l O R k w g U m V h c 2 9 u L D I y f S Z x d W 9 0 O y w m c X V v d D t T Z W N 0 a W 9 u M S 9 U N z V f U m 9 n Z X J z U G F y a 1 9 T c G V j a W F s c y 9 B d X R v U m V t b 3 Z l Z E N v b H V t b n M x L n t u Z W F y Z X N 0 X 3 N l Y 2 9 u Z G F y e V 9 y b 2 F k X 2 5 h b W U s M j N 9 J n F 1 b 3 Q 7 L C Z x d W 9 0 O 1 N l Y 3 R p b 2 4 x L 1 Q 3 N V 9 S b 2 d l c n N Q Y X J r X 1 N w Z W N p Y W x z L 0 F 1 d G 9 S Z W 1 v d m V k Q 2 9 s d W 1 u c z E u e 2 5 l Y X J l c 3 R f c 2 V j b 2 5 k Y X J 5 X 3 J v Y W R f Z G l z d F 9 m d C w y N H 0 m c X V v d D s s J n F 1 b 3 Q 7 U 2 V j d G l v b j E v V D c 1 X 1 J v Z 2 V y c 1 B h c m t f U 3 B l Y 2 l h b H M v Q X V 0 b 1 J l b W 9 2 Z W R D b 2 x 1 b W 5 z M S 5 7 Y m x k Z 3 N m L D I 1 f S Z x d W 9 0 O y w m c X V v d D t T Z W N 0 a W 9 u M S 9 U N z V f U m 9 n Z X J z U G F y a 1 9 T c G V j a W F s c y 9 B d X R v U m V t b 3 Z l Z E N v b H V t b n M x L n t u Z X Q g c m V u d G F i b G U g c 2 Y s M j Z 9 J n F 1 b 3 Q 7 L C Z x d W 9 0 O 1 N l Y 3 R p b 2 4 x L 1 Q 3 N V 9 S b 2 d l c n N Q Y X J r X 1 N w Z W N p Y W x z L 0 F 1 d G 9 S Z W 1 v d m V k Q 2 9 s d W 1 u c z E u e 3 B h c m t p b m c s M j d 9 J n F 1 b 3 Q 7 L C Z x d W 9 0 O 1 N l Y 3 R p b 2 4 x L 1 Q 3 N V 9 S b 2 d l c n N Q Y X J r X 1 N w Z W N p Y W x z L 0 F 1 d G 9 S Z W 1 v d m V k Q 2 9 s d W 1 u c z E u e 3 B h c m t p b m c g c 2 Y s M j h 9 J n F 1 b 3 Q 7 L C Z x d W 9 0 O 1 N l Y 3 R p b 2 4 x L 1 Q 3 N V 9 S b 2 d l c n N Q Y X J r X 1 N w Z W N p Y W x z L 0 F 1 d G 9 S Z W 1 v d m V k Q 2 9 s d W 1 u c z E u e 3 N 0 b 3 J p Z X M s M j l 9 J n F 1 b 3 Q 7 L C Z x d W 9 0 O 1 N l Y 3 R p b 2 4 x L 1 Q 3 N V 9 S b 2 d l c n N Q Y X J r X 1 N w Z W N p Y W x z L 0 F 1 d G 9 S Z W 1 v d m V k Q 2 9 s d W 1 u c z E u e 0 J s Z G c g Q 2 x h c 3 M o Z X M p L D M w f S Z x d W 9 0 O y w m c X V v d D t T Z W N 0 a W 9 u M S 9 U N z V f U m 9 n Z X J z U G F y a 1 9 T c G V j a W F s c y 9 B d X R v U m V t b 3 Z l Z E N v b H V t b n M x L n t Z Z W F y I E J 1 a W x 0 L D M x f S Z x d W 9 0 O y w m c X V v d D t T Z W N 0 a W 9 u M S 9 U N z V f U m 9 n Z X J z U G F y a 1 9 T c G V j a W F s c y 9 B d X R v U m V t b 3 Z l Z E N v b H V t b n M x L n t B b H Q g Q 0 R V c y w z M n 0 m c X V v d D s s J n F 1 b 3 Q 7 U 2 V j d G l v b j E v V D c 1 X 1 J v Z 2 V y c 1 B h c m t f U 3 B l Y 2 l h b H M v Q X V 0 b 1 J l b W 9 2 Z W R D b 2 x 1 b W 5 z M S 5 7 U H J v c m F 0 a W 9 u K H M p L D M z f S Z x d W 9 0 O y w m c X V v d D t T Z W N 0 a W 9 u M S 9 U N z V f U m 9 n Z X J z U G F y a 1 9 T c G V j a W F s c y 9 B d X R v U m V t b 3 Z l Z E N v b H V t b n M x L n t P Y 2 M g J S w z N H 0 m c X V v d D s s J n F 1 b 3 Q 7 U 2 V j d G l v b j E v V D c 1 X 1 J v Z 2 V y c 1 B h c m t f U 3 B l Y 2 l h b H M v Q X V 0 b 1 J l b W 9 2 Z W R D b 2 x 1 b W 5 z M S 5 7 U 2 l 6 Z S B G Y W N 0 b 3 I s M z V 9 J n F 1 b 3 Q 7 L C Z x d W 9 0 O 1 N l Y 3 R p b 2 4 x L 1 Q 3 N V 9 S b 2 d l c n N Q Y X J r X 1 N w Z W N p Y W x z L 0 F 1 d G 9 S Z W 1 v d m V k Q 2 9 s d W 1 u c z E u e 0 x v Y 2 F 0 a W 9 u I E Z h Y 3 R v c i w z N n 0 m c X V v d D s s J n F 1 b 3 Q 7 U 2 V j d G l v b j E v V D c 1 X 1 J v Z 2 V y c 1 B h c m t f U 3 B l Y 2 l h b H M v Q X V 0 b 1 J l b W 9 2 Z W R D b 2 x 1 b W 5 z M S 5 7 Q 2 9 u Z G l 0 a W 9 u I E Z h Y 3 R v c i w z N 3 0 m c X V v d D s s J n F 1 b 3 Q 7 U 2 V j d G l v b j E v V D c 1 X 1 J v Z 2 V y c 1 B h c m t f U 3 B l Y 2 l h b H M v Q X V 0 b 1 J l b W 9 2 Z W R D b 2 x 1 b W 5 z M S 5 7 S W 5 2 Z X N 0 b W V u d C B S Y X R p b m c s M z h 9 J n F 1 b 3 Q 7 L C Z x d W 9 0 O 1 N l Y 3 R p b 2 4 x L 1 Q 3 N V 9 S b 2 d l c n N Q Y X J r X 1 N w Z W N p Y W x z L 0 F 1 d G 9 S Z W 1 v d m V k Q 2 9 s d W 1 u c z E u e 0 1 h c m t l d C B S Z W 5 0 I C Q v U 0 Y s M z l 9 J n F 1 b 3 Q 7 L C Z x d W 9 0 O 1 N l Y 3 R p b 2 4 x L 1 Q 3 N V 9 S b 2 d l c n N Q Y X J r X 1 N w Z W N p Y W x z L 0 F 1 d G 9 S Z W 1 v d m V k Q 2 9 s d W 1 u c z E u e 1 N p e m U g Q W R q L D Q w f S Z x d W 9 0 O y w m c X V v d D t T Z W N 0 a W 9 u M S 9 U N z V f U m 9 n Z X J z U G F y a 1 9 T c G V j a W F s c y 9 B d X R v U m V t b 3 Z l Z E N v b H V t b n M x L n t M b 2 M g Q W R q L D Q x f S Z x d W 9 0 O y w m c X V v d D t T Z W N 0 a W 9 u M S 9 U N z V f U m 9 n Z X J z U G F y a 1 9 T c G V j a W F s c y 9 B d X R v U m V t b 3 Z l Z E N v b H V t b n M x L n t D b 2 5 k I E F k a i w 0 M n 0 m c X V v d D s s J n F 1 b 3 Q 7 U 2 V j d G l v b j E v V D c 1 X 1 J v Z 2 V y c 1 B h c m t f U 3 B l Y 2 l h b H M v Q X V 0 b 1 J l b W 9 2 Z W R D b 2 x 1 b W 5 z M S 5 7 Q W R q I F J l b n Q g J C 9 T R i w 0 M 3 0 m c X V v d D s s J n F 1 b 3 Q 7 U 2 V j d G l v b j E v V D c 1 X 1 J v Z 2 V y c 1 B h c m t f U 3 B l Y 2 l h b H M v Q X V 0 b 1 J l b W 9 2 Z W R D b 2 x 1 b W 5 z M S 5 7 U E d J L D Q 0 f S Z x d W 9 0 O y w m c X V v d D t T Z W N 0 a W 9 u M S 9 U N z V f U m 9 n Z X J z U G F y a 1 9 T c G V j a W F s c y 9 B d X R v U m V t b 3 Z l Z E N v b H V t b n M x L n t W L 0 M s N D V 9 J n F 1 b 3 Q 7 L C Z x d W 9 0 O 1 N l Y 3 R p b 2 4 x L 1 Q 3 N V 9 S b 2 d l c n N Q Y X J r X 1 N w Z W N p Y W x z L 0 F 1 d G 9 S Z W 1 v d m V k Q 2 9 s d W 1 u c z E u e 0 V H S S w 0 N n 0 m c X V v d D s s J n F 1 b 3 Q 7 U 2 V j d G l v b j E v V D c 1 X 1 J v Z 2 V y c 1 B h c m t f U 3 B l Y 2 l h b H M v Q X V 0 b 1 J l b W 9 2 Z W R D b 2 x 1 b W 5 z M S 5 7 T m 9 u I F R h e C B P c E V 4 X G 4 o J S B v Z i B F R 0 k p L D Q 3 f S Z x d W 9 0 O y w m c X V v d D t T Z W N 0 a W 9 u M S 9 U N z V f U m 9 n Z X J z U G F y a 1 9 T c G V j a W F s c y 9 B d X R v U m V t b 3 Z l Z E N v b H V t b n M x L n t O b 2 4 g V G F 4 I E 9 w R X h c b k N v b m Q g Q W R q L i w 0 O H 0 m c X V v d D s s J n F 1 b 3 Q 7 U 2 V j d G l v b j E v V D c 1 X 1 J v Z 2 V y c 1 B h c m t f U 3 B l Y 2 l h b H M v Q X V 0 b 1 J l b W 9 2 Z W R D b 2 x 1 b W 5 z M S 5 7 T m 9 u I F R h e C B P c E V 4 X G 4 o J S B v Z i B F R 0 k p I E F k a n V z d G V k L D Q 5 f S Z x d W 9 0 O y w m c X V v d D t T Z W N 0 a W 9 u M S 9 U N z V f U m 9 n Z X J z U G F y a 1 9 T c G V j a W F s c y 9 B d X R v U m V t b 3 Z l Z E N v b H V t b n M x L n t O b 2 4 g V G F 4 I E 9 w R X h c b i g k K S w 1 M H 0 m c X V v d D s s J n F 1 b 3 Q 7 U 2 V j d G l v b j E v V D c 1 X 1 J v Z 2 V y c 1 B h c m t f U 3 B l Y 2 l h b H M v Q X V 0 b 1 J l b W 9 2 Z W R D b 2 x 1 b W 5 z M S 5 7 U k U g V G F 4 I E V z d F x u K E J h c 2 V k I G 9 u I E 1 W K S w 1 M X 0 m c X V v d D s s J n F 1 b 3 Q 7 U 2 V j d G l v b j E v V D c 1 X 1 J v Z 2 V y c 1 B h c m t f U 3 B l Y 2 l h b H M v Q X V 0 b 1 J l b W 9 2 Z W R D b 2 x 1 b W 5 z M S 5 7 Q X Z n L i B F Z m Z l Y 3 R p d m U g U m F 0 Z S w 1 M n 0 m c X V v d D s s J n F 1 b 3 Q 7 U 2 V j d G l v b j E v V D c 1 X 1 J v Z 2 V y c 1 B h c m t f U 3 B l Y 2 l h b H M v Q X V 0 b 1 J l b W 9 2 Z W R D b 2 x 1 b W 5 z M S 5 7 R X N 0 I F R h e C B h c y A l I G 9 m I E V H S S w 1 M 3 0 m c X V v d D s s J n F 1 b 3 Q 7 U 2 V j d G l v b j E v V D c 1 X 1 J v Z 2 V y c 1 B h c m t f U 3 B l Y 2 l h b H M v Q X V 0 b 1 J l b W 9 2 Z W R D b 2 x 1 b W 5 z M S 5 7 J S B F e H A u L D U 0 f S Z x d W 9 0 O y w m c X V v d D t T Z W N 0 a W 9 u M S 9 U N z V f U m 9 n Z X J z U G F y a 1 9 T c G V j a W F s c y 9 B d X R v U m V t b 3 Z l Z E N v b H V t b n M x L n t U b 3 R h b C B F e H A s N T V 9 J n F 1 b 3 Q 7 L C Z x d W 9 0 O 1 N l Y 3 R p b 2 4 x L 1 Q 3 N V 9 S b 2 d l c n N Q Y X J r X 1 N w Z W N p Y W x z L 0 F 1 d G 9 S Z W 1 v d m V k Q 2 9 s d W 1 u c z E u e 0 5 P S S w 1 N n 0 m c X V v d D s s J n F 1 b 3 Q 7 U 2 V j d G l v b j E v V D c 1 X 1 J v Z 2 V y c 1 B h c m t f U 3 B l Y 2 l h b H M v Q X V 0 b 1 J l b W 9 2 Z W R D b 2 x 1 b W 5 z M S 5 7 Q 2 F w I F J h d G U s N T d 9 J n F 1 b 3 Q 7 L C Z x d W 9 0 O 1 N l Y 3 R p b 2 4 x L 1 Q 3 N V 9 S b 2 d l c n N Q Y X J r X 1 N w Z W N p Y W x z L 0 F 1 d G 9 S Z W 1 v d m V k Q 2 9 s d W 1 u c z E u e 0 l u Y 2 9 t Z S B N V i w 1 O H 0 m c X V v d D s s J n F 1 b 3 Q 7 U 2 V j d G l v b j E v V D c 1 X 1 J v Z 2 V y c 1 B h c m t f U 3 B l Y 2 l h b H M v Q X V 0 b 1 J l b W 9 2 Z W R D b 2 x 1 b W 5 z M S 5 7 S W 5 j I E 1 W I C Q v U 0 Y s N T l 9 J n F 1 b 3 Q 7 L C Z x d W 9 0 O 1 N l Y 3 R p b 2 4 x L 1 Q 3 N V 9 S b 2 d l c n N Q Y X J r X 1 N w Z W N p Y W x z L 0 F 1 d G 9 S Z W 1 v d m V k Q 2 9 s d W 1 u c z E u e 0 Z p b m F s I E 1 W I C 8 g U 0 Y s N j B 9 J n F 1 b 3 Q 7 L C Z x d W 9 0 O 1 N l Y 3 R p b 2 4 x L 1 Q 3 N V 9 S b 2 d l c n N Q Y X J r X 1 N w Z W N p Y W x z L 0 F 1 d G 9 S Z W 1 v d m V k Q 2 9 s d W 1 u c z E u e 0 V 4 Y 2 V z c y B M Y W 5 k I E F y Z W E s N j F 9 J n F 1 b 3 Q 7 L C Z x d W 9 0 O 1 N l Y 3 R p b 2 4 x L 1 Q 3 N V 9 S b 2 d l c n N Q Y X J r X 1 N w Z W N p Y W x z L 0 F 1 d G 9 S Z W 1 v d m V k Q 2 9 s d W 1 u c z E u e 0 V 4 Y 2 V z c y B M Y W 5 k I F Z h b H V l L D Y y f S Z x d W 9 0 O y w m c X V v d D t T Z W N 0 a W 9 u M S 9 U N z V f U m 9 n Z X J z U G F y a 1 9 T c G V j a W F s c y 9 B d X R v U m V t b 3 Z l Z E N v b H V t b n M x L n t U b 3 R h b C B M Y W 5 k I F Z h b C w 2 M 3 0 m c X V v d D s s J n F 1 b 3 Q 7 U 2 V j d G l v b j E v V D c 1 X 1 J v Z 2 V y c 1 B h c m t f U 3 B l Y 2 l h b H M v Q X V 0 b 1 J l b W 9 2 Z W R D b 2 x 1 b W 5 z M S 5 7 T W F y a 2 V 0 I F Z h b H V l L D Y 0 f S Z x d W 9 0 O y w m c X V v d D t T Z W N 0 a W 9 u M S 9 U N z V f U m 9 n Z X J z U G F y a 1 9 T c G V j a W F s c y 9 B d X R v U m V t b 3 Z l Z E N v b H V t b n M x L n s y M D I 0 I F B h c n R p Y W w g V m F s d W U s N j V 9 J n F 1 b 3 Q 7 L C Z x d W 9 0 O 1 N l Y 3 R p b 2 4 x L 1 Q 3 N V 9 S b 2 d l c n N Q Y X J r X 1 N w Z W N p Y W x z L 0 F 1 d G 9 S Z W 1 v d m V k Q 2 9 s d W 1 u c z E u e z I w M j Q g U G F y d G l h b C B W Y W x 1 Z S B S Z W F z b 2 4 s N j Z 9 J n F 1 b 3 Q 7 L C Z x d W 9 0 O 1 N l Y 3 R p b 2 4 x L 1 Q 3 N V 9 S b 2 d l c n N Q Y X J r X 1 N w Z W N p Y W x z L 0 F 1 d G 9 S Z W 1 v d m V k Q 2 9 s d W 1 u c z E u e 1 V w b G 9 h Z C B D b 2 R l L D Y 3 f S Z x d W 9 0 O y w m c X V v d D t T Z W N 0 a W 9 u M S 9 U N z V f U m 9 n Z X J z U G F y a 1 9 T c G V j a W F s c y 9 B d X R v U m V t b 3 Z l Z E N v b H V t b n M x L n s y M D I z L l R v d G F s I E 1 W L D Y 4 f S Z x d W 9 0 O y w m c X V v d D t T Z W N 0 a W 9 u M S 9 U N z V f U m 9 n Z X J z U G F y a 1 9 T c G V j a W F s c y 9 B d X R v U m V t b 3 Z l Z E N v b H V t b n M x L n s l I E N o Y W 5 n Z S w 2 O X 0 m c X V v d D s s J n F 1 b 3 Q 7 U 2 V j d G l v b j E v V D c 1 X 1 J v Z 2 V y c 1 B h c m t f U 3 B l Y 2 l h b H M v Q X V 0 b 1 J l b W 9 2 Z W R D b 2 x 1 b W 5 z M S 5 7 M j A y M y A k L 1 N G L D c w f S Z x d W 9 0 O y w m c X V v d D t T Z W N 0 a W 9 u M S 9 U N z V f U m 9 n Z X J z U G F y a 1 9 T c G V j a W F s c y 9 B d X R v U m V t b 3 Z l Z E N v b H V t b n M x L n s y M D I z L l R v d G F s I E F W L D c x f S Z x d W 9 0 O y w m c X V v d D t T Z W N 0 a W 9 u M S 9 U N z V f U m 9 n Z X J z U G F y a 1 9 T c G V j a W F s c y 9 B d X R v U m V t b 3 Z l Z E N v b H V t b n M x L n t M T 0 E s N z J 9 J n F 1 b 3 Q 7 L C Z x d W 9 0 O 1 N l Y 3 R p b 2 4 x L 1 Q 3 N V 9 S b 2 d l c n N Q Y X J r X 1 N w Z W N p Y W x z L 0 F 1 d G 9 S Z W 1 v d m V k Q 2 9 s d W 1 u c z E u e 1 J l b G l l Z i w 3 M 3 0 m c X V v d D s s J n F 1 b 3 Q 7 U 2 V j d G l v b j E v V D c 1 X 1 J v Z 2 V y c 1 B h c m t f U 3 B l Y 2 l h b H M v Q X V 0 b 1 J l b W 9 2 Z W R D b 2 x 1 b W 5 z M S 5 7 M j A y M y 5 D Q V N F T k 8 s N z R 9 J n F 1 b 3 Q 7 L C Z x d W 9 0 O 1 N l Y 3 R p b 2 4 x L 1 Q 3 N V 9 S b 2 d l c n N Q Y X J r X 1 N w Z W N p Y W x z L 0 F 1 d G 9 S Z W 1 v d m V k Q 2 9 s d W 1 u c z E u e z I w M j I u Q 0 F T R U 5 P L D c 1 f S Z x d W 9 0 O y w m c X V v d D t T Z W N 0 a W 9 u M S 9 U N z V f U m 9 n Z X J z U G F y a 1 9 T c G V j a W F s c y 9 B d X R v U m V t b 3 Z l Z E N v b H V t b n M x L n s y M D I x L k N B U 0 V O T y w 3 N n 0 m c X V v d D s s J n F 1 b 3 Q 7 U 2 V j d G l v b j E v V D c 1 X 1 J v Z 2 V y c 1 B h c m t f U 3 B l Y 2 l h b H M v Q X V 0 b 1 J l b W 9 2 Z W R D b 2 x 1 b W 5 z M S 5 7 U 2 F s Z S 5 E b 2 N 1 b W V u d C B O d W 1 i Z X I s N z d 9 J n F 1 b 3 Q 7 L C Z x d W 9 0 O 1 N l Y 3 R p b 2 4 x L 1 Q 3 N V 9 S b 2 d l c n N Q Y X J r X 1 N w Z W N p Y W x z L 0 F 1 d G 9 S Z W 1 v d m V k Q 2 9 s d W 1 u c z E u e 1 N h b G U u U H J p Y 2 U s N z h 9 J n F 1 b 3 Q 7 L C Z x d W 9 0 O 1 N l Y 3 R p b 2 4 x L 1 Q 3 N V 9 S b 2 d l c n N Q Y X J r X 1 N w Z W N p Y W x z L 0 F 1 d G 9 S Z W 1 v d m V k Q 2 9 s d W 1 u c z E u e 1 B y a W N l I C 8 g U 0 Y s N z l 9 J n F 1 b 3 Q 7 L C Z x d W 9 0 O 1 N l Y 3 R p b 2 4 x L 1 Q 3 N V 9 S b 2 d l c n N Q Y X J r X 1 N w Z W N p Y W x z L 0 F 1 d G 9 S Z W 1 v d m V k Q 2 9 s d W 1 u c z E u e 1 N h b G U u R G F 0 Z S w 4 M H 0 m c X V v d D s s J n F 1 b 3 Q 7 U 2 V j d G l v b j E v V D c 1 X 1 J v Z 2 V y c 1 B h c m t f U 3 B l Y 2 l h b H M v Q X V 0 b 1 J l b W 9 2 Z W R D b 2 x 1 b W 5 z M S 5 7 U 2 F s Z S 5 Q S U 5 z L D g x f S Z x d W 9 0 O y w m c X V v d D t T Z W N 0 a W 9 u M S 9 U N z V f U m 9 n Z X J z U G F y a 1 9 T c G V j a W F s c y 9 B d X R v U m V t b 3 Z l Z E N v b H V t b n M x L n t T Y W x l L k R v Y 1 R 5 c G U s O D J 9 J n F 1 b 3 Q 7 L C Z x d W 9 0 O 1 N l Y 3 R p b 2 4 x L 1 Q 3 N V 9 S b 2 d l c n N Q Y X J r X 1 N w Z W N p Y W x z L 0 F 1 d G 9 S Z W 1 v d m V k Q 2 9 s d W 1 u c z E u e 1 N h b G U u V m F s a W R p d H k s O D N 9 J n F 1 b 3 Q 7 L C Z x d W 9 0 O 1 N l Y 3 R p b 2 4 x L 1 Q 3 N V 9 S b 2 d l c n N Q Y X J r X 1 N w Z W N p Y W x z L 0 F 1 d G 9 S Z W 1 v d m V k Q 2 9 s d W 1 u c z E u e 1 N h b G U g Q 2 9 t b W V u d H M s O D R 9 J n F 1 b 3 Q 7 L C Z x d W 9 0 O 1 N l Y 3 R p b 2 4 x L 1 Q 3 N V 9 S b 2 d l c n N Q Y X J r X 1 N w Z W N p Y W x z L 0 F 1 d G 9 S Z W 1 v d m V k Q 2 9 s d W 1 u c z E u e 1 B v b 3 I g Q 2 9 u Z G l 0 a W 9 u I C 8 g R G l z d H J l c 3 N l Z C w 4 N X 0 m c X V v d D s s J n F 1 b 3 Q 7 U 2 V j d G l v b j E v V D c 1 X 1 J v Z 2 V y c 1 B h c m t f U 3 B l Y 2 l h b H M v Q X V 0 b 1 J l b W 9 2 Z W R D b 2 x 1 b W 5 z M S 5 7 Q 0 9 N T U V O V F M s O D Z 9 J n F 1 b 3 Q 7 X S w m c X V v d D t S Z W x h d G l v b n N o a X B J b m Z v J n F 1 b 3 Q 7 O l t d f S I g L z 4 8 L 1 N 0 Y W J s Z U V u d H J p Z X M + P C 9 J d G V t P j x J d G V t P j x J d G V t T G 9 j Y X R p b 2 4 + P E l 0 Z W 1 U e X B l P k Z v c m 1 1 b G E 8 L 0 l 0 Z W 1 U e X B l P j x J d G V t U G F 0 a D 5 T Z W N 0 a W 9 u M S 9 U N z B f U 3 B l Y 2 l h b H M v U 2 9 1 c m N l P C 9 J d G V t U G F 0 a D 4 8 L 0 l 0 Z W 1 M b 2 N h d G l v b j 4 8 U 3 R h Y m x l R W 5 0 c m l l c y A v P j w v S X R l b T 4 8 S X R l b T 4 8 S X R l b U x v Y 2 F 0 a W 9 u P j x J d G V t V H l w Z T 5 G b 3 J t d W x h P C 9 J d G V t V H l w Z T 4 8 S X R l b V B h d G g + U 2 V j d G l v b j E v V D c w X 1 N w Z W N p Y W x z L 0 F k Z G V k J T I w Q 3 V z d G 9 t M T w v S X R l b V B h d G g + P C 9 J d G V t T G 9 j Y X R p b 2 4 + P F N 0 Y W J s Z U V u d H J p Z X M g L z 4 8 L 0 l 0 Z W 0 + P E l 0 Z W 0 + P E l 0 Z W 1 M b 2 N h d G l v b j 4 8 S X R l b V R 5 c G U + R m 9 y b X V s Y T w v S X R l b V R 5 c G U + P E l 0 Z W 1 Q Y X R o P l N l Y 3 R p b 2 4 x L 1 Q 3 M F 9 T c G V j a W F s c y 9 S Z X B s Y W N l Z C U y M E V y c m 9 y c z w v S X R l b V B h d G g + P C 9 J d G V t T G 9 j Y X R p b 2 4 + P F N 0 Y W J s Z U V u d H J p Z X M g L z 4 8 L 0 l 0 Z W 0 + P E l 0 Z W 0 + P E l 0 Z W 1 M b 2 N h d G l v b j 4 8 S X R l b V R 5 c G U + R m 9 y b X V s Y T w v S X R l b V R 5 c G U + P E l 0 Z W 1 Q Y X R o P l N l Y 3 R p b 2 4 x L 1 Q 3 M F 9 T c G V j a W F s c y 9 U N z B f S H l k Z V B h c m t f V G F i b G U 8 L 0 l 0 Z W 1 Q Y X R o P j w v S X R l b U x v Y 2 F 0 a W 9 u P j x T d G F i b G V F b n R y a W V z I C 8 + P C 9 J d G V t P j x J d G V t P j x J d G V t T G 9 j Y X R p b 2 4 + P E l 0 Z W 1 U e X B l P k Z v c m 1 1 b G E 8 L 0 l 0 Z W 1 U e X B l P j x J d G V t U G F 0 a D 5 T Z W N 0 a W 9 u M S 9 U N z A t U 3 B l Y 2 l h b E 5 1 c n N p b m c 8 L 0 l 0 Z W 1 Q Y X R o P j w v S X R l b U x v Y 2 F 0 a W 9 u P j x T d G F i b G V F b n R y a W V z P j x F b n R y e S B U e X B l P S J R d W V y e U l E I i B W Y W x 1 Z T 0 i c z A x N T d l M G R i L W J m M W Y t N D A 4 Y S 1 i M T A 5 L T E y Y T U w Y m I y Z j J m Y i I g L z 4 8 R W 5 0 c n k g V H l w Z T 0 i U X V l c n l H c m 9 1 c E l E I i B W Y W x 1 Z T 0 i c z h i M j E 5 Y W F h L W I w M m M t N D U z O C 0 4 N j U y L T g y N j N i N T E w Y W U 1 M C I g L z 4 8 R W 5 0 c n k g V H l w Z T 0 i R m l s b E V u Y W J s Z W Q i I F Z h b H V l P S J s M S I g L z 4 8 R W 5 0 c n k g V H l w Z T 0 i R m l s b E 9 i a m V j d F R 5 c G U i I F Z h b H V l P S J z V G F i b G U i I C 8 + P E V u d H J 5 I F R 5 c G U 9 I k Z p b G x U b 0 R h d G F N b 2 R l b E V u Y W J s Z W Q i I F Z h b H V l P S J s M C 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Q 3 M F 9 T c G V j a W F s T n V y c 2 l u Z y I g L z 4 8 R W 5 0 c n k g V H l w Z T 0 i R m l s b G V k Q 2 9 t c G x l d G V S Z X N 1 b H R U b 1 d v c m t z a G V l d C I g V m F s d W U 9 I m w x I i A v P j x F b n R y e S B U e X B l P S J G a W x s Q 2 9 s d W 1 u V H l w Z X M i I F Z h b H V l P S J z Q U F B Q U F B Q U Z C Z 0 F B Q U F B R 0 F 3 U U V B d 1 F E Q U F B Q S I g L z 4 8 R W 5 0 c n k g V H l w Z T 0 i R m l s b E x h c 3 R V c G R h d G V k I i B W Y W x 1 Z T 0 i Z D I w M j Q t M D c t M z F U M j E 6 M D Q 6 N T Q u O T E y M z c 3 M l o i I C 8 + P E V u d H J 5 I F R 5 c G U 9 I k Z p b G x D b 2 x 1 b W 5 O Y W 1 l c y I g V m F s d W U 9 I n N b J n F 1 b 3 Q 7 S 2 V 5 U E l O J n F 1 b 3 Q 7 L C Z x d W 9 0 O 2 l h c 1 d v c m x k I F B J T n M m c X V v d D s s J n F 1 b 3 Q 7 Q 2 x h c 3 N l c y Z x d W 9 0 O y w m c X V v d D t B Z G R y Z X N z J n F 1 b 3 Q 7 L C Z x d W 9 0 O 1 R h e C B E a X N 0 J n F 1 b 3 Q 7 L C Z x d W 9 0 O 1 l l Y X I g Q n V p b H Q m c X V v d D s s J n F 1 b 3 Q 7 U H J v c G V y d H k g V X N l J n F 1 b 3 Q 7 L C Z x d W 9 0 O 0 x h b m Q g U 0 Y m c X V v d D s s J n F 1 b 3 Q 7 Q m x k Z y B T R i Z x d W 9 0 O y w m c X V v d D s j I G 9 m I E J l Z H M m c X V v d D s s J n F 1 b 3 Q 7 S U R Q S C B M a W N l b n N l I C M m c X V v d D s s J n F 1 b 3 Q 7 U m V 2 Z W 5 1 Z S B C Z W Q g L y B E Y X k m c X V v d D s s J n F 1 b 3 Q 7 U E d J J n F 1 b 3 Q 7 L C Z x d W 9 0 O 1 Z h Y 2 F u Y 3 k g J S Z x d W 9 0 O y w m c X V v d D t F e H A g J S Z x d W 9 0 O y w m c X V v d D t O T 0 k m c X V v d D s s J n F 1 b 3 Q 7 Q 2 F w I F J h d G U m c X V v d D s s J n F 1 b 3 Q 7 R m l u Y W w g T V Y g L y B C Z W Q m c X V v d D s s J n F 1 b 3 Q 7 R m l u Y W w g T W F y a 2 V 0 I F Z h b H V l J n F 1 b 3 Q 7 L C Z x d W 9 0 O z I w M j Q g U G V y b W l 0 I C 8 g U G F y d G l h b C A v I E R l b W 8 g V m F s d W U m c X V v d D s s J n F 1 b 3 Q 7 M j A y N C B Q Z X J t a X Q g L y B Q Y X J 0 a W F s I C 8 g R G V t b y B W Y W x 1 Z S B S Z W F z b 2 4 m c X V v d D t d I i A v P j x F b n R y e S B U e X B l P S J G a W x s R X J y b 3 J D b 3 V u d C I g V m F s d W U 9 I m w w I i A v P j x F b n R y e S B U e X B l P S J G a W x s R X J y b 3 J D b 2 R l I i B W Y W x 1 Z T 0 i c 1 V u a 2 5 v d 2 4 i I C 8 + P E V u d H J 5 I F R 5 c G U 9 I k Z p b G x D b 3 V u d C I g V m F s d W U 9 I m w 3 I i A v P j x F b n R y e S B U e X B l P S J G a W x s U 3 R h d H V z I i B W Y W x 1 Z T 0 i c 0 N v b X B s Z X R l I i A v P j x F b n R y e S B U e X B l P S J B Z G R l Z F R v R G F 0 Y U 1 v Z G V s I i B W Y W x 1 Z T 0 i b D A i I C 8 + P E V u d H J 5 I F R 5 c G U 9 I l J l b G F 0 a W 9 u c 2 h p c E l u Z m 9 D b 2 5 0 Y W l u Z X I i I F Z h b H V l P S J z e y Z x d W 9 0 O 2 N v b H V t b k N v d W 5 0 J n F 1 b 3 Q 7 O j I x L C Z x d W 9 0 O 2 t l e U N v b H V t b k 5 h b W V z J n F 1 b 3 Q 7 O l t d L C Z x d W 9 0 O 3 F 1 Z X J 5 U m V s Y X R p b 2 5 z a G l w c y Z x d W 9 0 O z p b X S w m c X V v d D t j b 2 x 1 b W 5 J Z G V u d G l 0 a W V z J n F 1 b 3 Q 7 O l s m c X V v d D t T Z W N 0 a W 9 u M S 9 U N z A t U 3 B l Y 2 l h b E 5 1 c n N p b m c v Q X V 0 b 1 J l b W 9 2 Z W R D b 2 x 1 b W 5 z M S 5 7 S 2 V 5 U E l O L D B 9 J n F 1 b 3 Q 7 L C Z x d W 9 0 O 1 N l Y 3 R p b 2 4 x L 1 Q 3 M C 1 T c G V j a W F s T n V y c 2 l u Z y 9 B d X R v U m V t b 3 Z l Z E N v b H V t b n M x L n t p Y X N X b 3 J s Z C B Q S U 5 z L D F 9 J n F 1 b 3 Q 7 L C Z x d W 9 0 O 1 N l Y 3 R p b 2 4 x L 1 Q 3 M C 1 T c G V j a W F s T n V y c 2 l u Z y 9 B d X R v U m V t b 3 Z l Z E N v b H V t b n M x L n t D b G F z c 2 V z L D J 9 J n F 1 b 3 Q 7 L C Z x d W 9 0 O 1 N l Y 3 R p b 2 4 x L 1 Q 3 M C 1 T c G V j a W F s T n V y c 2 l u Z y 9 B d X R v U m V t b 3 Z l Z E N v b H V t b n M x L n t B Z G R y Z X N z L D N 9 J n F 1 b 3 Q 7 L C Z x d W 9 0 O 1 N l Y 3 R p b 2 4 x L 1 Q 3 M C 1 T c G V j a W F s T n V y c 2 l u Z y 9 B d X R v U m V t b 3 Z l Z E N v b H V t b n M x L n t U Y X g g R G l z d C w 0 f S Z x d W 9 0 O y w m c X V v d D t T Z W N 0 a W 9 u M S 9 U N z A t U 3 B l Y 2 l h b E 5 1 c n N p b m c v Q X V 0 b 1 J l b W 9 2 Z W R D b 2 x 1 b W 5 z M S 5 7 W W V h c i B C d W l s d C w 1 f S Z x d W 9 0 O y w m c X V v d D t T Z W N 0 a W 9 u M S 9 U N z A t U 3 B l Y 2 l h b E 5 1 c n N p b m c v Q X V 0 b 1 J l b W 9 2 Z W R D b 2 x 1 b W 5 z M S 5 7 U H J v c G V y d H k g V X N l L D Z 9 J n F 1 b 3 Q 7 L C Z x d W 9 0 O 1 N l Y 3 R p b 2 4 x L 1 Q 3 M C 1 T c G V j a W F s T n V y c 2 l u Z y 9 B d X R v U m V t b 3 Z l Z E N v b H V t b n M x L n t M Y W 5 k I F N G L D d 9 J n F 1 b 3 Q 7 L C Z x d W 9 0 O 1 N l Y 3 R p b 2 4 x L 1 Q 3 M C 1 T c G V j a W F s T n V y c 2 l u Z y 9 B d X R v U m V t b 3 Z l Z E N v b H V t b n M x L n t C b G R n I F N G L D h 9 J n F 1 b 3 Q 7 L C Z x d W 9 0 O 1 N l Y 3 R p b 2 4 x L 1 Q 3 M C 1 T c G V j a W F s T n V y c 2 l u Z y 9 B d X R v U m V t b 3 Z l Z E N v b H V t b n M x L n s j I G 9 m I E J l Z H M s O X 0 m c X V v d D s s J n F 1 b 3 Q 7 U 2 V j d G l v b j E v V D c w L V N w Z W N p Y W x O d X J z a W 5 n L 0 F 1 d G 9 S Z W 1 v d m V k Q 2 9 s d W 1 u c z E u e 0 l E U E g g T G l j Z W 5 z Z S A j L D E w f S Z x d W 9 0 O y w m c X V v d D t T Z W N 0 a W 9 u M S 9 U N z A t U 3 B l Y 2 l h b E 5 1 c n N p b m c v Q X V 0 b 1 J l b W 9 2 Z W R D b 2 x 1 b W 5 z M S 5 7 U m V 2 Z W 5 1 Z S B C Z W Q g L y B E Y X k s M T F 9 J n F 1 b 3 Q 7 L C Z x d W 9 0 O 1 N l Y 3 R p b 2 4 x L 1 Q 3 M C 1 T c G V j a W F s T n V y c 2 l u Z y 9 B d X R v U m V t b 3 Z l Z E N v b H V t b n M x L n t Q R 0 k s M T J 9 J n F 1 b 3 Q 7 L C Z x d W 9 0 O 1 N l Y 3 R p b 2 4 x L 1 Q 3 M C 1 T c G V j a W F s T n V y c 2 l u Z y 9 B d X R v U m V t b 3 Z l Z E N v b H V t b n M x L n t W Y W N h b m N 5 I C U s M T N 9 J n F 1 b 3 Q 7 L C Z x d W 9 0 O 1 N l Y 3 R p b 2 4 x L 1 Q 3 M C 1 T c G V j a W F s T n V y c 2 l u Z y 9 B d X R v U m V t b 3 Z l Z E N v b H V t b n M x L n t F e H A g J S w x N H 0 m c X V v d D s s J n F 1 b 3 Q 7 U 2 V j d G l v b j E v V D c w L V N w Z W N p Y W x O d X J z a W 5 n L 0 F 1 d G 9 S Z W 1 v d m V k Q 2 9 s d W 1 u c z E u e 0 5 P S S w x N X 0 m c X V v d D s s J n F 1 b 3 Q 7 U 2 V j d G l v b j E v V D c w L V N w Z W N p Y W x O d X J z a W 5 n L 0 F 1 d G 9 S Z W 1 v d m V k Q 2 9 s d W 1 u c z E u e 0 N h c C B S Y X R l L D E 2 f S Z x d W 9 0 O y w m c X V v d D t T Z W N 0 a W 9 u M S 9 U N z A t U 3 B l Y 2 l h b E 5 1 c n N p b m c v Q X V 0 b 1 J l b W 9 2 Z W R D b 2 x 1 b W 5 z M S 5 7 R m l u Y W w g T V Y g L y B C Z W Q s M T d 9 J n F 1 b 3 Q 7 L C Z x d W 9 0 O 1 N l Y 3 R p b 2 4 x L 1 Q 3 M C 1 T c G V j a W F s T n V y c 2 l u Z y 9 B d X R v U m V t b 3 Z l Z E N v b H V t b n M x L n t G a W 5 h b C B N Y X J r Z X Q g V m F s d W U s M T h 9 J n F 1 b 3 Q 7 L C Z x d W 9 0 O 1 N l Y 3 R p b 2 4 x L 1 Q 3 M C 1 T c G V j a W F s T n V y c 2 l u Z y 9 B d X R v U m V t b 3 Z l Z E N v b H V t b n M x L n s y M D I 0 I F B l c m 1 p d C A v I F B h c n R p Y W w g L y B E Z W 1 v I F Z h b H V l L D E 5 f S Z x d W 9 0 O y w m c X V v d D t T Z W N 0 a W 9 u M S 9 U N z A t U 3 B l Y 2 l h b E 5 1 c n N p b m c v Q X V 0 b 1 J l b W 9 2 Z W R D b 2 x 1 b W 5 z M S 5 7 M j A y N C B Q Z X J t a X Q g L y B Q Y X J 0 a W F s I C 8 g R G V t b y B W Y W x 1 Z S B S Z W F z b 2 4 s M j B 9 J n F 1 b 3 Q 7 X S w m c X V v d D t D b 2 x 1 b W 5 D b 3 V u d C Z x d W 9 0 O z o y M S w m c X V v d D t L Z X l D b 2 x 1 b W 5 O Y W 1 l c y Z x d W 9 0 O z p b X S w m c X V v d D t D b 2 x 1 b W 5 J Z G V u d G l 0 a W V z J n F 1 b 3 Q 7 O l s m c X V v d D t T Z W N 0 a W 9 u M S 9 U N z A t U 3 B l Y 2 l h b E 5 1 c n N p b m c v Q X V 0 b 1 J l b W 9 2 Z W R D b 2 x 1 b W 5 z M S 5 7 S 2 V 5 U E l O L D B 9 J n F 1 b 3 Q 7 L C Z x d W 9 0 O 1 N l Y 3 R p b 2 4 x L 1 Q 3 M C 1 T c G V j a W F s T n V y c 2 l u Z y 9 B d X R v U m V t b 3 Z l Z E N v b H V t b n M x L n t p Y X N X b 3 J s Z C B Q S U 5 z L D F 9 J n F 1 b 3 Q 7 L C Z x d W 9 0 O 1 N l Y 3 R p b 2 4 x L 1 Q 3 M C 1 T c G V j a W F s T n V y c 2 l u Z y 9 B d X R v U m V t b 3 Z l Z E N v b H V t b n M x L n t D b G F z c 2 V z L D J 9 J n F 1 b 3 Q 7 L C Z x d W 9 0 O 1 N l Y 3 R p b 2 4 x L 1 Q 3 M C 1 T c G V j a W F s T n V y c 2 l u Z y 9 B d X R v U m V t b 3 Z l Z E N v b H V t b n M x L n t B Z G R y Z X N z L D N 9 J n F 1 b 3 Q 7 L C Z x d W 9 0 O 1 N l Y 3 R p b 2 4 x L 1 Q 3 M C 1 T c G V j a W F s T n V y c 2 l u Z y 9 B d X R v U m V t b 3 Z l Z E N v b H V t b n M x L n t U Y X g g R G l z d C w 0 f S Z x d W 9 0 O y w m c X V v d D t T Z W N 0 a W 9 u M S 9 U N z A t U 3 B l Y 2 l h b E 5 1 c n N p b m c v Q X V 0 b 1 J l b W 9 2 Z W R D b 2 x 1 b W 5 z M S 5 7 W W V h c i B C d W l s d C w 1 f S Z x d W 9 0 O y w m c X V v d D t T Z W N 0 a W 9 u M S 9 U N z A t U 3 B l Y 2 l h b E 5 1 c n N p b m c v Q X V 0 b 1 J l b W 9 2 Z W R D b 2 x 1 b W 5 z M S 5 7 U H J v c G V y d H k g V X N l L D Z 9 J n F 1 b 3 Q 7 L C Z x d W 9 0 O 1 N l Y 3 R p b 2 4 x L 1 Q 3 M C 1 T c G V j a W F s T n V y c 2 l u Z y 9 B d X R v U m V t b 3 Z l Z E N v b H V t b n M x L n t M Y W 5 k I F N G L D d 9 J n F 1 b 3 Q 7 L C Z x d W 9 0 O 1 N l Y 3 R p b 2 4 x L 1 Q 3 M C 1 T c G V j a W F s T n V y c 2 l u Z y 9 B d X R v U m V t b 3 Z l Z E N v b H V t b n M x L n t C b G R n I F N G L D h 9 J n F 1 b 3 Q 7 L C Z x d W 9 0 O 1 N l Y 3 R p b 2 4 x L 1 Q 3 M C 1 T c G V j a W F s T n V y c 2 l u Z y 9 B d X R v U m V t b 3 Z l Z E N v b H V t b n M x L n s j I G 9 m I E J l Z H M s O X 0 m c X V v d D s s J n F 1 b 3 Q 7 U 2 V j d G l v b j E v V D c w L V N w Z W N p Y W x O d X J z a W 5 n L 0 F 1 d G 9 S Z W 1 v d m V k Q 2 9 s d W 1 u c z E u e 0 l E U E g g T G l j Z W 5 z Z S A j L D E w f S Z x d W 9 0 O y w m c X V v d D t T Z W N 0 a W 9 u M S 9 U N z A t U 3 B l Y 2 l h b E 5 1 c n N p b m c v Q X V 0 b 1 J l b W 9 2 Z W R D b 2 x 1 b W 5 z M S 5 7 U m V 2 Z W 5 1 Z S B C Z W Q g L y B E Y X k s M T F 9 J n F 1 b 3 Q 7 L C Z x d W 9 0 O 1 N l Y 3 R p b 2 4 x L 1 Q 3 M C 1 T c G V j a W F s T n V y c 2 l u Z y 9 B d X R v U m V t b 3 Z l Z E N v b H V t b n M x L n t Q R 0 k s M T J 9 J n F 1 b 3 Q 7 L C Z x d W 9 0 O 1 N l Y 3 R p b 2 4 x L 1 Q 3 M C 1 T c G V j a W F s T n V y c 2 l u Z y 9 B d X R v U m V t b 3 Z l Z E N v b H V t b n M x L n t W Y W N h b m N 5 I C U s M T N 9 J n F 1 b 3 Q 7 L C Z x d W 9 0 O 1 N l Y 3 R p b 2 4 x L 1 Q 3 M C 1 T c G V j a W F s T n V y c 2 l u Z y 9 B d X R v U m V t b 3 Z l Z E N v b H V t b n M x L n t F e H A g J S w x N H 0 m c X V v d D s s J n F 1 b 3 Q 7 U 2 V j d G l v b j E v V D c w L V N w Z W N p Y W x O d X J z a W 5 n L 0 F 1 d G 9 S Z W 1 v d m V k Q 2 9 s d W 1 u c z E u e 0 5 P S S w x N X 0 m c X V v d D s s J n F 1 b 3 Q 7 U 2 V j d G l v b j E v V D c w L V N w Z W N p Y W x O d X J z a W 5 n L 0 F 1 d G 9 S Z W 1 v d m V k Q 2 9 s d W 1 u c z E u e 0 N h c C B S Y X R l L D E 2 f S Z x d W 9 0 O y w m c X V v d D t T Z W N 0 a W 9 u M S 9 U N z A t U 3 B l Y 2 l h b E 5 1 c n N p b m c v Q X V 0 b 1 J l b W 9 2 Z W R D b 2 x 1 b W 5 z M S 5 7 R m l u Y W w g T V Y g L y B C Z W Q s M T d 9 J n F 1 b 3 Q 7 L C Z x d W 9 0 O 1 N l Y 3 R p b 2 4 x L 1 Q 3 M C 1 T c G V j a W F s T n V y c 2 l u Z y 9 B d X R v U m V t b 3 Z l Z E N v b H V t b n M x L n t G a W 5 h b C B N Y X J r Z X Q g V m F s d W U s M T h 9 J n F 1 b 3 Q 7 L C Z x d W 9 0 O 1 N l Y 3 R p b 2 4 x L 1 Q 3 M C 1 T c G V j a W F s T n V y c 2 l u Z y 9 B d X R v U m V t b 3 Z l Z E N v b H V t b n M x L n s y M D I 0 I F B l c m 1 p d C A v I F B h c n R p Y W w g L y B E Z W 1 v I F Z h b H V l L D E 5 f S Z x d W 9 0 O y w m c X V v d D t T Z W N 0 a W 9 u M S 9 U N z A t U 3 B l Y 2 l h b E 5 1 c n N p b m c v Q X V 0 b 1 J l b W 9 2 Z W R D b 2 x 1 b W 5 z M S 5 7 M j A y N C B Q Z X J t a X Q g L y B Q Y X J 0 a W F s I C 8 g R G V t b y B W Y W x 1 Z S B S Z W F z b 2 4 s M j B 9 J n F 1 b 3 Q 7 X S w m c X V v d D t S Z W x h d G l v b n N o a X B J b m Z v J n F 1 b 3 Q 7 O l t d f S I g L z 4 8 L 1 N 0 Y W J s Z U V u d H J p Z X M + P C 9 J d G V t P j x J d G V t P j x J d G V t T G 9 j Y X R p b 2 4 + P E l 0 Z W 1 U e X B l P k Z v c m 1 1 b G E 8 L 0 l 0 Z W 1 U e X B l P j x J d G V t U G F 0 a D 5 T Z W N 0 a W 9 u M S 9 U N z A t U 3 B l Y 2 l h b E 5 1 c n N p b m c v U 2 9 1 c m N l P C 9 J d G V t U G F 0 a D 4 8 L 0 l 0 Z W 1 M b 2 N h d G l v b j 4 8 U 3 R h Y m x l R W 5 0 c m l l c y A v P j w v S X R l b T 4 8 S X R l b T 4 8 S X R l b U x v Y 2 F 0 a W 9 u P j x J d G V t V H l w Z T 5 G b 3 J t d W x h P C 9 J d G V t V H l w Z T 4 8 S X R l b V B h d G g + U 2 V j d G l v b j E v V D c w L V N w Z W N p Y W x O d X J z a W 5 n L 1 J l b W 9 2 Z W Q l M j B D b 2 x 1 b W 5 z P C 9 J d G V t U G F 0 a D 4 8 L 0 l 0 Z W 1 M b 2 N h d G l v b j 4 8 U 3 R h Y m x l R W 5 0 c m l l c y A v P j w v S X R l b T 4 8 S X R l b T 4 8 S X R l b U x v Y 2 F 0 a W 9 u P j x J d G V t V H l w Z T 5 G b 3 J t d W x h P C 9 J d G V t V H l w Z T 4 8 S X R l b V B h d G g + U 2 V j d G l v b j E v V D c w L V N w Z W N p Y W x O d X J z a W 5 n L 1 J l b m F t Z W Q l M j B D b 2 x 1 b W 5 z P C 9 J d G V t U G F 0 a D 4 8 L 0 l 0 Z W 1 M b 2 N h d G l v b j 4 8 U 3 R h Y m x l R W 5 0 c m l l c y A v P j w v S X R l b T 4 8 S X R l b T 4 8 S X R l b U x v Y 2 F 0 a W 9 u P j x J d G V t V H l w Z T 5 G b 3 J t d W x h P C 9 J d G V t V H l w Z T 4 8 S X R l b V B h d G g + U 2 V j d G l v b j E v V D c w L V N w Z W N p Y W x O d X J z a W 5 n L 0 N o Y W 5 n Z W Q l M j B U e X B l P C 9 J d G V t U G F 0 a D 4 8 L 0 l 0 Z W 1 M b 2 N h d G l v b j 4 8 U 3 R h Y m x l R W 5 0 c m l l c y A v P j w v S X R l b T 4 8 S X R l b T 4 8 S X R l b U x v Y 2 F 0 a W 9 u P j x J d G V t V H l w Z T 5 G b 3 J t d W x h P C 9 J d G V t V H l w Z T 4 8 S X R l b V B h d G g + U 2 V j d G l v b j E v V D c w L V N w Z W N p Y W x O d X J z a W 5 n L 0 l u c 2 V y d G V k J T I w V G V 4 d C U y M E F m d G V y J T I w R G V s a W 1 p d G V y P C 9 J d G V t U G F 0 a D 4 8 L 0 l 0 Z W 1 M b 2 N h d G l v b j 4 8 U 3 R h Y m x l R W 5 0 c m l l c y A v P j w v S X R l b T 4 8 S X R l b T 4 8 S X R l b U x v Y 2 F 0 a W 9 u P j x J d G V t V H l w Z T 5 G b 3 J t d W x h P C 9 J d G V t V H l w Z T 4 8 S X R l b V B h d G g + U 2 V j d G l v b j E v V D c w L V N w Z W N p Y W x O d X J z a W 5 n L 1 J l b W 9 2 Z W Q l M j B D b 2 x 1 b W 5 z M T w v S X R l b V B h d G g + P C 9 J d G V t T G 9 j Y X R p b 2 4 + P F N 0 Y W J s Z U V u d H J p Z X M g L z 4 8 L 0 l 0 Z W 0 + P E l 0 Z W 0 + P E l 0 Z W 1 M b 2 N h d G l v b j 4 8 S X R l b V R 5 c G U + R m 9 y b X V s Y T w v S X R l b V R 5 c G U + P E l 0 Z W 1 Q Y X R o P l N l Y 3 R p b 2 4 x L 1 Q 3 M C 1 T c G V j a W F s T n V y c 2 l u Z y 9 T c G x p d C U y M E N v b H V t b i U y M G J 5 J T I w R G V s a W 1 p d G V y P C 9 J d G V t U G F 0 a D 4 8 L 0 l 0 Z W 1 M b 2 N h d G l v b j 4 8 U 3 R h Y m x l R W 5 0 c m l l c y A v P j w v S X R l b T 4 8 S X R l b T 4 8 S X R l b U x v Y 2 F 0 a W 9 u P j x J d G V t V H l w Z T 5 G b 3 J t d W x h P C 9 J d G V t V H l w Z T 4 8 S X R l b V B h d G g + U 2 V j d G l v b j E v V D c w L V N w Z W N p Y W x O d X J z a W 5 n L 0 N o Y W 5 n Z W Q l M j B U e X B l M T w v S X R l b V B h d G g + P C 9 J d G V t T G 9 j Y X R p b 2 4 + P F N 0 Y W J s Z U V u d H J p Z X M g L z 4 8 L 0 l 0 Z W 0 + P E l 0 Z W 0 + P E l 0 Z W 1 M b 2 N h d G l v b j 4 8 S X R l b V R 5 c G U + R m 9 y b X V s Y T w v S X R l b V R 5 c G U + P E l 0 Z W 1 Q Y X R o P l N l Y 3 R p b 2 4 x L 1 Q 3 M C 1 T c G V j a W F s T n V y c 2 l u Z y 9 S Z X B s Y W N l Z C U y M E V y c m 9 y c z w v S X R l b V B h d G g + P C 9 J d G V t T G 9 j Y X R p b 2 4 + P F N 0 Y W J s Z U V u d H J p Z X M g L z 4 8 L 0 l 0 Z W 0 + P E l 0 Z W 0 + P E l 0 Z W 1 M b 2 N h d G l v b j 4 8 S X R l b V R 5 c G U + R m 9 y b X V s Y T w v S X R l b V R 5 c G U + P E l 0 Z W 1 Q Y X R o P l N l Y 3 R p b 2 4 x L 1 Q 3 M C 1 T c G V j a W F s T n V y c 2 l u Z y 9 H c m 9 1 c G V k J T I w U m 9 3 c z w v S X R l b V B h d G g + P C 9 J d G V t T G 9 j Y X R p b 2 4 + P F N 0 Y W J s Z U V u d H J p Z X M g L z 4 8 L 0 l 0 Z W 0 + P E l 0 Z W 0 + P E l 0 Z W 1 M b 2 N h d G l v b j 4 8 S X R l b V R 5 c G U + R m 9 y b X V s Y T w v S X R l b V R 5 c G U + P E l 0 Z W 1 Q Y X R o P l N l Y 3 R p b 2 4 x L 1 Q 3 M C 1 T c G V j a W F s T n V y c 2 l u Z y 9 S Z W 9 y Z G V y Z W Q l M j B D b 2 x 1 b W 5 z M j w v S X R l b V B h d G g + P C 9 J d G V t T G 9 j Y X R p b 2 4 + P F N 0 Y W J s Z U V u d H J p Z X M g L z 4 8 L 0 l 0 Z W 0 + P E l 0 Z W 0 + P E l 0 Z W 1 M b 2 N h d G l v b j 4 8 S X R l b V R 5 c G U + R m 9 y b X V s Y T w v S X R l b V R 5 c G U + P E l 0 Z W 1 Q Y X R o P l N l Y 3 R p b 2 4 x L 1 Q 3 M C 1 H Y X N T d G F 0 a W 9 u P C 9 J d G V t U G F 0 a D 4 8 L 0 l 0 Z W 1 M b 2 N h d G l v b j 4 8 U 3 R h Y m x l R W 5 0 c m l l c z 4 8 R W 5 0 c n k g V H l w Z T 0 i U X V l c n l J R C I g V m F s d W U 9 I n N m N D J h O D A 2 N S 0 x Y T Z i L T Q y N G E t Y j U w M S 1 j Y z Q 1 Z T l j Z j F m M T A i I C 8 + P E V u d H J 5 I F R 5 c G U 9 I l F 1 Z X J 5 R 3 J v d X B J R C I g V m F s d W U 9 I n M 4 Y j I x O W F h Y S 1 i M D J j L T Q 1 M z g t O D Y 1 M i 0 4 M j Y z Y j U x M G F l N T A i I C 8 + P E V u d H J 5 I F R 5 c G U 9 I k Z p b G x F b m F i b G V k I i B W Y W x 1 Z T 0 i b D E i I C 8 + P E V u d H J 5 I F R 5 c G U 9 I k Z p b G x P Y m p l Y 3 R U e X B l I i B W Y W x 1 Z T 0 i c 1 R h Y m x l I i A v P j x F b n R y e S B U e X B l P S J G a W x s V G 9 E Y X R h T W 9 k Z W x F b m F i b G V k I i B W Y W x 1 Z T 0 i b D A i I C 8 + 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F R h c m d l d C I g V m F s d W U 9 I n N U N z B f R 2 F z U 3 R h d G l v b i I g L z 4 8 R W 5 0 c n k g V H l w Z T 0 i R m l s b G V k Q 2 9 t c G x l d G V S Z X N 1 b H R U b 1 d v c m t z a G V l d C I g V m F s d W U 9 I m w x I i A v P j x F b n R y e S B U e X B l P S J G a W x s T G F z d F V w Z G F 0 Z W Q i I F Z h b H V l P S J k M j A y N C 0 w N y 0 z M V Q y M T o w N T o y N i 4 0 N T Y y N T k 4 W i I g L z 4 8 R W 5 0 c n k g V H l w Z T 0 i R m l s b E N v b H V t b l R 5 c G V z I i B W Y W x 1 Z T 0 i c 0 F B Q U F B Q U F G Q U F B R 0 F 3 Q U F B Q T 0 9 I i A v P j x F b n R y e S B U e X B l P S J G a W x s Q 2 9 s d W 1 u T m F t Z X M i I F Z h b H V l P S J z W y Z x d W 9 0 O 0 t l e V B J T i Z x d W 9 0 O y w m c X V v d D t p Y X N X b 3 J s Z C B Q S U 5 z J n F 1 b 3 Q 7 L C Z x d W 9 0 O 0 N s Y X N z Z X M m c X V v d D s s J n F 1 b 3 Q 7 Q W R k c m V z c y Z x d W 9 0 O y w m c X V v d D t U Y X g g R G l z d C Z x d W 9 0 O y w m c X V v d D t Z Z W F y I E J 1 a W x 0 J n F 1 b 3 Q 7 L C Z x d W 9 0 O 0 x h b m Q g U 0 Y m c X V v d D s s J n F 1 b 3 Q 7 Q m x k Z y B T R i Z x d W 9 0 O y w m c X V v d D t Q c m 9 w Z X J 0 e S B V c 2 U m c X V v d D s s J n F 1 b 3 Q 7 R m l u Y W w g T V Y g L y B T R i Z x d W 9 0 O y w m c X V v d D t G a W 5 h b C B N Y X J r Z X Q g V m F s d W U m c X V v d D s s J n F 1 b 3 Q 7 M j A y N C B Q Z X J t a X Q g L y B Q Y X J 0 a W F s I C 8 g R G V t b y B W Y W x 1 Z S Z x d W 9 0 O y w m c X V v d D s y M D I 0 I F B l c m 1 p d C A v I F B h c n R p Y W w g L y B E Z W 1 v I F Z h b H V l I F J l Y X N v b i Z x d W 9 0 O 1 0 i I C 8 + P E V u d H J 5 I F R 5 c G U 9 I k Z p b G x F c n J v c k N v d W 5 0 I i B W Y W x 1 Z T 0 i b D A i I C 8 + P E V u d H J 5 I F R 5 c G U 9 I k Z p b G x F c n J v c k N v Z G U i I F Z h b H V l P S J z V W 5 r b m 9 3 b i I g L z 4 8 R W 5 0 c n k g V H l w Z T 0 i R m l s b E N v d W 5 0 I i B W Y W x 1 Z T 0 i b D Y 0 I i A v P j x F b n R y e S B U e X B l P S J G a W x s U 3 R h d H V z I i B W Y W x 1 Z T 0 i c 0 N v b X B s Z X R l I i A v P j x F b n R y e S B U e X B l P S J B Z G R l Z F R v R G F 0 Y U 1 v Z G V s I i B W Y W x 1 Z T 0 i b D A i I C 8 + P E V u d H J 5 I F R 5 c G U 9 I l J l b G F 0 a W 9 u c 2 h p c E l u Z m 9 D b 2 5 0 Y W l u Z X I i I F Z h b H V l P S J z e y Z x d W 9 0 O 2 N v b H V t b k N v d W 5 0 J n F 1 b 3 Q 7 O j E z L C Z x d W 9 0 O 2 t l e U N v b H V t b k 5 h b W V z J n F 1 b 3 Q 7 O l t d L C Z x d W 9 0 O 3 F 1 Z X J 5 U m V s Y X R p b 2 5 z a G l w c y Z x d W 9 0 O z p b X S w m c X V v d D t j b 2 x 1 b W 5 J Z G V u d G l 0 a W V z J n F 1 b 3 Q 7 O l s m c X V v d D t T Z W N 0 a W 9 u M S 9 U N z A t R 2 F z U 3 R h d G l v b i 9 B d X R v U m V t b 3 Z l Z E N v b H V t b n M x L n t L Z X l Q S U 4 s M H 0 m c X V v d D s s J n F 1 b 3 Q 7 U 2 V j d G l v b j E v V D c w L U d h c 1 N 0 Y X R p b 2 4 v Q X V 0 b 1 J l b W 9 2 Z W R D b 2 x 1 b W 5 z M S 5 7 a W F z V 2 9 y b G Q g U E l O c y w x f S Z x d W 9 0 O y w m c X V v d D t T Z W N 0 a W 9 u M S 9 U N z A t R 2 F z U 3 R h d G l v b i 9 B d X R v U m V t b 3 Z l Z E N v b H V t b n M x L n t D b G F z c 2 V z L D J 9 J n F 1 b 3 Q 7 L C Z x d W 9 0 O 1 N l Y 3 R p b 2 4 x L 1 Q 3 M C 1 H Y X N T d G F 0 a W 9 u L 0 F 1 d G 9 S Z W 1 v d m V k Q 2 9 s d W 1 u c z E u e 0 F k Z H J l c 3 M s M 3 0 m c X V v d D s s J n F 1 b 3 Q 7 U 2 V j d G l v b j E v V D c w L U d h c 1 N 0 Y X R p b 2 4 v Q X V 0 b 1 J l b W 9 2 Z W R D b 2 x 1 b W 5 z M S 5 7 V G F 4 I E R p c 3 Q s N H 0 m c X V v d D s s J n F 1 b 3 Q 7 U 2 V j d G l v b j E v V D c w L U d h c 1 N 0 Y X R p b 2 4 v Q X V 0 b 1 J l b W 9 2 Z W R D b 2 x 1 b W 5 z M S 5 7 W W V h c i B C d W l s d C w 1 f S Z x d W 9 0 O y w m c X V v d D t T Z W N 0 a W 9 u M S 9 U N z A t R 2 F z U 3 R h d G l v b i 9 B d X R v U m V t b 3 Z l Z E N v b H V t b n M x L n t M Y W 5 k I F N G L D Z 9 J n F 1 b 3 Q 7 L C Z x d W 9 0 O 1 N l Y 3 R p b 2 4 x L 1 Q 3 M C 1 H Y X N T d G F 0 a W 9 u L 0 F 1 d G 9 S Z W 1 v d m V k Q 2 9 s d W 1 u c z E u e 0 J s Z G c g U 0 Y s N 3 0 m c X V v d D s s J n F 1 b 3 Q 7 U 2 V j d G l v b j E v V D c w L U d h c 1 N 0 Y X R p b 2 4 v Q X V 0 b 1 J l b W 9 2 Z W R D b 2 x 1 b W 5 z M S 5 7 U H J v c G V y d H k g V X N l L D h 9 J n F 1 b 3 Q 7 L C Z x d W 9 0 O 1 N l Y 3 R p b 2 4 x L 1 Q 3 M C 1 H Y X N T d G F 0 a W 9 u L 0 F 1 d G 9 S Z W 1 v d m V k Q 2 9 s d W 1 u c z E u e 0 Z p b m F s I E 1 W I C 8 g U 0 Y s O X 0 m c X V v d D s s J n F 1 b 3 Q 7 U 2 V j d G l v b j E v V D c w L U d h c 1 N 0 Y X R p b 2 4 v Q X V 0 b 1 J l b W 9 2 Z W R D b 2 x 1 b W 5 z M S 5 7 R m l u Y W w g T W F y a 2 V 0 I F Z h b H V l L D E w f S Z x d W 9 0 O y w m c X V v d D t T Z W N 0 a W 9 u M S 9 U N z A t R 2 F z U 3 R h d G l v b i 9 B d X R v U m V t b 3 Z l Z E N v b H V t b n M x L n s y M D I 0 I F B l c m 1 p d C A v I F B h c n R p Y W w g L y B E Z W 1 v I F Z h b H V l L D E x f S Z x d W 9 0 O y w m c X V v d D t T Z W N 0 a W 9 u M S 9 U N z A t R 2 F z U 3 R h d G l v b i 9 B d X R v U m V t b 3 Z l Z E N v b H V t b n M x L n s y M D I 0 I F B l c m 1 p d C A v I F B h c n R p Y W w g L y B E Z W 1 v I F Z h b H V l I F J l Y X N v b i w x M n 0 m c X V v d D t d L C Z x d W 9 0 O 0 N v b H V t b k N v d W 5 0 J n F 1 b 3 Q 7 O j E z L C Z x d W 9 0 O 0 t l e U N v b H V t b k 5 h b W V z J n F 1 b 3 Q 7 O l t d L C Z x d W 9 0 O 0 N v b H V t b k l k Z W 5 0 a X R p Z X M m c X V v d D s 6 W y Z x d W 9 0 O 1 N l Y 3 R p b 2 4 x L 1 Q 3 M C 1 H Y X N T d G F 0 a W 9 u L 0 F 1 d G 9 S Z W 1 v d m V k Q 2 9 s d W 1 u c z E u e 0 t l e V B J T i w w f S Z x d W 9 0 O y w m c X V v d D t T Z W N 0 a W 9 u M S 9 U N z A t R 2 F z U 3 R h d G l v b i 9 B d X R v U m V t b 3 Z l Z E N v b H V t b n M x L n t p Y X N X b 3 J s Z C B Q S U 5 z L D F 9 J n F 1 b 3 Q 7 L C Z x d W 9 0 O 1 N l Y 3 R p b 2 4 x L 1 Q 3 M C 1 H Y X N T d G F 0 a W 9 u L 0 F 1 d G 9 S Z W 1 v d m V k Q 2 9 s d W 1 u c z E u e 0 N s Y X N z Z X M s M n 0 m c X V v d D s s J n F 1 b 3 Q 7 U 2 V j d G l v b j E v V D c w L U d h c 1 N 0 Y X R p b 2 4 v Q X V 0 b 1 J l b W 9 2 Z W R D b 2 x 1 b W 5 z M S 5 7 Q W R k c m V z c y w z f S Z x d W 9 0 O y w m c X V v d D t T Z W N 0 a W 9 u M S 9 U N z A t R 2 F z U 3 R h d G l v b i 9 B d X R v U m V t b 3 Z l Z E N v b H V t b n M x L n t U Y X g g R G l z d C w 0 f S Z x d W 9 0 O y w m c X V v d D t T Z W N 0 a W 9 u M S 9 U N z A t R 2 F z U 3 R h d G l v b i 9 B d X R v U m V t b 3 Z l Z E N v b H V t b n M x L n t Z Z W F y I E J 1 a W x 0 L D V 9 J n F 1 b 3 Q 7 L C Z x d W 9 0 O 1 N l Y 3 R p b 2 4 x L 1 Q 3 M C 1 H Y X N T d G F 0 a W 9 u L 0 F 1 d G 9 S Z W 1 v d m V k Q 2 9 s d W 1 u c z E u e 0 x h b m Q g U 0 Y s N n 0 m c X V v d D s s J n F 1 b 3 Q 7 U 2 V j d G l v b j E v V D c w L U d h c 1 N 0 Y X R p b 2 4 v Q X V 0 b 1 J l b W 9 2 Z W R D b 2 x 1 b W 5 z M S 5 7 Q m x k Z y B T R i w 3 f S Z x d W 9 0 O y w m c X V v d D t T Z W N 0 a W 9 u M S 9 U N z A t R 2 F z U 3 R h d G l v b i 9 B d X R v U m V t b 3 Z l Z E N v b H V t b n M x L n t Q c m 9 w Z X J 0 e S B V c 2 U s O H 0 m c X V v d D s s J n F 1 b 3 Q 7 U 2 V j d G l v b j E v V D c w L U d h c 1 N 0 Y X R p b 2 4 v Q X V 0 b 1 J l b W 9 2 Z W R D b 2 x 1 b W 5 z M S 5 7 R m l u Y W w g T V Y g L y B T R i w 5 f S Z x d W 9 0 O y w m c X V v d D t T Z W N 0 a W 9 u M S 9 U N z A t R 2 F z U 3 R h d G l v b i 9 B d X R v U m V t b 3 Z l Z E N v b H V t b n M x L n t G a W 5 h b C B N Y X J r Z X Q g V m F s d W U s M T B 9 J n F 1 b 3 Q 7 L C Z x d W 9 0 O 1 N l Y 3 R p b 2 4 x L 1 Q 3 M C 1 H Y X N T d G F 0 a W 9 u L 0 F 1 d G 9 S Z W 1 v d m V k Q 2 9 s d W 1 u c z E u e z I w M j Q g U G V y b W l 0 I C 8 g U G F y d G l h b C A v I E R l b W 8 g V m F s d W U s M T F 9 J n F 1 b 3 Q 7 L C Z x d W 9 0 O 1 N l Y 3 R p b 2 4 x L 1 Q 3 M C 1 H Y X N T d G F 0 a W 9 u L 0 F 1 d G 9 S Z W 1 v d m V k Q 2 9 s d W 1 u c z E u e z I w M j Q g U G V y b W l 0 I C 8 g U G F y d G l h b C A v I E R l b W 8 g V m F s d W U g U m V h c 2 9 u L D E y f S Z x d W 9 0 O 1 0 s J n F 1 b 3 Q 7 U m V s Y X R p b 2 5 z a G l w S W 5 m b y Z x d W 9 0 O z p b X X 0 i I C 8 + P C 9 T d G F i b G V F b n R y a W V z P j w v S X R l b T 4 8 S X R l b T 4 8 S X R l b U x v Y 2 F 0 a W 9 u P j x J d G V t V H l w Z T 5 G b 3 J t d W x h P C 9 J d G V t V H l w Z T 4 8 S X R l b V B h d G g + U 2 V j d G l v b j E v V D c w L U d h c 1 N 0 Y X R p b 2 4 v U 2 9 1 c m N l P C 9 J d G V t U G F 0 a D 4 8 L 0 l 0 Z W 1 M b 2 N h d G l v b j 4 8 U 3 R h Y m x l R W 5 0 c m l l c y A v P j w v S X R l b T 4 8 S X R l b T 4 8 S X R l b U x v Y 2 F 0 a W 9 u P j x J d G V t V H l w Z T 5 G b 3 J t d W x h P C 9 J d G V t V H l w Z T 4 8 S X R l b V B h d G g + U 2 V j d G l v b j E v V D c w L U d h c 1 N 0 Y X R p b 2 4 v U m V t b 3 Z l Z C U y M E 9 0 a G V y J T I w Q 2 9 s d W 1 u c z w v S X R l b V B h d G g + P C 9 J d G V t T G 9 j Y X R p b 2 4 + P F N 0 Y W J s Z U V u d H J p Z X M g L z 4 8 L 0 l 0 Z W 0 + P E l 0 Z W 0 + P E l 0 Z W 1 M b 2 N h d G l v b j 4 8 S X R l b V R 5 c G U + R m 9 y b X V s Y T w v S X R l b V R 5 c G U + P E l 0 Z W 1 Q Y X R o P l N l Y 3 R p b 2 4 x L 1 Q 3 M C 1 H Y X N T d G F 0 a W 9 u L 1 J l b m F t Z W Q l M j B D b 2 x 1 b W 5 z P C 9 J d G V t U G F 0 a D 4 8 L 0 l 0 Z W 1 M b 2 N h d G l v b j 4 8 U 3 R h Y m x l R W 5 0 c m l l c y A v P j w v S X R l b T 4 8 S X R l b T 4 8 S X R l b U x v Y 2 F 0 a W 9 u P j x J d G V t V H l w Z T 5 G b 3 J t d W x h P C 9 J d G V t V H l w Z T 4 8 S X R l b V B h d G g + U 2 V j d G l v b j E v V D c w L U d h c 1 N 0 Y X R p b 2 4 v Q W R k Z W Q l M j B D d X N 0 b 2 0 8 L 0 l 0 Z W 1 Q Y X R o P j w v S X R l b U x v Y 2 F 0 a W 9 u P j x T d G F i b G V F b n R y a W V z I C 8 + P C 9 J d G V t P j x J d G V t P j x J d G V t T G 9 j Y X R p b 2 4 + P E l 0 Z W 1 U e X B l P k Z v c m 1 1 b G E 8 L 0 l 0 Z W 1 U e X B l P j x J d G V t U G F 0 a D 5 T Z W N 0 a W 9 u M S 9 U N z A t R 2 F z U 3 R h d G l v b i 9 J b n N l c n R l Z C U y M F R l e H Q l M j B B Z n R l c i U y M E R l b G l t a X R l c j w v S X R l b V B h d G g + P C 9 J d G V t T G 9 j Y X R p b 2 4 + P F N 0 Y W J s Z U V u d H J p Z X M g L z 4 8 L 0 l 0 Z W 0 + P E l 0 Z W 0 + P E l 0 Z W 1 M b 2 N h d G l v b j 4 8 S X R l b V R 5 c G U + R m 9 y b X V s Y T w v S X R l b V R 5 c G U + P E l 0 Z W 1 Q Y X R o P l N l Y 3 R p b 2 4 x L 1 Q 3 M C 1 H Y X N T d G F 0 a W 9 u L 1 J l b W 9 2 Z W Q l M j B D b 2 x 1 b W 5 z P C 9 J d G V t U G F 0 a D 4 8 L 0 l 0 Z W 1 M b 2 N h d G l v b j 4 8 U 3 R h Y m x l R W 5 0 c m l l c y A v P j w v S X R l b T 4 8 S X R l b T 4 8 S X R l b U x v Y 2 F 0 a W 9 u P j x J d G V t V H l w Z T 5 G b 3 J t d W x h P C 9 J d G V t V H l w Z T 4 8 S X R l b V B h d G g + U 2 V j d G l v b j E v V D c w L U d h c 1 N 0 Y X R p b 2 4 v U m V v c m R l c m V k J T I w Q 2 9 s d W 1 u c z w v S X R l b V B h d G g + P C 9 J d G V t T G 9 j Y X R p b 2 4 + P F N 0 Y W J s Z U V u d H J p Z X M g L z 4 8 L 0 l 0 Z W 0 + P E l 0 Z W 0 + P E l 0 Z W 1 M b 2 N h d G l v b j 4 8 S X R l b V R 5 c G U + R m 9 y b X V s Y T w v S X R l b V R 5 c G U + P E l 0 Z W 1 Q Y X R o P l N l Y 3 R p b 2 4 x L 1 Q 3 M C 1 H Y X N T d G F 0 a W 9 u L 0 N o Y W 5 n Z W Q l M j B U e X B l P C 9 J d G V t U G F 0 a D 4 8 L 0 l 0 Z W 1 M b 2 N h d G l v b j 4 8 U 3 R h Y m x l R W 5 0 c m l l c y A v P j w v S X R l b T 4 8 S X R l b T 4 8 S X R l b U x v Y 2 F 0 a W 9 u P j x J d G V t V H l w Z T 5 G b 3 J t d W x h P C 9 J d G V t V H l w Z T 4 8 S X R l b V B h d G g + U 2 V j d G l v b j E v V D c w L U d h c 1 N 0 Y X R p b 2 4 v U m V w b G F j Z W Q l M j B F c n J v c n M 8 L 0 l 0 Z W 1 Q Y X R o P j w v S X R l b U x v Y 2 F 0 a W 9 u P j x T d G F i b G V F b n R y a W V z I C 8 + P C 9 J d G V t P j x J d G V t P j x J d G V t T G 9 j Y X R p b 2 4 + P E l 0 Z W 1 U e X B l P k Z v c m 1 1 b G E 8 L 0 l 0 Z W 1 U e X B l P j x J d G V t U G F 0 a D 5 T Z W N 0 a W 9 u M S 9 U N z A t R 2 F z U 3 R h d G l v b i 9 S Z W 1 v d m V k J T I w R X J y b 3 J z P C 9 J d G V t U G F 0 a D 4 8 L 0 l 0 Z W 1 M b 2 N h d G l v b j 4 8 U 3 R h Y m x l R W 5 0 c m l l c y A v P j w v S X R l b T 4 8 S X R l b T 4 8 S X R l b U x v Y 2 F 0 a W 9 u P j x J d G V t V H l w Z T 5 G b 3 J t d W x h P C 9 J d G V t V H l w Z T 4 8 S X R l b V B h d G g + U 2 V j d G l v b j E v V D c w L U d h c 1 N 0 Y X R p b 2 4 v U 3 B s a X Q l M j B D b 2 x 1 b W 4 l M j B i e S U y M E R l b G l t a X R l c j w v S X R l b V B h d G g + P C 9 J d G V t T G 9 j Y X R p b 2 4 + P F N 0 Y W J s Z U V u d H J p Z X M g L z 4 8 L 0 l 0 Z W 0 + P E l 0 Z W 0 + P E l 0 Z W 1 M b 2 N h d G l v b j 4 8 S X R l b V R 5 c G U + R m 9 y b X V s Y T w v S X R l b V R 5 c G U + P E l 0 Z W 1 Q Y X R o P l N l Y 3 R p b 2 4 x L 1 Q 3 M C 1 H Y X N T d G F 0 a W 9 u L 0 N o Y W 5 n Z W Q l M j B U e X B l M T w v S X R l b V B h d G g + P C 9 J d G V t T G 9 j Y X R p b 2 4 + P F N 0 Y W J s Z U V u d H J p Z X M g L z 4 8 L 0 l 0 Z W 0 + P E l 0 Z W 0 + P E l 0 Z W 1 M b 2 N h d G l v b j 4 8 S X R l b V R 5 c G U + R m 9 y b X V s Y T w v S X R l b V R 5 c G U + P E l 0 Z W 1 Q Y X R o P l N l Y 3 R p b 2 4 x L 1 Q 3 M C 1 H Y X N T d G F 0 a W 9 u L 1 J l b W 9 2 Z W Q l M j B C b 3 R 0 b 2 0 l M j B S b 3 d z P C 9 J d G V t U G F 0 a D 4 8 L 0 l 0 Z W 1 M b 2 N h d G l v b j 4 8 U 3 R h Y m x l R W 5 0 c m l l c y A v P j w v S X R l b T 4 8 S X R l b T 4 8 S X R l b U x v Y 2 F 0 a W 9 u P j x J d G V t V H l w Z T 5 G b 3 J t d W x h P C 9 J d G V t V H l w Z T 4 8 S X R l b V B h d G g + U 2 V j d G l v b j E v V D c w L U d h c 1 N 0 Y X R p b 2 4 v R 3 J v d X B l Z C U y M F J v d 3 M 8 L 0 l 0 Z W 1 Q Y X R o P j w v S X R l b U x v Y 2 F 0 a W 9 u P j x T d G F i b G V F b n R y a W V z I C 8 + P C 9 J d G V t P j x J d G V t P j x J d G V t T G 9 j Y X R p b 2 4 + P E l 0 Z W 1 U e X B l P k Z v c m 1 1 b G E 8 L 0 l 0 Z W 1 U e X B l P j x J d G V t U G F 0 a D 5 T Z W N 0 a W 9 u M S 9 U N z A t R 2 F z U 3 R h d G l v b i 9 S Z W 9 y Z G V y Z W Q l M j B D b 2 x 1 b W 5 z M T w v S X R l b V B h d G g + P C 9 J d G V t T G 9 j Y X R p b 2 4 + P F N 0 Y W J s Z U V u d H J p Z X M g L z 4 8 L 0 l 0 Z W 0 + P E l 0 Z W 0 + P E l 0 Z W 1 M b 2 N h d G l v b j 4 8 S X R l b V R 5 c G U + R m 9 y b X V s Y T w v S X R l b V R 5 c G U + P E l 0 Z W 1 Q Y X R o P l N l Y 3 R p b 2 4 x L 1 Q 3 M C 1 N d W x 0 a W Z h b W l s e T w v S X R l b V B h d G g + P C 9 J d G V t T G 9 j Y X R p b 2 4 + P F N 0 Y W J s Z U V u d H J p Z X M + P E V u d H J 5 I F R 5 c G U 9 I l F 1 Z X J 5 S U Q i I F Z h b H V l P S J z O W Q 0 M m I 1 Y m Q t N D A 3 N i 0 0 N D h k L W E x M D Q t N T Q w M m V l M G Y y M D c 5 I i A v P j x F b n R y e S B U e X B l P S J R d W V y e U d y b 3 V w S U Q i I F Z h b H V l P S J z O G I y M T l h Y W E t Y j A y Y y 0 0 N T M 4 L T g 2 N T I t O D I 2 M 2 I 1 M T B h Z T U w I i A v P j x F b n R y e S B U e X B l P S J G a W x s R W 5 h Y m x l Z C I g V m F s d W U 9 I m w x I i A v 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D b 2 x 1 b W 5 O Y W 1 l c y I g V m F s d W U 9 I n N b J n F 1 b 3 Q 7 S 2 V 5 U E l O J n F 1 b 3 Q 7 L C Z x d W 9 0 O 2 l h c 1 d v c m x k I F B J T n M m c X V v d D s s J n F 1 b 3 Q 7 Q 2 x h c 3 N l c y Z x d W 9 0 O y w m c X V v d D t B Z G R y Z X N z J n F 1 b 3 Q 7 L C Z x d W 9 0 O 1 R h e C B E a X N 0 J n F 1 b 3 Q 7 L C Z x d W 9 0 O 1 l l Y X I g Q n V p b H Q m c X V v d D s s J n F 1 b 3 Q 7 U H J v c G V y d H k g V X N l J n F 1 b 3 Q 7 L C Z x d W 9 0 O 0 x h b m Q g U 0 Y m c X V v d D s s J n F 1 b 3 Q 7 Q m x k Z y B T R i Z x d W 9 0 O y w m c X V v d D t T d H V k a W 8 g V W 5 p d H M m c X V v d D s s J n F 1 b 3 Q 7 M S B C U i B V b m l 0 c y Z x d W 9 0 O y w m c X V v d D s y I E J S I F V u a X R z J n F 1 b 3 Q 7 L C Z x d W 9 0 O z M g Q l I g V W 5 p d H M m c X V v d D s s J n F 1 b 3 Q 7 N C B C U i B V b m l 0 c y Z x d W 9 0 O y w m c X V v d D t U b 3 R h b C B V b m l 0 c y Z x d W 9 0 O y w m c X V v d D t D b 2 1 t I F N G J n F 1 b 3 Q 7 L C Z x d W 9 0 O 0 l u d m V z d G 1 l b n Q g U m F 0 a W 5 n J n F 1 b 3 Q 7 L C Z x d W 9 0 O 1 B H S S Z x d W 9 0 O y w m c X V v d D t W Y W N h b m N 5 I C U m c X V v d D s s J n F 1 b 3 Q 7 R U d J J n F 1 b 3 Q 7 L C Z x d W 9 0 O 0 V 4 c C A l J n F 1 b 3 Q 7 L C Z x d W 9 0 O 1 R v d G F s I E V 4 c C Z x d W 9 0 O y w m c X V v d D t O T 0 k m c X V v d D s s J n F 1 b 3 Q 7 Q 2 F w I F J h d G U m c X V v d D s s J n F 1 b 3 Q 7 R m l u Y W w g T V Y g L y B V b m l 0 J n F 1 b 3 Q 7 L C Z x d W 9 0 O 0 Z p b m F s I E 1 h c m t l d C B W Y W x 1 Z S Z x d W 9 0 O y w m c X V v d D s y M D I 0 I F B l c m 1 p d C A v I F B h c n R p Y W w g L y B E Z W 1 v I F Z h b H V l J n F 1 b 3 Q 7 L C Z x d W 9 0 O z I w M j Q g U G V y b W l 0 I C 8 g U G F y d G l h b C A v I E R l b W 8 g V m F s d W U g U m V h c 2 9 u J n F 1 b 3 Q 7 X S I g L z 4 8 R W 5 0 c n k g V H l w Z T 0 i R m l s b G V k Q 2 9 t c G x l d G V S Z X N 1 b H R U b 1 d v c m t z a G V l d C I g V m F s d W U 9 I m w x I i A v P j x F b n R y e S B U e X B l P S J G a W x s T G F z d F V w Z G F 0 Z W Q i I F Z h b H V l P S J k M j A y N C 0 w N y 0 z M V Q y M T o w N T o 1 M y 4 3 M D U y O T Y 4 W i I g L z 4 8 R W 5 0 c n k g V H l w Z T 0 i R m l s b F R h c m d l d C I g V m F s d W U 9 I n N U N z B f T X V s d G l m Y W 1 p b H k i I C 8 + P E V u d H J 5 I F R 5 c G U 9 I k Z p b G x D b 2 x 1 b W 5 U e X B l c y I g V m F s d W U 9 I n N B Q U F B Q U F B R k J n Q U R B Q U F B Q U F B Q U F B Q U R C Q U 1 F Q X d N Q U F 3 Q U F B Q T 0 9 I i A v P j x F b n R y e S B U e X B l P S J G a W x s V G 9 E Y X R h T W 9 k Z W x F b m F i b G V k I i B W Y W x 1 Z T 0 i b D A i I C 8 + P E V u d H J 5 I F R 5 c G U 9 I k Z p b G x P Y m p l Y 3 R U e X B l I i B W Y W x 1 Z T 0 i c 1 R h Y m x l I i A v P j x F b n R y e S B U e X B l P S J G a W x s R X J y b 3 J D b 3 V u d C I g V m F s d W U 9 I m w z I i A v P j x F b n R y e S B U e X B l P S J G a W x s R X J y b 3 J D b 2 R l I i B W Y W x 1 Z T 0 i c 1 V u a 2 5 v d 2 4 i I C 8 + P E V u d H J 5 I F R 5 c G U 9 I k Z p b G x D b 3 V u d C I g V m F s d W U 9 I m w y M T Y 5 I i A v P j x F b n R y e S B U e X B l P S J G a W x s U 3 R h d H V z I i B W Y W x 1 Z T 0 i c 0 N v b X B s Z X R l I i A v P j x F b n R y e S B U e X B l P S J B Z G R l Z F R v R G F 0 Y U 1 v Z G V s I i B W Y W x 1 Z T 0 i b D A i I C 8 + P E V u d H J 5 I F R 5 c G U 9 I l J l b G F 0 a W 9 u c 2 h p c E l u Z m 9 D b 2 5 0 Y W l u Z X I i I F Z h b H V l P S J z e y Z x d W 9 0 O 2 N v b H V t b k N v d W 5 0 J n F 1 b 3 Q 7 O j I 4 L C Z x d W 9 0 O 2 t l e U N v b H V t b k 5 h b W V z J n F 1 b 3 Q 7 O l t d L C Z x d W 9 0 O 3 F 1 Z X J 5 U m V s Y X R p b 2 5 z a G l w c y Z x d W 9 0 O z p b X S w m c X V v d D t j b 2 x 1 b W 5 J Z G V u d G l 0 a W V z J n F 1 b 3 Q 7 O l s m c X V v d D t T Z W N 0 a W 9 u M S 9 U N z A t T X V s d G l m Y W 1 p b H k v Q X V 0 b 1 J l b W 9 2 Z W R D b 2 x 1 b W 5 z M S 5 7 S 2 V 5 U E l O L D B 9 J n F 1 b 3 Q 7 L C Z x d W 9 0 O 1 N l Y 3 R p b 2 4 x L 1 Q 3 M C 1 N d W x 0 a W Z h b W l s e S 9 B d X R v U m V t b 3 Z l Z E N v b H V t b n M x L n t p Y X N X b 3 J s Z C B Q S U 5 z L D F 9 J n F 1 b 3 Q 7 L C Z x d W 9 0 O 1 N l Y 3 R p b 2 4 x L 1 Q 3 M C 1 N d W x 0 a W Z h b W l s e S 9 B d X R v U m V t b 3 Z l Z E N v b H V t b n M x L n t D b G F z c 2 V z L D J 9 J n F 1 b 3 Q 7 L C Z x d W 9 0 O 1 N l Y 3 R p b 2 4 x L 1 Q 3 M C 1 N d W x 0 a W Z h b W l s e S 9 B d X R v U m V t b 3 Z l Z E N v b H V t b n M x L n t B Z G R y Z X N z L D N 9 J n F 1 b 3 Q 7 L C Z x d W 9 0 O 1 N l Y 3 R p b 2 4 x L 1 Q 3 M C 1 N d W x 0 a W Z h b W l s e S 9 B d X R v U m V t b 3 Z l Z E N v b H V t b n M x L n t U Y X g g R G l z d C w 0 f S Z x d W 9 0 O y w m c X V v d D t T Z W N 0 a W 9 u M S 9 U N z A t T X V s d G l m Y W 1 p b H k v Q X V 0 b 1 J l b W 9 2 Z W R D b 2 x 1 b W 5 z M S 5 7 W W V h c i B C d W l s d C w 1 f S Z x d W 9 0 O y w m c X V v d D t T Z W N 0 a W 9 u M S 9 U N z A t T X V s d G l m Y W 1 p b H k v Q X V 0 b 1 J l b W 9 2 Z W R D b 2 x 1 b W 5 z M S 5 7 U H J v c G V y d H k g V X N l L D Z 9 J n F 1 b 3 Q 7 L C Z x d W 9 0 O 1 N l Y 3 R p b 2 4 x L 1 Q 3 M C 1 N d W x 0 a W Z h b W l s e S 9 B d X R v U m V t b 3 Z l Z E N v b H V t b n M x L n t M Y W 5 k I F N G L D d 9 J n F 1 b 3 Q 7 L C Z x d W 9 0 O 1 N l Y 3 R p b 2 4 x L 1 Q 3 M C 1 N d W x 0 a W Z h b W l s e S 9 B d X R v U m V t b 3 Z l Z E N v b H V t b n M x L n t C b G R n I F N G L D h 9 J n F 1 b 3 Q 7 L C Z x d W 9 0 O 1 N l Y 3 R p b 2 4 x L 1 Q 3 M C 1 N d W x 0 a W Z h b W l s e S 9 B d X R v U m V t b 3 Z l Z E N v b H V t b n M x L n t T d H V k a W 8 g V W 5 p d H M s O X 0 m c X V v d D s s J n F 1 b 3 Q 7 U 2 V j d G l v b j E v V D c w L U 1 1 b H R p Z m F t a W x 5 L 0 F 1 d G 9 S Z W 1 v d m V k Q 2 9 s d W 1 u c z E u e z E g Q l I g V W 5 p d H M s M T B 9 J n F 1 b 3 Q 7 L C Z x d W 9 0 O 1 N l Y 3 R p b 2 4 x L 1 Q 3 M C 1 N d W x 0 a W Z h b W l s e S 9 B d X R v U m V t b 3 Z l Z E N v b H V t b n M x L n s y I E J S I F V u a X R z L D E x f S Z x d W 9 0 O y w m c X V v d D t T Z W N 0 a W 9 u M S 9 U N z A t T X V s d G l m Y W 1 p b H k v Q X V 0 b 1 J l b W 9 2 Z W R D b 2 x 1 b W 5 z M S 5 7 M y B C U i B V b m l 0 c y w x M n 0 m c X V v d D s s J n F 1 b 3 Q 7 U 2 V j d G l v b j E v V D c w L U 1 1 b H R p Z m F t a W x 5 L 0 F 1 d G 9 S Z W 1 v d m V k Q 2 9 s d W 1 u c z E u e z Q g Q l I g V W 5 p d H M s M T N 9 J n F 1 b 3 Q 7 L C Z x d W 9 0 O 1 N l Y 3 R p b 2 4 x L 1 Q 3 M C 1 N d W x 0 a W Z h b W l s e S 9 B d X R v U m V t b 3 Z l Z E N v b H V t b n M x L n t U b 3 R h b C B V b m l 0 c y w x N H 0 m c X V v d D s s J n F 1 b 3 Q 7 U 2 V j d G l v b j E v V D c w L U 1 1 b H R p Z m F t a W x 5 L 0 F 1 d G 9 S Z W 1 v d m V k Q 2 9 s d W 1 u c z E u e 0 N v b W 0 g U 0 Y s M T V 9 J n F 1 b 3 Q 7 L C Z x d W 9 0 O 1 N l Y 3 R p b 2 4 x L 1 Q 3 M C 1 N d W x 0 a W Z h b W l s e S 9 B d X R v U m V t b 3 Z l Z E N v b H V t b n M x L n t J b n Z l c 3 R t Z W 5 0 I F J h d G l u Z y w x N n 0 m c X V v d D s s J n F 1 b 3 Q 7 U 2 V j d G l v b j E v V D c w L U 1 1 b H R p Z m F t a W x 5 L 0 F 1 d G 9 S Z W 1 v d m V k Q 2 9 s d W 1 u c z E u e 1 B H S S w x N 3 0 m c X V v d D s s J n F 1 b 3 Q 7 U 2 V j d G l v b j E v V D c w L U 1 1 b H R p Z m F t a W x 5 L 0 F 1 d G 9 S Z W 1 v d m V k Q 2 9 s d W 1 u c z E u e 1 Z h Y 2 F u Y 3 k g J S w x O H 0 m c X V v d D s s J n F 1 b 3 Q 7 U 2 V j d G l v b j E v V D c w L U 1 1 b H R p Z m F t a W x 5 L 0 F 1 d G 9 S Z W 1 v d m V k Q 2 9 s d W 1 u c z E u e 0 V H S S w x O X 0 m c X V v d D s s J n F 1 b 3 Q 7 U 2 V j d G l v b j E v V D c w L U 1 1 b H R p Z m F t a W x 5 L 0 F 1 d G 9 S Z W 1 v d m V k Q 2 9 s d W 1 u c z E u e 0 V 4 c C A l L D I w f S Z x d W 9 0 O y w m c X V v d D t T Z W N 0 a W 9 u M S 9 U N z A t T X V s d G l m Y W 1 p b H k v Q X V 0 b 1 J l b W 9 2 Z W R D b 2 x 1 b W 5 z M S 5 7 V G 9 0 Y W w g R X h w L D I x f S Z x d W 9 0 O y w m c X V v d D t T Z W N 0 a W 9 u M S 9 U N z A t T X V s d G l m Y W 1 p b H k v Q X V 0 b 1 J l b W 9 2 Z W R D b 2 x 1 b W 5 z M S 5 7 T k 9 J L D I y f S Z x d W 9 0 O y w m c X V v d D t T Z W N 0 a W 9 u M S 9 U N z A t T X V s d G l m Y W 1 p b H k v Q X V 0 b 1 J l b W 9 2 Z W R D b 2 x 1 b W 5 z M S 5 7 Q 2 F w I F J h d G U s M j N 9 J n F 1 b 3 Q 7 L C Z x d W 9 0 O 1 N l Y 3 R p b 2 4 x L 1 Q 3 M C 1 N d W x 0 a W Z h b W l s e S 9 B d X R v U m V t b 3 Z l Z E N v b H V t b n M x L n t G a W 5 h b C B N V i A v I F V u a X Q s M j R 9 J n F 1 b 3 Q 7 L C Z x d W 9 0 O 1 N l Y 3 R p b 2 4 x L 1 Q 3 M C 1 N d W x 0 a W Z h b W l s e S 9 B d X R v U m V t b 3 Z l Z E N v b H V t b n M x L n t G a W 5 h b C B N Y X J r Z X Q g V m F s d W U s M j V 9 J n F 1 b 3 Q 7 L C Z x d W 9 0 O 1 N l Y 3 R p b 2 4 x L 1 Q 3 M C 1 N d W x 0 a W Z h b W l s e S 9 B d X R v U m V t b 3 Z l Z E N v b H V t b n M x L n s y M D I 0 I F B l c m 1 p d C A v I F B h c n R p Y W w g L y B E Z W 1 v I F Z h b H V l L D I 2 f S Z x d W 9 0 O y w m c X V v d D t T Z W N 0 a W 9 u M S 9 U N z A t T X V s d G l m Y W 1 p b H k v Q X V 0 b 1 J l b W 9 2 Z W R D b 2 x 1 b W 5 z M S 5 7 M j A y N C B Q Z X J t a X Q g L y B Q Y X J 0 a W F s I C 8 g R G V t b y B W Y W x 1 Z S B S Z W F z b 2 4 s M j d 9 J n F 1 b 3 Q 7 X S w m c X V v d D t D b 2 x 1 b W 5 D b 3 V u d C Z x d W 9 0 O z o y O C w m c X V v d D t L Z X l D b 2 x 1 b W 5 O Y W 1 l c y Z x d W 9 0 O z p b X S w m c X V v d D t D b 2 x 1 b W 5 J Z G V u d G l 0 a W V z J n F 1 b 3 Q 7 O l s m c X V v d D t T Z W N 0 a W 9 u M S 9 U N z A t T X V s d G l m Y W 1 p b H k v Q X V 0 b 1 J l b W 9 2 Z W R D b 2 x 1 b W 5 z M S 5 7 S 2 V 5 U E l O L D B 9 J n F 1 b 3 Q 7 L C Z x d W 9 0 O 1 N l Y 3 R p b 2 4 x L 1 Q 3 M C 1 N d W x 0 a W Z h b W l s e S 9 B d X R v U m V t b 3 Z l Z E N v b H V t b n M x L n t p Y X N X b 3 J s Z C B Q S U 5 z L D F 9 J n F 1 b 3 Q 7 L C Z x d W 9 0 O 1 N l Y 3 R p b 2 4 x L 1 Q 3 M C 1 N d W x 0 a W Z h b W l s e S 9 B d X R v U m V t b 3 Z l Z E N v b H V t b n M x L n t D b G F z c 2 V z L D J 9 J n F 1 b 3 Q 7 L C Z x d W 9 0 O 1 N l Y 3 R p b 2 4 x L 1 Q 3 M C 1 N d W x 0 a W Z h b W l s e S 9 B d X R v U m V t b 3 Z l Z E N v b H V t b n M x L n t B Z G R y Z X N z L D N 9 J n F 1 b 3 Q 7 L C Z x d W 9 0 O 1 N l Y 3 R p b 2 4 x L 1 Q 3 M C 1 N d W x 0 a W Z h b W l s e S 9 B d X R v U m V t b 3 Z l Z E N v b H V t b n M x L n t U Y X g g R G l z d C w 0 f S Z x d W 9 0 O y w m c X V v d D t T Z W N 0 a W 9 u M S 9 U N z A t T X V s d G l m Y W 1 p b H k v Q X V 0 b 1 J l b W 9 2 Z W R D b 2 x 1 b W 5 z M S 5 7 W W V h c i B C d W l s d C w 1 f S Z x d W 9 0 O y w m c X V v d D t T Z W N 0 a W 9 u M S 9 U N z A t T X V s d G l m Y W 1 p b H k v Q X V 0 b 1 J l b W 9 2 Z W R D b 2 x 1 b W 5 z M S 5 7 U H J v c G V y d H k g V X N l L D Z 9 J n F 1 b 3 Q 7 L C Z x d W 9 0 O 1 N l Y 3 R p b 2 4 x L 1 Q 3 M C 1 N d W x 0 a W Z h b W l s e S 9 B d X R v U m V t b 3 Z l Z E N v b H V t b n M x L n t M Y W 5 k I F N G L D d 9 J n F 1 b 3 Q 7 L C Z x d W 9 0 O 1 N l Y 3 R p b 2 4 x L 1 Q 3 M C 1 N d W x 0 a W Z h b W l s e S 9 B d X R v U m V t b 3 Z l Z E N v b H V t b n M x L n t C b G R n I F N G L D h 9 J n F 1 b 3 Q 7 L C Z x d W 9 0 O 1 N l Y 3 R p b 2 4 x L 1 Q 3 M C 1 N d W x 0 a W Z h b W l s e S 9 B d X R v U m V t b 3 Z l Z E N v b H V t b n M x L n t T d H V k a W 8 g V W 5 p d H M s O X 0 m c X V v d D s s J n F 1 b 3 Q 7 U 2 V j d G l v b j E v V D c w L U 1 1 b H R p Z m F t a W x 5 L 0 F 1 d G 9 S Z W 1 v d m V k Q 2 9 s d W 1 u c z E u e z E g Q l I g V W 5 p d H M s M T B 9 J n F 1 b 3 Q 7 L C Z x d W 9 0 O 1 N l Y 3 R p b 2 4 x L 1 Q 3 M C 1 N d W x 0 a W Z h b W l s e S 9 B d X R v U m V t b 3 Z l Z E N v b H V t b n M x L n s y I E J S I F V u a X R z L D E x f S Z x d W 9 0 O y w m c X V v d D t T Z W N 0 a W 9 u M S 9 U N z A t T X V s d G l m Y W 1 p b H k v Q X V 0 b 1 J l b W 9 2 Z W R D b 2 x 1 b W 5 z M S 5 7 M y B C U i B V b m l 0 c y w x M n 0 m c X V v d D s s J n F 1 b 3 Q 7 U 2 V j d G l v b j E v V D c w L U 1 1 b H R p Z m F t a W x 5 L 0 F 1 d G 9 S Z W 1 v d m V k Q 2 9 s d W 1 u c z E u e z Q g Q l I g V W 5 p d H M s M T N 9 J n F 1 b 3 Q 7 L C Z x d W 9 0 O 1 N l Y 3 R p b 2 4 x L 1 Q 3 M C 1 N d W x 0 a W Z h b W l s e S 9 B d X R v U m V t b 3 Z l Z E N v b H V t b n M x L n t U b 3 R h b C B V b m l 0 c y w x N H 0 m c X V v d D s s J n F 1 b 3 Q 7 U 2 V j d G l v b j E v V D c w L U 1 1 b H R p Z m F t a W x 5 L 0 F 1 d G 9 S Z W 1 v d m V k Q 2 9 s d W 1 u c z E u e 0 N v b W 0 g U 0 Y s M T V 9 J n F 1 b 3 Q 7 L C Z x d W 9 0 O 1 N l Y 3 R p b 2 4 x L 1 Q 3 M C 1 N d W x 0 a W Z h b W l s e S 9 B d X R v U m V t b 3 Z l Z E N v b H V t b n M x L n t J b n Z l c 3 R t Z W 5 0 I F J h d G l u Z y w x N n 0 m c X V v d D s s J n F 1 b 3 Q 7 U 2 V j d G l v b j E v V D c w L U 1 1 b H R p Z m F t a W x 5 L 0 F 1 d G 9 S Z W 1 v d m V k Q 2 9 s d W 1 u c z E u e 1 B H S S w x N 3 0 m c X V v d D s s J n F 1 b 3 Q 7 U 2 V j d G l v b j E v V D c w L U 1 1 b H R p Z m F t a W x 5 L 0 F 1 d G 9 S Z W 1 v d m V k Q 2 9 s d W 1 u c z E u e 1 Z h Y 2 F u Y 3 k g J S w x O H 0 m c X V v d D s s J n F 1 b 3 Q 7 U 2 V j d G l v b j E v V D c w L U 1 1 b H R p Z m F t a W x 5 L 0 F 1 d G 9 S Z W 1 v d m V k Q 2 9 s d W 1 u c z E u e 0 V H S S w x O X 0 m c X V v d D s s J n F 1 b 3 Q 7 U 2 V j d G l v b j E v V D c w L U 1 1 b H R p Z m F t a W x 5 L 0 F 1 d G 9 S Z W 1 v d m V k Q 2 9 s d W 1 u c z E u e 0 V 4 c C A l L D I w f S Z x d W 9 0 O y w m c X V v d D t T Z W N 0 a W 9 u M S 9 U N z A t T X V s d G l m Y W 1 p b H k v Q X V 0 b 1 J l b W 9 2 Z W R D b 2 x 1 b W 5 z M S 5 7 V G 9 0 Y W w g R X h w L D I x f S Z x d W 9 0 O y w m c X V v d D t T Z W N 0 a W 9 u M S 9 U N z A t T X V s d G l m Y W 1 p b H k v Q X V 0 b 1 J l b W 9 2 Z W R D b 2 x 1 b W 5 z M S 5 7 T k 9 J L D I y f S Z x d W 9 0 O y w m c X V v d D t T Z W N 0 a W 9 u M S 9 U N z A t T X V s d G l m Y W 1 p b H k v Q X V 0 b 1 J l b W 9 2 Z W R D b 2 x 1 b W 5 z M S 5 7 Q 2 F w I F J h d G U s M j N 9 J n F 1 b 3 Q 7 L C Z x d W 9 0 O 1 N l Y 3 R p b 2 4 x L 1 Q 3 M C 1 N d W x 0 a W Z h b W l s e S 9 B d X R v U m V t b 3 Z l Z E N v b H V t b n M x L n t G a W 5 h b C B N V i A v I F V u a X Q s M j R 9 J n F 1 b 3 Q 7 L C Z x d W 9 0 O 1 N l Y 3 R p b 2 4 x L 1 Q 3 M C 1 N d W x 0 a W Z h b W l s e S 9 B d X R v U m V t b 3 Z l Z E N v b H V t b n M x L n t G a W 5 h b C B N Y X J r Z X Q g V m F s d W U s M j V 9 J n F 1 b 3 Q 7 L C Z x d W 9 0 O 1 N l Y 3 R p b 2 4 x L 1 Q 3 M C 1 N d W x 0 a W Z h b W l s e S 9 B d X R v U m V t b 3 Z l Z E N v b H V t b n M x L n s y M D I 0 I F B l c m 1 p d C A v I F B h c n R p Y W w g L y B E Z W 1 v I F Z h b H V l L D I 2 f S Z x d W 9 0 O y w m c X V v d D t T Z W N 0 a W 9 u M S 9 U N z A t T X V s d G l m Y W 1 p b H k v Q X V 0 b 1 J l b W 9 2 Z W R D b 2 x 1 b W 5 z M S 5 7 M j A y N C B Q Z X J t a X Q g L y B Q Y X J 0 a W F s I C 8 g R G V t b y B W Y W x 1 Z S B S Z W F z b 2 4 s M j d 9 J n F 1 b 3 Q 7 X S w m c X V v d D t S Z W x h d G l v b n N o a X B J b m Z v J n F 1 b 3 Q 7 O l t d f S I g L z 4 8 L 1 N 0 Y W J s Z U V u d H J p Z X M + P C 9 J d G V t P j x J d G V t P j x J d G V t T G 9 j Y X R p b 2 4 + P E l 0 Z W 1 U e X B l P k Z v c m 1 1 b G E 8 L 0 l 0 Z W 1 U e X B l P j x J d G V t U G F 0 a D 5 T Z W N 0 a W 9 u M S 9 U N z A t T X V s d G l m Y W 1 p b H k v U 2 9 1 c m N l P C 9 J d G V t U G F 0 a D 4 8 L 0 l 0 Z W 1 M b 2 N h d G l v b j 4 8 U 3 R h Y m x l R W 5 0 c m l l c y A v P j w v S X R l b T 4 8 S X R l b T 4 8 S X R l b U x v Y 2 F 0 a W 9 u P j x J d G V t V H l w Z T 5 G b 3 J t d W x h P C 9 J d G V t V H l w Z T 4 8 S X R l b V B h d G g + U 2 V j d G l v b j E v V D c w L U 1 1 b H R p Z m F t a W x 5 L 1 J l b W 9 2 Z W Q l M j B P d G h l c i U y M E N v b H V t b n M 8 L 0 l 0 Z W 1 Q Y X R o P j w v S X R l b U x v Y 2 F 0 a W 9 u P j x T d G F i b G V F b n R y a W V z I C 8 + P C 9 J d G V t P j x J d G V t P j x J d G V t T G 9 j Y X R p b 2 4 + P E l 0 Z W 1 U e X B l P k Z v c m 1 1 b G E 8 L 0 l 0 Z W 1 U e X B l P j x J d G V t U G F 0 a D 5 T Z W N 0 a W 9 u M S 9 U N z A t T X V s d G l m Y W 1 p b H k v S W 5 z Z X J 0 Z W Q l M j B U Z X h 0 J T I w Q W Z 0 Z X I l M j B E Z W x p b W l 0 Z X I 8 L 0 l 0 Z W 1 Q Y X R o P j w v S X R l b U x v Y 2 F 0 a W 9 u P j x T d G F i b G V F b n R y a W V z I C 8 + P C 9 J d G V t P j x J d G V t P j x J d G V t T G 9 j Y X R p b 2 4 + P E l 0 Z W 1 U e X B l P k Z v c m 1 1 b G E 8 L 0 l 0 Z W 1 U e X B l P j x J d G V t U G F 0 a D 5 T Z W N 0 a W 9 u M S 9 U N z A t T X V s d G l m Y W 1 p b H k v U m V t b 3 Z l Z C U y M E N v b H V t b n M 8 L 0 l 0 Z W 1 Q Y X R o P j w v S X R l b U x v Y 2 F 0 a W 9 u P j x T d G F i b G V F b n R y a W V z I C 8 + P C 9 J d G V t P j x J d G V t P j x J d G V t T G 9 j Y X R p b 2 4 + P E l 0 Z W 1 U e X B l P k Z v c m 1 1 b G E 8 L 0 l 0 Z W 1 U e X B l P j x J d G V t U G F 0 a D 5 T Z W N 0 a W 9 u M S 9 U N z A t T X V s d G l m Y W 1 p b H k v U m V u Y W 1 l Z C U y M E N v b H V t b n M 8 L 0 l 0 Z W 1 Q Y X R o P j w v S X R l b U x v Y 2 F 0 a W 9 u P j x T d G F i b G V F b n R y a W V z I C 8 + P C 9 J d G V t P j x J d G V t P j x J d G V t T G 9 j Y X R p b 2 4 + P E l 0 Z W 1 U e X B l P k Z v c m 1 1 b G E 8 L 0 l 0 Z W 1 U e X B l P j x J d G V t U G F 0 a D 5 T Z W N 0 a W 9 u M S 9 U N z A t T X V s d G l m Y W 1 p b H k v U m V v c m R l c m V k J T I w Q 2 9 s d W 1 u c z w v S X R l b V B h d G g + P C 9 J d G V t T G 9 j Y X R p b 2 4 + P F N 0 Y W J s Z U V u d H J p Z X M g L z 4 8 L 0 l 0 Z W 0 + P E l 0 Z W 0 + P E l 0 Z W 1 M b 2 N h d G l v b j 4 8 S X R l b V R 5 c G U + R m 9 y b X V s Y T w v S X R l b V R 5 c G U + P E l 0 Z W 1 Q Y X R o P l N l Y 3 R p b 2 4 x L 1 Q 3 M C 1 N d W x 0 a W Z h b W l s e S 9 D a G F u Z 2 V k J T I w V H l w Z T w v S X R l b V B h d G g + P C 9 J d G V t T G 9 j Y X R p b 2 4 + P F N 0 Y W J s Z U V u d H J p Z X M g L z 4 8 L 0 l 0 Z W 0 + P E l 0 Z W 0 + P E l 0 Z W 1 M b 2 N h d G l v b j 4 8 S X R l b V R 5 c G U + R m 9 y b X V s Y T w v S X R l b V R 5 c G U + P E l 0 Z W 1 Q Y X R o P l N l Y 3 R p b 2 4 x L 1 Q 3 M C 1 N d W x 0 a W Z h b W l s e S 9 S Z X B s Y W N l Z C U y M E V y c m 9 y c z w v S X R l b V B h d G g + P C 9 J d G V t T G 9 j Y X R p b 2 4 + P F N 0 Y W J s Z U V u d H J p Z X M g L z 4 8 L 0 l 0 Z W 0 + P E l 0 Z W 0 + P E l 0 Z W 1 M b 2 N h d G l v b j 4 8 S X R l b V R 5 c G U + R m 9 y b X V s Y T w v S X R l b V R 5 c G U + P E l 0 Z W 1 Q Y X R o P l N l Y 3 R p b 2 4 x L 1 Q 3 M C 1 N d W x 0 a W Z h b W l s e S 9 T c G x p d C U y M E N v b H V t b i U y M G J 5 J T I w R G V s a W 1 p d G V y P C 9 J d G V t U G F 0 a D 4 8 L 0 l 0 Z W 1 M b 2 N h d G l v b j 4 8 U 3 R h Y m x l R W 5 0 c m l l c y A v P j w v S X R l b T 4 8 S X R l b T 4 8 S X R l b U x v Y 2 F 0 a W 9 u P j x J d G V t V H l w Z T 5 G b 3 J t d W x h P C 9 J d G V t V H l w Z T 4 8 S X R l b V B h d G g + U 2 V j d G l v b j E v V D c w L U 1 1 b H R p Z m F t a W x 5 L 0 N o Y W 5 n Z W Q l M j B U e X B l M T w v S X R l b V B h d G g + P C 9 J d G V t T G 9 j Y X R p b 2 4 + P F N 0 Y W J s Z U V u d H J p Z X M g L z 4 8 L 0 l 0 Z W 0 + P E l 0 Z W 0 + P E l 0 Z W 1 M b 2 N h d G l v b j 4 8 S X R l b V R 5 c G U + R m 9 y b X V s Y T w v S X R l b V R 5 c G U + P E l 0 Z W 1 Q Y X R o P l N l Y 3 R p b 2 4 x L 1 Q 3 M C 1 N d W x 0 a W Z h b W l s e S 9 H c m 9 1 c G V k J T I w U m 9 3 c z w v S X R l b V B h d G g + P C 9 J d G V t T G 9 j Y X R p b 2 4 + P F N 0 Y W J s Z U V u d H J p Z X M g L z 4 8 L 0 l 0 Z W 0 + P E l 0 Z W 0 + P E l 0 Z W 1 M b 2 N h d G l v b j 4 8 S X R l b V R 5 c G U + R m 9 y b X V s Y T w v S X R l b V R 5 c G U + P E l 0 Z W 1 Q Y X R o P l N l Y 3 R p b 2 4 x L 1 Q 3 M C 1 N d W x 0 a W Z h b W l s e S 9 S Z W 9 y Z G V y Z W Q l M j B D b 2 x 1 b W 5 z M T w v S X R l b V B h d G g + P C 9 J d G V t T G 9 j Y X R p b 2 4 + P F N 0 Y W J s Z U V u d H J p Z X M g L z 4 8 L 0 l 0 Z W 0 + P E l 0 Z W 0 + P E l 0 Z W 1 M b 2 N h d G l v b j 4 8 S X R l b V R 5 c G U + R m 9 y b X V s Y T w v S X R l b V R 5 c G U + P E l 0 Z W 1 Q Y X R o P l N l Y 3 R p b 2 4 x L 1 Q 3 M C 1 N d W x 0 a W Z h b W l s e S 9 S Z W 5 h b W V k J T I w Q 2 9 s d W 1 u c z E 8 L 0 l 0 Z W 1 Q Y X R o P j w v S X R l b U x v Y 2 F 0 a W 9 u P j x T d G F i b G V F b n R y a W V z I C 8 + P C 9 J d G V t P j x J d G V t P j x J d G V t T G 9 j Y X R p b 2 4 + P E l 0 Z W 1 U e X B l P k Z v c m 1 1 b G E 8 L 0 l 0 Z W 1 U e X B l P j x J d G V t U G F 0 a D 5 T Z W N 0 a W 9 u M S 9 U N z A t S W 5 k d X N 0 c m l h b H M 8 L 0 l 0 Z W 1 Q Y X R o P j w v S X R l b U x v Y 2 F 0 a W 9 u P j x T d G F i b G V F b n R y a W V z P j x F b n R y e S B U e X B l P S J R d W V y e U l E I i B W Y W x 1 Z T 0 i c z c 5 M T N k M 2 J k L W Z h M T U t N D E 1 N y 1 i O D B k L T c x M z c 2 Z m M 5 N G M z M y I g L z 4 8 R W 5 0 c n k g V H l w Z T 0 i U X V l c n l H c m 9 1 c E l E I i B W Y W x 1 Z T 0 i c z h i M j E 5 Y W F h L W I w M m M t N D U z O C 0 4 N j U y L T g y N j N i N T E w Y W U 1 M C I g L z 4 8 R W 5 0 c n k g V H l w Z T 0 i R m l s b E V u Y W J s Z W Q i I F Z h b H V l P S J s M S I g L 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l J l Y 2 9 2 Z X J 5 V G F y Z 2 V 0 U 2 h l Z X Q i I F Z h b H V l P S J z V D c 1 L U l u Z H V z d H J p Y W x z I i A v P j x F b n R y e S B U e X B l P S J S Z W N v d m V y e V R h c m d l d F J v d y I g V m F s d W U 9 I m w x I i A v P j x F b n R y e S B U e X B l P S J S Z W N v d m V y e V R h c m d l d E N v b H V t b i I g V m F s d W U 9 I m w x I i A v P j x F b n R y e S B U e X B l P S J G a W x s T G F z d F V w Z G F 0 Z W Q i I F Z h b H V l P S J k M j A y N C 0 w N y 0 z M V Q y M T o w N j o 0 N y 4 2 M j g 2 O T M z W i I g L z 4 8 R W 5 0 c n k g V H l w Z T 0 i R m l s b E N v b H V t b l R 5 c G V z I i B W Y W x 1 Z T 0 i c 0 F B Q U F B Q U F H Q U F B Q U F B Q U F B Q U F B Q U F B Q U F B Q U F B Q U F B I i A v P j x F b n R y e S B U e X B l P S J G a W x s R X J y b 3 J D b 3 V u d C I g V m F s d W U 9 I m w w I i A v P j x F b n R y e S B U e X B l P S J G a W x s V G F y Z 2 V 0 I i B W Y W x 1 Z T 0 i c 1 Q 3 M F 9 J b m R 1 c 3 R y a W F s c y I g L z 4 8 R W 5 0 c n k g V H l w Z T 0 i R m l s b F R v R G F 0 Y U 1 v Z G V s R W 5 h Y m x l Z C I g V m F s d W U 9 I m w w I i A v P j x F b n R y e S B U e X B l P S J G a W x s T 2 J q Z W N 0 V H l w Z S I g V m F s d W U 9 I n N U Y W J s Z S I g L z 4 8 R W 5 0 c n k g V H l w Z T 0 i R m l s b E N v b H V t b k 5 h b W V z I i B W Y W x 1 Z T 0 i c 1 s m c X V v d D t L Z X l Q S U 4 m c X V v d D s s J n F 1 b 3 Q 7 a W F z V 2 9 y b G Q g U E l O c y Z x d W 9 0 O y w m c X V v d D t D b G F z c 2 V z J n F 1 b 3 Q 7 L C Z x d W 9 0 O 0 F k Z H J l c 3 M m c X V v d D s s J n F 1 b 3 Q 7 V G F 4 I E R p c 3 Q m c X V v d D s s J n F 1 b 3 Q 7 W W V h c i B C d W l s d C Z x d W 9 0 O y w m c X V v d D t Q c m 9 w Z X J 0 e S B V c 2 U m c X V v d D s s J n F 1 b 3 Q 7 T G F u Z C B T R i Z x d W 9 0 O y w m c X V v d D t C b G R n I F N G J n F 1 b 3 Q 7 L C Z x d W 9 0 O 0 l u d m V z d G 1 l b n Q g U m F 0 a W 5 n J n F 1 b 3 Q 7 L C Z x d W 9 0 O 0 F k a i B S Z W 5 0 I C Q g L y B T R i Z x d W 9 0 O y w m c X V v d D t Q R 0 k m c X V v d D s s J n F 1 b 3 Q 7 V m F j Y W 5 j e S A l J n F 1 b 3 Q 7 L C Z x d W 9 0 O 0 V H S S Z x d W 9 0 O y w m c X V v d D t F e H A g J S Z x d W 9 0 O y w m c X V v d D t U b 3 R h b C B F e H A m c X V v d D s s J n F 1 b 3 Q 7 T k 9 J J n F 1 b 3 Q 7 L C Z x d W 9 0 O 0 N h c C B S Y X R l J n F 1 b 3 Q 7 L C Z x d W 9 0 O 0 Z p b m F s I E 1 W I C 8 g U 0 Y m c X V v d D s s J n F 1 b 3 Q 7 Q W R k a X R p b 2 5 h b C B M Y W 5 k I E F y Z W E m c X V v d D s s J n F 1 b 3 Q 7 Q W R k a X R p b 2 5 h b C B M Y W 5 k I F Z h b H V l J n F 1 b 3 Q 7 L C Z x d W 9 0 O 0 Z p b m F s I E 1 h c m t l d C B W Y W x 1 Z S Z x d W 9 0 O y w m c X V v d D s y M D I 0 I F B l c m 1 p d C A v I F B h c n R p Y W w g L y B E Z W 1 v I F Z h b H V l J n F 1 b 3 Q 7 L C Z x d W 9 0 O z I w M j Q g U G V y b W l 0 I C 8 g U G F y d G l h b C A v I E R l b W 8 g V m F s d W U g U m V h c 2 9 u J n F 1 b 3 Q 7 X S I g L z 4 8 R W 5 0 c n k g V H l w Z T 0 i R m l s b E V y c m 9 y Q 2 9 k Z S I g V m F s d W U 9 I n N V b m t u b 3 d u I i A v P j x F b n R y e S B U e X B l P S J G a W x s U 3 R h d H V z I i B W Y W x 1 Z T 0 i c 0 N v b X B s Z X R l I i A v P j x F b n R y e S B U e X B l P S J G a W x s Q 2 9 1 b n Q i I F Z h b H V l P S J s M j k w I i A v P j x F b n R y e S B U e X B l P S J B Z G R l Z F R v R G F 0 Y U 1 v Z G V s I i B W Y W x 1 Z T 0 i b D A i I C 8 + P E V u d H J 5 I F R 5 c G U 9 I l J l b G F 0 a W 9 u c 2 h p c E l u Z m 9 D b 2 5 0 Y W l u Z X I i I F Z h b H V l P S J z e y Z x d W 9 0 O 2 N v b H V t b k N v d W 5 0 J n F 1 b 3 Q 7 O j I 0 L C Z x d W 9 0 O 2 t l e U N v b H V t b k 5 h b W V z J n F 1 b 3 Q 7 O l t d L C Z x d W 9 0 O 3 F 1 Z X J 5 U m V s Y X R p b 2 5 z a G l w c y Z x d W 9 0 O z p b X S w m c X V v d D t j b 2 x 1 b W 5 J Z G V u d G l 0 a W V z J n F 1 b 3 Q 7 O l s m c X V v d D t T Z W N 0 a W 9 u M S 9 U N z A t S W 5 k d X N 0 c m l h b H M v Q X V 0 b 1 J l b W 9 2 Z W R D b 2 x 1 b W 5 z M S 5 7 S 2 V 5 U E l O L D B 9 J n F 1 b 3 Q 7 L C Z x d W 9 0 O 1 N l Y 3 R p b 2 4 x L 1 Q 3 M C 1 J b m R 1 c 3 R y a W F s c y 9 B d X R v U m V t b 3 Z l Z E N v b H V t b n M x L n t p Y X N X b 3 J s Z C B Q S U 5 z L D F 9 J n F 1 b 3 Q 7 L C Z x d W 9 0 O 1 N l Y 3 R p b 2 4 x L 1 Q 3 M C 1 J b m R 1 c 3 R y a W F s c y 9 B d X R v U m V t b 3 Z l Z E N v b H V t b n M x L n t D b G F z c 2 V z L D J 9 J n F 1 b 3 Q 7 L C Z x d W 9 0 O 1 N l Y 3 R p b 2 4 x L 1 Q 3 M C 1 J b m R 1 c 3 R y a W F s c y 9 B d X R v U m V t b 3 Z l Z E N v b H V t b n M x L n t B Z G R y Z X N z L D N 9 J n F 1 b 3 Q 7 L C Z x d W 9 0 O 1 N l Y 3 R p b 2 4 x L 1 Q 3 M C 1 J b m R 1 c 3 R y a W F s c y 9 B d X R v U m V t b 3 Z l Z E N v b H V t b n M x L n t U Y X g g R G l z d C w 0 f S Z x d W 9 0 O y w m c X V v d D t T Z W N 0 a W 9 u M S 9 U N z A t S W 5 k d X N 0 c m l h b H M v Q X V 0 b 1 J l b W 9 2 Z W R D b 2 x 1 b W 5 z M S 5 7 W W V h c i B C d W l s d C w 1 f S Z x d W 9 0 O y w m c X V v d D t T Z W N 0 a W 9 u M S 9 U N z A t S W 5 k d X N 0 c m l h b H M v Q X V 0 b 1 J l b W 9 2 Z W R D b 2 x 1 b W 5 z M S 5 7 U H J v c G V y d H k g V X N l L D Z 9 J n F 1 b 3 Q 7 L C Z x d W 9 0 O 1 N l Y 3 R p b 2 4 x L 1 Q 3 M C 1 J b m R 1 c 3 R y a W F s c y 9 B d X R v U m V t b 3 Z l Z E N v b H V t b n M x L n t M Y W 5 k I F N G L D d 9 J n F 1 b 3 Q 7 L C Z x d W 9 0 O 1 N l Y 3 R p b 2 4 x L 1 Q 3 M C 1 J b m R 1 c 3 R y a W F s c y 9 B d X R v U m V t b 3 Z l Z E N v b H V t b n M x L n t C b G R n I F N G L D h 9 J n F 1 b 3 Q 7 L C Z x d W 9 0 O 1 N l Y 3 R p b 2 4 x L 1 Q 3 M C 1 J b m R 1 c 3 R y a W F s c y 9 B d X R v U m V t b 3 Z l Z E N v b H V t b n M x L n t J b n Z l c 3 R t Z W 5 0 I F J h d G l u Z y w 5 f S Z x d W 9 0 O y w m c X V v d D t T Z W N 0 a W 9 u M S 9 U N z A t S W 5 k d X N 0 c m l h b H M v Q X V 0 b 1 J l b W 9 2 Z W R D b 2 x 1 b W 5 z M S 5 7 Q W R q I F J l b n Q g J C A v I F N G L D E w f S Z x d W 9 0 O y w m c X V v d D t T Z W N 0 a W 9 u M S 9 U N z A t S W 5 k d X N 0 c m l h b H M v Q X V 0 b 1 J l b W 9 2 Z W R D b 2 x 1 b W 5 z M S 5 7 U E d J L D E x f S Z x d W 9 0 O y w m c X V v d D t T Z W N 0 a W 9 u M S 9 U N z A t S W 5 k d X N 0 c m l h b H M v Q X V 0 b 1 J l b W 9 2 Z W R D b 2 x 1 b W 5 z M S 5 7 V m F j Y W 5 j e S A l L D E y f S Z x d W 9 0 O y w m c X V v d D t T Z W N 0 a W 9 u M S 9 U N z A t S W 5 k d X N 0 c m l h b H M v Q X V 0 b 1 J l b W 9 2 Z W R D b 2 x 1 b W 5 z M S 5 7 R U d J L D E z f S Z x d W 9 0 O y w m c X V v d D t T Z W N 0 a W 9 u M S 9 U N z A t S W 5 k d X N 0 c m l h b H M v Q X V 0 b 1 J l b W 9 2 Z W R D b 2 x 1 b W 5 z M S 5 7 R X h w I C U s M T R 9 J n F 1 b 3 Q 7 L C Z x d W 9 0 O 1 N l Y 3 R p b 2 4 x L 1 Q 3 M C 1 J b m R 1 c 3 R y a W F s c y 9 B d X R v U m V t b 3 Z l Z E N v b H V t b n M x L n t U b 3 R h b C B F e H A s M T V 9 J n F 1 b 3 Q 7 L C Z x d W 9 0 O 1 N l Y 3 R p b 2 4 x L 1 Q 3 M C 1 J b m R 1 c 3 R y a W F s c y 9 B d X R v U m V t b 3 Z l Z E N v b H V t b n M x L n t O T 0 k s M T Z 9 J n F 1 b 3 Q 7 L C Z x d W 9 0 O 1 N l Y 3 R p b 2 4 x L 1 Q 3 M C 1 J b m R 1 c 3 R y a W F s c y 9 B d X R v U m V t b 3 Z l Z E N v b H V t b n M x L n t D Y X A g U m F 0 Z S w x N 3 0 m c X V v d D s s J n F 1 b 3 Q 7 U 2 V j d G l v b j E v V D c w L U l u Z H V z d H J p Y W x z L 0 F 1 d G 9 S Z W 1 v d m V k Q 2 9 s d W 1 u c z E u e 0 Z p b m F s I E 1 W I C 8 g U 0 Y s M T h 9 J n F 1 b 3 Q 7 L C Z x d W 9 0 O 1 N l Y 3 R p b 2 4 x L 1 Q 3 M C 1 J b m R 1 c 3 R y a W F s c y 9 B d X R v U m V t b 3 Z l Z E N v b H V t b n M x L n t B Z G R p d G l v b m F s I E x h b m Q g Q X J l Y S w x O X 0 m c X V v d D s s J n F 1 b 3 Q 7 U 2 V j d G l v b j E v V D c w L U l u Z H V z d H J p Y W x z L 0 F 1 d G 9 S Z W 1 v d m V k Q 2 9 s d W 1 u c z E u e 0 F k Z G l 0 a W 9 u Y W w g T G F u Z C B W Y W x 1 Z S w y M H 0 m c X V v d D s s J n F 1 b 3 Q 7 U 2 V j d G l v b j E v V D c w L U l u Z H V z d H J p Y W x z L 0 F 1 d G 9 S Z W 1 v d m V k Q 2 9 s d W 1 u c z E u e 0 Z p b m F s I E 1 h c m t l d C B W Y W x 1 Z S w y M X 0 m c X V v d D s s J n F 1 b 3 Q 7 U 2 V j d G l v b j E v V D c w L U l u Z H V z d H J p Y W x z L 0 F 1 d G 9 S Z W 1 v d m V k Q 2 9 s d W 1 u c z E u e z I w M j Q g U G V y b W l 0 I C 8 g U G F y d G l h b C A v I E R l b W 8 g V m F s d W U s M j J 9 J n F 1 b 3 Q 7 L C Z x d W 9 0 O 1 N l Y 3 R p b 2 4 x L 1 Q 3 M C 1 J b m R 1 c 3 R y a W F s c y 9 B d X R v U m V t b 3 Z l Z E N v b H V t b n M x L n s y M D I 0 I F B l c m 1 p d C A v I F B h c n R p Y W w g L y B E Z W 1 v I F Z h b H V l I F J l Y X N v b i w y M 3 0 m c X V v d D t d L C Z x d W 9 0 O 0 N v b H V t b k N v d W 5 0 J n F 1 b 3 Q 7 O j I 0 L C Z x d W 9 0 O 0 t l e U N v b H V t b k 5 h b W V z J n F 1 b 3 Q 7 O l t d L C Z x d W 9 0 O 0 N v b H V t b k l k Z W 5 0 a X R p Z X M m c X V v d D s 6 W y Z x d W 9 0 O 1 N l Y 3 R p b 2 4 x L 1 Q 3 M C 1 J b m R 1 c 3 R y a W F s c y 9 B d X R v U m V t b 3 Z l Z E N v b H V t b n M x L n t L Z X l Q S U 4 s M H 0 m c X V v d D s s J n F 1 b 3 Q 7 U 2 V j d G l v b j E v V D c w L U l u Z H V z d H J p Y W x z L 0 F 1 d G 9 S Z W 1 v d m V k Q 2 9 s d W 1 u c z E u e 2 l h c 1 d v c m x k I F B J T n M s M X 0 m c X V v d D s s J n F 1 b 3 Q 7 U 2 V j d G l v b j E v V D c w L U l u Z H V z d H J p Y W x z L 0 F 1 d G 9 S Z W 1 v d m V k Q 2 9 s d W 1 u c z E u e 0 N s Y X N z Z X M s M n 0 m c X V v d D s s J n F 1 b 3 Q 7 U 2 V j d G l v b j E v V D c w L U l u Z H V z d H J p Y W x z L 0 F 1 d G 9 S Z W 1 v d m V k Q 2 9 s d W 1 u c z E u e 0 F k Z H J l c 3 M s M 3 0 m c X V v d D s s J n F 1 b 3 Q 7 U 2 V j d G l v b j E v V D c w L U l u Z H V z d H J p Y W x z L 0 F 1 d G 9 S Z W 1 v d m V k Q 2 9 s d W 1 u c z E u e 1 R h e C B E a X N 0 L D R 9 J n F 1 b 3 Q 7 L C Z x d W 9 0 O 1 N l Y 3 R p b 2 4 x L 1 Q 3 M C 1 J b m R 1 c 3 R y a W F s c y 9 B d X R v U m V t b 3 Z l Z E N v b H V t b n M x L n t Z Z W F y I E J 1 a W x 0 L D V 9 J n F 1 b 3 Q 7 L C Z x d W 9 0 O 1 N l Y 3 R p b 2 4 x L 1 Q 3 M C 1 J b m R 1 c 3 R y a W F s c y 9 B d X R v U m V t b 3 Z l Z E N v b H V t b n M x L n t Q c m 9 w Z X J 0 e S B V c 2 U s N n 0 m c X V v d D s s J n F 1 b 3 Q 7 U 2 V j d G l v b j E v V D c w L U l u Z H V z d H J p Y W x z L 0 F 1 d G 9 S Z W 1 v d m V k Q 2 9 s d W 1 u c z E u e 0 x h b m Q g U 0 Y s N 3 0 m c X V v d D s s J n F 1 b 3 Q 7 U 2 V j d G l v b j E v V D c w L U l u Z H V z d H J p Y W x z L 0 F 1 d G 9 S Z W 1 v d m V k Q 2 9 s d W 1 u c z E u e 0 J s Z G c g U 0 Y s O H 0 m c X V v d D s s J n F 1 b 3 Q 7 U 2 V j d G l v b j E v V D c w L U l u Z H V z d H J p Y W x z L 0 F 1 d G 9 S Z W 1 v d m V k Q 2 9 s d W 1 u c z E u e 0 l u d m V z d G 1 l b n Q g U m F 0 a W 5 n L D l 9 J n F 1 b 3 Q 7 L C Z x d W 9 0 O 1 N l Y 3 R p b 2 4 x L 1 Q 3 M C 1 J b m R 1 c 3 R y a W F s c y 9 B d X R v U m V t b 3 Z l Z E N v b H V t b n M x L n t B Z G o g U m V u d C A k I C 8 g U 0 Y s M T B 9 J n F 1 b 3 Q 7 L C Z x d W 9 0 O 1 N l Y 3 R p b 2 4 x L 1 Q 3 M C 1 J b m R 1 c 3 R y a W F s c y 9 B d X R v U m V t b 3 Z l Z E N v b H V t b n M x L n t Q R 0 k s M T F 9 J n F 1 b 3 Q 7 L C Z x d W 9 0 O 1 N l Y 3 R p b 2 4 x L 1 Q 3 M C 1 J b m R 1 c 3 R y a W F s c y 9 B d X R v U m V t b 3 Z l Z E N v b H V t b n M x L n t W Y W N h b m N 5 I C U s M T J 9 J n F 1 b 3 Q 7 L C Z x d W 9 0 O 1 N l Y 3 R p b 2 4 x L 1 Q 3 M C 1 J b m R 1 c 3 R y a W F s c y 9 B d X R v U m V t b 3 Z l Z E N v b H V t b n M x L n t F R 0 k s M T N 9 J n F 1 b 3 Q 7 L C Z x d W 9 0 O 1 N l Y 3 R p b 2 4 x L 1 Q 3 M C 1 J b m R 1 c 3 R y a W F s c y 9 B d X R v U m V t b 3 Z l Z E N v b H V t b n M x L n t F e H A g J S w x N H 0 m c X V v d D s s J n F 1 b 3 Q 7 U 2 V j d G l v b j E v V D c w L U l u Z H V z d H J p Y W x z L 0 F 1 d G 9 S Z W 1 v d m V k Q 2 9 s d W 1 u c z E u e 1 R v d G F s I E V 4 c C w x N X 0 m c X V v d D s s J n F 1 b 3 Q 7 U 2 V j d G l v b j E v V D c w L U l u Z H V z d H J p Y W x z L 0 F 1 d G 9 S Z W 1 v d m V k Q 2 9 s d W 1 u c z E u e 0 5 P S S w x N n 0 m c X V v d D s s J n F 1 b 3 Q 7 U 2 V j d G l v b j E v V D c w L U l u Z H V z d H J p Y W x z L 0 F 1 d G 9 S Z W 1 v d m V k Q 2 9 s d W 1 u c z E u e 0 N h c C B S Y X R l L D E 3 f S Z x d W 9 0 O y w m c X V v d D t T Z W N 0 a W 9 u M S 9 U N z A t S W 5 k d X N 0 c m l h b H M v Q X V 0 b 1 J l b W 9 2 Z W R D b 2 x 1 b W 5 z M S 5 7 R m l u Y W w g T V Y g L y B T R i w x O H 0 m c X V v d D s s J n F 1 b 3 Q 7 U 2 V j d G l v b j E v V D c w L U l u Z H V z d H J p Y W x z L 0 F 1 d G 9 S Z W 1 v d m V k Q 2 9 s d W 1 u c z E u e 0 F k Z G l 0 a W 9 u Y W w g T G F u Z C B B c m V h L D E 5 f S Z x d W 9 0 O y w m c X V v d D t T Z W N 0 a W 9 u M S 9 U N z A t S W 5 k d X N 0 c m l h b H M v Q X V 0 b 1 J l b W 9 2 Z W R D b 2 x 1 b W 5 z M S 5 7 Q W R k a X R p b 2 5 h b C B M Y W 5 k I F Z h b H V l L D I w f S Z x d W 9 0 O y w m c X V v d D t T Z W N 0 a W 9 u M S 9 U N z A t S W 5 k d X N 0 c m l h b H M v Q X V 0 b 1 J l b W 9 2 Z W R D b 2 x 1 b W 5 z M S 5 7 R m l u Y W w g T W F y a 2 V 0 I F Z h b H V l L D I x f S Z x d W 9 0 O y w m c X V v d D t T Z W N 0 a W 9 u M S 9 U N z A t S W 5 k d X N 0 c m l h b H M v Q X V 0 b 1 J l b W 9 2 Z W R D b 2 x 1 b W 5 z M S 5 7 M j A y N C B Q Z X J t a X Q g L y B Q Y X J 0 a W F s I C 8 g R G V t b y B W Y W x 1 Z S w y M n 0 m c X V v d D s s J n F 1 b 3 Q 7 U 2 V j d G l v b j E v V D c w L U l u Z H V z d H J p Y W x z L 0 F 1 d G 9 S Z W 1 v d m V k Q 2 9 s d W 1 u c z E u e z I w M j Q g U G V y b W l 0 I C 8 g U G F y d G l h b C A v I E R l b W 8 g V m F s d W U g U m V h c 2 9 u L D I z f S Z x d W 9 0 O 1 0 s J n F 1 b 3 Q 7 U m V s Y X R p b 2 5 z a G l w S W 5 m b y Z x d W 9 0 O z p b X X 0 i I C 8 + P C 9 T d G F i b G V F b n R y a W V z P j w v S X R l b T 4 8 S X R l b T 4 8 S X R l b U x v Y 2 F 0 a W 9 u P j x J d G V t V H l w Z T 5 G b 3 J t d W x h P C 9 J d G V t V H l w Z T 4 8 S X R l b V B h d G g + U 2 V j d G l v b j E v V D c w L U l u Z H V z d H J p Y W x z L 1 N v d X J j Z T w v S X R l b V B h d G g + P C 9 J d G V t T G 9 j Y X R p b 2 4 + P F N 0 Y W J s Z U V u d H J p Z X M g L z 4 8 L 0 l 0 Z W 0 + P E l 0 Z W 0 + P E l 0 Z W 1 M b 2 N h d G l v b j 4 8 S X R l b V R 5 c G U + R m 9 y b X V s Y T w v S X R l b V R 5 c G U + P E l 0 Z W 1 Q Y X R o P l N l Y 3 R p b 2 4 x L 1 Q 3 M C 1 J b m R 1 c 3 R y a W F s c y 9 S Z W 1 v d m V k J T I w Q 2 9 s d W 1 u c z w v S X R l b V B h d G g + P C 9 J d G V t T G 9 j Y X R p b 2 4 + P F N 0 Y W J s Z U V u d H J p Z X M g L z 4 8 L 0 l 0 Z W 0 + P E l 0 Z W 0 + P E l 0 Z W 1 M b 2 N h d G l v b j 4 8 S X R l b V R 5 c G U + R m 9 y b X V s Y T w v S X R l b V R 5 c G U + P E l 0 Z W 1 Q Y X R o P l N l Y 3 R p b 2 4 x L 1 Q 3 M C 1 J b m R 1 c 3 R y a W F s c y 9 S Z W 5 h b W V k J T I w Q 2 9 s d W 1 u c z w v S X R l b V B h d G g + P C 9 J d G V t T G 9 j Y X R p b 2 4 + P F N 0 Y W J s Z U V u d H J p Z X M g L z 4 8 L 0 l 0 Z W 0 + P E l 0 Z W 0 + P E l 0 Z W 1 M b 2 N h d G l v b j 4 8 S X R l b V R 5 c G U + R m 9 y b X V s Y T w v S X R l b V R 5 c G U + P E l 0 Z W 1 Q Y X R o P l N l Y 3 R p b 2 4 x L 1 Q 3 M C 1 J b m R 1 c 3 R y a W F s c y 9 S Z W 9 y Z G V y Z W Q l M j B D b 2 x 1 b W 5 z P C 9 J d G V t U G F 0 a D 4 8 L 0 l 0 Z W 1 M b 2 N h d G l v b j 4 8 U 3 R h Y m x l R W 5 0 c m l l c y A v P j w v S X R l b T 4 8 S X R l b T 4 8 S X R l b U x v Y 2 F 0 a W 9 u P j x J d G V t V H l w Z T 5 G b 3 J t d W x h P C 9 J d G V t V H l w Z T 4 8 S X R l b V B h d G g + U 2 V j d G l v b j E v V D c w L U l u Z H V z d H J p Y W x z L 0 F k Z G V k J T I w Q 3 V z d G 9 t M T w v S X R l b V B h d G g + P C 9 J d G V t T G 9 j Y X R p b 2 4 + P F N 0 Y W J s Z U V u d H J p Z X M g L z 4 8 L 0 l 0 Z W 0 + P E l 0 Z W 0 + P E l 0 Z W 1 M b 2 N h d G l v b j 4 8 S X R l b V R 5 c G U + R m 9 y b X V s Y T w v S X R l b V R 5 c G U + P E l 0 Z W 1 Q Y X R o P l N l Y 3 R p b 2 4 x L 1 Q 3 M C 1 J b m R 1 c 3 R y a W F s c y 9 S Z W 1 v d m V k J T I w Q 2 9 s d W 1 u c z E 8 L 0 l 0 Z W 1 Q Y X R o P j w v S X R l b U x v Y 2 F 0 a W 9 u P j x T d G F i b G V F b n R y a W V z I C 8 + P C 9 J d G V t P j x J d G V t P j x J d G V t T G 9 j Y X R p b 2 4 + P E l 0 Z W 1 U e X B l P k Z v c m 1 1 b G E 8 L 0 l 0 Z W 1 U e X B l P j x J d G V t U G F 0 a D 5 T Z W N 0 a W 9 u M S 9 U N z A t S W 5 k d X N 0 c m l h b H M v U m V v c m R l c m V k J T I w Q 2 9 s d W 1 u c z E 8 L 0 l 0 Z W 1 Q Y X R o P j w v S X R l b U x v Y 2 F 0 a W 9 u P j x T d G F i b G V F b n R y a W V z I C 8 + P C 9 J d G V t P j x J d G V t P j x J d G V t T G 9 j Y X R p b 2 4 + P E l 0 Z W 1 U e X B l P k Z v c m 1 1 b G E 8 L 0 l 0 Z W 1 U e X B l P j x J d G V t U G F 0 a D 5 T Z W N 0 a W 9 u M S 9 U N z A t S W 5 k d X N 0 c m l h b H M v R 3 J v d X B l Z C U y M F J v d 3 M 8 L 0 l 0 Z W 1 Q Y X R o P j w v S X R l b U x v Y 2 F 0 a W 9 u P j x T d G F i b G V F b n R y a W V z I C 8 + P C 9 J d G V t P j x J d G V t P j x J d G V t T G 9 j Y X R p b 2 4 + P E l 0 Z W 1 U e X B l P k Z v c m 1 1 b G E 8 L 0 l 0 Z W 1 U e X B l P j x J d G V t U G F 0 a D 5 T Z W N 0 a W 9 u M S 9 U N z A t S W 5 k d X N 0 c m l h b H M v U m V v c m R l c m V k J T I w Q 2 9 s d W 1 u c z I 8 L 0 l 0 Z W 1 Q Y X R o P j w v S X R l b U x v Y 2 F 0 a W 9 u P j x T d G F i b G V F b n R y a W V z I C 8 + P C 9 J d G V t P j x J d G V t P j x J d G V t T G 9 j Y X R p b 2 4 + P E l 0 Z W 1 U e X B l P k Z v c m 1 1 b G E 8 L 0 l 0 Z W 1 U e X B l P j x J d G V t U G F 0 a D 5 T Z W N 0 a W 9 u M S 9 U N z A t S W 5 k d X N 0 c m l h b H M v U m V u Y W 1 l Z C U y M E N v b H V t b n M x P C 9 J d G V t U G F 0 a D 4 8 L 0 l 0 Z W 1 M b 2 N h d G l v b j 4 8 U 3 R h Y m x l R W 5 0 c m l l c y A v P j w v S X R l b T 4 8 S X R l b T 4 8 S X R l b U x v Y 2 F 0 a W 9 u P j x J d G V t V H l w Z T 5 G b 3 J t d W x h P C 9 J d G V t V H l w Z T 4 8 S X R l b V B h d G g + U 2 V j d G l v b j E v V D c w L U l u Z H V z d H J p Y W x z L 1 J l c G x h Y 2 V k J T I w V m F s d W U 8 L 0 l 0 Z W 1 Q Y X R o P j w v S X R l b U x v Y 2 F 0 a W 9 u P j x T d G F i b G V F b n R y a W V z I C 8 + P C 9 J d G V t P j x J d G V t P j x J d G V t T G 9 j Y X R p b 2 4 + P E l 0 Z W 1 U e X B l P k Z v c m 1 1 b G E 8 L 0 l 0 Z W 1 U e X B l P j x J d G V t U G F 0 a D 5 T Z W N 0 a W 9 u M S 9 U N z A t S W 5 k d X N 0 c m l h b H M v Q 2 h h b m d l Z C U y M F R 5 c G U 8 L 0 l 0 Z W 1 Q Y X R o P j w v S X R l b U x v Y 2 F 0 a W 9 u P j x T d G F i b G V F b n R y a W V z I C 8 + P C 9 J d G V t P j x J d G V t P j x J d G V t T G 9 j Y X R p b 2 4 + P E l 0 Z W 1 U e X B l P k Z v c m 1 1 b G E 8 L 0 l 0 Z W 1 U e X B l P j x J d G V t U G F 0 a D 5 T Z W N 0 a W 9 u M S 9 U N z A t Q 2 9 u Z G 9 z P C 9 J d G V t U G F 0 a D 4 8 L 0 l 0 Z W 1 M b 2 N h d G l v b j 4 8 U 3 R h Y m x l R W 5 0 c m l l c z 4 8 R W 5 0 c n k g V H l w Z T 0 i U X V l c n l J R C I g V m F s d W U 9 I n M y N W R i M D Y w M S 0 0 M W Z m L T Q 3 Z T E t Y m Q 1 Y i 0 y Y z g 1 N G J m N T g w N 2 I i I C 8 + P E V u d H J 5 I F R 5 c G U 9 I l F 1 Z X J 5 R 3 J v d X B J R C I g V m F s d W U 9 I n M 4 Y j I x O W F h Y S 1 i M D J j L T Q 1 M z g t O D Y 1 M i 0 4 M j Y z Y j U x M G F l N T A i I C 8 + P E V u d H J 5 I F R 5 c G U 9 I k Z p b G x F b m F i b G V k I i B W Y W x 1 Z T 0 i b D E i I C 8 + P E V u d H J 5 I F R 5 c G U 9 I k Z p b G x P Y m p l Y 3 R U e X B l I i B W Y W x 1 Z T 0 i c 1 R h Y m x l 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U N z B f Q 2 9 u Z G 9 z I i A v P j x F b n R y e S B U e X B l P S J G a W x s Z W R D b 2 1 w b G V 0 Z V J l c 3 V s d F R v V 2 9 y a 3 N o Z W V 0 I i B W Y W x 1 Z T 0 i b D E i I C 8 + P E V u d H J 5 I F R 5 c G U 9 I k Z p b G x D b 2 x 1 b W 5 U e X B l c y I g V m F s d W U 9 I n N B Q U F B Q U F B Q U F B Q U F B Q U F B Q U F B R U F B U U R B d 1 F E Q U F B Q U F B Q U E i I C 8 + P E V u d H J 5 I F R 5 c G U 9 I k Z p b G x M Y X N 0 V X B k Y X R l Z C I g V m F s d W U 9 I m Q y M D I 0 L T A 3 L T M x V D I x O j A 3 O j U 0 L j c 1 O T g x N T F a I i A v P j x F b n R y e S B U e X B l P S J G a W x s R X J y b 3 J D b 3 V u d C I g V m F s d W U 9 I m w w I i A v P j x F b n R y e S B U e X B l P S J G a W x s Q 2 9 s d W 1 u T m F t Z X M i I F Z h b H V l P S J z W y Z x d W 9 0 O 0 t l e V B J T i Z x d W 9 0 O y w m c X V v d D t p Y X N X b 3 J s Z C B Q S U 5 z J n F 1 b 3 Q 7 L C Z x d W 9 0 O 0 N s Y X N z Z X M m c X V v d D s s J n F 1 b 3 Q 7 Q W R k c m V z c y Z x d W 9 0 O y w m c X V v d D t U Y X g g R G l z d C Z x d W 9 0 O y w m c X V v d D t U b 3 d u I F J l Z 2 l v b i Z x d W 9 0 O y w m c X V v d D t T d W J j b G F z c z I m c X V v d D s s J n F 1 b 3 Q 7 W W V h c i B C d W l s d C Z x d W 9 0 O y w m c X V v d D t Q c m 9 w Z X J 0 e S B V c 2 U m c X V v d D s s J n F 1 b 3 Q 7 U G N 0 I E 9 3 b m V y I E l u d G V y Z X N 0 J n F 1 b 3 Q 7 L C Z x d W 9 0 O 0 J s Z G c g U 0 Y m c X V v d D s s J n F 1 b 3 Q 7 S W 5 2 Z X N 0 b W V u d C B S Y X R p b m c m c X V v d D s s J n F 1 b 3 Q 7 Q W R q I F J l b n Q g J C A v I F N G J n F 1 b 3 Q 7 L C Z x d W 9 0 O 1 B H S S Z x d W 9 0 O y w m c X V v d D t W Y W N h b m N 5 I C U m c X V v d D s s J n F 1 b 3 Q 7 R U d J J n F 1 b 3 Q 7 L C Z x d W 9 0 O 0 V 4 c C A l J n F 1 b 3 Q 7 L C Z x d W 9 0 O 1 R v d G F s I E V 4 c C Z x d W 9 0 O y w m c X V v d D t O T 0 k m c X V v d D s s J n F 1 b 3 Q 7 Q 2 F w I F J h d G U m c X V v d D s s J n F 1 b 3 Q 7 R m l u Y W w g T V Y g L y B T R i Z x d W 9 0 O y w m c X V v d D t B Z G R p d G l v b m F s I E x h b m Q g Q X J l Y S Z x d W 9 0 O y w m c X V v d D t U b 3 R h b C B M Y W 5 k I F Z h b C Z x d W 9 0 O y w m c X V v d D t B Z G R p d G l v b m F s I E x h b m Q g V m F s d W U m c X V v d D s s J n F 1 b 3 Q 7 R m l u Y W w g T W F y a 2 V 0 I F Z h b H V l J n F 1 b 3 Q 7 L C Z x d W 9 0 O z I w M j Q g U G V y b W l 0 I C 8 g U G F y d G l h b C A v I E R l b W 8 g V m F s d W U m c X V v d D s s J n F 1 b 3 Q 7 M j A y N C B Q Z X J t a X Q g L y B Q Y X J 0 a W F s I C 8 g R G V t b y B W Y W x 1 Z S B S Z W F z b 2 4 m c X V v d D t d I i A v P j x F b n R y e S B U e X B l P S J G a W x s R X J y b 3 J D b 2 R l I i B W Y W x 1 Z T 0 i c 1 V u a 2 5 v d 2 4 i I C 8 + P E V u d H J 5 I F R 5 c G U 9 I k Z p b G x D b 3 V u d C I g V m F s d W U 9 I m w y M i I g L z 4 8 R W 5 0 c n k g V H l w Z T 0 i R m l s b F N 0 Y X R 1 c y I g V m F s d W U 9 I n N D b 2 1 w b G V 0 Z S I g L z 4 8 R W 5 0 c n k g V H l w Z T 0 i Q W R k Z W R U b 0 R h d G F N b 2 R l b C I g V m F s d W U 9 I m w w I i A v P j x F b n R y e S B U e X B l P S J S Z W x h d G l v b n N o a X B J b m Z v Q 2 9 u d G F p b m V y I i B W Y W x 1 Z T 0 i c 3 s m c X V v d D t j b 2 x 1 b W 5 D b 3 V u d C Z x d W 9 0 O z o y N y w m c X V v d D t r Z X l D b 2 x 1 b W 5 O Y W 1 l c y Z x d W 9 0 O z p b X S w m c X V v d D t x d W V y e V J l b G F 0 a W 9 u c 2 h p c H M m c X V v d D s 6 W 1 0 s J n F 1 b 3 Q 7 Y 2 9 s d W 1 u S W R l b n R p d G l l c y Z x d W 9 0 O z p b J n F 1 b 3 Q 7 U 2 V j d G l v b j E v V D c w L U N v b m R v c y 9 B d X R v U m V t b 3 Z l Z E N v b H V t b n M x L n t L Z X l Q S U 4 s M H 0 m c X V v d D s s J n F 1 b 3 Q 7 U 2 V j d G l v b j E v V D c w L U N v b m R v c y 9 B d X R v U m V t b 3 Z l Z E N v b H V t b n M x L n t p Y X N X b 3 J s Z C B Q S U 5 z L D F 9 J n F 1 b 3 Q 7 L C Z x d W 9 0 O 1 N l Y 3 R p b 2 4 x L 1 Q 3 M C 1 D b 2 5 k b 3 M v Q X V 0 b 1 J l b W 9 2 Z W R D b 2 x 1 b W 5 z M S 5 7 Q 2 x h c 3 N l c y w y f S Z x d W 9 0 O y w m c X V v d D t T Z W N 0 a W 9 u M S 9 U N z A t Q 2 9 u Z G 9 z L 0 F 1 d G 9 S Z W 1 v d m V k Q 2 9 s d W 1 u c z E u e 0 F k Z H J l c 3 M s M 3 0 m c X V v d D s s J n F 1 b 3 Q 7 U 2 V j d G l v b j E v V D c w L U N v b m R v c y 9 B d X R v U m V t b 3 Z l Z E N v b H V t b n M x L n t U Y X g g R G l z d C w 0 f S Z x d W 9 0 O y w m c X V v d D t T Z W N 0 a W 9 u M S 9 U N z A t Q 2 9 u Z G 9 z L 0 F 1 d G 9 S Z W 1 v d m V k Q 2 9 s d W 1 u c z E u e 1 R v d 2 4 g U m V n a W 9 u L D V 9 J n F 1 b 3 Q 7 L C Z x d W 9 0 O 1 N l Y 3 R p b 2 4 x L 1 Q 3 M C 1 D b 2 5 k b 3 M v Q X V 0 b 1 J l b W 9 2 Z W R D b 2 x 1 b W 5 z M S 5 7 U 3 V i Y 2 x h c 3 M y L D Z 9 J n F 1 b 3 Q 7 L C Z x d W 9 0 O 1 N l Y 3 R p b 2 4 x L 1 Q 3 M C 1 D b 2 5 k b 3 M v Q X V 0 b 1 J l b W 9 2 Z W R D b 2 x 1 b W 5 z M S 5 7 W W V h c i B C d W l s d C w 3 f S Z x d W 9 0 O y w m c X V v d D t T Z W N 0 a W 9 u M S 9 U N z A t Q 2 9 u Z G 9 z L 0 F 1 d G 9 S Z W 1 v d m V k Q 2 9 s d W 1 u c z E u e 1 B y b 3 B l c n R 5 I F V z Z S w 4 f S Z x d W 9 0 O y w m c X V v d D t T Z W N 0 a W 9 u M S 9 U N z A t Q 2 9 u Z G 9 z L 0 F 1 d G 9 S Z W 1 v d m V k Q 2 9 s d W 1 u c z E u e 1 B j d C B P d 2 5 l c i B J b n R l c m V z d C w 5 f S Z x d W 9 0 O y w m c X V v d D t T Z W N 0 a W 9 u M S 9 U N z A t Q 2 9 u Z G 9 z L 0 F 1 d G 9 S Z W 1 v d m V k Q 2 9 s d W 1 u c z E u e 0 J s Z G c g U 0 Y s M T B 9 J n F 1 b 3 Q 7 L C Z x d W 9 0 O 1 N l Y 3 R p b 2 4 x L 1 Q 3 M C 1 D b 2 5 k b 3 M v Q X V 0 b 1 J l b W 9 2 Z W R D b 2 x 1 b W 5 z M S 5 7 S W 5 2 Z X N 0 b W V u d C B S Y X R p b m c s M T F 9 J n F 1 b 3 Q 7 L C Z x d W 9 0 O 1 N l Y 3 R p b 2 4 x L 1 Q 3 M C 1 D b 2 5 k b 3 M v Q X V 0 b 1 J l b W 9 2 Z W R D b 2 x 1 b W 5 z M S 5 7 Q W R q I F J l b n Q g J C A v I F N G L D E y f S Z x d W 9 0 O y w m c X V v d D t T Z W N 0 a W 9 u M S 9 U N z A t Q 2 9 u Z G 9 z L 0 F 1 d G 9 S Z W 1 v d m V k Q 2 9 s d W 1 u c z E u e 1 B H S S w x M 3 0 m c X V v d D s s J n F 1 b 3 Q 7 U 2 V j d G l v b j E v V D c w L U N v b m R v c y 9 B d X R v U m V t b 3 Z l Z E N v b H V t b n M x L n t W Y W N h b m N 5 I C U s M T R 9 J n F 1 b 3 Q 7 L C Z x d W 9 0 O 1 N l Y 3 R p b 2 4 x L 1 Q 3 M C 1 D b 2 5 k b 3 M v Q X V 0 b 1 J l b W 9 2 Z W R D b 2 x 1 b W 5 z M S 5 7 R U d J L D E 1 f S Z x d W 9 0 O y w m c X V v d D t T Z W N 0 a W 9 u M S 9 U N z A t Q 2 9 u Z G 9 z L 0 F 1 d G 9 S Z W 1 v d m V k Q 2 9 s d W 1 u c z E u e 0 V 4 c C A l L D E 2 f S Z x d W 9 0 O y w m c X V v d D t T Z W N 0 a W 9 u M S 9 U N z A t Q 2 9 u Z G 9 z L 0 F 1 d G 9 S Z W 1 v d m V k Q 2 9 s d W 1 u c z E u e 1 R v d G F s I E V 4 c C w x N 3 0 m c X V v d D s s J n F 1 b 3 Q 7 U 2 V j d G l v b j E v V D c w L U N v b m R v c y 9 B d X R v U m V t b 3 Z l Z E N v b H V t b n M x L n t O T 0 k s M T h 9 J n F 1 b 3 Q 7 L C Z x d W 9 0 O 1 N l Y 3 R p b 2 4 x L 1 Q 3 M C 1 D b 2 5 k b 3 M v Q X V 0 b 1 J l b W 9 2 Z W R D b 2 x 1 b W 5 z M S 5 7 Q 2 F w I F J h d G U s M T l 9 J n F 1 b 3 Q 7 L C Z x d W 9 0 O 1 N l Y 3 R p b 2 4 x L 1 Q 3 M C 1 D b 2 5 k b 3 M v Q X V 0 b 1 J l b W 9 2 Z W R D b 2 x 1 b W 5 z M S 5 7 R m l u Y W w g T V Y g L y B T R i w y M H 0 m c X V v d D s s J n F 1 b 3 Q 7 U 2 V j d G l v b j E v V D c w L U N v b m R v c y 9 B d X R v U m V t b 3 Z l Z E N v b H V t b n M x L n t B Z G R p d G l v b m F s I E x h b m Q g Q X J l Y S w y M X 0 m c X V v d D s s J n F 1 b 3 Q 7 U 2 V j d G l v b j E v V D c w L U N v b m R v c y 9 B d X R v U m V t b 3 Z l Z E N v b H V t b n M x L n t U b 3 R h b C B M Y W 5 k I F Z h b C w y M n 0 m c X V v d D s s J n F 1 b 3 Q 7 U 2 V j d G l v b j E v V D c w L U N v b m R v c y 9 B d X R v U m V t b 3 Z l Z E N v b H V t b n M x L n t B Z G R p d G l v b m F s I E x h b m Q g V m F s d W U s M j N 9 J n F 1 b 3 Q 7 L C Z x d W 9 0 O 1 N l Y 3 R p b 2 4 x L 1 Q 3 M C 1 D b 2 5 k b 3 M v Q X V 0 b 1 J l b W 9 2 Z W R D b 2 x 1 b W 5 z M S 5 7 R m l u Y W w g T W F y a 2 V 0 I F Z h b H V l L D I 0 f S Z x d W 9 0 O y w m c X V v d D t T Z W N 0 a W 9 u M S 9 U N z A t Q 2 9 u Z G 9 z L 0 F 1 d G 9 S Z W 1 v d m V k Q 2 9 s d W 1 u c z E u e z I w M j Q g U G V y b W l 0 I C 8 g U G F y d G l h b C A v I E R l b W 8 g V m F s d W U s M j V 9 J n F 1 b 3 Q 7 L C Z x d W 9 0 O 1 N l Y 3 R p b 2 4 x L 1 Q 3 M C 1 D b 2 5 k b 3 M v Q X V 0 b 1 J l b W 9 2 Z W R D b 2 x 1 b W 5 z M S 5 7 M j A y N C B Q Z X J t a X Q g L y B Q Y X J 0 a W F s I C 8 g R G V t b y B W Y W x 1 Z S B S Z W F z b 2 4 s M j Z 9 J n F 1 b 3 Q 7 X S w m c X V v d D t D b 2 x 1 b W 5 D b 3 V u d C Z x d W 9 0 O z o y N y w m c X V v d D t L Z X l D b 2 x 1 b W 5 O Y W 1 l c y Z x d W 9 0 O z p b X S w m c X V v d D t D b 2 x 1 b W 5 J Z G V u d G l 0 a W V z J n F 1 b 3 Q 7 O l s m c X V v d D t T Z W N 0 a W 9 u M S 9 U N z A t Q 2 9 u Z G 9 z L 0 F 1 d G 9 S Z W 1 v d m V k Q 2 9 s d W 1 u c z E u e 0 t l e V B J T i w w f S Z x d W 9 0 O y w m c X V v d D t T Z W N 0 a W 9 u M S 9 U N z A t Q 2 9 u Z G 9 z L 0 F 1 d G 9 S Z W 1 v d m V k Q 2 9 s d W 1 u c z E u e 2 l h c 1 d v c m x k I F B J T n M s M X 0 m c X V v d D s s J n F 1 b 3 Q 7 U 2 V j d G l v b j E v V D c w L U N v b m R v c y 9 B d X R v U m V t b 3 Z l Z E N v b H V t b n M x L n t D b G F z c 2 V z L D J 9 J n F 1 b 3 Q 7 L C Z x d W 9 0 O 1 N l Y 3 R p b 2 4 x L 1 Q 3 M C 1 D b 2 5 k b 3 M v Q X V 0 b 1 J l b W 9 2 Z W R D b 2 x 1 b W 5 z M S 5 7 Q W R k c m V z c y w z f S Z x d W 9 0 O y w m c X V v d D t T Z W N 0 a W 9 u M S 9 U N z A t Q 2 9 u Z G 9 z L 0 F 1 d G 9 S Z W 1 v d m V k Q 2 9 s d W 1 u c z E u e 1 R h e C B E a X N 0 L D R 9 J n F 1 b 3 Q 7 L C Z x d W 9 0 O 1 N l Y 3 R p b 2 4 x L 1 Q 3 M C 1 D b 2 5 k b 3 M v Q X V 0 b 1 J l b W 9 2 Z W R D b 2 x 1 b W 5 z M S 5 7 V G 9 3 b i B S Z W d p b 2 4 s N X 0 m c X V v d D s s J n F 1 b 3 Q 7 U 2 V j d G l v b j E v V D c w L U N v b m R v c y 9 B d X R v U m V t b 3 Z l Z E N v b H V t b n M x L n t T d W J j b G F z c z I s N n 0 m c X V v d D s s J n F 1 b 3 Q 7 U 2 V j d G l v b j E v V D c w L U N v b m R v c y 9 B d X R v U m V t b 3 Z l Z E N v b H V t b n M x L n t Z Z W F y I E J 1 a W x 0 L D d 9 J n F 1 b 3 Q 7 L C Z x d W 9 0 O 1 N l Y 3 R p b 2 4 x L 1 Q 3 M C 1 D b 2 5 k b 3 M v Q X V 0 b 1 J l b W 9 2 Z W R D b 2 x 1 b W 5 z M S 5 7 U H J v c G V y d H k g V X N l L D h 9 J n F 1 b 3 Q 7 L C Z x d W 9 0 O 1 N l Y 3 R p b 2 4 x L 1 Q 3 M C 1 D b 2 5 k b 3 M v Q X V 0 b 1 J l b W 9 2 Z W R D b 2 x 1 b W 5 z M S 5 7 U G N 0 I E 9 3 b m V y I E l u d G V y Z X N 0 L D l 9 J n F 1 b 3 Q 7 L C Z x d W 9 0 O 1 N l Y 3 R p b 2 4 x L 1 Q 3 M C 1 D b 2 5 k b 3 M v Q X V 0 b 1 J l b W 9 2 Z W R D b 2 x 1 b W 5 z M S 5 7 Q m x k Z y B T R i w x M H 0 m c X V v d D s s J n F 1 b 3 Q 7 U 2 V j d G l v b j E v V D c w L U N v b m R v c y 9 B d X R v U m V t b 3 Z l Z E N v b H V t b n M x L n t J b n Z l c 3 R t Z W 5 0 I F J h d G l u Z y w x M X 0 m c X V v d D s s J n F 1 b 3 Q 7 U 2 V j d G l v b j E v V D c w L U N v b m R v c y 9 B d X R v U m V t b 3 Z l Z E N v b H V t b n M x L n t B Z G o g U m V u d C A k I C 8 g U 0 Y s M T J 9 J n F 1 b 3 Q 7 L C Z x d W 9 0 O 1 N l Y 3 R p b 2 4 x L 1 Q 3 M C 1 D b 2 5 k b 3 M v Q X V 0 b 1 J l b W 9 2 Z W R D b 2 x 1 b W 5 z M S 5 7 U E d J L D E z f S Z x d W 9 0 O y w m c X V v d D t T Z W N 0 a W 9 u M S 9 U N z A t Q 2 9 u Z G 9 z L 0 F 1 d G 9 S Z W 1 v d m V k Q 2 9 s d W 1 u c z E u e 1 Z h Y 2 F u Y 3 k g J S w x N H 0 m c X V v d D s s J n F 1 b 3 Q 7 U 2 V j d G l v b j E v V D c w L U N v b m R v c y 9 B d X R v U m V t b 3 Z l Z E N v b H V t b n M x L n t F R 0 k s M T V 9 J n F 1 b 3 Q 7 L C Z x d W 9 0 O 1 N l Y 3 R p b 2 4 x L 1 Q 3 M C 1 D b 2 5 k b 3 M v Q X V 0 b 1 J l b W 9 2 Z W R D b 2 x 1 b W 5 z M S 5 7 R X h w I C U s M T Z 9 J n F 1 b 3 Q 7 L C Z x d W 9 0 O 1 N l Y 3 R p b 2 4 x L 1 Q 3 M C 1 D b 2 5 k b 3 M v Q X V 0 b 1 J l b W 9 2 Z W R D b 2 x 1 b W 5 z M S 5 7 V G 9 0 Y W w g R X h w L D E 3 f S Z x d W 9 0 O y w m c X V v d D t T Z W N 0 a W 9 u M S 9 U N z A t Q 2 9 u Z G 9 z L 0 F 1 d G 9 S Z W 1 v d m V k Q 2 9 s d W 1 u c z E u e 0 5 P S S w x O H 0 m c X V v d D s s J n F 1 b 3 Q 7 U 2 V j d G l v b j E v V D c w L U N v b m R v c y 9 B d X R v U m V t b 3 Z l Z E N v b H V t b n M x L n t D Y X A g U m F 0 Z S w x O X 0 m c X V v d D s s J n F 1 b 3 Q 7 U 2 V j d G l v b j E v V D c w L U N v b m R v c y 9 B d X R v U m V t b 3 Z l Z E N v b H V t b n M x L n t G a W 5 h b C B N V i A v I F N G L D I w f S Z x d W 9 0 O y w m c X V v d D t T Z W N 0 a W 9 u M S 9 U N z A t Q 2 9 u Z G 9 z L 0 F 1 d G 9 S Z W 1 v d m V k Q 2 9 s d W 1 u c z E u e 0 F k Z G l 0 a W 9 u Y W w g T G F u Z C B B c m V h L D I x f S Z x d W 9 0 O y w m c X V v d D t T Z W N 0 a W 9 u M S 9 U N z A t Q 2 9 u Z G 9 z L 0 F 1 d G 9 S Z W 1 v d m V k Q 2 9 s d W 1 u c z E u e 1 R v d G F s I E x h b m Q g V m F s L D I y f S Z x d W 9 0 O y w m c X V v d D t T Z W N 0 a W 9 u M S 9 U N z A t Q 2 9 u Z G 9 z L 0 F 1 d G 9 S Z W 1 v d m V k Q 2 9 s d W 1 u c z E u e 0 F k Z G l 0 a W 9 u Y W w g T G F u Z C B W Y W x 1 Z S w y M 3 0 m c X V v d D s s J n F 1 b 3 Q 7 U 2 V j d G l v b j E v V D c w L U N v b m R v c y 9 B d X R v U m V t b 3 Z l Z E N v b H V t b n M x L n t G a W 5 h b C B N Y X J r Z X Q g V m F s d W U s M j R 9 J n F 1 b 3 Q 7 L C Z x d W 9 0 O 1 N l Y 3 R p b 2 4 x L 1 Q 3 M C 1 D b 2 5 k b 3 M v Q X V 0 b 1 J l b W 9 2 Z W R D b 2 x 1 b W 5 z M S 5 7 M j A y N C B Q Z X J t a X Q g L y B Q Y X J 0 a W F s I C 8 g R G V t b y B W Y W x 1 Z S w y N X 0 m c X V v d D s s J n F 1 b 3 Q 7 U 2 V j d G l v b j E v V D c w L U N v b m R v c y 9 B d X R v U m V t b 3 Z l Z E N v b H V t b n M x L n s y M D I 0 I F B l c m 1 p d C A v I F B h c n R p Y W w g L y B E Z W 1 v I F Z h b H V l I F J l Y X N v b i w y N n 0 m c X V v d D t d L C Z x d W 9 0 O 1 J l b G F 0 a W 9 u c 2 h p c E l u Z m 8 m c X V v d D s 6 W 1 1 9 I i A v P j w v U 3 R h Y m x l R W 5 0 c m l l c z 4 8 L 0 l 0 Z W 0 + P E l 0 Z W 0 + P E l 0 Z W 1 M b 2 N h d G l v b j 4 8 S X R l b V R 5 c G U + R m 9 y b X V s Y T w v S X R l b V R 5 c G U + P E l 0 Z W 1 Q Y X R o P l N l Y 3 R p b 2 4 x L 1 Q 3 M C 1 D b 2 5 k b 3 M v U 2 9 1 c m N l P C 9 J d G V t U G F 0 a D 4 8 L 0 l 0 Z W 1 M b 2 N h d G l v b j 4 8 U 3 R h Y m x l R W 5 0 c m l l c y A v P j w v S X R l b T 4 8 S X R l b T 4 8 S X R l b U x v Y 2 F 0 a W 9 u P j x J d G V t V H l w Z T 5 G b 3 J t d W x h P C 9 J d G V t V H l w Z T 4 8 S X R l b V B h d G g + U 2 V j d G l v b j E v V D c w L U N v b m R v c y 9 S Z W 1 v d m V k J T I w Q 2 9 s d W 1 u c z w v S X R l b V B h d G g + P C 9 J d G V t T G 9 j Y X R p b 2 4 + P F N 0 Y W J s Z U V u d H J p Z X M g L z 4 8 L 0 l 0 Z W 0 + P E l 0 Z W 0 + P E l 0 Z W 1 M b 2 N h d G l v b j 4 8 S X R l b V R 5 c G U + R m 9 y b X V s Y T w v S X R l b V R 5 c G U + P E l 0 Z W 1 Q Y X R o P l N l Y 3 R p b 2 4 x L 1 Q 3 M C 1 D b 2 5 k b 3 M v U m V u Y W 1 l Z C U y M E N v b H V t b n M 8 L 0 l 0 Z W 1 Q Y X R o P j w v S X R l b U x v Y 2 F 0 a W 9 u P j x T d G F i b G V F b n R y a W V z I C 8 + P C 9 J d G V t P j x J d G V t P j x J d G V t T G 9 j Y X R p b 2 4 + P E l 0 Z W 1 U e X B l P k Z v c m 1 1 b G E 8 L 0 l 0 Z W 1 U e X B l P j x J d G V t U G F 0 a D 5 T Z W N 0 a W 9 u M S 9 U N z A t Q 2 9 u Z G 9 z L 0 F k Z G V k J T I w Q 3 V z d G 9 t P C 9 J d G V t U G F 0 a D 4 8 L 0 l 0 Z W 1 M b 2 N h d G l v b j 4 8 U 3 R h Y m x l R W 5 0 c m l l c y A v P j w v S X R l b T 4 8 S X R l b T 4 8 S X R l b U x v Y 2 F 0 a W 9 u P j x J d G V t V H l w Z T 5 G b 3 J t d W x h P C 9 J d G V t V H l w Z T 4 8 S X R l b V B h d G g + U 2 V j d G l v b j E v V D c w L U N v b m R v c y 9 S Z W 9 y Z G V y Z W Q l M j B D b 2 x 1 b W 5 z P C 9 J d G V t U G F 0 a D 4 8 L 0 l 0 Z W 1 M b 2 N h d G l v b j 4 8 U 3 R h Y m x l R W 5 0 c m l l c y A v P j w v S X R l b T 4 8 S X R l b T 4 8 S X R l b U x v Y 2 F 0 a W 9 u P j x J d G V t V H l w Z T 5 G b 3 J t d W x h P C 9 J d G V t V H l w Z T 4 8 S X R l b V B h d G g + U 2 V j d G l v b j E v V D c w L U N v b m R v c y 9 D a G F u Z 2 V k J T I w V H l w Z T w v S X R l b V B h d G g + P C 9 J d G V t T G 9 j Y X R p b 2 4 + P F N 0 Y W J s Z U V u d H J p Z X M g L z 4 8 L 0 l 0 Z W 0 + P E l 0 Z W 0 + P E l 0 Z W 1 M b 2 N h d G l v b j 4 8 S X R l b V R 5 c G U + R m 9 y b X V s Y T w v S X R l b V R 5 c G U + P E l 0 Z W 1 Q Y X R o P l N l Y 3 R p b 2 4 x L 1 Q 3 M C 1 D b 2 5 k b 3 M v U m V u Y W 1 l Z C U y M E N v b H V t b n M x P C 9 J d G V t U G F 0 a D 4 8 L 0 l 0 Z W 1 M b 2 N h d G l v b j 4 8 U 3 R h Y m x l R W 5 0 c m l l c y A v P j w v S X R l b T 4 8 S X R l b T 4 8 S X R l b U x v Y 2 F 0 a W 9 u P j x J d G V t V H l w Z T 5 G b 3 J t d W x h P C 9 J d G V t V H l w Z T 4 8 S X R l b V B h d G g + U 2 V j d G l v b j E v V D c w L T U x N 3 M 8 L 0 l 0 Z W 1 Q Y X R o P j w v S X R l b U x v Y 2 F 0 a W 9 u P j x T d G F i b G V F b n R y a W V z P j x F b n R y e S B U e X B l P S J R d W V y e U l E I i B W Y W x 1 Z T 0 i c 2 N h O D U 3 Z j I z L T A y M m U t N G N k Y i 0 5 O G I w L T Q x Y W Z i M D E 5 Z T k w Y y I g L z 4 8 R W 5 0 c n k g V H l w Z T 0 i U X V l c n l H c m 9 1 c E l E I i B W Y W x 1 Z T 0 i c z h i M j E 5 Y W F h L W I w M m M t N D U z O C 0 4 N j U y L T g y N j N i N T E w Y W U 1 M C I g L z 4 8 R W 5 0 c n k g V H l w Z T 0 i R m l s b E V u Y W J s Z W Q i I F Z h b H V l P S J s M S I g L z 4 8 R W 5 0 c n k g V H l w Z T 0 i R m l s b E x h c 3 R V c G R h d G V k I i B W Y W x 1 Z T 0 i Z D I w M j Q t M D c t M z F U M j E 6 M D g 6 M D c u N z Q 4 N j U w M 1 o i I C 8 + 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F N 0 Y X R 1 c y I g V m F s d W U 9 I n N D b 2 1 w b G V 0 Z S I g L z 4 8 R W 5 0 c n k g V H l w Z T 0 i R m l s b G V k Q 2 9 t c G x l d G V S Z X N 1 b H R U b 1 d v c m t z a G V l d C I g V m F s d W U 9 I m w x I i A v P j x F b n R y e S B U e X B l P S J G a W x s V G 9 E Y X R h T W 9 k Z W x F b m F i b G V k I i B W Y W x 1 Z T 0 i b D A i I C 8 + P E V u d H J 5 I F R 5 c G U 9 I k Z p b G x D b 2 x 1 b W 5 O Y W 1 l c y I g V m F s d W U 9 I n N b J n F 1 b 3 Q 7 S 2 V 5 U E l O J n F 1 b 3 Q 7 L C Z x d W 9 0 O 2 l h c 1 d v c m x k I F B J T n M m c X V v d D s s J n F 1 b 3 Q 7 Q 2 x h c 3 N l c y Z x d W 9 0 O y w m c X V v d D t B Z G R y Z X N z J n F 1 b 3 Q 7 L C Z x d W 9 0 O 1 R h e C B E a X N 0 J n F 1 b 3 Q 7 L C Z x d W 9 0 O 1 l l Y X I g Q n V p b H Q m c X V v d D s s J n F 1 b 3 Q 7 U H J v c G V y d H k g V X N l J n F 1 b 3 Q 7 L C Z x d W 9 0 O 0 x h b m Q g U 0 Y m c X V v d D s s J n F 1 b 3 Q 7 Q m x k Z y B T R i Z x d W 9 0 O y w m c X V v d D t J b n Z l c 3 R t Z W 5 0 I F J h d G l u Z y Z x d W 9 0 O y w m c X V v d D t B Z G o g U m V u d C A k I C 8 g U 0 Y m c X V v d D s s J n F 1 b 3 Q 7 U E d J J n F 1 b 3 Q 7 L C Z x d W 9 0 O 1 Z h Y 2 F u Y 3 k g J S Z x d W 9 0 O y w m c X V v d D t F R 0 k m c X V v d D s s J n F 1 b 3 Q 7 R X h w I C U m c X V v d D s s J n F 1 b 3 Q 7 T k 9 J J n F 1 b 3 Q 7 L C Z x d W 9 0 O 0 N h c C B S Y X R l J n F 1 b 3 Q 7 L C Z x d W 9 0 O 0 Z p b m F s I E 1 W I C 8 g U 0 Y m c X V v d D s s J n F 1 b 3 Q 7 Q W R k a X R p b 2 5 h b C B M Y W 5 k I E F y Z W E m c X V v d D s s J n F 1 b 3 Q 7 Q W R k a X R p b 2 5 h b C B M Y W 5 k I F Z h b H V l J n F 1 b 3 Q 7 L C Z x d W 9 0 O 0 Z p b m F s I E 1 h c m t l d C B W Y W x 1 Z S Z x d W 9 0 O y w m c X V v d D s y M D I 0 I F B l c m 1 p d C A v I F B h c n R p Y W w g L y B E Z W 1 v I F Z h b H V l J n F 1 b 3 Q 7 L C Z x d W 9 0 O z I w M j Q g U G V y b W l 0 I C 8 g U G F y d G l h b C A v I E R l b W 8 g V m F s d W U g U m V h c 2 9 u J n F 1 b 3 Q 7 X S I g L z 4 8 R W 5 0 c n k g V H l w Z T 0 i R m l s b E N v b H V t b l R 5 c G V z I i B W Y W x 1 Z T 0 i c 0 F B Q U F B Q U F B Q m d B Q U F B Q U F C Q U 1 F Q X d R R E F B Q U F B Q U E 9 I i A v P j x F b n R y e S B U e X B l P S J G a W x s T 2 J q Z W N 0 V H l w Z S I g V m F s d W U 9 I n N U Y W J s Z S I g L z 4 8 R W 5 0 c n k g V H l w Z T 0 i R m l s b F R h c m d l d C I g V m F s d W U 9 I n N U N z B f N T E 3 c y I g L z 4 8 R W 5 0 c n k g V H l w Z T 0 i R m l s b E V y c m 9 y Q 2 9 1 b n Q i I F Z h b H V l P S J s M C I g L z 4 8 R W 5 0 c n k g V H l w Z T 0 i R m l s b E V y c m 9 y Q 2 9 k Z S I g V m F s d W U 9 I n N V b m t u b 3 d u I i A v P j x F b n R y e S B U e X B l P S J G a W x s Q 2 9 1 b n Q i I F Z h b H V l P S J s M T E 0 O C I g L z 4 8 R W 5 0 c n k g V H l w Z T 0 i Q W R k Z W R U b 0 R h d G F N b 2 R l b C I g V m F s d W U 9 I m w w I i A v P j x F b n R y e S B U e X B l P S J S Z W x h d G l v b n N o a X B J b m Z v Q 2 9 u d G F p b m V y I i B W Y W x 1 Z T 0 i c 3 s m c X V v d D t j b 2 x 1 b W 5 D b 3 V u d C Z x d W 9 0 O z o y M y w m c X V v d D t r Z X l D b 2 x 1 b W 5 O Y W 1 l c y Z x d W 9 0 O z p b X S w m c X V v d D t x d W V y e V J l b G F 0 a W 9 u c 2 h p c H M m c X V v d D s 6 W 1 0 s J n F 1 b 3 Q 7 Y 2 9 s d W 1 u S W R l b n R p d G l l c y Z x d W 9 0 O z p b J n F 1 b 3 Q 7 U 2 V j d G l v b j E v V D c w L T U x N 3 M v Q X V 0 b 1 J l b W 9 2 Z W R D b 2 x 1 b W 5 z M S 5 7 S 2 V 5 U E l O L D B 9 J n F 1 b 3 Q 7 L C Z x d W 9 0 O 1 N l Y 3 R p b 2 4 x L 1 Q 3 M C 0 1 M T d z L 0 F 1 d G 9 S Z W 1 v d m V k Q 2 9 s d W 1 u c z E u e 2 l h c 1 d v c m x k I F B J T n M s M X 0 m c X V v d D s s J n F 1 b 3 Q 7 U 2 V j d G l v b j E v V D c w L T U x N 3 M v Q X V 0 b 1 J l b W 9 2 Z W R D b 2 x 1 b W 5 z M S 5 7 Q 2 x h c 3 N l c y w y f S Z x d W 9 0 O y w m c X V v d D t T Z W N 0 a W 9 u M S 9 U N z A t N T E 3 c y 9 B d X R v U m V t b 3 Z l Z E N v b H V t b n M x L n t B Z G R y Z X N z L D N 9 J n F 1 b 3 Q 7 L C Z x d W 9 0 O 1 N l Y 3 R p b 2 4 x L 1 Q 3 M C 0 1 M T d z L 0 F 1 d G 9 S Z W 1 v d m V k Q 2 9 s d W 1 u c z E u e 1 R h e C B E a X N 0 L D R 9 J n F 1 b 3 Q 7 L C Z x d W 9 0 O 1 N l Y 3 R p b 2 4 x L 1 Q 3 M C 0 1 M T d z L 0 F 1 d G 9 S Z W 1 v d m V k Q 2 9 s d W 1 u c z E u e 1 l l Y X I g Q n V p b H Q s N X 0 m c X V v d D s s J n F 1 b 3 Q 7 U 2 V j d G l v b j E v V D c w L T U x N 3 M v Q X V 0 b 1 J l b W 9 2 Z W R D b 2 x 1 b W 5 z M S 5 7 U H J v c G V y d H k g V X N l L D Z 9 J n F 1 b 3 Q 7 L C Z x d W 9 0 O 1 N l Y 3 R p b 2 4 x L 1 Q 3 M C 0 1 M T d z L 0 F 1 d G 9 S Z W 1 v d m V k Q 2 9 s d W 1 u c z E u e 0 x h b m Q g U 0 Y s N 3 0 m c X V v d D s s J n F 1 b 3 Q 7 U 2 V j d G l v b j E v V D c w L T U x N 3 M v Q X V 0 b 1 J l b W 9 2 Z W R D b 2 x 1 b W 5 z M S 5 7 Q m x k Z y B T R i w 4 f S Z x d W 9 0 O y w m c X V v d D t T Z W N 0 a W 9 u M S 9 U N z A t N T E 3 c y 9 B d X R v U m V t b 3 Z l Z E N v b H V t b n M x L n t J b n Z l c 3 R t Z W 5 0 I F J h d G l u Z y w 5 f S Z x d W 9 0 O y w m c X V v d D t T Z W N 0 a W 9 u M S 9 U N z A t N T E 3 c y 9 B d X R v U m V t b 3 Z l Z E N v b H V t b n M x L n t B Z G o g U m V u d C A k I C 8 g U 0 Y s M T B 9 J n F 1 b 3 Q 7 L C Z x d W 9 0 O 1 N l Y 3 R p b 2 4 x L 1 Q 3 M C 0 1 M T d z L 0 F 1 d G 9 S Z W 1 v d m V k Q 2 9 s d W 1 u c z E u e 1 B H S S w x M X 0 m c X V v d D s s J n F 1 b 3 Q 7 U 2 V j d G l v b j E v V D c w L T U x N 3 M v Q X V 0 b 1 J l b W 9 2 Z W R D b 2 x 1 b W 5 z M S 5 7 V m F j Y W 5 j e S A l L D E y f S Z x d W 9 0 O y w m c X V v d D t T Z W N 0 a W 9 u M S 9 U N z A t N T E 3 c y 9 B d X R v U m V t b 3 Z l Z E N v b H V t b n M x L n t F R 0 k s M T N 9 J n F 1 b 3 Q 7 L C Z x d W 9 0 O 1 N l Y 3 R p b 2 4 x L 1 Q 3 M C 0 1 M T d z L 0 F 1 d G 9 S Z W 1 v d m V k Q 2 9 s d W 1 u c z E u e 0 V 4 c C A l L D E 0 f S Z x d W 9 0 O y w m c X V v d D t T Z W N 0 a W 9 u M S 9 U N z A t N T E 3 c y 9 B d X R v U m V t b 3 Z l Z E N v b H V t b n M x L n t O T 0 k s M T V 9 J n F 1 b 3 Q 7 L C Z x d W 9 0 O 1 N l Y 3 R p b 2 4 x L 1 Q 3 M C 0 1 M T d z L 0 F 1 d G 9 S Z W 1 v d m V k Q 2 9 s d W 1 u c z E u e 0 N h c C B S Y X R l L D E 2 f S Z x d W 9 0 O y w m c X V v d D t T Z W N 0 a W 9 u M S 9 U N z A t N T E 3 c y 9 B d X R v U m V t b 3 Z l Z E N v b H V t b n M x L n t G a W 5 h b C B N V i A v I F N G L D E 3 f S Z x d W 9 0 O y w m c X V v d D t T Z W N 0 a W 9 u M S 9 U N z A t N T E 3 c y 9 B d X R v U m V t b 3 Z l Z E N v b H V t b n M x L n t B Z G R p d G l v b m F s I E x h b m Q g Q X J l Y S w x O H 0 m c X V v d D s s J n F 1 b 3 Q 7 U 2 V j d G l v b j E v V D c w L T U x N 3 M v Q X V 0 b 1 J l b W 9 2 Z W R D b 2 x 1 b W 5 z M S 5 7 Q W R k a X R p b 2 5 h b C B M Y W 5 k I F Z h b H V l L D E 5 f S Z x d W 9 0 O y w m c X V v d D t T Z W N 0 a W 9 u M S 9 U N z A t N T E 3 c y 9 B d X R v U m V t b 3 Z l Z E N v b H V t b n M x L n t G a W 5 h b C B N Y X J r Z X Q g V m F s d W U s M j B 9 J n F 1 b 3 Q 7 L C Z x d W 9 0 O 1 N l Y 3 R p b 2 4 x L 1 Q 3 M C 0 1 M T d z L 0 F 1 d G 9 S Z W 1 v d m V k Q 2 9 s d W 1 u c z E u e z I w M j Q g U G V y b W l 0 I C 8 g U G F y d G l h b C A v I E R l b W 8 g V m F s d W U s M j F 9 J n F 1 b 3 Q 7 L C Z x d W 9 0 O 1 N l Y 3 R p b 2 4 x L 1 Q 3 M C 0 1 M T d z L 0 F 1 d G 9 S Z W 1 v d m V k Q 2 9 s d W 1 u c z E u e z I w M j Q g U G V y b W l 0 I C 8 g U G F y d G l h b C A v I E R l b W 8 g V m F s d W U g U m V h c 2 9 u L D I y f S Z x d W 9 0 O 1 0 s J n F 1 b 3 Q 7 Q 2 9 s d W 1 u Q 2 9 1 b n Q m c X V v d D s 6 M j M s J n F 1 b 3 Q 7 S 2 V 5 Q 2 9 s d W 1 u T m F t Z X M m c X V v d D s 6 W 1 0 s J n F 1 b 3 Q 7 Q 2 9 s d W 1 u S W R l b n R p d G l l c y Z x d W 9 0 O z p b J n F 1 b 3 Q 7 U 2 V j d G l v b j E v V D c w L T U x N 3 M v Q X V 0 b 1 J l b W 9 2 Z W R D b 2 x 1 b W 5 z M S 5 7 S 2 V 5 U E l O L D B 9 J n F 1 b 3 Q 7 L C Z x d W 9 0 O 1 N l Y 3 R p b 2 4 x L 1 Q 3 M C 0 1 M T d z L 0 F 1 d G 9 S Z W 1 v d m V k Q 2 9 s d W 1 u c z E u e 2 l h c 1 d v c m x k I F B J T n M s M X 0 m c X V v d D s s J n F 1 b 3 Q 7 U 2 V j d G l v b j E v V D c w L T U x N 3 M v Q X V 0 b 1 J l b W 9 2 Z W R D b 2 x 1 b W 5 z M S 5 7 Q 2 x h c 3 N l c y w y f S Z x d W 9 0 O y w m c X V v d D t T Z W N 0 a W 9 u M S 9 U N z A t N T E 3 c y 9 B d X R v U m V t b 3 Z l Z E N v b H V t b n M x L n t B Z G R y Z X N z L D N 9 J n F 1 b 3 Q 7 L C Z x d W 9 0 O 1 N l Y 3 R p b 2 4 x L 1 Q 3 M C 0 1 M T d z L 0 F 1 d G 9 S Z W 1 v d m V k Q 2 9 s d W 1 u c z E u e 1 R h e C B E a X N 0 L D R 9 J n F 1 b 3 Q 7 L C Z x d W 9 0 O 1 N l Y 3 R p b 2 4 x L 1 Q 3 M C 0 1 M T d z L 0 F 1 d G 9 S Z W 1 v d m V k Q 2 9 s d W 1 u c z E u e 1 l l Y X I g Q n V p b H Q s N X 0 m c X V v d D s s J n F 1 b 3 Q 7 U 2 V j d G l v b j E v V D c w L T U x N 3 M v Q X V 0 b 1 J l b W 9 2 Z W R D b 2 x 1 b W 5 z M S 5 7 U H J v c G V y d H k g V X N l L D Z 9 J n F 1 b 3 Q 7 L C Z x d W 9 0 O 1 N l Y 3 R p b 2 4 x L 1 Q 3 M C 0 1 M T d z L 0 F 1 d G 9 S Z W 1 v d m V k Q 2 9 s d W 1 u c z E u e 0 x h b m Q g U 0 Y s N 3 0 m c X V v d D s s J n F 1 b 3 Q 7 U 2 V j d G l v b j E v V D c w L T U x N 3 M v Q X V 0 b 1 J l b W 9 2 Z W R D b 2 x 1 b W 5 z M S 5 7 Q m x k Z y B T R i w 4 f S Z x d W 9 0 O y w m c X V v d D t T Z W N 0 a W 9 u M S 9 U N z A t N T E 3 c y 9 B d X R v U m V t b 3 Z l Z E N v b H V t b n M x L n t J b n Z l c 3 R t Z W 5 0 I F J h d G l u Z y w 5 f S Z x d W 9 0 O y w m c X V v d D t T Z W N 0 a W 9 u M S 9 U N z A t N T E 3 c y 9 B d X R v U m V t b 3 Z l Z E N v b H V t b n M x L n t B Z G o g U m V u d C A k I C 8 g U 0 Y s M T B 9 J n F 1 b 3 Q 7 L C Z x d W 9 0 O 1 N l Y 3 R p b 2 4 x L 1 Q 3 M C 0 1 M T d z L 0 F 1 d G 9 S Z W 1 v d m V k Q 2 9 s d W 1 u c z E u e 1 B H S S w x M X 0 m c X V v d D s s J n F 1 b 3 Q 7 U 2 V j d G l v b j E v V D c w L T U x N 3 M v Q X V 0 b 1 J l b W 9 2 Z W R D b 2 x 1 b W 5 z M S 5 7 V m F j Y W 5 j e S A l L D E y f S Z x d W 9 0 O y w m c X V v d D t T Z W N 0 a W 9 u M S 9 U N z A t N T E 3 c y 9 B d X R v U m V t b 3 Z l Z E N v b H V t b n M x L n t F R 0 k s M T N 9 J n F 1 b 3 Q 7 L C Z x d W 9 0 O 1 N l Y 3 R p b 2 4 x L 1 Q 3 M C 0 1 M T d z L 0 F 1 d G 9 S Z W 1 v d m V k Q 2 9 s d W 1 u c z E u e 0 V 4 c C A l L D E 0 f S Z x d W 9 0 O y w m c X V v d D t T Z W N 0 a W 9 u M S 9 U N z A t N T E 3 c y 9 B d X R v U m V t b 3 Z l Z E N v b H V t b n M x L n t O T 0 k s M T V 9 J n F 1 b 3 Q 7 L C Z x d W 9 0 O 1 N l Y 3 R p b 2 4 x L 1 Q 3 M C 0 1 M T d z L 0 F 1 d G 9 S Z W 1 v d m V k Q 2 9 s d W 1 u c z E u e 0 N h c C B S Y X R l L D E 2 f S Z x d W 9 0 O y w m c X V v d D t T Z W N 0 a W 9 u M S 9 U N z A t N T E 3 c y 9 B d X R v U m V t b 3 Z l Z E N v b H V t b n M x L n t G a W 5 h b C B N V i A v I F N G L D E 3 f S Z x d W 9 0 O y w m c X V v d D t T Z W N 0 a W 9 u M S 9 U N z A t N T E 3 c y 9 B d X R v U m V t b 3 Z l Z E N v b H V t b n M x L n t B Z G R p d G l v b m F s I E x h b m Q g Q X J l Y S w x O H 0 m c X V v d D s s J n F 1 b 3 Q 7 U 2 V j d G l v b j E v V D c w L T U x N 3 M v Q X V 0 b 1 J l b W 9 2 Z W R D b 2 x 1 b W 5 z M S 5 7 Q W R k a X R p b 2 5 h b C B M Y W 5 k I F Z h b H V l L D E 5 f S Z x d W 9 0 O y w m c X V v d D t T Z W N 0 a W 9 u M S 9 U N z A t N T E 3 c y 9 B d X R v U m V t b 3 Z l Z E N v b H V t b n M x L n t G a W 5 h b C B N Y X J r Z X Q g V m F s d W U s M j B 9 J n F 1 b 3 Q 7 L C Z x d W 9 0 O 1 N l Y 3 R p b 2 4 x L 1 Q 3 M C 0 1 M T d z L 0 F 1 d G 9 S Z W 1 v d m V k Q 2 9 s d W 1 u c z E u e z I w M j Q g U G V y b W l 0 I C 8 g U G F y d G l h b C A v I E R l b W 8 g V m F s d W U s M j F 9 J n F 1 b 3 Q 7 L C Z x d W 9 0 O 1 N l Y 3 R p b 2 4 x L 1 Q 3 M C 0 1 M T d z L 0 F 1 d G 9 S Z W 1 v d m V k Q 2 9 s d W 1 u c z E u e z I w M j Q g U G V y b W l 0 I C 8 g U G F y d G l h b C A v I E R l b W 8 g V m F s d W U g U m V h c 2 9 u L D I y f S Z x d W 9 0 O 1 0 s J n F 1 b 3 Q 7 U m V s Y X R p b 2 5 z a G l w S W 5 m b y Z x d W 9 0 O z p b X X 0 i I C 8 + P C 9 T d G F i b G V F b n R y a W V z P j w v S X R l b T 4 8 S X R l b T 4 8 S X R l b U x v Y 2 F 0 a W 9 u P j x J d G V t V H l w Z T 5 G b 3 J t d W x h P C 9 J d G V t V H l w Z T 4 8 S X R l b V B h d G g + U 2 V j d G l v b j E v V D c w L T U x N 3 M v U 2 9 1 c m N l P C 9 J d G V t U G F 0 a D 4 8 L 0 l 0 Z W 1 M b 2 N h d G l v b j 4 8 U 3 R h Y m x l R W 5 0 c m l l c y A v P j w v S X R l b T 4 8 S X R l b T 4 8 S X R l b U x v Y 2 F 0 a W 9 u P j x J d G V t V H l w Z T 5 G b 3 J t d W x h P C 9 J d G V t V H l w Z T 4 8 S X R l b V B h d G g + U 2 V j d G l v b j E v V D c w L T U x N 3 M v U m V t b 3 Z l Z C U y M E 9 0 a G V y J T I w Q 2 9 s d W 1 u c z w v S X R l b V B h d G g + P C 9 J d G V t T G 9 j Y X R p b 2 4 + P F N 0 Y W J s Z U V u d H J p Z X M g L z 4 8 L 0 l 0 Z W 0 + P E l 0 Z W 0 + P E l 0 Z W 1 M b 2 N h d G l v b j 4 8 S X R l b V R 5 c G U + R m 9 y b X V s Y T w v S X R l b V R 5 c G U + P E l 0 Z W 1 Q Y X R o P l N l Y 3 R p b 2 4 x L 1 Q 3 M C 0 1 M T d z L 1 J l b m F t Z W Q l M j B D b 2 x 1 b W 5 z P C 9 J d G V t U G F 0 a D 4 8 L 0 l 0 Z W 1 M b 2 N h d G l v b j 4 8 U 3 R h Y m x l R W 5 0 c m l l c y A v P j w v S X R l b T 4 8 S X R l b T 4 8 S X R l b U x v Y 2 F 0 a W 9 u P j x J d G V t V H l w Z T 5 G b 3 J t d W x h P C 9 J d G V t V H l w Z T 4 8 S X R l b V B h d G g + U 2 V j d G l v b j E v V D c w L T U x N 3 M v S W 5 z Z X J 0 Z W Q l M j B U Z X h 0 J T I w Q W Z 0 Z X I l M j B E Z W x p b W l 0 Z X I 8 L 0 l 0 Z W 1 Q Y X R o P j w v S X R l b U x v Y 2 F 0 a W 9 u P j x T d G F i b G V F b n R y a W V z I C 8 + P C 9 J d G V t P j x J d G V t P j x J d G V t T G 9 j Y X R p b 2 4 + P E l 0 Z W 1 U e X B l P k Z v c m 1 1 b G E 8 L 0 l 0 Z W 1 U e X B l P j x J d G V t U G F 0 a D 5 T Z W N 0 a W 9 u M S 9 U N z A t N T E 3 c y 9 S Z W 1 v d m V k J T I w Q 2 9 s d W 1 u c z w v S X R l b V B h d G g + P C 9 J d G V t T G 9 j Y X R p b 2 4 + P F N 0 Y W J s Z U V u d H J p Z X M g L z 4 8 L 0 l 0 Z W 0 + P E l 0 Z W 0 + P E l 0 Z W 1 M b 2 N h d G l v b j 4 8 S X R l b V R 5 c G U + R m 9 y b X V s Y T w v S X R l b V R 5 c G U + P E l 0 Z W 1 Q Y X R o P l N l Y 3 R p b 2 4 x L 1 Q 3 M C 0 1 M T d z L 1 J l b 3 J k Z X J l Z C U y M E N v b H V t b n M 8 L 0 l 0 Z W 1 Q Y X R o P j w v S X R l b U x v Y 2 F 0 a W 9 u P j x T d G F i b G V F b n R y a W V z I C 8 + P C 9 J d G V t P j x J d G V t P j x J d G V t T G 9 j Y X R p b 2 4 + P E l 0 Z W 1 U e X B l P k Z v c m 1 1 b G E 8 L 0 l 0 Z W 1 U e X B l P j x J d G V t U G F 0 a D 5 T Z W N 0 a W 9 u M S 9 U N z A t N T E 3 c y 9 D a G F u Z 2 V k J T I w V H l w Z T w v S X R l b V B h d G g + P C 9 J d G V t T G 9 j Y X R p b 2 4 + P F N 0 Y W J s Z U V u d H J p Z X M g L z 4 8 L 0 l 0 Z W 0 + P E l 0 Z W 0 + P E l 0 Z W 1 M b 2 N h d G l v b j 4 8 S X R l b V R 5 c G U + R m 9 y b X V s Y T w v S X R l b V R 5 c G U + P E l 0 Z W 1 Q Y X R o P l N l Y 3 R p b 2 4 x L 1 Q 3 M C 1 I b 3 R l b H M 8 L 0 l 0 Z W 1 Q Y X R o P j w v S X R l b U x v Y 2 F 0 a W 9 u P j x T d G F i b G V F b n R y a W V z P j x F b n R y e S B U e X B l P S J R d W V y e U l E I i B W Y W x 1 Z T 0 i c 2 I 4 M m Q 4 Z m Q x L T F l Y 2 U t N G E 3 Z C 0 4 Y T c y L T g x Y z A y N D Y y Z W Y 2 Y i I g L z 4 8 R W 5 0 c n k g V H l w Z T 0 i U X V l c n l H c m 9 1 c E l E I i B W Y W x 1 Z T 0 i c z h i M j E 5 Y W F h L W I w M m M t N D U z O C 0 4 N j U y L T g y N j N i N T E w Y W U 1 M C I g L z 4 8 R W 5 0 c n k g V H l w Z T 0 i R m l s b E V u Y W J s Z W Q i I F Z h b H V l P S J s M S I g L 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V G F y Z 2 V 0 I i B W Y W x 1 Z T 0 i c 1 Q 3 M F 9 I b 3 R l b H M i I C 8 + P E V u d H J 5 I F R 5 c G U 9 I k Z p b G x l Z E N v b X B s Z X R l U m V z d W x 0 V G 9 X b 3 J r c 2 h l Z X Q i I F Z h b H V l P S J s M S I g L z 4 8 R W 5 0 c n k g V H l w Z T 0 i R m l s b F R v R G F 0 Y U 1 v Z G V s R W 5 h Y m x l Z C I g V m F s d W U 9 I m w w I i A v P j x F b n R y e S B U e X B l P S J G a W x s R X J y b 3 J D b 3 V u d C I g V m F s d W U 9 I m w w I i A v P j x F b n R y e S B U e X B l P S J G a W x s R X J y b 3 J D b 2 R l I i B W Y W x 1 Z T 0 i c 1 V u a 2 5 v d 2 4 i I C 8 + P E V u d H J 5 I F R 5 c G U 9 I k Z p b G x P Y m p l Y 3 R U e X B l I i B W Y W x 1 Z T 0 i c 1 R h Y m x l I i A v P j x F b n R y e S B U e X B l P S J G a W x s T G F z d F V w Z G F 0 Z W Q i I F Z h b H V l P S J k M j A y N C 0 w N y 0 z M V Q y M T o w O D o z N i 4 y N j U 0 O T U 5 W i I g L z 4 8 R W 5 0 c n k g V H l w Z T 0 i R m l s b E N v b H V t b l R 5 c G V z I i B W Y W x 1 Z T 0 i c 0 F B Q U F B Q U F G Q U F Z Q U F B Q U F B Q V F E Q X d N R U F B T U F B Q T 0 9 I i A v P j x F b n R y e S B U e X B l P S J G a W x s Q 2 9 1 b n Q i I F Z h b H V l P S J s M T Q i I C 8 + P E V u d H J 5 I F R 5 c G U 9 I k Z p b G x D b 2 x 1 b W 5 O Y W 1 l c y I g V m F s d W U 9 I n N b J n F 1 b 3 Q 7 S 2 V 5 U E l O J n F 1 b 3 Q 7 L C Z x d W 9 0 O 2 l h c 1 d v c m x k I F B J T n M m c X V v d D s s J n F 1 b 3 Q 7 Q 2 x h c 3 N l c y Z x d W 9 0 O y w m c X V v d D t B Z G R y Z X N z J n F 1 b 3 Q 7 L C Z x d W 9 0 O 1 R h e C B E a X N 0 J n F 1 b 3 Q 7 L C Z x d W 9 0 O 1 l l Y X I g Q n V p b H Q m c X V v d D s s J n F 1 b 3 Q 7 U H J v c G V y d H k g R G V z Y 3 J p c H R p b 2 4 m c X V v d D s s J n F 1 b 3 Q 7 U H J v c G V y d H k g V X N l J n F 1 b 3 Q 7 L C Z x d W 9 0 O 0 x h b m Q g U 0 Y m c X V v d D s s J n F 1 b 3 Q 7 Q m x k Z y B T R i Z x d W 9 0 O y w m c X V v d D s j I G 9 m I F J v b 2 1 z J n F 1 b 3 Q 7 L C Z x d W 9 0 O 0 N h d G V n b 3 J 5 J n F 1 b 3 Q 7 L C Z x d W 9 0 O 0 F 2 Z y B E Y W l s e S B S Y X R l J n F 1 b 3 Q 7 L C Z x d W 9 0 O 0 9 j Y y 4 g J S Z x d W 9 0 O y w m c X V v d D t S Z X Y g U G F y J n F 1 b 3 Q 7 L C Z x d W 9 0 O 1 R v d G F s I F J l d i Z x d W 9 0 O y w m c X V v d D t F Q k l U R E E g L y B O T 0 k m c X V v d D s s J n F 1 b 3 Q 7 Q 2 F w I F J h d G U m c X V v d D s s J n F 1 b 3 Q 7 R m l u Y W w g T W F y a 2 V 0 I F Z h b H V l J n F 1 b 3 Q 7 L C Z x d W 9 0 O 0 Z p b m F s I E 1 W I C 8 g S 2 V 5 J n F 1 b 3 Q 7 L C Z x d W 9 0 O z I w M j Q g U G V y b W l 0 I C 8 g U G F y d G l h b C A v I E R l b W 8 g V m F s d W U m c X V v d D s s J n F 1 b 3 Q 7 M j A y N C B Q Z X J t a X Q g L y B Q Y X J 0 a W F s I C 8 g R G V t b y B W Y W x 1 Z S B S Z W F z b 2 4 m c X V v d D t d I i A v P j x F b n R y e S B U e X B l P S J B Z G R l Z F R v R G F 0 Y U 1 v Z G V s I i B W Y W x 1 Z T 0 i b D A i I C 8 + P E V u d H J 5 I F R 5 c G U 9 I k Z p b G x T d G F 0 d X M i I F Z h b H V l P S J z Q 2 9 t c G x l d G U i I C 8 + P E V u d H J 5 I F R 5 c G U 9 I l J l b G F 0 a W 9 u c 2 h p c E l u Z m 9 D b 2 5 0 Y W l u Z X I i I F Z h b H V l P S J z e y Z x d W 9 0 O 2 N v b H V t b k N v d W 5 0 J n F 1 b 3 Q 7 O j I y L C Z x d W 9 0 O 2 t l e U N v b H V t b k 5 h b W V z J n F 1 b 3 Q 7 O l t d L C Z x d W 9 0 O 3 F 1 Z X J 5 U m V s Y X R p b 2 5 z a G l w c y Z x d W 9 0 O z p b X S w m c X V v d D t j b 2 x 1 b W 5 J Z G V u d G l 0 a W V z J n F 1 b 3 Q 7 O l s m c X V v d D t T Z W N 0 a W 9 u M S 9 U N z A t S G 9 0 Z W x z L 0 F 1 d G 9 S Z W 1 v d m V k Q 2 9 s d W 1 u c z E u e 0 t l e V B J T i w w f S Z x d W 9 0 O y w m c X V v d D t T Z W N 0 a W 9 u M S 9 U N z A t S G 9 0 Z W x z L 0 F 1 d G 9 S Z W 1 v d m V k Q 2 9 s d W 1 u c z E u e 2 l h c 1 d v c m x k I F B J T n M s M X 0 m c X V v d D s s J n F 1 b 3 Q 7 U 2 V j d G l v b j E v V D c w L U h v d G V s c y 9 B d X R v U m V t b 3 Z l Z E N v b H V t b n M x L n t D b G F z c 2 V z L D J 9 J n F 1 b 3 Q 7 L C Z x d W 9 0 O 1 N l Y 3 R p b 2 4 x L 1 Q 3 M C 1 I b 3 R l b H M v Q X V 0 b 1 J l b W 9 2 Z W R D b 2 x 1 b W 5 z M S 5 7 Q W R k c m V z c y w z f S Z x d W 9 0 O y w m c X V v d D t T Z W N 0 a W 9 u M S 9 U N z A t S G 9 0 Z W x z L 0 F 1 d G 9 S Z W 1 v d m V k Q 2 9 s d W 1 u c z E u e 1 R h e C B E a X N 0 L D R 9 J n F 1 b 3 Q 7 L C Z x d W 9 0 O 1 N l Y 3 R p b 2 4 x L 1 Q 3 M C 1 I b 3 R l b H M v Q X V 0 b 1 J l b W 9 2 Z W R D b 2 x 1 b W 5 z M S 5 7 W W V h c i B C d W l s d C w 1 f S Z x d W 9 0 O y w m c X V v d D t T Z W N 0 a W 9 u M S 9 U N z A t S G 9 0 Z W x z L 0 F 1 d G 9 S Z W 1 v d m V k Q 2 9 s d W 1 u c z E u e 1 B y b 3 B l c n R 5 I E R l c 2 N y a X B 0 a W 9 u L D Z 9 J n F 1 b 3 Q 7 L C Z x d W 9 0 O 1 N l Y 3 R p b 2 4 x L 1 Q 3 M C 1 I b 3 R l b H M v Q X V 0 b 1 J l b W 9 2 Z W R D b 2 x 1 b W 5 z M S 5 7 U H J v c G V y d H k g V X N l L D d 9 J n F 1 b 3 Q 7 L C Z x d W 9 0 O 1 N l Y 3 R p b 2 4 x L 1 Q 3 M C 1 I b 3 R l b H M v Q X V 0 b 1 J l b W 9 2 Z W R D b 2 x 1 b W 5 z M S 5 7 T G F u Z C B T R i w 4 f S Z x d W 9 0 O y w m c X V v d D t T Z W N 0 a W 9 u M S 9 U N z A t S G 9 0 Z W x z L 0 F 1 d G 9 S Z W 1 v d m V k Q 2 9 s d W 1 u c z E u e 0 J s Z G c g U 0 Y s O X 0 m c X V v d D s s J n F 1 b 3 Q 7 U 2 V j d G l v b j E v V D c w L U h v d G V s c y 9 B d X R v U m V t b 3 Z l Z E N v b H V t b n M x L n s j I G 9 m I F J v b 2 1 z L D E w f S Z x d W 9 0 O y w m c X V v d D t T Z W N 0 a W 9 u M S 9 U N z A t S G 9 0 Z W x z L 0 F 1 d G 9 S Z W 1 v d m V k Q 2 9 s d W 1 u c z E u e 0 N h d G V n b 3 J 5 L D E x f S Z x d W 9 0 O y w m c X V v d D t T Z W N 0 a W 9 u M S 9 U N z A t S G 9 0 Z W x z L 0 F 1 d G 9 S Z W 1 v d m V k Q 2 9 s d W 1 u c z E u e 0 F 2 Z y B E Y W l s e S B S Y X R l L D E y f S Z x d W 9 0 O y w m c X V v d D t T Z W N 0 a W 9 u M S 9 U N z A t S G 9 0 Z W x z L 0 F 1 d G 9 S Z W 1 v d m V k Q 2 9 s d W 1 u c z E u e 0 9 j Y y 4 g J S w x M 3 0 m c X V v d D s s J n F 1 b 3 Q 7 U 2 V j d G l v b j E v V D c w L U h v d G V s c y 9 B d X R v U m V t b 3 Z l Z E N v b H V t b n M x L n t S Z X Y g U G F y L D E 0 f S Z x d W 9 0 O y w m c X V v d D t T Z W N 0 a W 9 u M S 9 U N z A t S G 9 0 Z W x z L 0 F 1 d G 9 S Z W 1 v d m V k Q 2 9 s d W 1 u c z E u e 1 R v d G F s I F J l d i w x N X 0 m c X V v d D s s J n F 1 b 3 Q 7 U 2 V j d G l v b j E v V D c w L U h v d G V s c y 9 B d X R v U m V t b 3 Z l Z E N v b H V t b n M x L n t F Q k l U R E E g L y B O T 0 k s M T Z 9 J n F 1 b 3 Q 7 L C Z x d W 9 0 O 1 N l Y 3 R p b 2 4 x L 1 Q 3 M C 1 I b 3 R l b H M v Q X V 0 b 1 J l b W 9 2 Z W R D b 2 x 1 b W 5 z M S 5 7 Q 2 F w I F J h d G U s M T d 9 J n F 1 b 3 Q 7 L C Z x d W 9 0 O 1 N l Y 3 R p b 2 4 x L 1 Q 3 M C 1 I b 3 R l b H M v Q X V 0 b 1 J l b W 9 2 Z W R D b 2 x 1 b W 5 z M S 5 7 R m l u Y W w g T W F y a 2 V 0 I F Z h b H V l L D E 4 f S Z x d W 9 0 O y w m c X V v d D t T Z W N 0 a W 9 u M S 9 U N z A t S G 9 0 Z W x z L 0 F 1 d G 9 S Z W 1 v d m V k Q 2 9 s d W 1 u c z E u e 0 Z p b m F s I E 1 W I C 8 g S 2 V 5 L D E 5 f S Z x d W 9 0 O y w m c X V v d D t T Z W N 0 a W 9 u M S 9 U N z A t S G 9 0 Z W x z L 0 F 1 d G 9 S Z W 1 v d m V k Q 2 9 s d W 1 u c z E u e z I w M j Q g U G V y b W l 0 I C 8 g U G F y d G l h b C A v I E R l b W 8 g V m F s d W U s M j B 9 J n F 1 b 3 Q 7 L C Z x d W 9 0 O 1 N l Y 3 R p b 2 4 x L 1 Q 3 M C 1 I b 3 R l b H M v Q X V 0 b 1 J l b W 9 2 Z W R D b 2 x 1 b W 5 z M S 5 7 M j A y N C B Q Z X J t a X Q g L y B Q Y X J 0 a W F s I C 8 g R G V t b y B W Y W x 1 Z S B S Z W F z b 2 4 s M j F 9 J n F 1 b 3 Q 7 X S w m c X V v d D t D b 2 x 1 b W 5 D b 3 V u d C Z x d W 9 0 O z o y M i w m c X V v d D t L Z X l D b 2 x 1 b W 5 O Y W 1 l c y Z x d W 9 0 O z p b X S w m c X V v d D t D b 2 x 1 b W 5 J Z G V u d G l 0 a W V z J n F 1 b 3 Q 7 O l s m c X V v d D t T Z W N 0 a W 9 u M S 9 U N z A t S G 9 0 Z W x z L 0 F 1 d G 9 S Z W 1 v d m V k Q 2 9 s d W 1 u c z E u e 0 t l e V B J T i w w f S Z x d W 9 0 O y w m c X V v d D t T Z W N 0 a W 9 u M S 9 U N z A t S G 9 0 Z W x z L 0 F 1 d G 9 S Z W 1 v d m V k Q 2 9 s d W 1 u c z E u e 2 l h c 1 d v c m x k I F B J T n M s M X 0 m c X V v d D s s J n F 1 b 3 Q 7 U 2 V j d G l v b j E v V D c w L U h v d G V s c y 9 B d X R v U m V t b 3 Z l Z E N v b H V t b n M x L n t D b G F z c 2 V z L D J 9 J n F 1 b 3 Q 7 L C Z x d W 9 0 O 1 N l Y 3 R p b 2 4 x L 1 Q 3 M C 1 I b 3 R l b H M v Q X V 0 b 1 J l b W 9 2 Z W R D b 2 x 1 b W 5 z M S 5 7 Q W R k c m V z c y w z f S Z x d W 9 0 O y w m c X V v d D t T Z W N 0 a W 9 u M S 9 U N z A t S G 9 0 Z W x z L 0 F 1 d G 9 S Z W 1 v d m V k Q 2 9 s d W 1 u c z E u e 1 R h e C B E a X N 0 L D R 9 J n F 1 b 3 Q 7 L C Z x d W 9 0 O 1 N l Y 3 R p b 2 4 x L 1 Q 3 M C 1 I b 3 R l b H M v Q X V 0 b 1 J l b W 9 2 Z W R D b 2 x 1 b W 5 z M S 5 7 W W V h c i B C d W l s d C w 1 f S Z x d W 9 0 O y w m c X V v d D t T Z W N 0 a W 9 u M S 9 U N z A t S G 9 0 Z W x z L 0 F 1 d G 9 S Z W 1 v d m V k Q 2 9 s d W 1 u c z E u e 1 B y b 3 B l c n R 5 I E R l c 2 N y a X B 0 a W 9 u L D Z 9 J n F 1 b 3 Q 7 L C Z x d W 9 0 O 1 N l Y 3 R p b 2 4 x L 1 Q 3 M C 1 I b 3 R l b H M v Q X V 0 b 1 J l b W 9 2 Z W R D b 2 x 1 b W 5 z M S 5 7 U H J v c G V y d H k g V X N l L D d 9 J n F 1 b 3 Q 7 L C Z x d W 9 0 O 1 N l Y 3 R p b 2 4 x L 1 Q 3 M C 1 I b 3 R l b H M v Q X V 0 b 1 J l b W 9 2 Z W R D b 2 x 1 b W 5 z M S 5 7 T G F u Z C B T R i w 4 f S Z x d W 9 0 O y w m c X V v d D t T Z W N 0 a W 9 u M S 9 U N z A t S G 9 0 Z W x z L 0 F 1 d G 9 S Z W 1 v d m V k Q 2 9 s d W 1 u c z E u e 0 J s Z G c g U 0 Y s O X 0 m c X V v d D s s J n F 1 b 3 Q 7 U 2 V j d G l v b j E v V D c w L U h v d G V s c y 9 B d X R v U m V t b 3 Z l Z E N v b H V t b n M x L n s j I G 9 m I F J v b 2 1 z L D E w f S Z x d W 9 0 O y w m c X V v d D t T Z W N 0 a W 9 u M S 9 U N z A t S G 9 0 Z W x z L 0 F 1 d G 9 S Z W 1 v d m V k Q 2 9 s d W 1 u c z E u e 0 N h d G V n b 3 J 5 L D E x f S Z x d W 9 0 O y w m c X V v d D t T Z W N 0 a W 9 u M S 9 U N z A t S G 9 0 Z W x z L 0 F 1 d G 9 S Z W 1 v d m V k Q 2 9 s d W 1 u c z E u e 0 F 2 Z y B E Y W l s e S B S Y X R l L D E y f S Z x d W 9 0 O y w m c X V v d D t T Z W N 0 a W 9 u M S 9 U N z A t S G 9 0 Z W x z L 0 F 1 d G 9 S Z W 1 v d m V k Q 2 9 s d W 1 u c z E u e 0 9 j Y y 4 g J S w x M 3 0 m c X V v d D s s J n F 1 b 3 Q 7 U 2 V j d G l v b j E v V D c w L U h v d G V s c y 9 B d X R v U m V t b 3 Z l Z E N v b H V t b n M x L n t S Z X Y g U G F y L D E 0 f S Z x d W 9 0 O y w m c X V v d D t T Z W N 0 a W 9 u M S 9 U N z A t S G 9 0 Z W x z L 0 F 1 d G 9 S Z W 1 v d m V k Q 2 9 s d W 1 u c z E u e 1 R v d G F s I F J l d i w x N X 0 m c X V v d D s s J n F 1 b 3 Q 7 U 2 V j d G l v b j E v V D c w L U h v d G V s c y 9 B d X R v U m V t b 3 Z l Z E N v b H V t b n M x L n t F Q k l U R E E g L y B O T 0 k s M T Z 9 J n F 1 b 3 Q 7 L C Z x d W 9 0 O 1 N l Y 3 R p b 2 4 x L 1 Q 3 M C 1 I b 3 R l b H M v Q X V 0 b 1 J l b W 9 2 Z W R D b 2 x 1 b W 5 z M S 5 7 Q 2 F w I F J h d G U s M T d 9 J n F 1 b 3 Q 7 L C Z x d W 9 0 O 1 N l Y 3 R p b 2 4 x L 1 Q 3 M C 1 I b 3 R l b H M v Q X V 0 b 1 J l b W 9 2 Z W R D b 2 x 1 b W 5 z M S 5 7 R m l u Y W w g T W F y a 2 V 0 I F Z h b H V l L D E 4 f S Z x d W 9 0 O y w m c X V v d D t T Z W N 0 a W 9 u M S 9 U N z A t S G 9 0 Z W x z L 0 F 1 d G 9 S Z W 1 v d m V k Q 2 9 s d W 1 u c z E u e 0 Z p b m F s I E 1 W I C 8 g S 2 V 5 L D E 5 f S Z x d W 9 0 O y w m c X V v d D t T Z W N 0 a W 9 u M S 9 U N z A t S G 9 0 Z W x z L 0 F 1 d G 9 S Z W 1 v d m V k Q 2 9 s d W 1 u c z E u e z I w M j Q g U G V y b W l 0 I C 8 g U G F y d G l h b C A v I E R l b W 8 g V m F s d W U s M j B 9 J n F 1 b 3 Q 7 L C Z x d W 9 0 O 1 N l Y 3 R p b 2 4 x L 1 Q 3 M C 1 I b 3 R l b H M v Q X V 0 b 1 J l b W 9 2 Z W R D b 2 x 1 b W 5 z M S 5 7 M j A y N C B Q Z X J t a X Q g L y B Q Y X J 0 a W F s I C 8 g R G V t b y B W Y W x 1 Z S B S Z W F z b 2 4 s M j F 9 J n F 1 b 3 Q 7 X S w m c X V v d D t S Z W x h d G l v b n N o a X B J b m Z v J n F 1 b 3 Q 7 O l t d f S I g L z 4 8 L 1 N 0 Y W J s Z U V u d H J p Z X M + P C 9 J d G V t P j x J d G V t P j x J d G V t T G 9 j Y X R p b 2 4 + P E l 0 Z W 1 U e X B l P k Z v c m 1 1 b G E 8 L 0 l 0 Z W 1 U e X B l P j x J d G V t U G F 0 a D 5 T Z W N 0 a W 9 u M S 9 U N z A t S G 9 0 Z W x z L 1 N v d X J j Z T w v S X R l b V B h d G g + P C 9 J d G V t T G 9 j Y X R p b 2 4 + P F N 0 Y W J s Z U V u d H J p Z X M g L z 4 8 L 0 l 0 Z W 0 + P E l 0 Z W 0 + P E l 0 Z W 1 M b 2 N h d G l v b j 4 8 S X R l b V R 5 c G U + R m 9 y b X V s Y T w v S X R l b V R 5 c G U + P E l 0 Z W 1 Q Y X R o P l N l Y 3 R p b 2 4 x L 1 Q 3 M C 1 I b 3 R l b H M v U m V t b 3 Z l Z C U y M E 9 0 a G V y J T I w Q 2 9 s d W 1 u c z w v S X R l b V B h d G g + P C 9 J d G V t T G 9 j Y X R p b 2 4 + P F N 0 Y W J s Z U V u d H J p Z X M g L z 4 8 L 0 l 0 Z W 0 + P E l 0 Z W 0 + P E l 0 Z W 1 M b 2 N h d G l v b j 4 8 S X R l b V R 5 c G U + R m 9 y b X V s Y T w v S X R l b V R 5 c G U + P E l 0 Z W 1 Q Y X R o P l N l Y 3 R p b 2 4 x L 1 Q 3 M C 1 I b 3 R l b H M v U m V u Y W 1 l Z C U y M E N v b H V t b n M 8 L 0 l 0 Z W 1 Q Y X R o P j w v S X R l b U x v Y 2 F 0 a W 9 u P j x T d G F i b G V F b n R y a W V z I C 8 + P C 9 J d G V t P j x J d G V t P j x J d G V t T G 9 j Y X R p b 2 4 + P E l 0 Z W 1 U e X B l P k Z v c m 1 1 b G E 8 L 0 l 0 Z W 1 U e X B l P j x J d G V t U G F 0 a D 5 T Z W N 0 a W 9 u M S 9 U N z A t S G 9 0 Z W x z L 0 l u c 2 V y d G V k J T I w V G V 4 d C U y M E F m d G V y J T I w R G V s a W 1 p d G V y P C 9 J d G V t U G F 0 a D 4 8 L 0 l 0 Z W 1 M b 2 N h d G l v b j 4 8 U 3 R h Y m x l R W 5 0 c m l l c y A v P j w v S X R l b T 4 8 S X R l b T 4 8 S X R l b U x v Y 2 F 0 a W 9 u P j x J d G V t V H l w Z T 5 G b 3 J t d W x h P C 9 J d G V t V H l w Z T 4 8 S X R l b V B h d G g + U 2 V j d G l v b j E v V D c w L U h v d G V s c y 9 S Z W 1 v d m V k J T I w Q 2 9 s d W 1 u c z w v S X R l b V B h d G g + P C 9 J d G V t T G 9 j Y X R p b 2 4 + P F N 0 Y W J s Z U V u d H J p Z X M g L z 4 8 L 0 l 0 Z W 0 + P E l 0 Z W 0 + P E l 0 Z W 1 M b 2 N h d G l v b j 4 8 S X R l b V R 5 c G U + R m 9 y b X V s Y T w v S X R l b V R 5 c G U + P E l 0 Z W 1 Q Y X R o P l N l Y 3 R p b 2 4 x L 1 Q 3 M C 1 I b 3 R l b H M v U m V v c m R l c m V k J T I w Q 2 9 s d W 1 u c z w v S X R l b V B h d G g + P C 9 J d G V t T G 9 j Y X R p b 2 4 + P F N 0 Y W J s Z U V u d H J p Z X M g L z 4 8 L 0 l 0 Z W 0 + P E l 0 Z W 0 + P E l 0 Z W 1 M b 2 N h d G l v b j 4 8 S X R l b V R 5 c G U + R m 9 y b X V s Y T w v S X R l b V R 5 c G U + P E l 0 Z W 1 Q Y X R o P l N l Y 3 R p b 2 4 x L 1 Q 3 M C 1 I b 3 R l b H M v Q 2 h h b m d l Z C U y M F R 5 c G U 8 L 0 l 0 Z W 1 Q Y X R o P j w v S X R l b U x v Y 2 F 0 a W 9 u P j x T d G F i b G V F b n R y a W V z I C 8 + P C 9 J d G V t P j x J d G V t P j x J d G V t T G 9 j Y X R p b 2 4 + P E l 0 Z W 1 U e X B l P k Z v c m 1 1 b G E 8 L 0 l 0 Z W 1 U e X B l P j x J d G V t U G F 0 a D 5 T Z W N 0 a W 9 u M S 9 U N z A t S G 9 0 Z W x z L 1 N w b G l 0 J T I w Q 2 9 s d W 1 u J T I w Y n k l M j B E Z W x p b W l 0 Z X I 8 L 0 l 0 Z W 1 Q Y X R o P j w v S X R l b U x v Y 2 F 0 a W 9 u P j x T d G F i b G V F b n R y a W V z I C 8 + P C 9 J d G V t P j x J d G V t P j x J d G V t T G 9 j Y X R p b 2 4 + P E l 0 Z W 1 U e X B l P k Z v c m 1 1 b G E 8 L 0 l 0 Z W 1 U e X B l P j x J d G V t U G F 0 a D 5 T Z W N 0 a W 9 u M S 9 U N z A t S G 9 0 Z W x z L 0 N o Y W 5 n Z W Q l M j B U e X B l M T w v S X R l b V B h d G g + P C 9 J d G V t T G 9 j Y X R p b 2 4 + P F N 0 Y W J s Z U V u d H J p Z X M g L z 4 8 L 0 l 0 Z W 0 + P E l 0 Z W 0 + P E l 0 Z W 1 M b 2 N h d G l v b j 4 8 S X R l b V R 5 c G U + R m 9 y b X V s Y T w v S X R l b V R 5 c G U + P E l 0 Z W 1 Q Y X R o P l N l Y 3 R p b 2 4 x L 1 Q 3 M C 1 I b 3 R l b H M v R 3 J v d X B l Z C U y M F J v d 3 M 8 L 0 l 0 Z W 1 Q Y X R o P j w v S X R l b U x v Y 2 F 0 a W 9 u P j x T d G F i b G V F b n R y a W V z I C 8 + P C 9 J d G V t P j x J d G V t P j x J d G V t T G 9 j Y X R p b 2 4 + P E l 0 Z W 1 U e X B l P k Z v c m 1 1 b G E 8 L 0 l 0 Z W 1 U e X B l P j x J d G V t U G F 0 a D 5 T Z W N 0 a W 9 u M S 9 U N z A t S G 9 0 Z W x z L 1 J l b 3 J k Z X J l Z C U y M E N v b H V t b n M x P C 9 J d G V t U G F 0 a D 4 8 L 0 l 0 Z W 1 M b 2 N h d G l v b j 4 8 U 3 R h Y m x l R W 5 0 c m l l c y A v P j w v S X R l b T 4 8 S X R l b T 4 8 S X R l b U x v Y 2 F 0 a W 9 u P j x J d G V t V H l w Z T 5 G b 3 J t d W x h P C 9 J d G V t V H l w Z T 4 8 S X R l b V B h d G g + U 2 V j d G l v b j E v V D c w L U h v d G V s c y 9 S Z W 5 h b W V k J T I w Q 2 9 s d W 1 u c z E 8 L 0 l 0 Z W 1 Q Y X R o P j w v S X R l b U x v Y 2 F 0 a W 9 u P j x T d G F i b G V F b n R y a W V z I C 8 + P C 9 J d G V t P j x J d G V t P j x J d G V t T G 9 j Y X R p b 2 4 + P E l 0 Z W 1 U e X B l P k Z v c m 1 1 b G E 8 L 0 l 0 Z W 1 U e X B l P j x J d G V t U G F 0 a D 5 T Z W N 0 a W 9 u M S 9 U N z A t U 3 B l Y 2 l h b H M 8 L 0 l 0 Z W 1 Q Y X R o P j w v S X R l b U x v Y 2 F 0 a W 9 u P j x T d G F i b G V F b n R y a W V z P j x F b n R y e S B U e X B l P S J R d W V y e U l E I i B W Y W x 1 Z T 0 i c z R k N m Z m Z m F j L W J h Z j g t N D h k M S 1 i O T Z h L T V l Y z R i M z k 3 Y W I 5 M S I g L z 4 8 R W 5 0 c n k g V H l w Z T 0 i U X V l c n l H c m 9 1 c E l E I i B W Y W x 1 Z T 0 i c z h i M j E 5 Y W F h L W I w M m M t N D U z O C 0 4 N j U y L T g y N j N i N T E w Y W U 1 M C I g L z 4 8 R W 5 0 c n k g V H l w Z T 0 i R m l s b E V u Y W J s Z W Q i I F Z h b H V l P S J s M S 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Q 3 M F 9 T c G V j a W F s c y I g L z 4 8 R W 5 0 c n k g V H l w Z T 0 i R m l s b G V k Q 2 9 t c G x l d G V S Z X N 1 b H R U b 1 d v c m t z a G V l d C I g V m F s d W U 9 I m w x I i A v P j x F b n R y e S B U e X B l P S J G a W x s T G F z d F V w Z G F 0 Z W Q i I F Z h b H V l P S J k M j A y N C 0 w N y 0 z M V Q y M T o w O D o 0 O C 4 4 M T U z O D Y w W i I g L z 4 8 R W 5 0 c n k g V H l w Z T 0 i R m l s b E N v b H V t b l R 5 c G V z I i B W Y W x 1 Z T 0 i c 0 F B Q U F B Q U F H Q m d B R E F B Q U F B Q U F B Q U F B Q U F B Q U F B Q U F B Q U E 9 P S I g L z 4 8 R W 5 0 c n k g V H l w Z T 0 i R m l s b F R v R G F 0 Y U 1 v Z G V s R W 5 h Y m x l Z C I g V m F s d W U 9 I m w w I i A v P j x F b n R y e S B U e X B l P S J G a W x s T 2 J q Z W N 0 V H l w Z S I g V m F s d W U 9 I n N U Y W J s Z S I g L z 4 8 R W 5 0 c n k g V H l w Z T 0 i R m l s b E V y c m 9 y Q 2 9 1 b n Q i I F Z h b H V l P S J s M C I g L z 4 8 R W 5 0 c n k g V H l w Z T 0 i R m l s b F R h c m d l d E 5 h b W V D d X N 0 b 2 1 p e m V k I i B W Y W x 1 Z T 0 i b D E i I C 8 + P E V u d H J 5 I F R 5 c G U 9 I k Z p b G x D b 2 x 1 b W 5 O Y W 1 l c y I g V m F s d W U 9 I n N b J n F 1 b 3 Q 7 S 2 V 5 U E l O J n F 1 b 3 Q 7 L C Z x d W 9 0 O 2 l h c 1 d v c m x k I F B J T n M m c X V v d D s s J n F 1 b 3 Q 7 Q 2 x h c 3 N l c y Z x d W 9 0 O y w m c X V v d D t B Z G R y Z X N z J n F 1 b 3 Q 7 L C Z x d W 9 0 O 1 R h e C B E a X N 0 J n F 1 b 3 Q 7 L C Z x d W 9 0 O 1 l l Y X I g Q n V p b H Q m c X V v d D s s J n F 1 b 3 Q 7 U H J v c G V y d H k g V X N l J n F 1 b 3 Q 7 L C Z x d W 9 0 O 0 x h b m Q g U 0 Y m c X V v d D s s J n F 1 b 3 Q 7 Q m x k Z y B T R i Z x d W 9 0 O y w m c X V v d D t O Z X Q g U m V u d G F i b G U g U 0 Y m c X V v d D s s J n F 1 b 3 Q 7 S W 5 2 Z X N 0 b W V u d C B S Y X R p b m c m c X V v d D s s J n F 1 b 3 Q 7 Q W R q I F J l b n Q g J C A v I F N G J n F 1 b 3 Q 7 L C Z x d W 9 0 O 1 B H S S Z x d W 9 0 O y w m c X V v d D t W Y W N h b m N 5 I C U m c X V v d D s s J n F 1 b 3 Q 7 R U d J J n F 1 b 3 Q 7 L C Z x d W 9 0 O 0 V 4 c C A l J n F 1 b 3 Q 7 L C Z x d W 9 0 O 1 R v d G F s I E V 4 c C Z x d W 9 0 O y w m c X V v d D t O T 0 k m c X V v d D s s J n F 1 b 3 Q 7 Q 2 F w I F J h d G U m c X V v d D s s J n F 1 b 3 Q 7 R m l u Y W w g T V Y g L y B T R i Z x d W 9 0 O y w m c X V v d D t B Z G R p d G l v b m F s I E x h b m Q g Q X J l Y S Z x d W 9 0 O y w m c X V v d D t B Z G R p d G l v b m F s I E x h b m Q g V m F s d W U m c X V v d D s s J n F 1 b 3 Q 7 R m l u Y W w g T W F y a 2 V 0 I F Z h b H V l J n F 1 b 3 Q 7 L C Z x d W 9 0 O z I w M j Q g U G V y b W l 0 I C 8 g U G F y d G l h b C A v I E R l b W 8 g V m F s d W U m c X V v d D s s J n F 1 b 3 Q 7 M j A y N C B Q Z X J t a X Q g L y B Q Y X J 0 a W F s I C 8 g R G V t b y B W Y W x 1 Z S B S Z W F z b 2 4 m c X V v d D t d I i A v P j x F b n R y e S B U e X B l P S J G a W x s U 3 R h d H V z I i B W Y W x 1 Z T 0 i c 0 N v b X B s Z X R l I i A v P j x F b n R y e S B U e X B l P S J G a W x s R X J y b 3 J D b 2 R l I i B W Y W x 1 Z T 0 i c 1 V u a 2 5 v d 2 4 i I C 8 + P E V u d H J 5 I F R 5 c G U 9 I k Z p b G x D b 3 V u d C I g V m F s d W U 9 I m w 0 O D E i I C 8 + P E V u d H J 5 I F R 5 c G U 9 I k F k Z G V k V G 9 E Y X R h T W 9 k Z W w i I F Z h b H V l P S J s M C I g L z 4 8 R W 5 0 c n k g V H l w Z T 0 i U m V s Y X R p b 2 5 z a G l w S W 5 m b 0 N v b n R h a W 5 l c i I g V m F s d W U 9 I n N 7 J n F 1 b 3 Q 7 Y 2 9 s d W 1 u Q 2 9 1 b n Q m c X V v d D s 6 M j U s J n F 1 b 3 Q 7 a 2 V 5 Q 2 9 s d W 1 u T m F t Z X M m c X V v d D s 6 W 1 0 s J n F 1 b 3 Q 7 c X V l c n l S Z W x h d G l v b n N o a X B z J n F 1 b 3 Q 7 O l t d L C Z x d W 9 0 O 2 N v b H V t b k l k Z W 5 0 a X R p Z X M m c X V v d D s 6 W y Z x d W 9 0 O 1 N l Y 3 R p b 2 4 x L 1 Q 3 M C 1 T c G V j a W F s c y 9 B d X R v U m V t b 3 Z l Z E N v b H V t b n M x L n t L Z X l Q S U 4 s M H 0 m c X V v d D s s J n F 1 b 3 Q 7 U 2 V j d G l v b j E v V D c w L V N w Z W N p Y W x z L 0 F 1 d G 9 S Z W 1 v d m V k Q 2 9 s d W 1 u c z E u e 2 l h c 1 d v c m x k I F B J T n M s M X 0 m c X V v d D s s J n F 1 b 3 Q 7 U 2 V j d G l v b j E v V D c w L V N w Z W N p Y W x z L 0 F 1 d G 9 S Z W 1 v d m V k Q 2 9 s d W 1 u c z E u e 0 N s Y X N z Z X M s M n 0 m c X V v d D s s J n F 1 b 3 Q 7 U 2 V j d G l v b j E v V D c w L V N w Z W N p Y W x z L 0 F 1 d G 9 S Z W 1 v d m V k Q 2 9 s d W 1 u c z E u e 0 F k Z H J l c 3 M s M 3 0 m c X V v d D s s J n F 1 b 3 Q 7 U 2 V j d G l v b j E v V D c w L V N w Z W N p Y W x z L 0 F 1 d G 9 S Z W 1 v d m V k Q 2 9 s d W 1 u c z E u e 1 R h e C B E a X N 0 L D R 9 J n F 1 b 3 Q 7 L C Z x d W 9 0 O 1 N l Y 3 R p b 2 4 x L 1 Q 3 M C 1 T c G V j a W F s c y 9 B d X R v U m V t b 3 Z l Z E N v b H V t b n M x L n t Z Z W F y I E J 1 a W x 0 L D V 9 J n F 1 b 3 Q 7 L C Z x d W 9 0 O 1 N l Y 3 R p b 2 4 x L 1 Q 3 M C 1 T c G V j a W F s c y 9 B d X R v U m V t b 3 Z l Z E N v b H V t b n M x L n t Q c m 9 w Z X J 0 e S B V c 2 U s N n 0 m c X V v d D s s J n F 1 b 3 Q 7 U 2 V j d G l v b j E v V D c w L V N w Z W N p Y W x z L 0 F 1 d G 9 S Z W 1 v d m V k Q 2 9 s d W 1 u c z E u e 0 x h b m Q g U 0 Y s N 3 0 m c X V v d D s s J n F 1 b 3 Q 7 U 2 V j d G l v b j E v V D c w L V N w Z W N p Y W x z L 0 F 1 d G 9 S Z W 1 v d m V k Q 2 9 s d W 1 u c z E u e 0 J s Z G c g U 0 Y s O H 0 m c X V v d D s s J n F 1 b 3 Q 7 U 2 V j d G l v b j E v V D c w L V N w Z W N p Y W x z L 0 F 1 d G 9 S Z W 1 v d m V k Q 2 9 s d W 1 u c z E u e 0 5 l d C B S Z W 5 0 Y W J s Z S B T R i w 5 f S Z x d W 9 0 O y w m c X V v d D t T Z W N 0 a W 9 u M S 9 U N z A t U 3 B l Y 2 l h b H M v Q X V 0 b 1 J l b W 9 2 Z W R D b 2 x 1 b W 5 z M S 5 7 S W 5 2 Z X N 0 b W V u d C B S Y X R p b m c s M T B 9 J n F 1 b 3 Q 7 L C Z x d W 9 0 O 1 N l Y 3 R p b 2 4 x L 1 Q 3 M C 1 T c G V j a W F s c y 9 B d X R v U m V t b 3 Z l Z E N v b H V t b n M x L n t B Z G o g U m V u d C A k I C 8 g U 0 Y s M T F 9 J n F 1 b 3 Q 7 L C Z x d W 9 0 O 1 N l Y 3 R p b 2 4 x L 1 Q 3 M C 1 T c G V j a W F s c y 9 B d X R v U m V t b 3 Z l Z E N v b H V t b n M x L n t Q R 0 k s M T J 9 J n F 1 b 3 Q 7 L C Z x d W 9 0 O 1 N l Y 3 R p b 2 4 x L 1 Q 3 M C 1 T c G V j a W F s c y 9 B d X R v U m V t b 3 Z l Z E N v b H V t b n M x L n t W Y W N h b m N 5 I C U s M T N 9 J n F 1 b 3 Q 7 L C Z x d W 9 0 O 1 N l Y 3 R p b 2 4 x L 1 Q 3 M C 1 T c G V j a W F s c y 9 B d X R v U m V t b 3 Z l Z E N v b H V t b n M x L n t F R 0 k s M T R 9 J n F 1 b 3 Q 7 L C Z x d W 9 0 O 1 N l Y 3 R p b 2 4 x L 1 Q 3 M C 1 T c G V j a W F s c y 9 B d X R v U m V t b 3 Z l Z E N v b H V t b n M x L n t F e H A g J S w x N X 0 m c X V v d D s s J n F 1 b 3 Q 7 U 2 V j d G l v b j E v V D c w L V N w Z W N p Y W x z L 0 F 1 d G 9 S Z W 1 v d m V k Q 2 9 s d W 1 u c z E u e 1 R v d G F s I E V 4 c C w x N n 0 m c X V v d D s s J n F 1 b 3 Q 7 U 2 V j d G l v b j E v V D c w L V N w Z W N p Y W x z L 0 F 1 d G 9 S Z W 1 v d m V k Q 2 9 s d W 1 u c z E u e 0 5 P S S w x N 3 0 m c X V v d D s s J n F 1 b 3 Q 7 U 2 V j d G l v b j E v V D c w L V N w Z W N p Y W x z L 0 F 1 d G 9 S Z W 1 v d m V k Q 2 9 s d W 1 u c z E u e 0 N h c C B S Y X R l L D E 4 f S Z x d W 9 0 O y w m c X V v d D t T Z W N 0 a W 9 u M S 9 U N z A t U 3 B l Y 2 l h b H M v Q X V 0 b 1 J l b W 9 2 Z W R D b 2 x 1 b W 5 z M S 5 7 R m l u Y W w g T V Y g L y B T R i w x O X 0 m c X V v d D s s J n F 1 b 3 Q 7 U 2 V j d G l v b j E v V D c w L V N w Z W N p Y W x z L 0 F 1 d G 9 S Z W 1 v d m V k Q 2 9 s d W 1 u c z E u e 0 F k Z G l 0 a W 9 u Y W w g T G F u Z C B B c m V h L D I w f S Z x d W 9 0 O y w m c X V v d D t T Z W N 0 a W 9 u M S 9 U N z A t U 3 B l Y 2 l h b H M v Q X V 0 b 1 J l b W 9 2 Z W R D b 2 x 1 b W 5 z M S 5 7 Q W R k a X R p b 2 5 h b C B M Y W 5 k I F Z h b H V l L D I x f S Z x d W 9 0 O y w m c X V v d D t T Z W N 0 a W 9 u M S 9 U N z A t U 3 B l Y 2 l h b H M v Q X V 0 b 1 J l b W 9 2 Z W R D b 2 x 1 b W 5 z M S 5 7 R m l u Y W w g T W F y a 2 V 0 I F Z h b H V l L D I y f S Z x d W 9 0 O y w m c X V v d D t T Z W N 0 a W 9 u M S 9 U N z A t U 3 B l Y 2 l h b H M v Q X V 0 b 1 J l b W 9 2 Z W R D b 2 x 1 b W 5 z M S 5 7 M j A y N C B Q Z X J t a X Q g L y B Q Y X J 0 a W F s I C 8 g R G V t b y B W Y W x 1 Z S w y M 3 0 m c X V v d D s s J n F 1 b 3 Q 7 U 2 V j d G l v b j E v V D c w L V N w Z W N p Y W x z L 0 F 1 d G 9 S Z W 1 v d m V k Q 2 9 s d W 1 u c z E u e z I w M j Q g U G V y b W l 0 I C 8 g U G F y d G l h b C A v I E R l b W 8 g V m F s d W U g U m V h c 2 9 u L D I 0 f S Z x d W 9 0 O 1 0 s J n F 1 b 3 Q 7 Q 2 9 s d W 1 u Q 2 9 1 b n Q m c X V v d D s 6 M j U s J n F 1 b 3 Q 7 S 2 V 5 Q 2 9 s d W 1 u T m F t Z X M m c X V v d D s 6 W 1 0 s J n F 1 b 3 Q 7 Q 2 9 s d W 1 u S W R l b n R p d G l l c y Z x d W 9 0 O z p b J n F 1 b 3 Q 7 U 2 V j d G l v b j E v V D c w L V N w Z W N p Y W x z L 0 F 1 d G 9 S Z W 1 v d m V k Q 2 9 s d W 1 u c z E u e 0 t l e V B J T i w w f S Z x d W 9 0 O y w m c X V v d D t T Z W N 0 a W 9 u M S 9 U N z A t U 3 B l Y 2 l h b H M v Q X V 0 b 1 J l b W 9 2 Z W R D b 2 x 1 b W 5 z M S 5 7 a W F z V 2 9 y b G Q g U E l O c y w x f S Z x d W 9 0 O y w m c X V v d D t T Z W N 0 a W 9 u M S 9 U N z A t U 3 B l Y 2 l h b H M v Q X V 0 b 1 J l b W 9 2 Z W R D b 2 x 1 b W 5 z M S 5 7 Q 2 x h c 3 N l c y w y f S Z x d W 9 0 O y w m c X V v d D t T Z W N 0 a W 9 u M S 9 U N z A t U 3 B l Y 2 l h b H M v Q X V 0 b 1 J l b W 9 2 Z W R D b 2 x 1 b W 5 z M S 5 7 Q W R k c m V z c y w z f S Z x d W 9 0 O y w m c X V v d D t T Z W N 0 a W 9 u M S 9 U N z A t U 3 B l Y 2 l h b H M v Q X V 0 b 1 J l b W 9 2 Z W R D b 2 x 1 b W 5 z M S 5 7 V G F 4 I E R p c 3 Q s N H 0 m c X V v d D s s J n F 1 b 3 Q 7 U 2 V j d G l v b j E v V D c w L V N w Z W N p Y W x z L 0 F 1 d G 9 S Z W 1 v d m V k Q 2 9 s d W 1 u c z E u e 1 l l Y X I g Q n V p b H Q s N X 0 m c X V v d D s s J n F 1 b 3 Q 7 U 2 V j d G l v b j E v V D c w L V N w Z W N p Y W x z L 0 F 1 d G 9 S Z W 1 v d m V k Q 2 9 s d W 1 u c z E u e 1 B y b 3 B l c n R 5 I F V z Z S w 2 f S Z x d W 9 0 O y w m c X V v d D t T Z W N 0 a W 9 u M S 9 U N z A t U 3 B l Y 2 l h b H M v Q X V 0 b 1 J l b W 9 2 Z W R D b 2 x 1 b W 5 z M S 5 7 T G F u Z C B T R i w 3 f S Z x d W 9 0 O y w m c X V v d D t T Z W N 0 a W 9 u M S 9 U N z A t U 3 B l Y 2 l h b H M v Q X V 0 b 1 J l b W 9 2 Z W R D b 2 x 1 b W 5 z M S 5 7 Q m x k Z y B T R i w 4 f S Z x d W 9 0 O y w m c X V v d D t T Z W N 0 a W 9 u M S 9 U N z A t U 3 B l Y 2 l h b H M v Q X V 0 b 1 J l b W 9 2 Z W R D b 2 x 1 b W 5 z M S 5 7 T m V 0 I F J l b n R h Y m x l I F N G L D l 9 J n F 1 b 3 Q 7 L C Z x d W 9 0 O 1 N l Y 3 R p b 2 4 x L 1 Q 3 M C 1 T c G V j a W F s c y 9 B d X R v U m V t b 3 Z l Z E N v b H V t b n M x L n t J b n Z l c 3 R t Z W 5 0 I F J h d G l u Z y w x M H 0 m c X V v d D s s J n F 1 b 3 Q 7 U 2 V j d G l v b j E v V D c w L V N w Z W N p Y W x z L 0 F 1 d G 9 S Z W 1 v d m V k Q 2 9 s d W 1 u c z E u e 0 F k a i B S Z W 5 0 I C Q g L y B T R i w x M X 0 m c X V v d D s s J n F 1 b 3 Q 7 U 2 V j d G l v b j E v V D c w L V N w Z W N p Y W x z L 0 F 1 d G 9 S Z W 1 v d m V k Q 2 9 s d W 1 u c z E u e 1 B H S S w x M n 0 m c X V v d D s s J n F 1 b 3 Q 7 U 2 V j d G l v b j E v V D c w L V N w Z W N p Y W x z L 0 F 1 d G 9 S Z W 1 v d m V k Q 2 9 s d W 1 u c z E u e 1 Z h Y 2 F u Y 3 k g J S w x M 3 0 m c X V v d D s s J n F 1 b 3 Q 7 U 2 V j d G l v b j E v V D c w L V N w Z W N p Y W x z L 0 F 1 d G 9 S Z W 1 v d m V k Q 2 9 s d W 1 u c z E u e 0 V H S S w x N H 0 m c X V v d D s s J n F 1 b 3 Q 7 U 2 V j d G l v b j E v V D c w L V N w Z W N p Y W x z L 0 F 1 d G 9 S Z W 1 v d m V k Q 2 9 s d W 1 u c z E u e 0 V 4 c C A l L D E 1 f S Z x d W 9 0 O y w m c X V v d D t T Z W N 0 a W 9 u M S 9 U N z A t U 3 B l Y 2 l h b H M v Q X V 0 b 1 J l b W 9 2 Z W R D b 2 x 1 b W 5 z M S 5 7 V G 9 0 Y W w g R X h w L D E 2 f S Z x d W 9 0 O y w m c X V v d D t T Z W N 0 a W 9 u M S 9 U N z A t U 3 B l Y 2 l h b H M v Q X V 0 b 1 J l b W 9 2 Z W R D b 2 x 1 b W 5 z M S 5 7 T k 9 J L D E 3 f S Z x d W 9 0 O y w m c X V v d D t T Z W N 0 a W 9 u M S 9 U N z A t U 3 B l Y 2 l h b H M v Q X V 0 b 1 J l b W 9 2 Z W R D b 2 x 1 b W 5 z M S 5 7 Q 2 F w I F J h d G U s M T h 9 J n F 1 b 3 Q 7 L C Z x d W 9 0 O 1 N l Y 3 R p b 2 4 x L 1 Q 3 M C 1 T c G V j a W F s c y 9 B d X R v U m V t b 3 Z l Z E N v b H V t b n M x L n t G a W 5 h b C B N V i A v I F N G L D E 5 f S Z x d W 9 0 O y w m c X V v d D t T Z W N 0 a W 9 u M S 9 U N z A t U 3 B l Y 2 l h b H M v Q X V 0 b 1 J l b W 9 2 Z W R D b 2 x 1 b W 5 z M S 5 7 Q W R k a X R p b 2 5 h b C B M Y W 5 k I E F y Z W E s M j B 9 J n F 1 b 3 Q 7 L C Z x d W 9 0 O 1 N l Y 3 R p b 2 4 x L 1 Q 3 M C 1 T c G V j a W F s c y 9 B d X R v U m V t b 3 Z l Z E N v b H V t b n M x L n t B Z G R p d G l v b m F s I E x h b m Q g V m F s d W U s M j F 9 J n F 1 b 3 Q 7 L C Z x d W 9 0 O 1 N l Y 3 R p b 2 4 x L 1 Q 3 M C 1 T c G V j a W F s c y 9 B d X R v U m V t b 3 Z l Z E N v b H V t b n M x L n t G a W 5 h b C B N Y X J r Z X Q g V m F s d W U s M j J 9 J n F 1 b 3 Q 7 L C Z x d W 9 0 O 1 N l Y 3 R p b 2 4 x L 1 Q 3 M C 1 T c G V j a W F s c y 9 B d X R v U m V t b 3 Z l Z E N v b H V t b n M x L n s y M D I 0 I F B l c m 1 p d C A v I F B h c n R p Y W w g L y B E Z W 1 v I F Z h b H V l L D I z f S Z x d W 9 0 O y w m c X V v d D t T Z W N 0 a W 9 u M S 9 U N z A t U 3 B l Y 2 l h b H M v Q X V 0 b 1 J l b W 9 2 Z W R D b 2 x 1 b W 5 z M S 5 7 M j A y N C B Q Z X J t a X Q g L y B Q Y X J 0 a W F s I C 8 g R G V t b y B W Y W x 1 Z S B S Z W F z b 2 4 s M j R 9 J n F 1 b 3 Q 7 X S w m c X V v d D t S Z W x h d G l v b n N o a X B J b m Z v J n F 1 b 3 Q 7 O l t d f S I g L z 4 8 L 1 N 0 Y W J s Z U V u d H J p Z X M + P C 9 J d G V t P j x J d G V t P j x J d G V t T G 9 j Y X R p b 2 4 + P E l 0 Z W 1 U e X B l P k Z v c m 1 1 b G E 8 L 0 l 0 Z W 1 U e X B l P j x J d G V t U G F 0 a D 5 T Z W N 0 a W 9 u M S 9 U N z A t U 3 B l Y 2 l h b H M v U 2 9 1 c m N l P C 9 J d G V t U G F 0 a D 4 8 L 0 l 0 Z W 1 M b 2 N h d G l v b j 4 8 U 3 R h Y m x l R W 5 0 c m l l c y A v P j w v S X R l b T 4 8 S X R l b T 4 8 S X R l b U x v Y 2 F 0 a W 9 u P j x J d G V t V H l w Z T 5 G b 3 J t d W x h P C 9 J d G V t V H l w Z T 4 8 S X R l b V B h d G g + U 2 V j d G l v b j E v V D c w L V N w Z W N p Y W x z L 1 J l b W 9 2 Z W Q l M j B P d G h l c i U y M E N v b H V t b n M 8 L 0 l 0 Z W 1 Q Y X R o P j w v S X R l b U x v Y 2 F 0 a W 9 u P j x T d G F i b G V F b n R y a W V z I C 8 + P C 9 J d G V t P j x J d G V t P j x J d G V t T G 9 j Y X R p b 2 4 + P E l 0 Z W 1 U e X B l P k Z v c m 1 1 b G E 8 L 0 l 0 Z W 1 U e X B l P j x J d G V t U G F 0 a D 5 T Z W N 0 a W 9 u M S 9 U N z A t U 3 B l Y 2 l h b H M v U m V u Y W 1 l Z C U y M E N v b H V t b n M 8 L 0 l 0 Z W 1 Q Y X R o P j w v S X R l b U x v Y 2 F 0 a W 9 u P j x T d G F i b G V F b n R y a W V z I C 8 + P C 9 J d G V t P j x J d G V t P j x J d G V t T G 9 j Y X R p b 2 4 + P E l 0 Z W 1 U e X B l P k Z v c m 1 1 b G E 8 L 0 l 0 Z W 1 U e X B l P j x J d G V t U G F 0 a D 5 T Z W N 0 a W 9 u M S 9 U N z A t U 3 B l Y 2 l h b H M v S W 5 z Z X J 0 Z W Q l M j B U Z X h 0 J T I w Q W Z 0 Z X I l M j B E Z W x p b W l 0 Z X I 8 L 0 l 0 Z W 1 Q Y X R o P j w v S X R l b U x v Y 2 F 0 a W 9 u P j x T d G F i b G V F b n R y a W V z I C 8 + P C 9 J d G V t P j x J d G V t P j x J d G V t T G 9 j Y X R p b 2 4 + P E l 0 Z W 1 U e X B l P k Z v c m 1 1 b G E 8 L 0 l 0 Z W 1 U e X B l P j x J d G V t U G F 0 a D 5 T Z W N 0 a W 9 u M S 9 U N z A t U 3 B l Y 2 l h b H M v U m V t b 3 Z l Z C U y M E N v b H V t b n M 8 L 0 l 0 Z W 1 Q Y X R o P j w v S X R l b U x v Y 2 F 0 a W 9 u P j x T d G F i b G V F b n R y a W V z I C 8 + P C 9 J d G V t P j x J d G V t P j x J d G V t T G 9 j Y X R p b 2 4 + P E l 0 Z W 1 U e X B l P k Z v c m 1 1 b G E 8 L 0 l 0 Z W 1 U e X B l P j x J d G V t U G F 0 a D 5 T Z W N 0 a W 9 u M S 9 U N z A t U 3 B l Y 2 l h b H M v U m V v c m R l c m V k J T I w Q 2 9 s d W 1 u c z w v S X R l b V B h d G g + P C 9 J d G V t T G 9 j Y X R p b 2 4 + P F N 0 Y W J s Z U V u d H J p Z X M g L z 4 8 L 0 l 0 Z W 0 + P E l 0 Z W 0 + P E l 0 Z W 1 M b 2 N h d G l v b j 4 8 S X R l b V R 5 c G U + R m 9 y b X V s Y T w v S X R l b V R 5 c G U + P E l 0 Z W 1 Q Y X R o P l N l Y 3 R p b 2 4 x L 1 Q 3 M C 1 T c G V j a W F s c y 9 H c m 9 1 c G V k J T I w U m 9 3 c z w v S X R l b V B h d G g + P C 9 J d G V t T G 9 j Y X R p b 2 4 + P F N 0 Y W J s Z U V u d H J p Z X M g L z 4 8 L 0 l 0 Z W 0 + P E l 0 Z W 0 + P E l 0 Z W 1 M b 2 N h d G l v b j 4 8 S X R l b V R 5 c G U + R m 9 y b X V s Y T w v S X R l b V R 5 c G U + P E l 0 Z W 1 Q Y X R o P l N l Y 3 R p b 2 4 x L 1 Q 3 M C 1 T c G V j a W F s c y 9 S Z W 9 y Z G V y Z W Q l M j B D b 2 x 1 b W 5 z M T w v S X R l b V B h d G g + P C 9 J d G V t T G 9 j Y X R p b 2 4 + P F N 0 Y W J s Z U V u d H J p Z X M g L z 4 8 L 0 l 0 Z W 0 + P E l 0 Z W 0 + P E l 0 Z W 1 M b 2 N h d G l v b j 4 8 S X R l b V R 5 c G U + R m 9 y b X V s Y T w v S X R l b V R 5 c G U + P E l 0 Z W 1 Q Y X R o P l N l Y 3 R p b 2 4 x L 1 Q 3 M C 1 T c G V j a W F s c y 9 D a G F u Z 2 V k J T I w V H l w Z T w v S X R l b V B h d G g + P C 9 J d G V t T G 9 j Y X R p b 2 4 + P F N 0 Y W J s Z U V u d H J p Z X M g L z 4 8 L 0 l 0 Z W 0 + P E l 0 Z W 0 + P E l 0 Z W 1 M b 2 N h d G l v b j 4 8 S X R l b V R 5 c G U + R m 9 y b X V s Y T w v S X R l b V R 5 c G U + P E l 0 Z W 1 Q Y X R o P l N l Y 3 R p b 2 4 x L 1 Q 3 M F 9 T d W 1 t Y X J 5 M j w v S X R l b V B h d G g + P C 9 J d G V t T G 9 j Y X R p b 2 4 + P F N 0 Y W J s Z U V u d H J p Z X M + P E V u d H J 5 I F R 5 c G U 9 I k l z U H J p d m F 0 Z S I g V m F s d W U 9 I m w w I i A v P j x F b n R y e S B U e X B l P S J R d W V y e U l E I i B W Y W x 1 Z T 0 i c 2 Z k Y j l j Z W M y L T h k Y T g t N D F k M C 0 4 M m Q 0 L W M y O G E y Z m Q 1 Z T d j Y S I g L z 4 8 R W 5 0 c n k g V H l w Z T 0 i R m l s 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l Z E N v b X B s Z X R l U m V z d W x 0 V G 9 X b 3 J r c 2 h l Z X Q i I F Z h b H V l P S J s M C I g L z 4 8 R W 5 0 c n k g V H l w Z T 0 i R m l s b E 9 i a m V j d F R 5 c G U i I F Z h b H V l P S J z Q 2 9 u b m V j d G l v b k 9 u b H k i I C 8 + P E V u d H J 5 I F R 5 c G U 9 I k Z p b G x U b 0 R h d G F N b 2 R l b E V u Y W J s Z W Q i I F Z h b H V l P S J s M C I g L z 4 8 R W 5 0 c n k g V H l w Z T 0 i Q W R k Z W R U b 0 R h d G F N b 2 R l b C I g V m F s d W U 9 I m w w I i A v P j x F b n R y e S B U e X B l P S J G a W x s R X J y b 3 J D b 2 R l I i B W Y W x 1 Z T 0 i c 1 V u a 2 5 v d 2 4 i I C 8 + P E V u d H J 5 I F R 5 c G U 9 I k Z p b G x M Y X N 0 V X B k Y X R l Z C I g V m F s d W U 9 I m Q y M D I 0 L T A 1 L T E 3 V D E 3 O j E 1 O j A y L j U y M T k y M D Z a I i A v P j x F b n R y e S B U e X B l P S J G a W x s U 3 R h d H V z I i B W Y W x 1 Z T 0 i c 0 N v b X B s Z X R l I i A v P j w v U 3 R h Y m x l R W 5 0 c m l l c z 4 8 L 0 l 0 Z W 0 + P E l 0 Z W 0 + P E l 0 Z W 1 M b 2 N h d G l v b j 4 8 S X R l b V R 5 c G U + R m 9 y b X V s Y T w v S X R l b V R 5 c G U + P E l 0 Z W 1 Q Y X R o P l N l Y 3 R p b 2 4 x L 1 Q 3 M F 9 T d W 1 t Y X J 5 M i 9 T b 3 V y Y 2 U 8 L 0 l 0 Z W 1 Q Y X R o P j w v S X R l b U x v Y 2 F 0 a W 9 u P j x T d G F i b G V F b n R y a W V z I C 8 + P C 9 J d G V t P j x J d G V t P j x J d G V t T G 9 j Y X R p b 2 4 + P E l 0 Z W 1 U e X B l P k Z v c m 1 1 b G E 8 L 0 l 0 Z W 1 U e X B l P j x J d G V t U G F 0 a D 5 T Z W N 0 a W 9 u M S 9 U N z B f U 3 V t b W F y e T I v U m V t b 3 Z l Z C U y M E 9 0 a G V y J T I w Q 2 9 s d W 1 u c z w v S X R l b V B h d G g + P C 9 J d G V t T G 9 j Y X R p b 2 4 + P F N 0 Y W J s Z U V u d H J p Z X M g L z 4 8 L 0 l 0 Z W 0 + P E l 0 Z W 0 + P E l 0 Z W 1 M b 2 N h d G l v b j 4 8 S X R l b V R 5 c G U + R m 9 y b X V s Y T w v S X R l b V R 5 c G U + P E l 0 Z W 1 Q Y X R o P l N l Y 3 R p b 2 4 x L 1 Q 3 M F 9 T d W 1 t Y X J 5 M i 9 B Z G R l Z C U y M E N v b m R p d G l v b m F s J T I w Q 2 9 s d W 1 u P C 9 J d G V t U G F 0 a D 4 8 L 0 l 0 Z W 1 M b 2 N h d G l v b j 4 8 U 3 R h Y m x l R W 5 0 c m l l c y A v P j w v S X R l b T 4 8 S X R l b T 4 8 S X R l b U x v Y 2 F 0 a W 9 u P j x J d G V t V H l w Z T 5 G b 3 J t d W x h P C 9 J d G V t V H l w Z T 4 8 S X R l b V B h d G g + U 2 V j d G l v b j E v V D c w X 1 N 1 b W 1 h c n k y L 1 J l b W 9 2 Z W Q l M j B D b 2 x 1 b W 5 z P C 9 J d G V t U G F 0 a D 4 8 L 0 l 0 Z W 1 M b 2 N h d G l v b j 4 8 U 3 R h Y m x l R W 5 0 c m l l c y A v P j w v S X R l b T 4 8 S X R l b T 4 8 S X R l b U x v Y 2 F 0 a W 9 u P j x J d G V t V H l w Z T 5 G b 3 J t d W x h P C 9 J d G V t V H l w Z T 4 8 S X R l b V B h d G g + U 2 V j d G l v b j E v V D c w X 1 N 1 b W 1 h c n l f Y n l Q c m 9 w Z X J 0 e V V z Z T w v S X R l b V B h d G g + P C 9 J d G V t T G 9 j Y X R p b 2 4 + P F N 0 Y W J s Z U V u d H J p Z X M + P E V u d H J 5 I F R 5 c G U 9 I k l z U H J p d m F 0 Z S I g V m F s d W U 9 I m w w I i A v P j x F b n R y e S B U e X B l P S J R d W V y e U l E I i B W Y W x 1 Z T 0 i c z l i M m J m M z I 0 L W I w O T E t N G M 4 N C 0 4 O T J k L T U z O T I 0 M 2 N i N m Y x O C I g L z 4 8 R W 5 0 c n k g V H l w Z T 0 i R m l s b E V u Y W J s Z W Q i I F Z h b H V l P S J s M S I g L z 4 8 R W 5 0 c n k g V H l w Z T 0 i R m l s b E N v b H V t b l R 5 c G V z I i B W Y W x 1 Z T 0 i c 0 F B V T 0 i I C 8 + P E V u d H J 5 I F R 5 c G U 9 I k Z p b G x M Y X N 0 V X B k Y X R l Z C I g V m F s d W U 9 I m Q y M D I 0 L T A 3 L T M x V D I x O j E w O j A 1 L j E 3 M z Y 2 M z V a 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V G 9 E Y X R h T W 9 k Z W x F b m F i b G V k I i B W Y W x 1 Z T 0 i b D A i I C 8 + P E V u d H J 5 I F R 5 c G U 9 I k Z p b G x F c n J v c k N v Z G U i I F Z h b H V l P S J z V W 5 r b m 9 3 b i I g L z 4 8 R W 5 0 c n k g V H l w Z T 0 i U m V j b 3 Z l c n l U Y X J n Z X R T a G V l d C I g V m F s d W U 9 I n N U N z c t U 3 V t b W F y e S I g L z 4 8 R W 5 0 c n k g V H l w Z T 0 i U m V j b 3 Z l c n l U Y X J n Z X R D b 2 x 1 b W 4 i I F Z h b H V l P S J s N C I g L z 4 8 R W 5 0 c n k g V H l w Z T 0 i U m V j b 3 Z l c n l U Y X J n Z X R S b 3 c i I F Z h b H V l P S J s M S I g L z 4 8 R W 5 0 c n k g V H l w Z T 0 i R m l s b E N v d W 5 0 I i B W Y W x 1 Z T 0 i b D c z I i A v P j x F b n R y e S B U e X B l P S J G a W x s V G F y Z 2 V 0 I i B W Y W x 1 Z T 0 i c 1 Q 3 M F 9 T d W 1 t Y X J 5 X 2 J 5 U H J v c G V y d H l V c 2 U i I C 8 + P E V u d H J 5 I F R 5 c G U 9 I k F k Z G V k V G 9 E Y X R h T W 9 k Z W w i I F Z h b H V l P S J s M C I g L z 4 8 R W 5 0 c n k g V H l w Z T 0 i R m l s b E V y c m 9 y Q 2 9 1 b n Q i I F Z h b H V l P S J s M C I g L z 4 8 R W 5 0 c n k g V H l w Z T 0 i T G 9 h Z G V k V G 9 B b m F s e X N p c 1 N l c n Z p Y 2 V z I i B W Y W x 1 Z T 0 i b D A i I C 8 + P E V u d H J 5 I F R 5 c G U 9 I k Z p b G x P Y m p l Y 3 R U e X B l I i B W Y W x 1 Z T 0 i c 1 R h Y m x l I i A v P j x F b n R y e S B U e X B l P S J G a W x s Q 2 9 s d W 1 u T m F t Z X M i I F Z h b H V l P S J z W y Z x d W 9 0 O 1 B y b 3 B l c n R 5 I F V z Z S Z x d W 9 0 O y w m c X V v d D t U b 3 R h b C B N Y X J r Z X Q g V m F s d W U 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N z B f U 3 V t b W F y e V 9 i e V B y b 3 B l c n R 5 V X N l L 0 F 1 d G 9 S Z W 1 v d m V k Q 2 9 s d W 1 u c z E u e 1 B y b 3 B l c n R 5 I F V z Z S w w f S Z x d W 9 0 O y w m c X V v d D t T Z W N 0 a W 9 u M S 9 U N z B f U 3 V t b W F y e V 9 i e V B y b 3 B l c n R 5 V X N l L 0 F 1 d G 9 S Z W 1 v d m V k Q 2 9 s d W 1 u c z E u e 1 R v d G F s I E 1 h c m t l d C B W Y W x 1 Z S w x f S Z x d W 9 0 O 1 0 s J n F 1 b 3 Q 7 Q 2 9 s d W 1 u Q 2 9 1 b n Q m c X V v d D s 6 M i w m c X V v d D t L Z X l D b 2 x 1 b W 5 O Y W 1 l c y Z x d W 9 0 O z p b X S w m c X V v d D t D b 2 x 1 b W 5 J Z G V u d G l 0 a W V z J n F 1 b 3 Q 7 O l s m c X V v d D t T Z W N 0 a W 9 u M S 9 U N z B f U 3 V t b W F y e V 9 i e V B y b 3 B l c n R 5 V X N l L 0 F 1 d G 9 S Z W 1 v d m V k Q 2 9 s d W 1 u c z E u e 1 B y b 3 B l c n R 5 I F V z Z S w w f S Z x d W 9 0 O y w m c X V v d D t T Z W N 0 a W 9 u M S 9 U N z B f U 3 V t b W F y e V 9 i e V B y b 3 B l c n R 5 V X N l L 0 F 1 d G 9 S Z W 1 v d m V k Q 2 9 s d W 1 u c z E u e 1 R v d G F s I E 1 h c m t l d C B W Y W x 1 Z S w x f S Z x d W 9 0 O 1 0 s J n F 1 b 3 Q 7 U m V s Y X R p b 2 5 z a G l w S W 5 m b y Z x d W 9 0 O z p b X X 0 i I C 8 + P C 9 T d G F i b G V F b n R y a W V z P j w v S X R l b T 4 8 S X R l b T 4 8 S X R l b U x v Y 2 F 0 a W 9 u P j x J d G V t V H l w Z T 5 G b 3 J t d W x h P C 9 J d G V t V H l w Z T 4 8 S X R l b V B h d G g + U 2 V j d G l v b j E v V D c w X 1 N 1 b W 1 h c n l f Y n l Q c m 9 w Z X J 0 e V V z Z S 9 T b 3 V y Y 2 U 8 L 0 l 0 Z W 1 Q Y X R o P j w v S X R l b U x v Y 2 F 0 a W 9 u P j x T d G F i b G V F b n R y a W V z I C 8 + P C 9 J d G V t P j x J d G V t P j x J d G V t T G 9 j Y X R p b 2 4 + P E l 0 Z W 1 U e X B l P k Z v c m 1 1 b G E 8 L 0 l 0 Z W 1 U e X B l P j x J d G V t U G F 0 a D 5 T Z W N 0 a W 9 u M S 9 U N z B f U 3 V t b W F y e V 9 i e V B y b 3 B l c n R 5 V X N l L 1 J l b W 9 2 Z W Q l M j B P d G h l c i U y M E N v b H V t b n M 8 L 0 l 0 Z W 1 Q Y X R o P j w v S X R l b U x v Y 2 F 0 a W 9 u P j x T d G F i b G V F b n R y a W V z I C 8 + P C 9 J d G V t P j x J d G V t P j x J d G V t T G 9 j Y X R p b 2 4 + P E l 0 Z W 1 U e X B l P k Z v c m 1 1 b G E 8 L 0 l 0 Z W 1 U e X B l P j x J d G V t U G F 0 a D 5 T Z W N 0 a W 9 u M S 9 U N z B f U 3 V t b W F y e V 9 i e V B y b 3 B l c n R 5 V X N l L 0 F k Z G V k J T I w Q 2 9 u Z G l 0 a W 9 u Y W w l M j B D b 2 x 1 b W 4 8 L 0 l 0 Z W 1 Q Y X R o P j w v S X R l b U x v Y 2 F 0 a W 9 u P j x T d G F i b G V F b n R y a W V z I C 8 + P C 9 J d G V t P j x J d G V t P j x J d G V t T G 9 j Y X R p b 2 4 + P E l 0 Z W 1 U e X B l P k Z v c m 1 1 b G E 8 L 0 l 0 Z W 1 U e X B l P j x J d G V t U G F 0 a D 5 T Z W N 0 a W 9 u M S 9 U N z B f U 3 V t b W F y e V 9 i e V B y b 3 B l c n R 5 V X N l L 1 J l b W 9 2 Z W Q l M j B D b 2 x 1 b W 5 z P C 9 J d G V t U G F 0 a D 4 8 L 0 l 0 Z W 1 M b 2 N h d G l v b j 4 8 U 3 R h Y m x l R W 5 0 c m l l c y A v P j w v S X R l b T 4 8 S X R l b T 4 8 S X R l b U x v Y 2 F 0 a W 9 u P j x J d G V t V H l w Z T 5 G b 3 J t d W x h P C 9 J d G V t V H l w Z T 4 8 S X R l b V B h d G g + U 2 V j d G l v b j E v V D c w X 1 N 1 b W 1 h c n l f Y n l Q c m 9 w Z X J 0 e V V z Z S 9 S Z W 1 v d m V k J T I w R X J y b 3 J z P C 9 J d G V t U G F 0 a D 4 8 L 0 l 0 Z W 1 M b 2 N h d G l v b j 4 8 U 3 R h Y m x l R W 5 0 c m l l c y A v P j w v S X R l b T 4 8 S X R l b T 4 8 S X R l b U x v Y 2 F 0 a W 9 u P j x J d G V t V H l w Z T 5 G b 3 J t d W x h P C 9 J d G V t V H l w Z T 4 8 S X R l b V B h d G g + U 2 V j d G l v b j E v V D c w X 1 N 1 b W 1 h c n l f Y n l Q c m 9 w Z X J 0 e V V z Z S 9 G a W x 0 Z X J l Z C U y M F J v d 3 M 8 L 0 l 0 Z W 1 Q Y X R o P j w v S X R l b U x v Y 2 F 0 a W 9 u P j x T d G F i b G V F b n R y a W V z I C 8 + P C 9 J d G V t P j x J d G V t P j x J d G V t T G 9 j Y X R p b 2 4 + P E l 0 Z W 1 U e X B l P k Z v c m 1 1 b G E 8 L 0 l 0 Z W 1 U e X B l P j x J d G V t U G F 0 a D 5 T Z W N 0 a W 9 u M S 9 U N z B f U 3 V t b W F y e V 9 i e V B y b 3 B l c n R 5 V X N l L 1 J l c G x h Y 2 V k J T I w R X J y b 3 J z P C 9 J d G V t U G F 0 a D 4 8 L 0 l 0 Z W 1 M b 2 N h d G l v b j 4 8 U 3 R h Y m x l R W 5 0 c m l l c y A v P j w v S X R l b T 4 8 S X R l b T 4 8 S X R l b U x v Y 2 F 0 a W 9 u P j x J d G V t V H l w Z T 5 G b 3 J t d W x h P C 9 J d G V t V H l w Z T 4 8 S X R l b V B h d G g + U 2 V j d G l v b j E v V D c w X 1 N 1 b W 1 h c n l f Y n l Q c m 9 w Z X J 0 e V V z Z S 9 D a G F u Z 2 V k J T I w V H l w Z T w v S X R l b V B h d G g + P C 9 J d G V t T G 9 j Y X R p b 2 4 + P F N 0 Y W J s Z U V u d H J p Z X M g L z 4 8 L 0 l 0 Z W 0 + P E l 0 Z W 0 + P E l 0 Z W 1 M b 2 N h d G l v b j 4 8 S X R l b V R 5 c G U + R m 9 y b X V s Y T w v S X R l b V R 5 c G U + P E l 0 Z W 1 Q Y X R o P l N l Y 3 R p b 2 4 x L 1 Q 3 M F 9 T d W 1 t Y X J 5 X 2 J 5 U H J v c G V y d H l V c 2 U v U m V w b G F j Z W Q l M j B F c n J v c n M x P C 9 J d G V t U G F 0 a D 4 8 L 0 l 0 Z W 1 M b 2 N h d G l v b j 4 8 U 3 R h Y m x l R W 5 0 c m l l c y A v P j w v S X R l b T 4 8 S X R l b T 4 8 S X R l b U x v Y 2 F 0 a W 9 u P j x J d G V t V H l w Z T 5 G b 3 J t d W x h P C 9 J d G V t V H l w Z T 4 8 S X R l b V B h d G g + U 2 V j d G l v b j E v V D c w X 1 N 1 b W 1 h c n l f Y n l Q c m 9 w Z X J 0 e V V z Z S 9 H c m 9 1 c G V k J T I w U m 9 3 c z w v S X R l b V B h d G g + P C 9 J d G V t T G 9 j Y X R p b 2 4 + P F N 0 Y W J s Z U V u d H J p Z X M g L z 4 8 L 0 l 0 Z W 0 + P E l 0 Z W 0 + P E l 0 Z W 1 M b 2 N h d G l v b j 4 8 S X R l b V R 5 c G U + R m 9 y b X V s Y T w v S X R l b V R 5 c G U + P E l 0 Z W 1 Q Y X R o P l N l Y 3 R p b 2 4 x L 1 Q 3 M F 9 T d W 1 t Y X J 5 X 2 J 5 U H J v c G V y d H l V c 2 U v R m l s d G V y Z W Q l M j B S b 3 d z M T w v S X R l b V B h d G g + P C 9 J d G V t T G 9 j Y X R p b 2 4 + P F N 0 Y W J s Z U V u d H J p Z X M g L z 4 8 L 0 l 0 Z W 0 + P E l 0 Z W 0 + P E l 0 Z W 1 M b 2 N h d G l v b j 4 8 S X R l b V R 5 c G U + R m 9 y b X V s Y T w v S X R l b V R 5 c G U + P E l 0 Z W 1 Q Y X R o P l N l Y 3 R p b 2 4 x L 1 Q 3 M F 9 T d W 1 t Y X J 5 X 2 J 5 U 3 V i Y 2 x h c 3 M x P C 9 J d G V t U G F 0 a D 4 8 L 0 l 0 Z W 1 M b 2 N h d G l v b j 4 8 U 3 R h Y m x l R W 5 0 c m l l c z 4 8 R W 5 0 c n k g V H l w Z T 0 i S X N Q c m l 2 Y X R l I i B W Y W x 1 Z T 0 i b D A i I C 8 + P E V u d H J 5 I F R 5 c G U 9 I l F 1 Z X J 5 S U Q i I F Z h b H V l P S J z O G J j N 2 F l M j A t M z A z Z i 0 0 N W R k L T g 1 N z c t Y T E y N z g 0 M m Q w O G I 2 I i A v P j x F b n R y e S B U e X B l P S J G a W x s R W 5 h Y m x l Z C I g V m F s d W U 9 I m w x I i A v P j x F b n R y e S B U e X B l P S J G a W x s Q 2 9 s d W 1 u V H l w Z X M i I F Z h b H V l P S J z Q m d V P S I g L z 4 8 R W 5 0 c n k g V H l w Z T 0 i R m l s b E x h c 3 R V c G R h d G V k I i B W Y W x 1 Z T 0 i Z D I w M j Q t M D c t M z F U M j E 6 M T A 6 M T E u N j k 4 M z M y N 1 o 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Z p b G x U b 0 R h d G F N b 2 R l b E V u Y W J s Z W Q i I F Z h b H V l P S J s M C I g L z 4 8 R W 5 0 c n k g V H l w Z T 0 i R m l s b E N v d W 5 0 I i B W Y W x 1 Z T 0 i b D Y i I C 8 + P E V u d H J 5 I F R 5 c G U 9 I k Z p b G x F c n J v c k N v Z G U i I F Z h b H V l P S J z V W 5 r b m 9 3 b i I g L z 4 8 R W 5 0 c n k g V H l w Z T 0 i U m V j b 3 Z l c n l U Y X J n Z X R T a G V l d C I g V m F s d W U 9 I n N U N z c t U 3 V t b W F y e S I g L z 4 8 R W 5 0 c n k g V H l w Z T 0 i U m V j b 3 Z l c n l U Y X J n Z X R D b 2 x 1 b W 4 i I F Z h b H V l P S J s M S I g L z 4 8 R W 5 0 c n k g V H l w Z T 0 i U m V j b 3 Z l c n l U Y X J n Z X R S b 3 c i I F Z h b H V l P S J s M S I g L z 4 8 R W 5 0 c n k g V H l w Z T 0 i R m l s b F R h c m d l d C I g V m F s d W U 9 I n N U N z B f U 3 V t b W F y e V 9 i e V N 1 Y m N s Y X N z M S I g L z 4 8 R W 5 0 c n k g V H l w Z T 0 i Q W R k Z W R U b 0 R h d G F N b 2 R l b C I g V m F s d W U 9 I m w w I i A v P j x F b n R y e S B U e X B l P S J G a W x s R X J y b 3 J D b 3 V u d C I g V m F s d W U 9 I m w w I i A v P j x F b n R y e S B U e X B l P S J M b 2 F k Z W R U b 0 F u Y W x 5 c 2 l z U 2 V y d m l j Z X M i I F Z h b H V l P S J s M C I g L z 4 8 R W 5 0 c n k g V H l w Z T 0 i R m l s b E 9 i a m V j d F R 5 c G U i I F Z h b H V l P S J z V G F i b G U i I C 8 + P E V u d H J 5 I F R 5 c G U 9 I k Z p b G x D b 2 x 1 b W 5 O Y W 1 l c y I g V m F s d W U 9 I n N b J n F 1 b 3 Q 7 U 3 V i Y 2 x h c 3 M x J n F 1 b 3 Q 7 L C Z x d W 9 0 O 1 R v d G F s I E 1 h c m t l d C B W Y W x 1 Z S 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Q 3 M F 9 T d W 1 t Y X J 5 X 2 J 5 U 3 V i Y 2 x h c 3 M x L 0 F 1 d G 9 S Z W 1 v d m V k Q 2 9 s d W 1 u c z E u e 1 N 1 Y m N s Y X N z M S w w f S Z x d W 9 0 O y w m c X V v d D t T Z W N 0 a W 9 u M S 9 U N z B f U 3 V t b W F y e V 9 i e V N 1 Y m N s Y X N z M S 9 B d X R v U m V t b 3 Z l Z E N v b H V t b n M x L n t U b 3 R h b C B N Y X J r Z X Q g V m F s d W U s M X 0 m c X V v d D t d L C Z x d W 9 0 O 0 N v b H V t b k N v d W 5 0 J n F 1 b 3 Q 7 O j I s J n F 1 b 3 Q 7 S 2 V 5 Q 2 9 s d W 1 u T m F t Z X M m c X V v d D s 6 W 1 0 s J n F 1 b 3 Q 7 Q 2 9 s d W 1 u S W R l b n R p d G l l c y Z x d W 9 0 O z p b J n F 1 b 3 Q 7 U 2 V j d G l v b j E v V D c w X 1 N 1 b W 1 h c n l f Y n l T d W J j b G F z c z E v Q X V 0 b 1 J l b W 9 2 Z W R D b 2 x 1 b W 5 z M S 5 7 U 3 V i Y 2 x h c 3 M x L D B 9 J n F 1 b 3 Q 7 L C Z x d W 9 0 O 1 N l Y 3 R p b 2 4 x L 1 Q 3 M F 9 T d W 1 t Y X J 5 X 2 J 5 U 3 V i Y 2 x h c 3 M x L 0 F 1 d G 9 S Z W 1 v d m V k Q 2 9 s d W 1 u c z E u e 1 R v d G F s I E 1 h c m t l d C B W Y W x 1 Z S w x f S Z x d W 9 0 O 1 0 s J n F 1 b 3 Q 7 U m V s Y X R p b 2 5 z a G l w S W 5 m b y Z x d W 9 0 O z p b X X 0 i I C 8 + P C 9 T d G F i b G V F b n R y a W V z P j w v S X R l b T 4 8 S X R l b T 4 8 S X R l b U x v Y 2 F 0 a W 9 u P j x J d G V t V H l w Z T 5 G b 3 J t d W x h P C 9 J d G V t V H l w Z T 4 8 S X R l b V B h d G g + U 2 V j d G l v b j E v V D c w X 1 N 1 b W 1 h c n l f Y n l T d W J j b G F z c z E v U 2 9 1 c m N l P C 9 J d G V t U G F 0 a D 4 8 L 0 l 0 Z W 1 M b 2 N h d G l v b j 4 8 U 3 R h Y m x l R W 5 0 c m l l c y A v P j w v S X R l b T 4 8 S X R l b T 4 8 S X R l b U x v Y 2 F 0 a W 9 u P j x J d G V t V H l w Z T 5 G b 3 J t d W x h P C 9 J d G V t V H l w Z T 4 8 S X R l b V B h d G g + U 2 V j d G l v b j E v V D c w X 1 N 1 b W 1 h c n l f Y n l T d W J j b G F z c z E v U m V t b 3 Z l Z C U y M E 9 0 a G V y J T I w Q 2 9 s d W 1 u c z w v S X R l b V B h d G g + P C 9 J d G V t T G 9 j Y X R p b 2 4 + P F N 0 Y W J s Z U V u d H J p Z X M g L z 4 8 L 0 l 0 Z W 0 + P E l 0 Z W 0 + P E l 0 Z W 1 M b 2 N h d G l v b j 4 8 S X R l b V R 5 c G U + R m 9 y b X V s Y T w v S X R l b V R 5 c G U + P E l 0 Z W 1 Q Y X R o P l N l Y 3 R p b 2 4 x L 1 Q 3 M F 9 T d W 1 t Y X J 5 X 2 J 5 U 3 V i Y 2 x h c 3 M x L 0 N o Y W 5 n Z W Q l M j B U e X B l P C 9 J d G V t U G F 0 a D 4 8 L 0 l 0 Z W 1 M b 2 N h d G l v b j 4 8 U 3 R h Y m x l R W 5 0 c m l l c y A v P j w v S X R l b T 4 8 S X R l b T 4 8 S X R l b U x v Y 2 F 0 a W 9 u P j x J d G V t V H l w Z T 5 G b 3 J t d W x h P C 9 J d G V t V H l w Z T 4 8 S X R l b V B h d G g + U 2 V j d G l v b j E v V D c w X 1 N 1 b W 1 h c n l f Y n l T d W J j b G F z c z E v Q W R k Z W Q l M j B D b 2 5 k a X R p b 2 5 h b C U y M E N v b H V t b j w v S X R l b V B h d G g + P C 9 J d G V t T G 9 j Y X R p b 2 4 + P F N 0 Y W J s Z U V u d H J p Z X M g L z 4 8 L 0 l 0 Z W 0 + P E l 0 Z W 0 + P E l 0 Z W 1 M b 2 N h d G l v b j 4 8 S X R l b V R 5 c G U + R m 9 y b X V s Y T w v S X R l b V R 5 c G U + P E l 0 Z W 1 Q Y X R o P l N l Y 3 R p b 2 4 x L 1 Q 3 M F 9 T d W 1 t Y X J 5 X 2 J 5 U 3 V i Y 2 x h c 3 M x L 1 J l b W 9 2 Z W Q l M j B D b 2 x 1 b W 5 z P C 9 J d G V t U G F 0 a D 4 8 L 0 l 0 Z W 1 M b 2 N h d G l v b j 4 8 U 3 R h Y m x l R W 5 0 c m l l c y A v P j w v S X R l b T 4 8 S X R l b T 4 8 S X R l b U x v Y 2 F 0 a W 9 u P j x J d G V t V H l w Z T 5 G b 3 J t d W x h P C 9 J d G V t V H l w Z T 4 8 S X R l b V B h d G g + U 2 V j d G l v b j E v V D c w X 1 N 1 b W 1 h c n l f Y n l T d W J j b G F z c z E v U m V t b 3 Z l Z C U y M E V y c m 9 y c z w v S X R l b V B h d G g + P C 9 J d G V t T G 9 j Y X R p b 2 4 + P F N 0 Y W J s Z U V u d H J p Z X M g L z 4 8 L 0 l 0 Z W 0 + P E l 0 Z W 0 + P E l 0 Z W 1 M b 2 N h d G l v b j 4 8 S X R l b V R 5 c G U + R m 9 y b X V s Y T w v S X R l b V R 5 c G U + P E l 0 Z W 1 Q Y X R o P l N l Y 3 R p b 2 4 x L 1 Q 3 M F 9 T d W 1 t Y X J 5 X 2 J 5 U 3 V i Y 2 x h c 3 M x L 0 Z p b H R l c m V k J T I w U m 9 3 c z w v S X R l b V B h d G g + P C 9 J d G V t T G 9 j Y X R p b 2 4 + P F N 0 Y W J s Z U V u d H J p Z X M g L z 4 8 L 0 l 0 Z W 0 + P E l 0 Z W 0 + P E l 0 Z W 1 M b 2 N h d G l v b j 4 8 S X R l b V R 5 c G U + R m 9 y b X V s Y T w v S X R l b V R 5 c G U + P E l 0 Z W 1 Q Y X R o P l N l Y 3 R p b 2 4 x L 1 Q 3 M F 9 T d W 1 t Y X J 5 X 2 J 5 U 3 V i Y 2 x h c 3 M x L 0 d y b 3 V w Z W Q l M j B S b 3 d z P C 9 J d G V t U G F 0 a D 4 8 L 0 l 0 Z W 1 M b 2 N h d G l v b j 4 8 U 3 R h Y m x l R W 5 0 c m l l c y A v P j w v S X R l b T 4 8 S X R l b T 4 8 S X R l b U x v Y 2 F 0 a W 9 u P j x J d G V t V H l w Z T 5 G b 3 J t d W x h P C 9 J d G V t V H l w Z T 4 8 S X R l b V B h d G g + U 2 V j d G l v b j E v V D c w X 1 N 1 b W 1 h c n l f Y n l T d W J j b G F z c z E v R m l s d G V y Z W Q l M j B S b 3 d z M T w v S X R l b V B h d G g + P C 9 J d G V t T G 9 j Y X R p b 2 4 + P F N 0 Y W J s Z U V u d H J p Z X M g L z 4 8 L 0 l 0 Z W 0 + P E l 0 Z W 0 + P E l 0 Z W 1 M b 2 N h d G l v b j 4 8 S X R l b V R 5 c G U + R m 9 y b X V s Y T w v S X R l b V R 5 c G U + P E l 0 Z W 1 Q Y X R o P l N l Y 3 R p b 2 4 x L 1 Q 3 M F 9 T d W 1 t Y X J 5 X 2 J 5 U 3 V i Y 2 x h c 3 M x L 0 V 4 d H J h Y 3 R l Z C U y M F R l e H Q l M j B C Z W Z v c m U l M j B E Z W x p b W l 0 Z X I 8 L 0 l 0 Z W 1 Q Y X R o P j w v S X R l b U x v Y 2 F 0 a W 9 u P j x T d G F i b G V F b n R y a W V z I C 8 + P C 9 J d G V t P j x J d G V t P j x J d G V t T G 9 j Y X R p b 2 4 + P E l 0 Z W 1 U e X B l P k Z v c m 1 1 b G E 8 L 0 l 0 Z W 1 U e X B l P j x J d G V t U G F 0 a D 5 T Z W N 0 a W 9 u M S 9 U N z B f U 3 V t b W F y e V 9 i e V N 1 Y m N s Y X N z M S 9 S Z W 5 h b W V k J T I w Q 2 9 s d W 1 u c z w v S X R l b V B h d G g + P C 9 J d G V t T G 9 j Y X R p b 2 4 + P F N 0 Y W J s Z U V u d H J p Z X M g L z 4 8 L 0 l 0 Z W 0 + P E l 0 Z W 0 + P E l 0 Z W 1 M b 2 N h d G l v b j 4 8 S X R l b V R 5 c G U + R m 9 y b X V s Y T w v S X R l b V R 5 c G U + P E l 0 Z W 1 Q Y X R o P l N l Y 3 R p b 2 4 x L 1 Q 3 M F 9 T d W 1 t Y X J 5 X 2 J 5 U 3 V i Y 2 x h c 3 M x L 0 d y b 3 V w Z W Q l M j B S b 3 d z M T w v S X R l b V B h d G g + P C 9 J d G V t T G 9 j Y X R p b 2 4 + P F N 0 Y W J s Z U V u d H J p Z X M g L z 4 8 L 0 l 0 Z W 0 + P E l 0 Z W 0 + P E l 0 Z W 1 M b 2 N h d G l v b j 4 8 S X R l b V R 5 c G U + R m 9 y b X V s Y T w v S X R l b V R 5 c G U + P E l 0 Z W 1 Q Y X R o P l N l Y 3 R p b 2 4 x L 1 Q 3 M F 9 T c G x p d E N s Y X N z U H J v c G V y d G l l c z w v S X R l b V B h d G g + P C 9 J d G V t T G 9 j Y X R p b 2 4 + P F N 0 Y W J s Z U V u d H J p Z X M + P E V u d H J 5 I F R 5 c G U 9 I k l z U H J p d m F 0 Z S I g V m F s d W U 9 I m w w I i A v P j x F b n R y e S B U e X B l P S J R d W V y e U l E I i B W Y W x 1 Z T 0 i c 2 U y M z k 2 O W Z k L T E 4 Z m M t N G Y x M i 1 i N T Z j L T R l M G Q 4 O D Q 4 N j J j N C I g L z 4 8 R W 5 0 c n k g V H l w Z T 0 i R m l s b E V u Y W J s Z W Q i I F Z h b H V l P S J s M S I g L z 4 8 R W 5 0 c n k g V H l w Z T 0 i R m l s b E V y c m 9 y Q 2 9 1 b n 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l Z E N v b X B s Z X R l U m V z d W x 0 V G 9 X b 3 J r c 2 h l Z X Q i I F Z h b H V l P S J s M S I g L z 4 8 R W 5 0 c n k g V H l w Z T 0 i R m l s b F R h c m d l d C I g V m F s d W U 9 I n N U N z B f U 3 B s a X R D b G F z c 1 B y b 3 B l c n R p Z X M i I C 8 + P E V u d H J 5 I F R 5 c G U 9 I k Z p b G x F c n J v c k N v Z G U i I F Z h b H V l P S J z V W 5 r b m 9 3 b i I g L z 4 8 R W 5 0 c n k g V H l w Z T 0 i R m l s b E N v d W 5 0 I i B W Y W x 1 Z T 0 i b D E x M C I g L z 4 8 R W 5 0 c n k g V H l w Z T 0 i R m l s b F R v R G F 0 Y U 1 v Z G V s R W 5 h Y m x l Z C I g V m F s d W U 9 I m w w I i A v P j x F b n R y e S B U e X B l P S J B Z G R l Z F R v R G F 0 Y U 1 v Z G V s I i B W Y W x 1 Z T 0 i b D A i I C 8 + P E V u d H J 5 I F R 5 c G U 9 I k x v Y W R l Z F R v Q W 5 h b H l z a X N T Z X J 2 a W N l c y I g V m F s d W U 9 I m w w I i A v P j x F b n R y e S B U e X B l P S J G a W x s T 2 J q Z W N 0 V H l w Z S I g V m F s d W U 9 I n N U Y W J s Z S I g L z 4 8 R W 5 0 c n k g V H l w Z T 0 i R m l s b E x h c 3 R V c G R h d G V k I i B W Y W x 1 Z T 0 i Z D I w M j Q t M D c t M z F U M j E 6 M T A 6 M z E u M D M y N j E 2 O V o i I C 8 + P E V u d H J 5 I F R 5 c G U 9 I k Z p b G x D b 2 x 1 b W 5 U e X B l c y I g V m F s d W U 9 I n N B Q U F B Q U F B Q U F B Q T 0 i I C 8 + P E V u d H J 5 I F R 5 c G U 9 I k Z p b G x D b 2 x 1 b W 5 O Y W 1 l c y I g V m F s d W U 9 I n N b J n F 1 b 3 Q 7 S 2 V 5 U E l O J n F 1 b 3 Q 7 L C Z x d W 9 0 O 2 l h c 1 d v c m x k I F B J T n M m c X V v d D s s J n F 1 b 3 Q 7 Q 2 x h c 3 N l c y Z x d W 9 0 O y w m c X V v d D t B Z G R y Z X N z J n F 1 b 3 Q 7 L C Z x d W 9 0 O 1 R h e C B E a X N 0 J n F 1 b 3 Q 7 L C Z x d W 9 0 O 1 B y b 3 B l c n R 5 I F V z Z S Z x d W 9 0 O y w m c X V v d D s y M D I 0 I E 1 h c m t l d C B W Y W x 1 Z S Z x d W 9 0 O y w m c X V v d D t N b 2 R l b C Z x d W 9 0 O 1 0 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1 Q 3 M F 9 T c G x p d E N s Y X N z U H J v c G V y d G l l c y 9 B d X R v U m V t b 3 Z l Z E N v b H V t b n M x L n t L Z X l Q S U 4 s M H 0 m c X V v d D s s J n F 1 b 3 Q 7 U 2 V j d G l v b j E v V D c w X 1 N w b G l 0 Q 2 x h c 3 N Q c m 9 w Z X J 0 a W V z L 0 F 1 d G 9 S Z W 1 v d m V k Q 2 9 s d W 1 u c z E u e 2 l h c 1 d v c m x k I F B J T n M s M X 0 m c X V v d D s s J n F 1 b 3 Q 7 U 2 V j d G l v b j E v V D c w X 1 N w b G l 0 Q 2 x h c 3 N Q c m 9 w Z X J 0 a W V z L 0 F 1 d G 9 S Z W 1 v d m V k Q 2 9 s d W 1 u c z E u e 0 N s Y X N z Z X M s M n 0 m c X V v d D s s J n F 1 b 3 Q 7 U 2 V j d G l v b j E v V D c w X 1 N w b G l 0 Q 2 x h c 3 N Q c m 9 w Z X J 0 a W V z L 0 F 1 d G 9 S Z W 1 v d m V k Q 2 9 s d W 1 u c z E u e 0 F k Z H J l c 3 M s M 3 0 m c X V v d D s s J n F 1 b 3 Q 7 U 2 V j d G l v b j E v V D c w X 1 N w b G l 0 Q 2 x h c 3 N Q c m 9 w Z X J 0 a W V z L 0 F 1 d G 9 S Z W 1 v d m V k Q 2 9 s d W 1 u c z E u e 1 R h e C B E a X N 0 L D R 9 J n F 1 b 3 Q 7 L C Z x d W 9 0 O 1 N l Y 3 R p b 2 4 x L 1 Q 3 M F 9 T c G x p d E N s Y X N z U H J v c G V y d G l l c y 9 B d X R v U m V t b 3 Z l Z E N v b H V t b n M x L n t Q c m 9 w Z X J 0 e S B V c 2 U s N X 0 m c X V v d D s s J n F 1 b 3 Q 7 U 2 V j d G l v b j E v V D c w X 1 N w b G l 0 Q 2 x h c 3 N Q c m 9 w Z X J 0 a W V z L 0 F 1 d G 9 S Z W 1 v d m V k Q 2 9 s d W 1 u c z E u e z I w M j Q g T W F y a 2 V 0 I F Z h b H V l L D Z 9 J n F 1 b 3 Q 7 L C Z x d W 9 0 O 1 N l Y 3 R p b 2 4 x L 1 Q 3 M F 9 T c G x p d E N s Y X N z U H J v c G V y d G l l c y 9 B d X R v U m V t b 3 Z l Z E N v b H V t b n M x L n t N b 2 R l b C w 3 f S Z x d W 9 0 O 1 0 s J n F 1 b 3 Q 7 Q 2 9 s d W 1 u Q 2 9 1 b n Q m c X V v d D s 6 O C w m c X V v d D t L Z X l D b 2 x 1 b W 5 O Y W 1 l c y Z x d W 9 0 O z p b X S w m c X V v d D t D b 2 x 1 b W 5 J Z G V u d G l 0 a W V z J n F 1 b 3 Q 7 O l s m c X V v d D t T Z W N 0 a W 9 u M S 9 U N z B f U 3 B s a X R D b G F z c 1 B y b 3 B l c n R p Z X M v Q X V 0 b 1 J l b W 9 2 Z W R D b 2 x 1 b W 5 z M S 5 7 S 2 V 5 U E l O L D B 9 J n F 1 b 3 Q 7 L C Z x d W 9 0 O 1 N l Y 3 R p b 2 4 x L 1 Q 3 M F 9 T c G x p d E N s Y X N z U H J v c G V y d G l l c y 9 B d X R v U m V t b 3 Z l Z E N v b H V t b n M x L n t p Y X N X b 3 J s Z C B Q S U 5 z L D F 9 J n F 1 b 3 Q 7 L C Z x d W 9 0 O 1 N l Y 3 R p b 2 4 x L 1 Q 3 M F 9 T c G x p d E N s Y X N z U H J v c G V y d G l l c y 9 B d X R v U m V t b 3 Z l Z E N v b H V t b n M x L n t D b G F z c 2 V z L D J 9 J n F 1 b 3 Q 7 L C Z x d W 9 0 O 1 N l Y 3 R p b 2 4 x L 1 Q 3 M F 9 T c G x p d E N s Y X N z U H J v c G V y d G l l c y 9 B d X R v U m V t b 3 Z l Z E N v b H V t b n M x L n t B Z G R y Z X N z L D N 9 J n F 1 b 3 Q 7 L C Z x d W 9 0 O 1 N l Y 3 R p b 2 4 x L 1 Q 3 M F 9 T c G x p d E N s Y X N z U H J v c G V y d G l l c y 9 B d X R v U m V t b 3 Z l Z E N v b H V t b n M x L n t U Y X g g R G l z d C w 0 f S Z x d W 9 0 O y w m c X V v d D t T Z W N 0 a W 9 u M S 9 U N z B f U 3 B s a X R D b G F z c 1 B y b 3 B l c n R p Z X M v Q X V 0 b 1 J l b W 9 2 Z W R D b 2 x 1 b W 5 z M S 5 7 U H J v c G V y d H k g V X N l L D V 9 J n F 1 b 3 Q 7 L C Z x d W 9 0 O 1 N l Y 3 R p b 2 4 x L 1 Q 3 M F 9 T c G x p d E N s Y X N z U H J v c G V y d G l l c y 9 B d X R v U m V t b 3 Z l Z E N v b H V t b n M x L n s y M D I 0 I E 1 h c m t l d C B W Y W x 1 Z S w 2 f S Z x d W 9 0 O y w m c X V v d D t T Z W N 0 a W 9 u M S 9 U N z B f U 3 B s a X R D b G F z c 1 B y b 3 B l c n R p Z X M v Q X V 0 b 1 J l b W 9 2 Z W R D b 2 x 1 b W 5 z M S 5 7 T W 9 k Z W w s N 3 0 m c X V v d D t d L C Z x d W 9 0 O 1 J l b G F 0 a W 9 u c 2 h p c E l u Z m 8 m c X V v d D s 6 W 1 1 9 I i A v P j w v U 3 R h Y m x l R W 5 0 c m l l c z 4 8 L 0 l 0 Z W 0 + P E l 0 Z W 0 + P E l 0 Z W 1 M b 2 N h d G l v b j 4 8 S X R l b V R 5 c G U + R m 9 y b X V s Y T w v S X R l b V R 5 c G U + P E l 0 Z W 1 Q Y X R o P l N l Y 3 R p b 2 4 x L 1 Q 3 M F 9 T c G x p d E N s Y X N z U H J v c G V y d G l l c y 9 T b 3 V y Y 2 U 8 L 0 l 0 Z W 1 Q Y X R o P j w v S X R l b U x v Y 2 F 0 a W 9 u P j x T d G F i b G V F b n R y a W V z I C 8 + P C 9 J d G V t P j x J d G V t P j x J d G V t T G 9 j Y X R p b 2 4 + P E l 0 Z W 1 U e X B l P k Z v c m 1 1 b G E 8 L 0 l 0 Z W 1 U e X B l P j x J d G V t U G F 0 a D 5 T Z W N 0 a W 9 u M S 9 U N z B f U 3 B s a X R D b G F z c 1 B y b 3 B l c n R p Z X M v S 2 V w d C U y M E R 1 c G x p Y 2 F 0 Z X M 8 L 0 l 0 Z W 1 Q Y X R o P j w v S X R l b U x v Y 2 F 0 a W 9 u P j x T d G F i b G V F b n R y a W V z I C 8 + P C 9 J d G V t P j x J d G V t P j x J d G V t T G 9 j Y X R p b 2 4 + P E l 0 Z W 1 U e X B l P k Z v c m 1 1 b G E 8 L 0 l 0 Z W 1 U e X B l P j x J d G V t U G F 0 a D 5 T Z W N 0 a W 9 u M S 9 U N z B f U 3 B s a X R D b G F z c 1 B y b 3 B l c n R p Z X M v U m V t b 3 Z l Z C U y M E 9 0 a G V y J T I w Q 2 9 s d W 1 u c z w v S X R l b V B h d G g + P C 9 J d G V t T G 9 j Y X R p b 2 4 + P F N 0 Y W J s Z U V u d H J p Z X M g L z 4 8 L 0 l 0 Z W 0 + P E l 0 Z W 0 + P E l 0 Z W 1 M b 2 N h d G l v b j 4 8 S X R l b V R 5 c G U + R m 9 y b X V s Y T w v S X R l b V R 5 c G U + P E l 0 Z W 1 Q Y X R o P l N l Y 3 R p b 2 4 x L 1 Q 3 M F 9 T c G x p d E N s Y X N z U H J v c G V y d G l l c y 9 B Z G R l Z C U y M E N v b m R p d G l v b m F s J T I w Q 2 9 s d W 1 u P C 9 J d G V t U G F 0 a D 4 8 L 0 l 0 Z W 1 M b 2 N h d G l v b j 4 8 U 3 R h Y m x l R W 5 0 c m l l c y A v P j w v S X R l b T 4 8 S X R l b T 4 8 S X R l b U x v Y 2 F 0 a W 9 u P j x J d G V t V H l w Z T 5 G b 3 J t d W x h P C 9 J d G V t V H l w Z T 4 8 S X R l b V B h d G g + U 2 V j d G l v b j E v V D c w X 1 N w b G l 0 Q 2 x h c 3 N Q c m 9 w Z X J 0 a W V z L 1 J l b W 9 2 Z W Q l M j B D b 2 x 1 b W 5 z P C 9 J d G V t U G F 0 a D 4 8 L 0 l 0 Z W 1 M b 2 N h d G l v b j 4 8 U 3 R h Y m x l R W 5 0 c m l l c y A v P j w v S X R l b T 4 8 S X R l b T 4 8 S X R l b U x v Y 2 F 0 a W 9 u P j x J d G V t V H l w Z T 5 G b 3 J t d W x h P C 9 J d G V t V H l w Z T 4 8 S X R l b V B h d G g + U 2 V j d G l v b j E v V D c w X 1 N w b G l 0 Q 2 x h c 3 N Q c m 9 w Z X J 0 a W V z L 1 N v c n R l Z C U y M F J v d 3 M 8 L 0 l 0 Z W 1 Q Y X R o P j w v S X R l b U x v Y 2 F 0 a W 9 u P j x T d G F i b G V F b n R y a W V z I C 8 + P C 9 J d G V t P j x J d G V t P j x J d G V t T G 9 j Y X R p b 2 4 + P E l 0 Z W 1 U e X B l P k Z v c m 1 1 b G E 8 L 0 l 0 Z W 1 U e X B l P j x J d G V t U G F 0 a D 5 T Z W N 0 a W 9 u M S 9 U N z B f U 3 B s a X R D b G F z c 1 B y b 3 B l c n R p Z X M v Q W R k Z W Q l M j B D b 2 5 k a X R p b 2 5 h b C U y M E N v b H V t b j E 8 L 0 l 0 Z W 1 Q Y X R o P j w v S X R l b U x v Y 2 F 0 a W 9 u P j x T d G F i b G V F b n R y a W V z I C 8 + P C 9 J d G V t P j w v S X R l b X M + P C 9 M b 2 N h b F B h Y 2 t h Z 2 V N Z X R h Z G F 0 Y U Z p b G U + F g A A A F B L B Q Y A A A A A A A A A A A A A A A A A A A A A A A D a A A A A A Q A A A N C M n d 8 B F d E R j H o A w E / C l + s B A A A A m M t 5 A J j v u E S j z c z a y 1 R f C Q A A A A A C A A A A A A A D Z g A A w A A A A B A A A A B O e I M V Z D U v d i t J M R t 4 5 1 1 x A A A A A A S A A A C g A A A A E A A A A G R r H h s W E I / B U i y Z 6 0 k d X L Z Q A A A A 0 m 2 m Y 5 t h J t U u 4 t a x s 4 b X v u e k U 0 P B d U H f l F k e t y h 9 m J X e s s y Z d 9 2 / R N H t N w K A y b 9 J C P e z V Y a W c c M f H V z 2 6 P D E j y L r + i V 4 2 8 N m S m y n Y S + 7 y o o U A A A A h w q w J z 6 s 4 H V a Q E b k H A I 4 w 7 F D e z E = < / D a t a M a s h u p > 
</file>

<file path=customXml/itemProps1.xml><?xml version="1.0" encoding="utf-8"?>
<ds:datastoreItem xmlns:ds="http://schemas.openxmlformats.org/officeDocument/2006/customXml" ds:itemID="{E5A11CE1-26E9-4B1A-9423-825D3EF4BB8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T70-NursingHome</vt:lpstr>
      <vt:lpstr>T70-GasStation</vt:lpstr>
      <vt:lpstr>T70-Specials</vt:lpstr>
      <vt:lpstr>T70-Hotels</vt:lpstr>
      <vt:lpstr>T70-Multifamily</vt:lpstr>
      <vt:lpstr>T70-517s</vt:lpstr>
      <vt:lpstr>T70-Condos</vt:lpstr>
      <vt:lpstr>T70-Industrials</vt:lpstr>
      <vt:lpstr>T70-Summary</vt:lpstr>
      <vt:lpstr>T70_SplitClassProperties</vt:lpstr>
    </vt:vector>
  </TitlesOfParts>
  <Company>CCAO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Sibila (Assessor)</dc:creator>
  <cp:lastModifiedBy>Thomas Schemmel (Assessor)</cp:lastModifiedBy>
  <dcterms:created xsi:type="dcterms:W3CDTF">2024-02-28T21:47:13Z</dcterms:created>
  <dcterms:modified xsi:type="dcterms:W3CDTF">2025-12-09T16:37:18Z</dcterms:modified>
</cp:coreProperties>
</file>